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ya/Public/wordpress/ConstructionGuide/"/>
    </mc:Choice>
  </mc:AlternateContent>
  <xr:revisionPtr revIDLastSave="0" documentId="13_ncr:1_{093D7591-E4EF-F448-B650-5F1CBBA828B8}" xr6:coauthVersionLast="45" xr6:coauthVersionMax="45" xr10:uidLastSave="{00000000-0000-0000-0000-000000000000}"/>
  <bookViews>
    <workbookView xWindow="0" yWindow="460" windowWidth="33600" windowHeight="19420" xr2:uid="{1E9B2DCB-4FB4-D444-8579-0947C88580BC}"/>
  </bookViews>
  <sheets>
    <sheet name="リスト" sheetId="1" r:id="rId1"/>
    <sheet name="ファイルチェック" sheetId="2" r:id="rId2"/>
    <sheet name="アウトプット" sheetId="3" r:id="rId3"/>
  </sheets>
  <definedNames>
    <definedName name="_xlnm._FilterDatabase" localSheetId="1" hidden="1">ファイルチェック!$A$1:$H$219</definedName>
    <definedName name="_xlnm._FilterDatabase" localSheetId="0" hidden="1">リスト!$A$1:$H$1230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6" i="2" l="1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" i="2"/>
  <c r="F25" i="2" l="1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G3" i="2"/>
  <c r="F3" i="2"/>
  <c r="E180" i="2" l="1"/>
  <c r="H180" i="2" s="1"/>
  <c r="E1199" i="2"/>
  <c r="H1199" i="2" s="1"/>
  <c r="E184" i="2"/>
  <c r="H184" i="2" s="1"/>
  <c r="E393" i="2"/>
  <c r="H393" i="2" s="1"/>
  <c r="E381" i="2"/>
  <c r="H381" i="2" s="1"/>
  <c r="E327" i="2"/>
  <c r="H327" i="2" s="1"/>
  <c r="E178" i="2"/>
  <c r="H178" i="2" s="1"/>
  <c r="E172" i="2"/>
  <c r="H172" i="2" s="1"/>
  <c r="E166" i="2"/>
  <c r="H166" i="2" s="1"/>
  <c r="E160" i="2"/>
  <c r="H160" i="2" s="1"/>
  <c r="E148" i="2"/>
  <c r="H148" i="2" s="1"/>
  <c r="E356" i="2"/>
  <c r="H356" i="2" s="1"/>
  <c r="E338" i="2"/>
  <c r="H338" i="2" s="1"/>
  <c r="E308" i="2"/>
  <c r="H308" i="2" s="1"/>
  <c r="E420" i="2"/>
  <c r="H420" i="2" s="1"/>
  <c r="E408" i="2"/>
  <c r="H408" i="2" s="1"/>
  <c r="E402" i="2"/>
  <c r="H402" i="2" s="1"/>
  <c r="E396" i="2"/>
  <c r="H396" i="2" s="1"/>
  <c r="E586" i="2"/>
  <c r="H586" i="2" s="1"/>
  <c r="E544" i="2"/>
  <c r="H544" i="2" s="1"/>
  <c r="E490" i="2"/>
  <c r="H490" i="2" s="1"/>
  <c r="E117" i="2"/>
  <c r="H117" i="2" s="1"/>
  <c r="E105" i="2"/>
  <c r="H105" i="2" s="1"/>
  <c r="E93" i="2"/>
  <c r="H93" i="2" s="1"/>
  <c r="E81" i="2"/>
  <c r="H81" i="2" s="1"/>
  <c r="E372" i="2"/>
  <c r="H372" i="2" s="1"/>
  <c r="E142" i="2"/>
  <c r="H142" i="2" s="1"/>
  <c r="E136" i="2"/>
  <c r="H136" i="2" s="1"/>
  <c r="E124" i="2"/>
  <c r="H124" i="2" s="1"/>
  <c r="E118" i="2"/>
  <c r="H118" i="2" s="1"/>
  <c r="E112" i="2"/>
  <c r="H112" i="2" s="1"/>
  <c r="E106" i="2"/>
  <c r="H106" i="2" s="1"/>
  <c r="E100" i="2"/>
  <c r="H100" i="2" s="1"/>
  <c r="E94" i="2"/>
  <c r="H94" i="2" s="1"/>
  <c r="E88" i="2"/>
  <c r="H88" i="2" s="1"/>
  <c r="E82" i="2"/>
  <c r="H82" i="2" s="1"/>
  <c r="E1221" i="2"/>
  <c r="H1221" i="2" s="1"/>
  <c r="E1215" i="2"/>
  <c r="H1215" i="2" s="1"/>
  <c r="E879" i="2"/>
  <c r="H879" i="2" s="1"/>
  <c r="E867" i="2"/>
  <c r="H867" i="2" s="1"/>
  <c r="E825" i="2"/>
  <c r="H825" i="2" s="1"/>
  <c r="E819" i="2"/>
  <c r="H819" i="2" s="1"/>
  <c r="E801" i="2"/>
  <c r="H801" i="2" s="1"/>
  <c r="E705" i="2"/>
  <c r="H705" i="2" s="1"/>
  <c r="E687" i="2"/>
  <c r="H687" i="2" s="1"/>
  <c r="E657" i="2"/>
  <c r="H657" i="2" s="1"/>
  <c r="E651" i="2"/>
  <c r="H651" i="2" s="1"/>
  <c r="E645" i="2"/>
  <c r="H645" i="2" s="1"/>
  <c r="E627" i="2"/>
  <c r="H627" i="2" s="1"/>
  <c r="E621" i="2"/>
  <c r="H621" i="2" s="1"/>
  <c r="E615" i="2"/>
  <c r="H615" i="2" s="1"/>
  <c r="E555" i="2"/>
  <c r="H555" i="2" s="1"/>
  <c r="E549" i="2"/>
  <c r="H549" i="2" s="1"/>
  <c r="E465" i="2"/>
  <c r="H465" i="2" s="1"/>
  <c r="E459" i="2"/>
  <c r="H459" i="2" s="1"/>
  <c r="E453" i="2"/>
  <c r="H453" i="2" s="1"/>
  <c r="E1028" i="2"/>
  <c r="H1028" i="2" s="1"/>
  <c r="E1016" i="2"/>
  <c r="H1016" i="2" s="1"/>
  <c r="E944" i="2"/>
  <c r="H944" i="2" s="1"/>
  <c r="E794" i="2"/>
  <c r="H794" i="2" s="1"/>
  <c r="E788" i="2"/>
  <c r="H788" i="2" s="1"/>
  <c r="E746" i="2"/>
  <c r="H746" i="2" s="1"/>
  <c r="E698" i="2"/>
  <c r="H698" i="2" s="1"/>
  <c r="E650" i="2"/>
  <c r="H650" i="2" s="1"/>
  <c r="E644" i="2"/>
  <c r="H644" i="2" s="1"/>
  <c r="E638" i="2"/>
  <c r="H638" i="2" s="1"/>
  <c r="E632" i="2"/>
  <c r="H632" i="2" s="1"/>
  <c r="E608" i="2"/>
  <c r="H608" i="2" s="1"/>
  <c r="E590" i="2"/>
  <c r="H590" i="2" s="1"/>
  <c r="E572" i="2"/>
  <c r="H572" i="2" s="1"/>
  <c r="E548" i="2"/>
  <c r="H548" i="2" s="1"/>
  <c r="E524" i="2"/>
  <c r="H524" i="2" s="1"/>
  <c r="E1141" i="2"/>
  <c r="H1141" i="2" s="1"/>
  <c r="E1111" i="2"/>
  <c r="H1111" i="2" s="1"/>
  <c r="E1105" i="2"/>
  <c r="H1105" i="2" s="1"/>
  <c r="E1099" i="2"/>
  <c r="H1099" i="2" s="1"/>
  <c r="E1087" i="2"/>
  <c r="H1087" i="2" s="1"/>
  <c r="E1045" i="2"/>
  <c r="H1045" i="2" s="1"/>
  <c r="E1027" i="2"/>
  <c r="H1027" i="2" s="1"/>
  <c r="E997" i="2"/>
  <c r="H997" i="2" s="1"/>
  <c r="E943" i="2"/>
  <c r="H943" i="2" s="1"/>
  <c r="E925" i="2"/>
  <c r="H925" i="2" s="1"/>
  <c r="E769" i="2"/>
  <c r="H769" i="2" s="1"/>
  <c r="E763" i="2"/>
  <c r="H763" i="2" s="1"/>
  <c r="E757" i="2"/>
  <c r="H757" i="2" s="1"/>
  <c r="E739" i="2"/>
  <c r="H739" i="2" s="1"/>
  <c r="E733" i="2"/>
  <c r="H733" i="2" s="1"/>
  <c r="E703" i="2"/>
  <c r="H703" i="2" s="1"/>
  <c r="E691" i="2"/>
  <c r="H691" i="2" s="1"/>
  <c r="E685" i="2"/>
  <c r="H685" i="2" s="1"/>
  <c r="E673" i="2"/>
  <c r="H673" i="2" s="1"/>
  <c r="E661" i="2"/>
  <c r="H661" i="2" s="1"/>
  <c r="E601" i="2"/>
  <c r="H601" i="2" s="1"/>
  <c r="E583" i="2"/>
  <c r="H583" i="2" s="1"/>
  <c r="E577" i="2"/>
  <c r="H577" i="2" s="1"/>
  <c r="E565" i="2"/>
  <c r="H565" i="2" s="1"/>
  <c r="E553" i="2"/>
  <c r="H553" i="2" s="1"/>
  <c r="E426" i="2"/>
  <c r="H426" i="2" s="1"/>
  <c r="E330" i="2"/>
  <c r="H330" i="2" s="1"/>
  <c r="E16" i="2"/>
  <c r="H16" i="2" s="1"/>
  <c r="E4" i="2"/>
  <c r="H4" i="2" s="1"/>
  <c r="E1122" i="2"/>
  <c r="H1122" i="2" s="1"/>
  <c r="E1104" i="2"/>
  <c r="H1104" i="2" s="1"/>
  <c r="E1098" i="2"/>
  <c r="H1098" i="2" s="1"/>
  <c r="E1032" i="2"/>
  <c r="H1032" i="2" s="1"/>
  <c r="E1008" i="2"/>
  <c r="H1008" i="2" s="1"/>
  <c r="E1002" i="2"/>
  <c r="H1002" i="2" s="1"/>
  <c r="E912" i="2"/>
  <c r="H912" i="2" s="1"/>
  <c r="E906" i="2"/>
  <c r="H906" i="2" s="1"/>
  <c r="E900" i="2"/>
  <c r="H900" i="2" s="1"/>
  <c r="E888" i="2"/>
  <c r="H888" i="2" s="1"/>
  <c r="E792" i="2"/>
  <c r="H792" i="2" s="1"/>
  <c r="E780" i="2"/>
  <c r="H780" i="2" s="1"/>
  <c r="E756" i="2"/>
  <c r="H756" i="2" s="1"/>
  <c r="E750" i="2"/>
  <c r="H750" i="2" s="1"/>
  <c r="E732" i="2"/>
  <c r="H732" i="2" s="1"/>
  <c r="E660" i="2"/>
  <c r="H660" i="2" s="1"/>
  <c r="E875" i="2"/>
  <c r="H875" i="2" s="1"/>
  <c r="E779" i="2"/>
  <c r="H779" i="2" s="1"/>
  <c r="E749" i="2"/>
  <c r="H749" i="2" s="1"/>
  <c r="E731" i="2"/>
  <c r="H731" i="2" s="1"/>
  <c r="E701" i="2"/>
  <c r="H701" i="2" s="1"/>
  <c r="E683" i="2"/>
  <c r="H683" i="2" s="1"/>
  <c r="E629" i="2"/>
  <c r="H629" i="2" s="1"/>
  <c r="E509" i="2"/>
  <c r="H509" i="2" s="1"/>
  <c r="E312" i="2"/>
  <c r="H312" i="2" s="1"/>
  <c r="E246" i="2"/>
  <c r="H246" i="2" s="1"/>
  <c r="E228" i="2"/>
  <c r="H228" i="2" s="1"/>
  <c r="E222" i="2"/>
  <c r="H222" i="2" s="1"/>
  <c r="E210" i="2"/>
  <c r="H210" i="2" s="1"/>
  <c r="E204" i="2"/>
  <c r="H204" i="2" s="1"/>
  <c r="E76" i="2"/>
  <c r="H76" i="2" s="1"/>
  <c r="E69" i="2"/>
  <c r="H69" i="2" s="1"/>
  <c r="E57" i="2"/>
  <c r="H57" i="2" s="1"/>
  <c r="E45" i="2"/>
  <c r="H45" i="2" s="1"/>
  <c r="E1000" i="2"/>
  <c r="H1000" i="2" s="1"/>
  <c r="E880" i="2"/>
  <c r="H880" i="2" s="1"/>
  <c r="E600" i="2"/>
  <c r="H600" i="2" s="1"/>
  <c r="E588" i="2"/>
  <c r="H588" i="2" s="1"/>
  <c r="E576" i="2"/>
  <c r="H576" i="2" s="1"/>
  <c r="E570" i="2"/>
  <c r="H570" i="2" s="1"/>
  <c r="E516" i="2"/>
  <c r="H516" i="2" s="1"/>
  <c r="E474" i="2"/>
  <c r="H474" i="2" s="1"/>
  <c r="E1163" i="2"/>
  <c r="H1163" i="2" s="1"/>
  <c r="E989" i="2"/>
  <c r="H989" i="2" s="1"/>
  <c r="E1223" i="2"/>
  <c r="H1223" i="2" s="1"/>
  <c r="E1181" i="2"/>
  <c r="H1181" i="2" s="1"/>
  <c r="E1061" i="2"/>
  <c r="H1061" i="2" s="1"/>
  <c r="E995" i="2"/>
  <c r="H995" i="2" s="1"/>
  <c r="E827" i="2"/>
  <c r="H827" i="2" s="1"/>
  <c r="E401" i="2"/>
  <c r="H401" i="2" s="1"/>
  <c r="E389" i="2"/>
  <c r="H389" i="2" s="1"/>
  <c r="E227" i="2"/>
  <c r="H227" i="2" s="1"/>
  <c r="E1229" i="2"/>
  <c r="H1229" i="2" s="1"/>
  <c r="E1187" i="2"/>
  <c r="H1187" i="2" s="1"/>
  <c r="E977" i="2"/>
  <c r="H977" i="2" s="1"/>
  <c r="E20" i="2"/>
  <c r="H20" i="2" s="1"/>
  <c r="E1228" i="2"/>
  <c r="H1228" i="2" s="1"/>
  <c r="E1210" i="2"/>
  <c r="H1210" i="2" s="1"/>
  <c r="E1198" i="2"/>
  <c r="H1198" i="2" s="1"/>
  <c r="E1180" i="2"/>
  <c r="H1180" i="2" s="1"/>
  <c r="E1072" i="2"/>
  <c r="H1072" i="2" s="1"/>
  <c r="E1157" i="2"/>
  <c r="H1157" i="2" s="1"/>
  <c r="E983" i="2"/>
  <c r="H983" i="2" s="1"/>
  <c r="E1083" i="2"/>
  <c r="H1083" i="2" s="1"/>
  <c r="E418" i="2"/>
  <c r="H418" i="2" s="1"/>
  <c r="E394" i="2"/>
  <c r="H394" i="2" s="1"/>
  <c r="E382" i="2"/>
  <c r="H382" i="2" s="1"/>
  <c r="E358" i="2"/>
  <c r="H358" i="2" s="1"/>
  <c r="E322" i="2"/>
  <c r="H322" i="2" s="1"/>
  <c r="E316" i="2"/>
  <c r="H316" i="2" s="1"/>
  <c r="E310" i="2"/>
  <c r="H310" i="2" s="1"/>
  <c r="E24" i="2"/>
  <c r="H24" i="2" s="1"/>
  <c r="E1207" i="2"/>
  <c r="H1207" i="2" s="1"/>
  <c r="E433" i="2"/>
  <c r="H433" i="2" s="1"/>
  <c r="E1080" i="2"/>
  <c r="H1080" i="2" s="1"/>
  <c r="E353" i="2"/>
  <c r="H353" i="2" s="1"/>
  <c r="E347" i="2"/>
  <c r="H347" i="2" s="1"/>
  <c r="E12" i="2"/>
  <c r="H12" i="2" s="1"/>
  <c r="E1214" i="2"/>
  <c r="H1214" i="2" s="1"/>
  <c r="E1197" i="2"/>
  <c r="H1197" i="2" s="1"/>
  <c r="E1179" i="2"/>
  <c r="H1179" i="2" s="1"/>
  <c r="E1173" i="2"/>
  <c r="H1173" i="2" s="1"/>
  <c r="E1167" i="2"/>
  <c r="H1167" i="2" s="1"/>
  <c r="E976" i="2"/>
  <c r="H976" i="2" s="1"/>
  <c r="E892" i="2"/>
  <c r="H892" i="2" s="1"/>
  <c r="E815" i="2"/>
  <c r="H815" i="2" s="1"/>
  <c r="E809" i="2"/>
  <c r="H809" i="2" s="1"/>
  <c r="E797" i="2"/>
  <c r="H797" i="2" s="1"/>
  <c r="E665" i="2"/>
  <c r="H665" i="2" s="1"/>
  <c r="E503" i="2"/>
  <c r="H503" i="2" s="1"/>
  <c r="E497" i="2"/>
  <c r="H497" i="2" s="1"/>
  <c r="E485" i="2"/>
  <c r="H485" i="2" s="1"/>
  <c r="E467" i="2"/>
  <c r="H467" i="2" s="1"/>
  <c r="E449" i="2"/>
  <c r="H449" i="2" s="1"/>
  <c r="E437" i="2"/>
  <c r="H437" i="2" s="1"/>
  <c r="E359" i="2"/>
  <c r="H359" i="2" s="1"/>
  <c r="E863" i="2"/>
  <c r="H863" i="2" s="1"/>
  <c r="E221" i="2"/>
  <c r="H221" i="2" s="1"/>
  <c r="E11" i="2"/>
  <c r="H11" i="2" s="1"/>
  <c r="E1124" i="2"/>
  <c r="H1124" i="2" s="1"/>
  <c r="E1112" i="2"/>
  <c r="H1112" i="2" s="1"/>
  <c r="E1106" i="2"/>
  <c r="H1106" i="2" s="1"/>
  <c r="E1100" i="2"/>
  <c r="H1100" i="2" s="1"/>
  <c r="E1088" i="2"/>
  <c r="H1088" i="2" s="1"/>
  <c r="E1071" i="2"/>
  <c r="H1071" i="2" s="1"/>
  <c r="E993" i="2"/>
  <c r="H993" i="2" s="1"/>
  <c r="E975" i="2"/>
  <c r="H975" i="2" s="1"/>
  <c r="E969" i="2"/>
  <c r="H969" i="2" s="1"/>
  <c r="E963" i="2"/>
  <c r="H963" i="2" s="1"/>
  <c r="E945" i="2"/>
  <c r="H945" i="2" s="1"/>
  <c r="E927" i="2"/>
  <c r="H927" i="2" s="1"/>
  <c r="E915" i="2"/>
  <c r="H915" i="2" s="1"/>
  <c r="E843" i="2"/>
  <c r="H843" i="2" s="1"/>
  <c r="E718" i="2"/>
  <c r="H718" i="2" s="1"/>
  <c r="E658" i="2"/>
  <c r="H658" i="2" s="1"/>
  <c r="E634" i="2"/>
  <c r="H634" i="2" s="1"/>
  <c r="E628" i="2"/>
  <c r="H628" i="2" s="1"/>
  <c r="E622" i="2"/>
  <c r="H622" i="2" s="1"/>
  <c r="E616" i="2"/>
  <c r="H616" i="2" s="1"/>
  <c r="E520" i="2"/>
  <c r="H520" i="2" s="1"/>
  <c r="E454" i="2"/>
  <c r="H454" i="2" s="1"/>
  <c r="E430" i="2"/>
  <c r="H430" i="2" s="1"/>
  <c r="E747" i="2"/>
  <c r="H747" i="2" s="1"/>
  <c r="E585" i="2"/>
  <c r="H585" i="2" s="1"/>
  <c r="E573" i="2"/>
  <c r="H573" i="2" s="1"/>
  <c r="E477" i="2"/>
  <c r="H477" i="2" s="1"/>
  <c r="E196" i="2"/>
  <c r="H196" i="2" s="1"/>
  <c r="E9" i="2"/>
  <c r="H9" i="2" s="1"/>
  <c r="E949" i="2"/>
  <c r="H949" i="2" s="1"/>
  <c r="E668" i="2"/>
  <c r="H668" i="2" s="1"/>
  <c r="E494" i="2"/>
  <c r="H494" i="2" s="1"/>
  <c r="E464" i="2"/>
  <c r="H464" i="2" s="1"/>
  <c r="E8" i="2"/>
  <c r="H8" i="2" s="1"/>
  <c r="E1205" i="2"/>
  <c r="H1205" i="2" s="1"/>
  <c r="E1133" i="2"/>
  <c r="H1133" i="2" s="1"/>
  <c r="E1115" i="2"/>
  <c r="H1115" i="2" s="1"/>
  <c r="E1085" i="2"/>
  <c r="H1085" i="2" s="1"/>
  <c r="E1074" i="2"/>
  <c r="H1074" i="2" s="1"/>
  <c r="E984" i="2"/>
  <c r="H984" i="2" s="1"/>
  <c r="E865" i="2"/>
  <c r="H865" i="2" s="1"/>
  <c r="E859" i="2"/>
  <c r="H859" i="2" s="1"/>
  <c r="E853" i="2"/>
  <c r="H853" i="2" s="1"/>
  <c r="E835" i="2"/>
  <c r="H835" i="2" s="1"/>
  <c r="E709" i="2"/>
  <c r="H709" i="2" s="1"/>
  <c r="E613" i="2"/>
  <c r="H613" i="2" s="1"/>
  <c r="E296" i="2"/>
  <c r="H296" i="2" s="1"/>
  <c r="E290" i="2"/>
  <c r="H290" i="2" s="1"/>
  <c r="E248" i="2"/>
  <c r="H248" i="2" s="1"/>
  <c r="E541" i="2"/>
  <c r="H541" i="2" s="1"/>
  <c r="E535" i="2"/>
  <c r="H535" i="2" s="1"/>
  <c r="E529" i="2"/>
  <c r="H529" i="2" s="1"/>
  <c r="E505" i="2"/>
  <c r="H505" i="2" s="1"/>
  <c r="E385" i="2"/>
  <c r="H385" i="2" s="1"/>
  <c r="E19" i="2"/>
  <c r="H19" i="2" s="1"/>
  <c r="E1144" i="2"/>
  <c r="H1144" i="2" s="1"/>
  <c r="E1013" i="2"/>
  <c r="H1013" i="2" s="1"/>
  <c r="E941" i="2"/>
  <c r="H941" i="2" s="1"/>
  <c r="E917" i="2"/>
  <c r="H917" i="2" s="1"/>
  <c r="E852" i="2"/>
  <c r="H852" i="2" s="1"/>
  <c r="E840" i="2"/>
  <c r="H840" i="2" s="1"/>
  <c r="E828" i="2"/>
  <c r="H828" i="2" s="1"/>
  <c r="E612" i="2"/>
  <c r="H612" i="2" s="1"/>
  <c r="E307" i="2"/>
  <c r="H307" i="2" s="1"/>
  <c r="E336" i="2"/>
  <c r="H336" i="2" s="1"/>
  <c r="E288" i="2"/>
  <c r="H288" i="2" s="1"/>
  <c r="E857" i="2"/>
  <c r="H857" i="2" s="1"/>
  <c r="E1211" i="2"/>
  <c r="H1211" i="2" s="1"/>
  <c r="E1182" i="2"/>
  <c r="H1182" i="2" s="1"/>
  <c r="E1164" i="2"/>
  <c r="H1164" i="2" s="1"/>
  <c r="E1128" i="2"/>
  <c r="H1128" i="2" s="1"/>
  <c r="E1059" i="2"/>
  <c r="H1059" i="2" s="1"/>
  <c r="E1047" i="2"/>
  <c r="H1047" i="2" s="1"/>
  <c r="E1029" i="2"/>
  <c r="H1029" i="2" s="1"/>
  <c r="E1017" i="2"/>
  <c r="H1017" i="2" s="1"/>
  <c r="E1011" i="2"/>
  <c r="H1011" i="2" s="1"/>
  <c r="E987" i="2"/>
  <c r="H987" i="2" s="1"/>
  <c r="E928" i="2"/>
  <c r="H928" i="2" s="1"/>
  <c r="E845" i="2"/>
  <c r="H845" i="2" s="1"/>
  <c r="E721" i="2"/>
  <c r="H721" i="2" s="1"/>
  <c r="E715" i="2"/>
  <c r="H715" i="2" s="1"/>
  <c r="E680" i="2"/>
  <c r="H680" i="2" s="1"/>
  <c r="E656" i="2"/>
  <c r="H656" i="2" s="1"/>
  <c r="E609" i="2"/>
  <c r="H609" i="2" s="1"/>
  <c r="E603" i="2"/>
  <c r="H603" i="2" s="1"/>
  <c r="E597" i="2"/>
  <c r="H597" i="2" s="1"/>
  <c r="E515" i="2"/>
  <c r="H515" i="2" s="1"/>
  <c r="E468" i="2"/>
  <c r="H468" i="2" s="1"/>
  <c r="E456" i="2"/>
  <c r="H456" i="2" s="1"/>
  <c r="E444" i="2"/>
  <c r="H444" i="2" s="1"/>
  <c r="E438" i="2"/>
  <c r="H438" i="2" s="1"/>
  <c r="E304" i="2"/>
  <c r="H304" i="2" s="1"/>
  <c r="E292" i="2"/>
  <c r="H292" i="2" s="1"/>
  <c r="E13" i="2"/>
  <c r="H13" i="2" s="1"/>
  <c r="E1175" i="2"/>
  <c r="H1175" i="2" s="1"/>
  <c r="E939" i="2"/>
  <c r="H939" i="2" s="1"/>
  <c r="E525" i="2"/>
  <c r="H525" i="2" s="1"/>
  <c r="E378" i="2"/>
  <c r="H378" i="2" s="1"/>
  <c r="E70" i="2"/>
  <c r="H70" i="2" s="1"/>
  <c r="E64" i="2"/>
  <c r="H64" i="2" s="1"/>
  <c r="E23" i="2"/>
  <c r="H23" i="2" s="1"/>
  <c r="E18" i="2"/>
  <c r="H18" i="2" s="1"/>
  <c r="E1227" i="2"/>
  <c r="H1227" i="2" s="1"/>
  <c r="E1127" i="2"/>
  <c r="H1127" i="2" s="1"/>
  <c r="E1121" i="2"/>
  <c r="H1121" i="2" s="1"/>
  <c r="E1109" i="2"/>
  <c r="H1109" i="2" s="1"/>
  <c r="E1091" i="2"/>
  <c r="H1091" i="2" s="1"/>
  <c r="E1069" i="2"/>
  <c r="H1069" i="2" s="1"/>
  <c r="E980" i="2"/>
  <c r="H980" i="2" s="1"/>
  <c r="E968" i="2"/>
  <c r="H968" i="2" s="1"/>
  <c r="E909" i="2"/>
  <c r="H909" i="2" s="1"/>
  <c r="E903" i="2"/>
  <c r="H903" i="2" s="1"/>
  <c r="E844" i="2"/>
  <c r="H844" i="2" s="1"/>
  <c r="E832" i="2"/>
  <c r="H832" i="2" s="1"/>
  <c r="E708" i="2"/>
  <c r="H708" i="2" s="1"/>
  <c r="E702" i="2"/>
  <c r="H702" i="2" s="1"/>
  <c r="E684" i="2"/>
  <c r="H684" i="2" s="1"/>
  <c r="E508" i="2"/>
  <c r="H508" i="2" s="1"/>
  <c r="E496" i="2"/>
  <c r="H496" i="2" s="1"/>
  <c r="E478" i="2"/>
  <c r="H478" i="2" s="1"/>
  <c r="E448" i="2"/>
  <c r="H448" i="2" s="1"/>
  <c r="E366" i="2"/>
  <c r="H366" i="2" s="1"/>
  <c r="E33" i="2"/>
  <c r="H33" i="2" s="1"/>
  <c r="E27" i="2"/>
  <c r="H27" i="2" s="1"/>
  <c r="E17" i="2"/>
  <c r="H17" i="2" s="1"/>
  <c r="E6" i="2"/>
  <c r="H6" i="2" s="1"/>
  <c r="E1203" i="2"/>
  <c r="H1203" i="2" s="1"/>
  <c r="E1191" i="2"/>
  <c r="H1191" i="2" s="1"/>
  <c r="E1132" i="2"/>
  <c r="H1132" i="2" s="1"/>
  <c r="E1120" i="2"/>
  <c r="H1120" i="2" s="1"/>
  <c r="E1096" i="2"/>
  <c r="H1096" i="2" s="1"/>
  <c r="E991" i="2"/>
  <c r="H991" i="2" s="1"/>
  <c r="E967" i="2"/>
  <c r="H967" i="2" s="1"/>
  <c r="E914" i="2"/>
  <c r="H914" i="2" s="1"/>
  <c r="E908" i="2"/>
  <c r="H908" i="2" s="1"/>
  <c r="E861" i="2"/>
  <c r="H861" i="2" s="1"/>
  <c r="E855" i="2"/>
  <c r="H855" i="2" s="1"/>
  <c r="E831" i="2"/>
  <c r="H831" i="2" s="1"/>
  <c r="E790" i="2"/>
  <c r="H790" i="2" s="1"/>
  <c r="E784" i="2"/>
  <c r="H784" i="2" s="1"/>
  <c r="E766" i="2"/>
  <c r="H766" i="2" s="1"/>
  <c r="E754" i="2"/>
  <c r="H754" i="2" s="1"/>
  <c r="E742" i="2"/>
  <c r="H742" i="2" s="1"/>
  <c r="E736" i="2"/>
  <c r="H736" i="2" s="1"/>
  <c r="E654" i="2"/>
  <c r="H654" i="2" s="1"/>
  <c r="E648" i="2"/>
  <c r="H648" i="2" s="1"/>
  <c r="E642" i="2"/>
  <c r="H642" i="2" s="1"/>
  <c r="E636" i="2"/>
  <c r="H636" i="2" s="1"/>
  <c r="E630" i="2"/>
  <c r="H630" i="2" s="1"/>
  <c r="E624" i="2"/>
  <c r="H624" i="2" s="1"/>
  <c r="E618" i="2"/>
  <c r="H618" i="2" s="1"/>
  <c r="E441" i="2"/>
  <c r="H441" i="2" s="1"/>
  <c r="E400" i="2"/>
  <c r="H400" i="2" s="1"/>
  <c r="E371" i="2"/>
  <c r="H371" i="2" s="1"/>
  <c r="E365" i="2"/>
  <c r="H365" i="2" s="1"/>
  <c r="E242" i="2"/>
  <c r="H242" i="2" s="1"/>
  <c r="E236" i="2"/>
  <c r="H236" i="2" s="1"/>
  <c r="E230" i="2"/>
  <c r="H230" i="2" s="1"/>
  <c r="E212" i="2"/>
  <c r="H212" i="2" s="1"/>
  <c r="E206" i="2"/>
  <c r="H206" i="2" s="1"/>
  <c r="E200" i="2"/>
  <c r="H200" i="2" s="1"/>
  <c r="E301" i="2"/>
  <c r="H301" i="2" s="1"/>
  <c r="E5" i="2"/>
  <c r="H5" i="2" s="1"/>
  <c r="E1155" i="2"/>
  <c r="H1155" i="2" s="1"/>
  <c r="E1131" i="2"/>
  <c r="H1131" i="2" s="1"/>
  <c r="E1113" i="2"/>
  <c r="H1113" i="2" s="1"/>
  <c r="E1107" i="2"/>
  <c r="H1107" i="2" s="1"/>
  <c r="E1089" i="2"/>
  <c r="H1089" i="2" s="1"/>
  <c r="E1067" i="2"/>
  <c r="H1067" i="2" s="1"/>
  <c r="E978" i="2"/>
  <c r="H978" i="2" s="1"/>
  <c r="E913" i="2"/>
  <c r="H913" i="2" s="1"/>
  <c r="E907" i="2"/>
  <c r="H907" i="2" s="1"/>
  <c r="E901" i="2"/>
  <c r="H901" i="2" s="1"/>
  <c r="E889" i="2"/>
  <c r="H889" i="2" s="1"/>
  <c r="E883" i="2"/>
  <c r="H883" i="2" s="1"/>
  <c r="E866" i="2"/>
  <c r="H866" i="2" s="1"/>
  <c r="E860" i="2"/>
  <c r="H860" i="2" s="1"/>
  <c r="E836" i="2"/>
  <c r="H836" i="2" s="1"/>
  <c r="E783" i="2"/>
  <c r="H783" i="2" s="1"/>
  <c r="E777" i="2"/>
  <c r="H777" i="2" s="1"/>
  <c r="E771" i="2"/>
  <c r="H771" i="2" s="1"/>
  <c r="E735" i="2"/>
  <c r="H735" i="2" s="1"/>
  <c r="E706" i="2"/>
  <c r="H706" i="2" s="1"/>
  <c r="E694" i="2"/>
  <c r="H694" i="2" s="1"/>
  <c r="E688" i="2"/>
  <c r="H688" i="2" s="1"/>
  <c r="E653" i="2"/>
  <c r="H653" i="2" s="1"/>
  <c r="E641" i="2"/>
  <c r="H641" i="2" s="1"/>
  <c r="E506" i="2"/>
  <c r="H506" i="2" s="1"/>
  <c r="E500" i="2"/>
  <c r="H500" i="2" s="1"/>
  <c r="E488" i="2"/>
  <c r="H488" i="2" s="1"/>
  <c r="E364" i="2"/>
  <c r="H364" i="2" s="1"/>
  <c r="E1219" i="2"/>
  <c r="H1219" i="2" s="1"/>
  <c r="E1213" i="2"/>
  <c r="H1213" i="2" s="1"/>
  <c r="E1196" i="2"/>
  <c r="H1196" i="2" s="1"/>
  <c r="E1172" i="2"/>
  <c r="H1172" i="2" s="1"/>
  <c r="E1166" i="2"/>
  <c r="H1166" i="2" s="1"/>
  <c r="E1037" i="2"/>
  <c r="H1037" i="2" s="1"/>
  <c r="E1031" i="2"/>
  <c r="H1031" i="2" s="1"/>
  <c r="E1025" i="2"/>
  <c r="H1025" i="2" s="1"/>
  <c r="E1019" i="2"/>
  <c r="H1019" i="2" s="1"/>
  <c r="E971" i="2"/>
  <c r="H971" i="2" s="1"/>
  <c r="E948" i="2"/>
  <c r="H948" i="2" s="1"/>
  <c r="E924" i="2"/>
  <c r="H924" i="2" s="1"/>
  <c r="E824" i="2"/>
  <c r="H824" i="2" s="1"/>
  <c r="E818" i="2"/>
  <c r="H818" i="2" s="1"/>
  <c r="E812" i="2"/>
  <c r="H812" i="2" s="1"/>
  <c r="E699" i="2"/>
  <c r="H699" i="2" s="1"/>
  <c r="E670" i="2"/>
  <c r="H670" i="2" s="1"/>
  <c r="E664" i="2"/>
  <c r="H664" i="2" s="1"/>
  <c r="E611" i="2"/>
  <c r="H611" i="2" s="1"/>
  <c r="E605" i="2"/>
  <c r="H605" i="2" s="1"/>
  <c r="E587" i="2"/>
  <c r="H587" i="2" s="1"/>
  <c r="E581" i="2"/>
  <c r="H581" i="2" s="1"/>
  <c r="E564" i="2"/>
  <c r="H564" i="2" s="1"/>
  <c r="E552" i="2"/>
  <c r="H552" i="2" s="1"/>
  <c r="E540" i="2"/>
  <c r="H540" i="2" s="1"/>
  <c r="E522" i="2"/>
  <c r="H522" i="2" s="1"/>
  <c r="E481" i="2"/>
  <c r="H481" i="2" s="1"/>
  <c r="E452" i="2"/>
  <c r="H452" i="2" s="1"/>
  <c r="E440" i="2"/>
  <c r="H440" i="2" s="1"/>
  <c r="E434" i="2"/>
  <c r="H434" i="2" s="1"/>
  <c r="E428" i="2"/>
  <c r="H428" i="2" s="1"/>
  <c r="E411" i="2"/>
  <c r="H411" i="2" s="1"/>
  <c r="E405" i="2"/>
  <c r="H405" i="2" s="1"/>
  <c r="E276" i="2"/>
  <c r="H276" i="2" s="1"/>
  <c r="E270" i="2"/>
  <c r="H270" i="2" s="1"/>
  <c r="E258" i="2"/>
  <c r="H258" i="2" s="1"/>
  <c r="E109" i="2"/>
  <c r="H109" i="2" s="1"/>
  <c r="E97" i="2"/>
  <c r="H97" i="2" s="1"/>
  <c r="E85" i="2"/>
  <c r="H85" i="2" s="1"/>
  <c r="E73" i="2"/>
  <c r="H73" i="2" s="1"/>
  <c r="E61" i="2"/>
  <c r="H61" i="2" s="1"/>
  <c r="E49" i="2"/>
  <c r="H49" i="2" s="1"/>
  <c r="E37" i="2"/>
  <c r="H37" i="2" s="1"/>
  <c r="E31" i="2"/>
  <c r="H31" i="2" s="1"/>
  <c r="E25" i="2"/>
  <c r="H25" i="2" s="1"/>
  <c r="E15" i="2"/>
  <c r="H15" i="2" s="1"/>
  <c r="E1212" i="2"/>
  <c r="H1212" i="2" s="1"/>
  <c r="E1195" i="2"/>
  <c r="H1195" i="2" s="1"/>
  <c r="E1189" i="2"/>
  <c r="H1189" i="2" s="1"/>
  <c r="E1183" i="2"/>
  <c r="H1183" i="2" s="1"/>
  <c r="E1171" i="2"/>
  <c r="H1171" i="2" s="1"/>
  <c r="E1165" i="2"/>
  <c r="H1165" i="2" s="1"/>
  <c r="E1093" i="2"/>
  <c r="H1093" i="2" s="1"/>
  <c r="E1060" i="2"/>
  <c r="H1060" i="2" s="1"/>
  <c r="E1048" i="2"/>
  <c r="H1048" i="2" s="1"/>
  <c r="E1036" i="2"/>
  <c r="H1036" i="2" s="1"/>
  <c r="E1012" i="2"/>
  <c r="H1012" i="2" s="1"/>
  <c r="E923" i="2"/>
  <c r="H923" i="2" s="1"/>
  <c r="E893" i="2"/>
  <c r="H893" i="2" s="1"/>
  <c r="E876" i="2"/>
  <c r="H876" i="2" s="1"/>
  <c r="E817" i="2"/>
  <c r="H817" i="2" s="1"/>
  <c r="E811" i="2"/>
  <c r="H811" i="2" s="1"/>
  <c r="E805" i="2"/>
  <c r="H805" i="2" s="1"/>
  <c r="E728" i="2"/>
  <c r="H728" i="2" s="1"/>
  <c r="E681" i="2"/>
  <c r="H681" i="2" s="1"/>
  <c r="E675" i="2"/>
  <c r="H675" i="2" s="1"/>
  <c r="E592" i="2"/>
  <c r="H592" i="2" s="1"/>
  <c r="E574" i="2"/>
  <c r="H574" i="2" s="1"/>
  <c r="E563" i="2"/>
  <c r="H563" i="2" s="1"/>
  <c r="E545" i="2"/>
  <c r="H545" i="2" s="1"/>
  <c r="E510" i="2"/>
  <c r="H510" i="2" s="1"/>
  <c r="E457" i="2"/>
  <c r="H457" i="2" s="1"/>
  <c r="E422" i="2"/>
  <c r="H422" i="2" s="1"/>
  <c r="E404" i="2"/>
  <c r="H404" i="2" s="1"/>
  <c r="E398" i="2"/>
  <c r="H398" i="2" s="1"/>
  <c r="E392" i="2"/>
  <c r="H392" i="2" s="1"/>
  <c r="E386" i="2"/>
  <c r="H386" i="2" s="1"/>
  <c r="E305" i="2"/>
  <c r="H305" i="2" s="1"/>
  <c r="E174" i="2"/>
  <c r="H174" i="2" s="1"/>
  <c r="E156" i="2"/>
  <c r="H156" i="2" s="1"/>
  <c r="E150" i="2"/>
  <c r="H150" i="2" s="1"/>
  <c r="E144" i="2"/>
  <c r="H144" i="2" s="1"/>
  <c r="E132" i="2"/>
  <c r="H132" i="2" s="1"/>
  <c r="E126" i="2"/>
  <c r="H126" i="2" s="1"/>
  <c r="E114" i="2"/>
  <c r="H114" i="2" s="1"/>
  <c r="E108" i="2"/>
  <c r="H108" i="2" s="1"/>
  <c r="E102" i="2"/>
  <c r="H102" i="2" s="1"/>
  <c r="E96" i="2"/>
  <c r="H96" i="2" s="1"/>
  <c r="E90" i="2"/>
  <c r="H90" i="2" s="1"/>
  <c r="E84" i="2"/>
  <c r="H84" i="2" s="1"/>
  <c r="E78" i="2"/>
  <c r="H78" i="2" s="1"/>
  <c r="E66" i="2"/>
  <c r="H66" i="2" s="1"/>
  <c r="E60" i="2"/>
  <c r="H60" i="2" s="1"/>
  <c r="E54" i="2"/>
  <c r="H54" i="2" s="1"/>
  <c r="E48" i="2"/>
  <c r="H48" i="2" s="1"/>
  <c r="E42" i="2"/>
  <c r="H42" i="2" s="1"/>
  <c r="E36" i="2"/>
  <c r="H36" i="2" s="1"/>
  <c r="E30" i="2"/>
  <c r="H30" i="2" s="1"/>
  <c r="E1204" i="2"/>
  <c r="H1204" i="2" s="1"/>
  <c r="E1129" i="2"/>
  <c r="H1129" i="2" s="1"/>
  <c r="E1123" i="2"/>
  <c r="H1123" i="2" s="1"/>
  <c r="E996" i="2"/>
  <c r="H996" i="2" s="1"/>
  <c r="E791" i="2"/>
  <c r="H791" i="2" s="1"/>
  <c r="E785" i="2"/>
  <c r="H785" i="2" s="1"/>
  <c r="E1226" i="2"/>
  <c r="H1226" i="2" s="1"/>
  <c r="E849" i="2"/>
  <c r="H849" i="2" s="1"/>
  <c r="E21" i="2"/>
  <c r="H21" i="2" s="1"/>
  <c r="E1220" i="2"/>
  <c r="H1220" i="2" s="1"/>
  <c r="E1140" i="2"/>
  <c r="H1140" i="2" s="1"/>
  <c r="E1024" i="2"/>
  <c r="H1024" i="2" s="1"/>
  <c r="E872" i="2"/>
  <c r="H872" i="2" s="1"/>
  <c r="E561" i="2"/>
  <c r="H561" i="2" s="1"/>
  <c r="E1151" i="2"/>
  <c r="H1151" i="2" s="1"/>
  <c r="E1145" i="2"/>
  <c r="H1145" i="2" s="1"/>
  <c r="E1041" i="2"/>
  <c r="H1041" i="2" s="1"/>
  <c r="E1035" i="2"/>
  <c r="H1035" i="2" s="1"/>
  <c r="E877" i="2"/>
  <c r="H877" i="2" s="1"/>
  <c r="E635" i="2"/>
  <c r="H635" i="2" s="1"/>
  <c r="E1156" i="2"/>
  <c r="H1156" i="2" s="1"/>
  <c r="E1058" i="2"/>
  <c r="H1058" i="2" s="1"/>
  <c r="E1052" i="2"/>
  <c r="H1052" i="2" s="1"/>
  <c r="E940" i="2"/>
  <c r="H940" i="2" s="1"/>
  <c r="E729" i="2"/>
  <c r="H729" i="2" s="1"/>
  <c r="E723" i="2"/>
  <c r="H723" i="2" s="1"/>
  <c r="E1178" i="2"/>
  <c r="H1178" i="2" s="1"/>
  <c r="E1063" i="2"/>
  <c r="H1063" i="2" s="1"/>
  <c r="E957" i="2"/>
  <c r="H957" i="2" s="1"/>
  <c r="E951" i="2"/>
  <c r="H951" i="2" s="1"/>
  <c r="E911" i="2"/>
  <c r="H911" i="2" s="1"/>
  <c r="E905" i="2"/>
  <c r="H905" i="2" s="1"/>
  <c r="E740" i="2"/>
  <c r="H740" i="2" s="1"/>
  <c r="E1194" i="2"/>
  <c r="H1194" i="2" s="1"/>
  <c r="E1068" i="2"/>
  <c r="H1068" i="2" s="1"/>
  <c r="E751" i="2"/>
  <c r="H751" i="2" s="1"/>
  <c r="E1188" i="2"/>
  <c r="H1188" i="2" s="1"/>
  <c r="E1101" i="2"/>
  <c r="H1101" i="2" s="1"/>
  <c r="E985" i="2"/>
  <c r="H985" i="2" s="1"/>
  <c r="E979" i="2"/>
  <c r="H979" i="2" s="1"/>
  <c r="E774" i="2"/>
  <c r="H774" i="2" s="1"/>
  <c r="E380" i="2"/>
  <c r="H380" i="2" s="1"/>
  <c r="E369" i="2"/>
  <c r="H369" i="2" s="1"/>
  <c r="E323" i="2"/>
  <c r="H323" i="2" s="1"/>
  <c r="E489" i="2"/>
  <c r="H489" i="2" s="1"/>
  <c r="E461" i="2"/>
  <c r="H461" i="2" s="1"/>
  <c r="E14" i="2"/>
  <c r="H14" i="2" s="1"/>
  <c r="E1224" i="2"/>
  <c r="H1224" i="2" s="1"/>
  <c r="E1208" i="2"/>
  <c r="H1208" i="2" s="1"/>
  <c r="E1192" i="2"/>
  <c r="H1192" i="2" s="1"/>
  <c r="E1176" i="2"/>
  <c r="H1176" i="2" s="1"/>
  <c r="E1160" i="2"/>
  <c r="H1160" i="2" s="1"/>
  <c r="E1149" i="2"/>
  <c r="H1149" i="2" s="1"/>
  <c r="E1143" i="2"/>
  <c r="H1143" i="2" s="1"/>
  <c r="E1116" i="2"/>
  <c r="H1116" i="2" s="1"/>
  <c r="E1056" i="2"/>
  <c r="H1056" i="2" s="1"/>
  <c r="E1050" i="2"/>
  <c r="H1050" i="2" s="1"/>
  <c r="E1039" i="2"/>
  <c r="H1039" i="2" s="1"/>
  <c r="E1023" i="2"/>
  <c r="H1023" i="2" s="1"/>
  <c r="E972" i="2"/>
  <c r="H972" i="2" s="1"/>
  <c r="E961" i="2"/>
  <c r="H961" i="2" s="1"/>
  <c r="E955" i="2"/>
  <c r="H955" i="2" s="1"/>
  <c r="E932" i="2"/>
  <c r="H932" i="2" s="1"/>
  <c r="E921" i="2"/>
  <c r="H921" i="2" s="1"/>
  <c r="E887" i="2"/>
  <c r="H887" i="2" s="1"/>
  <c r="E881" i="2"/>
  <c r="H881" i="2" s="1"/>
  <c r="E847" i="2"/>
  <c r="H847" i="2" s="1"/>
  <c r="E795" i="2"/>
  <c r="H795" i="2" s="1"/>
  <c r="E767" i="2"/>
  <c r="H767" i="2" s="1"/>
  <c r="E761" i="2"/>
  <c r="H761" i="2" s="1"/>
  <c r="E744" i="2"/>
  <c r="H744" i="2" s="1"/>
  <c r="E692" i="2"/>
  <c r="H692" i="2" s="1"/>
  <c r="E22" i="2"/>
  <c r="H22" i="2" s="1"/>
  <c r="E1218" i="2"/>
  <c r="H1218" i="2" s="1"/>
  <c r="E1202" i="2"/>
  <c r="H1202" i="2" s="1"/>
  <c r="E1186" i="2"/>
  <c r="H1186" i="2" s="1"/>
  <c r="E1170" i="2"/>
  <c r="H1170" i="2" s="1"/>
  <c r="E1159" i="2"/>
  <c r="H1159" i="2" s="1"/>
  <c r="E1154" i="2"/>
  <c r="H1154" i="2" s="1"/>
  <c r="E1148" i="2"/>
  <c r="H1148" i="2" s="1"/>
  <c r="E1137" i="2"/>
  <c r="H1137" i="2" s="1"/>
  <c r="E1077" i="2"/>
  <c r="H1077" i="2" s="1"/>
  <c r="E1055" i="2"/>
  <c r="H1055" i="2" s="1"/>
  <c r="E1049" i="2"/>
  <c r="H1049" i="2" s="1"/>
  <c r="E1044" i="2"/>
  <c r="H1044" i="2" s="1"/>
  <c r="E1033" i="2"/>
  <c r="H1033" i="2" s="1"/>
  <c r="E1005" i="2"/>
  <c r="H1005" i="2" s="1"/>
  <c r="E999" i="2"/>
  <c r="H999" i="2" s="1"/>
  <c r="E988" i="2"/>
  <c r="H988" i="2" s="1"/>
  <c r="E965" i="2"/>
  <c r="H965" i="2" s="1"/>
  <c r="E960" i="2"/>
  <c r="H960" i="2" s="1"/>
  <c r="E954" i="2"/>
  <c r="H954" i="2" s="1"/>
  <c r="E937" i="2"/>
  <c r="H937" i="2" s="1"/>
  <c r="E931" i="2"/>
  <c r="H931" i="2" s="1"/>
  <c r="E920" i="2"/>
  <c r="H920" i="2" s="1"/>
  <c r="E897" i="2"/>
  <c r="H897" i="2" s="1"/>
  <c r="E891" i="2"/>
  <c r="H891" i="2" s="1"/>
  <c r="E829" i="2"/>
  <c r="H829" i="2" s="1"/>
  <c r="E743" i="2"/>
  <c r="H743" i="2" s="1"/>
  <c r="E737" i="2"/>
  <c r="H737" i="2" s="1"/>
  <c r="E726" i="2"/>
  <c r="H726" i="2" s="1"/>
  <c r="E674" i="2"/>
  <c r="H674" i="2" s="1"/>
  <c r="E662" i="2"/>
  <c r="H662" i="2" s="1"/>
  <c r="E546" i="2"/>
  <c r="H546" i="2" s="1"/>
  <c r="E528" i="2"/>
  <c r="H528" i="2" s="1"/>
  <c r="E442" i="2"/>
  <c r="H442" i="2" s="1"/>
  <c r="E419" i="2"/>
  <c r="H419" i="2" s="1"/>
  <c r="E413" i="2"/>
  <c r="H413" i="2" s="1"/>
  <c r="E231" i="2"/>
  <c r="H231" i="2" s="1"/>
  <c r="E1217" i="2"/>
  <c r="H1217" i="2" s="1"/>
  <c r="E1185" i="2"/>
  <c r="H1185" i="2" s="1"/>
  <c r="E1169" i="2"/>
  <c r="H1169" i="2" s="1"/>
  <c r="E1147" i="2"/>
  <c r="H1147" i="2" s="1"/>
  <c r="E1136" i="2"/>
  <c r="H1136" i="2" s="1"/>
  <c r="E1076" i="2"/>
  <c r="H1076" i="2" s="1"/>
  <c r="E1065" i="2"/>
  <c r="H1065" i="2" s="1"/>
  <c r="E1043" i="2"/>
  <c r="H1043" i="2" s="1"/>
  <c r="E1021" i="2"/>
  <c r="H1021" i="2" s="1"/>
  <c r="E1010" i="2"/>
  <c r="H1010" i="2" s="1"/>
  <c r="E953" i="2"/>
  <c r="H953" i="2" s="1"/>
  <c r="E799" i="2"/>
  <c r="H799" i="2" s="1"/>
  <c r="E759" i="2"/>
  <c r="H759" i="2" s="1"/>
  <c r="E748" i="2"/>
  <c r="H748" i="2" s="1"/>
  <c r="E719" i="2"/>
  <c r="H719" i="2" s="1"/>
  <c r="E557" i="2"/>
  <c r="H557" i="2" s="1"/>
  <c r="E1201" i="2"/>
  <c r="H1201" i="2" s="1"/>
  <c r="E1153" i="2"/>
  <c r="H1153" i="2" s="1"/>
  <c r="E1004" i="2"/>
  <c r="H1004" i="2" s="1"/>
  <c r="E959" i="2"/>
  <c r="H959" i="2" s="1"/>
  <c r="E936" i="2"/>
  <c r="H936" i="2" s="1"/>
  <c r="E782" i="2"/>
  <c r="H782" i="2" s="1"/>
  <c r="E765" i="2"/>
  <c r="H765" i="2" s="1"/>
  <c r="E713" i="2"/>
  <c r="H713" i="2" s="1"/>
  <c r="E696" i="2"/>
  <c r="H696" i="2" s="1"/>
  <c r="E406" i="2"/>
  <c r="H406" i="2" s="1"/>
  <c r="E313" i="2"/>
  <c r="H313" i="2" s="1"/>
  <c r="E7" i="2"/>
  <c r="H7" i="2" s="1"/>
  <c r="E1222" i="2"/>
  <c r="H1222" i="2" s="1"/>
  <c r="E1206" i="2"/>
  <c r="H1206" i="2" s="1"/>
  <c r="E1190" i="2"/>
  <c r="H1190" i="2" s="1"/>
  <c r="E1174" i="2"/>
  <c r="H1174" i="2" s="1"/>
  <c r="E1125" i="2"/>
  <c r="H1125" i="2" s="1"/>
  <c r="E1103" i="2"/>
  <c r="H1103" i="2" s="1"/>
  <c r="E1097" i="2"/>
  <c r="H1097" i="2" s="1"/>
  <c r="E1092" i="2"/>
  <c r="H1092" i="2" s="1"/>
  <c r="E1081" i="2"/>
  <c r="H1081" i="2" s="1"/>
  <c r="E1026" i="2"/>
  <c r="H1026" i="2" s="1"/>
  <c r="E1015" i="2"/>
  <c r="H1015" i="2" s="1"/>
  <c r="E992" i="2"/>
  <c r="H992" i="2" s="1"/>
  <c r="E839" i="2"/>
  <c r="H839" i="2" s="1"/>
  <c r="E833" i="2"/>
  <c r="H833" i="2" s="1"/>
  <c r="E816" i="2"/>
  <c r="H816" i="2" s="1"/>
  <c r="E810" i="2"/>
  <c r="H810" i="2" s="1"/>
  <c r="E793" i="2"/>
  <c r="H793" i="2" s="1"/>
  <c r="E787" i="2"/>
  <c r="H787" i="2" s="1"/>
  <c r="E776" i="2"/>
  <c r="H776" i="2" s="1"/>
  <c r="E753" i="2"/>
  <c r="H753" i="2" s="1"/>
  <c r="E631" i="2"/>
  <c r="H631" i="2" s="1"/>
  <c r="E625" i="2"/>
  <c r="H625" i="2" s="1"/>
  <c r="E619" i="2"/>
  <c r="H619" i="2" s="1"/>
  <c r="E568" i="2"/>
  <c r="H568" i="2" s="1"/>
  <c r="E1216" i="2"/>
  <c r="H1216" i="2" s="1"/>
  <c r="E1200" i="2"/>
  <c r="H1200" i="2" s="1"/>
  <c r="E1184" i="2"/>
  <c r="H1184" i="2" s="1"/>
  <c r="E1168" i="2"/>
  <c r="H1168" i="2" s="1"/>
  <c r="E1152" i="2"/>
  <c r="H1152" i="2" s="1"/>
  <c r="E1146" i="2"/>
  <c r="H1146" i="2" s="1"/>
  <c r="E1135" i="2"/>
  <c r="H1135" i="2" s="1"/>
  <c r="E1119" i="2"/>
  <c r="H1119" i="2" s="1"/>
  <c r="E1108" i="2"/>
  <c r="H1108" i="2" s="1"/>
  <c r="E1075" i="2"/>
  <c r="H1075" i="2" s="1"/>
  <c r="E1064" i="2"/>
  <c r="H1064" i="2" s="1"/>
  <c r="E1053" i="2"/>
  <c r="H1053" i="2" s="1"/>
  <c r="E1020" i="2"/>
  <c r="H1020" i="2" s="1"/>
  <c r="E1009" i="2"/>
  <c r="H1009" i="2" s="1"/>
  <c r="E1003" i="2"/>
  <c r="H1003" i="2" s="1"/>
  <c r="E935" i="2"/>
  <c r="H935" i="2" s="1"/>
  <c r="E929" i="2"/>
  <c r="H929" i="2" s="1"/>
  <c r="E895" i="2"/>
  <c r="H895" i="2" s="1"/>
  <c r="E884" i="2"/>
  <c r="H884" i="2" s="1"/>
  <c r="E873" i="2"/>
  <c r="H873" i="2" s="1"/>
  <c r="E821" i="2"/>
  <c r="H821" i="2" s="1"/>
  <c r="E804" i="2"/>
  <c r="H804" i="2" s="1"/>
  <c r="E798" i="2"/>
  <c r="H798" i="2" s="1"/>
  <c r="E781" i="2"/>
  <c r="H781" i="2" s="1"/>
  <c r="E770" i="2"/>
  <c r="H770" i="2" s="1"/>
  <c r="E764" i="2"/>
  <c r="H764" i="2" s="1"/>
  <c r="E758" i="2"/>
  <c r="H758" i="2" s="1"/>
  <c r="E695" i="2"/>
  <c r="H695" i="2" s="1"/>
  <c r="E689" i="2"/>
  <c r="H689" i="2" s="1"/>
  <c r="E678" i="2"/>
  <c r="H678" i="2" s="1"/>
  <c r="E584" i="2"/>
  <c r="H584" i="2" s="1"/>
  <c r="E578" i="2"/>
  <c r="H578" i="2" s="1"/>
  <c r="E550" i="2"/>
  <c r="H550" i="2" s="1"/>
  <c r="E492" i="2"/>
  <c r="H492" i="2" s="1"/>
  <c r="E469" i="2"/>
  <c r="H469" i="2" s="1"/>
  <c r="E446" i="2"/>
  <c r="H446" i="2" s="1"/>
  <c r="E324" i="2"/>
  <c r="H324" i="2" s="1"/>
  <c r="E10" i="2"/>
  <c r="H10" i="2" s="1"/>
  <c r="E1225" i="2"/>
  <c r="H1225" i="2" s="1"/>
  <c r="E1209" i="2"/>
  <c r="H1209" i="2" s="1"/>
  <c r="E1193" i="2"/>
  <c r="H1193" i="2" s="1"/>
  <c r="E1177" i="2"/>
  <c r="H1177" i="2" s="1"/>
  <c r="E1161" i="2"/>
  <c r="H1161" i="2" s="1"/>
  <c r="E1139" i="2"/>
  <c r="H1139" i="2" s="1"/>
  <c r="E1117" i="2"/>
  <c r="H1117" i="2" s="1"/>
  <c r="E1095" i="2"/>
  <c r="H1095" i="2" s="1"/>
  <c r="E1084" i="2"/>
  <c r="H1084" i="2" s="1"/>
  <c r="E1079" i="2"/>
  <c r="H1079" i="2" s="1"/>
  <c r="E1073" i="2"/>
  <c r="H1073" i="2" s="1"/>
  <c r="E1057" i="2"/>
  <c r="H1057" i="2" s="1"/>
  <c r="E1051" i="2"/>
  <c r="H1051" i="2" s="1"/>
  <c r="E1040" i="2"/>
  <c r="H1040" i="2" s="1"/>
  <c r="E1007" i="2"/>
  <c r="H1007" i="2" s="1"/>
  <c r="E1001" i="2"/>
  <c r="H1001" i="2" s="1"/>
  <c r="E973" i="2"/>
  <c r="H973" i="2" s="1"/>
  <c r="E962" i="2"/>
  <c r="H962" i="2" s="1"/>
  <c r="E956" i="2"/>
  <c r="H956" i="2" s="1"/>
  <c r="E933" i="2"/>
  <c r="H933" i="2" s="1"/>
  <c r="E916" i="2"/>
  <c r="H916" i="2" s="1"/>
  <c r="E904" i="2"/>
  <c r="H904" i="2" s="1"/>
  <c r="E899" i="2"/>
  <c r="H899" i="2" s="1"/>
  <c r="E802" i="2"/>
  <c r="H802" i="2" s="1"/>
  <c r="E722" i="2"/>
  <c r="H722" i="2" s="1"/>
  <c r="E716" i="2"/>
  <c r="H716" i="2" s="1"/>
  <c r="E710" i="2"/>
  <c r="H710" i="2" s="1"/>
  <c r="E542" i="2"/>
  <c r="H542" i="2" s="1"/>
  <c r="E513" i="2"/>
  <c r="H513" i="2" s="1"/>
  <c r="E409" i="2"/>
  <c r="H409" i="2" s="1"/>
  <c r="E397" i="2"/>
  <c r="H397" i="2" s="1"/>
  <c r="E472" i="2"/>
  <c r="H472" i="2" s="1"/>
  <c r="E450" i="2"/>
  <c r="H450" i="2" s="1"/>
  <c r="E445" i="2"/>
  <c r="H445" i="2" s="1"/>
  <c r="E412" i="2"/>
  <c r="H412" i="2" s="1"/>
  <c r="E390" i="2"/>
  <c r="H390" i="2" s="1"/>
  <c r="E362" i="2"/>
  <c r="H362" i="2" s="1"/>
  <c r="E351" i="2"/>
  <c r="H351" i="2" s="1"/>
  <c r="E339" i="2"/>
  <c r="H339" i="2" s="1"/>
  <c r="E334" i="2"/>
  <c r="H334" i="2" s="1"/>
  <c r="E283" i="2"/>
  <c r="H283" i="2" s="1"/>
  <c r="E277" i="2"/>
  <c r="H277" i="2" s="1"/>
  <c r="E194" i="2"/>
  <c r="H194" i="2" s="1"/>
  <c r="E882" i="2"/>
  <c r="H882" i="2" s="1"/>
  <c r="E871" i="2"/>
  <c r="H871" i="2" s="1"/>
  <c r="E848" i="2"/>
  <c r="H848" i="2" s="1"/>
  <c r="E837" i="2"/>
  <c r="H837" i="2" s="1"/>
  <c r="E820" i="2"/>
  <c r="H820" i="2" s="1"/>
  <c r="E808" i="2"/>
  <c r="H808" i="2" s="1"/>
  <c r="E803" i="2"/>
  <c r="H803" i="2" s="1"/>
  <c r="E786" i="2"/>
  <c r="H786" i="2" s="1"/>
  <c r="E775" i="2"/>
  <c r="H775" i="2" s="1"/>
  <c r="E752" i="2"/>
  <c r="H752" i="2" s="1"/>
  <c r="E741" i="2"/>
  <c r="H741" i="2" s="1"/>
  <c r="E730" i="2"/>
  <c r="H730" i="2" s="1"/>
  <c r="E724" i="2"/>
  <c r="H724" i="2" s="1"/>
  <c r="E712" i="2"/>
  <c r="H712" i="2" s="1"/>
  <c r="E707" i="2"/>
  <c r="H707" i="2" s="1"/>
  <c r="E690" i="2"/>
  <c r="H690" i="2" s="1"/>
  <c r="E679" i="2"/>
  <c r="H679" i="2" s="1"/>
  <c r="E633" i="2"/>
  <c r="H633" i="2" s="1"/>
  <c r="E610" i="2"/>
  <c r="H610" i="2" s="1"/>
  <c r="E599" i="2"/>
  <c r="H599" i="2" s="1"/>
  <c r="E582" i="2"/>
  <c r="H582" i="2" s="1"/>
  <c r="E566" i="2"/>
  <c r="H566" i="2" s="1"/>
  <c r="E533" i="2"/>
  <c r="H533" i="2" s="1"/>
  <c r="E466" i="2"/>
  <c r="H466" i="2" s="1"/>
  <c r="E455" i="2"/>
  <c r="H455" i="2" s="1"/>
  <c r="E439" i="2"/>
  <c r="H439" i="2" s="1"/>
  <c r="E417" i="2"/>
  <c r="H417" i="2" s="1"/>
  <c r="E384" i="2"/>
  <c r="H384" i="2" s="1"/>
  <c r="E344" i="2"/>
  <c r="H344" i="2" s="1"/>
  <c r="E306" i="2"/>
  <c r="H306" i="2" s="1"/>
  <c r="E300" i="2"/>
  <c r="H300" i="2" s="1"/>
  <c r="E294" i="2"/>
  <c r="H294" i="2" s="1"/>
  <c r="E264" i="2"/>
  <c r="H264" i="2" s="1"/>
  <c r="E182" i="2"/>
  <c r="H182" i="2" s="1"/>
  <c r="E176" i="2"/>
  <c r="H176" i="2" s="1"/>
  <c r="E164" i="2"/>
  <c r="H164" i="2" s="1"/>
  <c r="E158" i="2"/>
  <c r="H158" i="2" s="1"/>
  <c r="E140" i="2"/>
  <c r="H140" i="2" s="1"/>
  <c r="E134" i="2"/>
  <c r="H134" i="2" s="1"/>
  <c r="E128" i="2"/>
  <c r="H128" i="2" s="1"/>
  <c r="E116" i="2"/>
  <c r="H116" i="2" s="1"/>
  <c r="E110" i="2"/>
  <c r="H110" i="2" s="1"/>
  <c r="E98" i="2"/>
  <c r="H98" i="2" s="1"/>
  <c r="E92" i="2"/>
  <c r="H92" i="2" s="1"/>
  <c r="E86" i="2"/>
  <c r="H86" i="2" s="1"/>
  <c r="E80" i="2"/>
  <c r="H80" i="2" s="1"/>
  <c r="E74" i="2"/>
  <c r="H74" i="2" s="1"/>
  <c r="E68" i="2"/>
  <c r="H68" i="2" s="1"/>
  <c r="E62" i="2"/>
  <c r="H62" i="2" s="1"/>
  <c r="E50" i="2"/>
  <c r="H50" i="2" s="1"/>
  <c r="E44" i="2"/>
  <c r="H44" i="2" s="1"/>
  <c r="E38" i="2"/>
  <c r="H38" i="2" s="1"/>
  <c r="E32" i="2"/>
  <c r="H32" i="2" s="1"/>
  <c r="E26" i="2"/>
  <c r="H26" i="2" s="1"/>
  <c r="E598" i="2"/>
  <c r="H598" i="2" s="1"/>
  <c r="E560" i="2"/>
  <c r="H560" i="2" s="1"/>
  <c r="E538" i="2"/>
  <c r="H538" i="2" s="1"/>
  <c r="E476" i="2"/>
  <c r="H476" i="2" s="1"/>
  <c r="E416" i="2"/>
  <c r="H416" i="2" s="1"/>
  <c r="E299" i="2"/>
  <c r="H299" i="2" s="1"/>
  <c r="E216" i="2"/>
  <c r="H216" i="2" s="1"/>
  <c r="E869" i="2"/>
  <c r="H869" i="2" s="1"/>
  <c r="E864" i="2"/>
  <c r="H864" i="2" s="1"/>
  <c r="E858" i="2"/>
  <c r="H858" i="2" s="1"/>
  <c r="E841" i="2"/>
  <c r="H841" i="2" s="1"/>
  <c r="E813" i="2"/>
  <c r="H813" i="2" s="1"/>
  <c r="E807" i="2"/>
  <c r="H807" i="2" s="1"/>
  <c r="E796" i="2"/>
  <c r="H796" i="2" s="1"/>
  <c r="E773" i="2"/>
  <c r="H773" i="2" s="1"/>
  <c r="E768" i="2"/>
  <c r="H768" i="2" s="1"/>
  <c r="E762" i="2"/>
  <c r="H762" i="2" s="1"/>
  <c r="E745" i="2"/>
  <c r="H745" i="2" s="1"/>
  <c r="E734" i="2"/>
  <c r="H734" i="2" s="1"/>
  <c r="E717" i="2"/>
  <c r="H717" i="2" s="1"/>
  <c r="E711" i="2"/>
  <c r="H711" i="2" s="1"/>
  <c r="E700" i="2"/>
  <c r="H700" i="2" s="1"/>
  <c r="E677" i="2"/>
  <c r="H677" i="2" s="1"/>
  <c r="E672" i="2"/>
  <c r="H672" i="2" s="1"/>
  <c r="E666" i="2"/>
  <c r="H666" i="2" s="1"/>
  <c r="E655" i="2"/>
  <c r="H655" i="2" s="1"/>
  <c r="E649" i="2"/>
  <c r="H649" i="2" s="1"/>
  <c r="E637" i="2"/>
  <c r="H637" i="2" s="1"/>
  <c r="E626" i="2"/>
  <c r="H626" i="2" s="1"/>
  <c r="E620" i="2"/>
  <c r="H620" i="2" s="1"/>
  <c r="E614" i="2"/>
  <c r="H614" i="2" s="1"/>
  <c r="E554" i="2"/>
  <c r="H554" i="2" s="1"/>
  <c r="E537" i="2"/>
  <c r="H537" i="2" s="1"/>
  <c r="E526" i="2"/>
  <c r="H526" i="2" s="1"/>
  <c r="E498" i="2"/>
  <c r="H498" i="2" s="1"/>
  <c r="E493" i="2"/>
  <c r="H493" i="2" s="1"/>
  <c r="E487" i="2"/>
  <c r="H487" i="2" s="1"/>
  <c r="E470" i="2"/>
  <c r="H470" i="2" s="1"/>
  <c r="E432" i="2"/>
  <c r="H432" i="2" s="1"/>
  <c r="E410" i="2"/>
  <c r="H410" i="2" s="1"/>
  <c r="E388" i="2"/>
  <c r="H388" i="2" s="1"/>
  <c r="E377" i="2"/>
  <c r="H377" i="2" s="1"/>
  <c r="E360" i="2"/>
  <c r="H360" i="2" s="1"/>
  <c r="E355" i="2"/>
  <c r="H355" i="2" s="1"/>
  <c r="E349" i="2"/>
  <c r="H349" i="2" s="1"/>
  <c r="E343" i="2"/>
  <c r="H343" i="2" s="1"/>
  <c r="E326" i="2"/>
  <c r="H326" i="2" s="1"/>
  <c r="E198" i="2"/>
  <c r="H198" i="2" s="1"/>
  <c r="E192" i="2"/>
  <c r="H192" i="2" s="1"/>
  <c r="E376" i="2"/>
  <c r="H376" i="2" s="1"/>
  <c r="E354" i="2"/>
  <c r="H354" i="2" s="1"/>
  <c r="E348" i="2"/>
  <c r="H348" i="2" s="1"/>
  <c r="E342" i="2"/>
  <c r="H342" i="2" s="1"/>
  <c r="E331" i="2"/>
  <c r="H331" i="2" s="1"/>
  <c r="E286" i="2"/>
  <c r="H286" i="2" s="1"/>
  <c r="E280" i="2"/>
  <c r="H280" i="2" s="1"/>
  <c r="E262" i="2"/>
  <c r="H262" i="2" s="1"/>
  <c r="E256" i="2"/>
  <c r="H256" i="2" s="1"/>
  <c r="E981" i="2"/>
  <c r="H981" i="2" s="1"/>
  <c r="E964" i="2"/>
  <c r="H964" i="2" s="1"/>
  <c r="E952" i="2"/>
  <c r="H952" i="2" s="1"/>
  <c r="E947" i="2"/>
  <c r="H947" i="2" s="1"/>
  <c r="E930" i="2"/>
  <c r="H930" i="2" s="1"/>
  <c r="E919" i="2"/>
  <c r="H919" i="2" s="1"/>
  <c r="E896" i="2"/>
  <c r="H896" i="2" s="1"/>
  <c r="E885" i="2"/>
  <c r="H885" i="2" s="1"/>
  <c r="E868" i="2"/>
  <c r="H868" i="2" s="1"/>
  <c r="E856" i="2"/>
  <c r="H856" i="2" s="1"/>
  <c r="E851" i="2"/>
  <c r="H851" i="2" s="1"/>
  <c r="E834" i="2"/>
  <c r="H834" i="2" s="1"/>
  <c r="E823" i="2"/>
  <c r="H823" i="2" s="1"/>
  <c r="E800" i="2"/>
  <c r="H800" i="2" s="1"/>
  <c r="E789" i="2"/>
  <c r="H789" i="2" s="1"/>
  <c r="E778" i="2"/>
  <c r="H778" i="2" s="1"/>
  <c r="E772" i="2"/>
  <c r="H772" i="2" s="1"/>
  <c r="E760" i="2"/>
  <c r="H760" i="2" s="1"/>
  <c r="E755" i="2"/>
  <c r="H755" i="2" s="1"/>
  <c r="E738" i="2"/>
  <c r="H738" i="2" s="1"/>
  <c r="E727" i="2"/>
  <c r="H727" i="2" s="1"/>
  <c r="E704" i="2"/>
  <c r="H704" i="2" s="1"/>
  <c r="E693" i="2"/>
  <c r="H693" i="2" s="1"/>
  <c r="E682" i="2"/>
  <c r="H682" i="2" s="1"/>
  <c r="E676" i="2"/>
  <c r="H676" i="2" s="1"/>
  <c r="E602" i="2"/>
  <c r="H602" i="2" s="1"/>
  <c r="E596" i="2"/>
  <c r="H596" i="2" s="1"/>
  <c r="E569" i="2"/>
  <c r="H569" i="2" s="1"/>
  <c r="E536" i="2"/>
  <c r="H536" i="2" s="1"/>
  <c r="E530" i="2"/>
  <c r="H530" i="2" s="1"/>
  <c r="E514" i="2"/>
  <c r="H514" i="2" s="1"/>
  <c r="E502" i="2"/>
  <c r="H502" i="2" s="1"/>
  <c r="E480" i="2"/>
  <c r="H480" i="2" s="1"/>
  <c r="E458" i="2"/>
  <c r="H458" i="2" s="1"/>
  <c r="E436" i="2"/>
  <c r="H436" i="2" s="1"/>
  <c r="E414" i="2"/>
  <c r="H414" i="2" s="1"/>
  <c r="E370" i="2"/>
  <c r="H370" i="2" s="1"/>
  <c r="E320" i="2"/>
  <c r="H320" i="2" s="1"/>
  <c r="E314" i="2"/>
  <c r="H314" i="2" s="1"/>
  <c r="E303" i="2"/>
  <c r="H303" i="2" s="1"/>
  <c r="E244" i="2"/>
  <c r="H244" i="2" s="1"/>
  <c r="E238" i="2"/>
  <c r="H238" i="2" s="1"/>
  <c r="E214" i="2"/>
  <c r="H214" i="2" s="1"/>
  <c r="E113" i="2"/>
  <c r="H113" i="2" s="1"/>
  <c r="E101" i="2"/>
  <c r="H101" i="2" s="1"/>
  <c r="E89" i="2"/>
  <c r="H89" i="2" s="1"/>
  <c r="E77" i="2"/>
  <c r="H77" i="2" s="1"/>
  <c r="E65" i="2"/>
  <c r="H65" i="2" s="1"/>
  <c r="E53" i="2"/>
  <c r="H53" i="2" s="1"/>
  <c r="E41" i="2"/>
  <c r="H41" i="2" s="1"/>
  <c r="E29" i="2"/>
  <c r="H29" i="2" s="1"/>
  <c r="E190" i="2"/>
  <c r="H190" i="2" s="1"/>
  <c r="E58" i="2"/>
  <c r="H58" i="2" s="1"/>
  <c r="E52" i="2"/>
  <c r="H52" i="2" s="1"/>
  <c r="E46" i="2"/>
  <c r="H46" i="2" s="1"/>
  <c r="E40" i="2"/>
  <c r="H40" i="2" s="1"/>
  <c r="E34" i="2"/>
  <c r="H34" i="2" s="1"/>
  <c r="E28" i="2"/>
  <c r="H28" i="2" s="1"/>
  <c r="E725" i="2"/>
  <c r="H725" i="2" s="1"/>
  <c r="E720" i="2"/>
  <c r="H720" i="2" s="1"/>
  <c r="E714" i="2"/>
  <c r="H714" i="2" s="1"/>
  <c r="E697" i="2"/>
  <c r="H697" i="2" s="1"/>
  <c r="E686" i="2"/>
  <c r="H686" i="2" s="1"/>
  <c r="E669" i="2"/>
  <c r="H669" i="2" s="1"/>
  <c r="E663" i="2"/>
  <c r="H663" i="2" s="1"/>
  <c r="E652" i="2"/>
  <c r="H652" i="2" s="1"/>
  <c r="E646" i="2"/>
  <c r="H646" i="2" s="1"/>
  <c r="E640" i="2"/>
  <c r="H640" i="2" s="1"/>
  <c r="E623" i="2"/>
  <c r="H623" i="2" s="1"/>
  <c r="E617" i="2"/>
  <c r="H617" i="2" s="1"/>
  <c r="E589" i="2"/>
  <c r="H589" i="2" s="1"/>
  <c r="E562" i="2"/>
  <c r="H562" i="2" s="1"/>
  <c r="E551" i="2"/>
  <c r="H551" i="2" s="1"/>
  <c r="E518" i="2"/>
  <c r="H518" i="2" s="1"/>
  <c r="E512" i="2"/>
  <c r="H512" i="2" s="1"/>
  <c r="E507" i="2"/>
  <c r="H507" i="2" s="1"/>
  <c r="E501" i="2"/>
  <c r="H501" i="2" s="1"/>
  <c r="E484" i="2"/>
  <c r="H484" i="2" s="1"/>
  <c r="E462" i="2"/>
  <c r="H462" i="2" s="1"/>
  <c r="E429" i="2"/>
  <c r="H429" i="2" s="1"/>
  <c r="E424" i="2"/>
  <c r="H424" i="2" s="1"/>
  <c r="E407" i="2"/>
  <c r="H407" i="2" s="1"/>
  <c r="E391" i="2"/>
  <c r="H391" i="2" s="1"/>
  <c r="E374" i="2"/>
  <c r="H374" i="2" s="1"/>
  <c r="E368" i="2"/>
  <c r="H368" i="2" s="1"/>
  <c r="E363" i="2"/>
  <c r="H363" i="2" s="1"/>
  <c r="E352" i="2"/>
  <c r="H352" i="2" s="1"/>
  <c r="E340" i="2"/>
  <c r="H340" i="2" s="1"/>
  <c r="E335" i="2"/>
  <c r="H335" i="2" s="1"/>
  <c r="E318" i="2"/>
  <c r="H318" i="2" s="1"/>
  <c r="E260" i="2"/>
  <c r="H260" i="2" s="1"/>
  <c r="E254" i="2"/>
  <c r="H254" i="2" s="1"/>
  <c r="E3" i="2"/>
  <c r="H3" i="2" s="1"/>
  <c r="E1110" i="2"/>
  <c r="H1110" i="2" s="1"/>
  <c r="E1062" i="2"/>
  <c r="H1062" i="2" s="1"/>
  <c r="E1014" i="2"/>
  <c r="H1014" i="2" s="1"/>
  <c r="E966" i="2"/>
  <c r="H966" i="2" s="1"/>
  <c r="E918" i="2"/>
  <c r="H918" i="2" s="1"/>
  <c r="E870" i="2"/>
  <c r="H870" i="2" s="1"/>
  <c r="E822" i="2"/>
  <c r="H822" i="2" s="1"/>
  <c r="E591" i="2"/>
  <c r="H591" i="2" s="1"/>
  <c r="E534" i="2"/>
  <c r="H534" i="2" s="1"/>
  <c r="E491" i="2"/>
  <c r="H491" i="2" s="1"/>
  <c r="E1162" i="2"/>
  <c r="H1162" i="2" s="1"/>
  <c r="E1114" i="2"/>
  <c r="H1114" i="2" s="1"/>
  <c r="E1066" i="2"/>
  <c r="H1066" i="2" s="1"/>
  <c r="E1018" i="2"/>
  <c r="H1018" i="2" s="1"/>
  <c r="E970" i="2"/>
  <c r="H970" i="2" s="1"/>
  <c r="E922" i="2"/>
  <c r="H922" i="2" s="1"/>
  <c r="E874" i="2"/>
  <c r="H874" i="2" s="1"/>
  <c r="E826" i="2"/>
  <c r="H826" i="2" s="1"/>
  <c r="E659" i="2"/>
  <c r="H659" i="2" s="1"/>
  <c r="E606" i="2"/>
  <c r="H606" i="2" s="1"/>
  <c r="E580" i="2"/>
  <c r="H580" i="2" s="1"/>
  <c r="E539" i="2"/>
  <c r="H539" i="2" s="1"/>
  <c r="E1118" i="2"/>
  <c r="H1118" i="2" s="1"/>
  <c r="E1070" i="2"/>
  <c r="H1070" i="2" s="1"/>
  <c r="E1022" i="2"/>
  <c r="H1022" i="2" s="1"/>
  <c r="E974" i="2"/>
  <c r="H974" i="2" s="1"/>
  <c r="E926" i="2"/>
  <c r="H926" i="2" s="1"/>
  <c r="E878" i="2"/>
  <c r="H878" i="2" s="1"/>
  <c r="E830" i="2"/>
  <c r="H830" i="2" s="1"/>
  <c r="E517" i="2"/>
  <c r="H517" i="2" s="1"/>
  <c r="E425" i="2"/>
  <c r="H425" i="2" s="1"/>
  <c r="E232" i="2"/>
  <c r="H232" i="2" s="1"/>
  <c r="E1158" i="2"/>
  <c r="H1158" i="2" s="1"/>
  <c r="E639" i="2"/>
  <c r="H639" i="2" s="1"/>
  <c r="E473" i="2"/>
  <c r="H473" i="2" s="1"/>
  <c r="E1126" i="2"/>
  <c r="H1126" i="2" s="1"/>
  <c r="E1078" i="2"/>
  <c r="H1078" i="2" s="1"/>
  <c r="E1030" i="2"/>
  <c r="H1030" i="2" s="1"/>
  <c r="E982" i="2"/>
  <c r="H982" i="2" s="1"/>
  <c r="E934" i="2"/>
  <c r="H934" i="2" s="1"/>
  <c r="E886" i="2"/>
  <c r="H886" i="2" s="1"/>
  <c r="E838" i="2"/>
  <c r="H838" i="2" s="1"/>
  <c r="E532" i="2"/>
  <c r="H532" i="2" s="1"/>
  <c r="E1130" i="2"/>
  <c r="H1130" i="2" s="1"/>
  <c r="E1082" i="2"/>
  <c r="H1082" i="2" s="1"/>
  <c r="E1034" i="2"/>
  <c r="H1034" i="2" s="1"/>
  <c r="E986" i="2"/>
  <c r="H986" i="2" s="1"/>
  <c r="E938" i="2"/>
  <c r="H938" i="2" s="1"/>
  <c r="E890" i="2"/>
  <c r="H890" i="2" s="1"/>
  <c r="E842" i="2"/>
  <c r="H842" i="2" s="1"/>
  <c r="E667" i="2"/>
  <c r="H667" i="2" s="1"/>
  <c r="E643" i="2"/>
  <c r="H643" i="2" s="1"/>
  <c r="E594" i="2"/>
  <c r="H594" i="2" s="1"/>
  <c r="E558" i="2"/>
  <c r="H558" i="2" s="1"/>
  <c r="E346" i="2"/>
  <c r="H346" i="2" s="1"/>
  <c r="E284" i="2"/>
  <c r="H284" i="2" s="1"/>
  <c r="E1134" i="2"/>
  <c r="H1134" i="2" s="1"/>
  <c r="E1086" i="2"/>
  <c r="H1086" i="2" s="1"/>
  <c r="E1038" i="2"/>
  <c r="H1038" i="2" s="1"/>
  <c r="E990" i="2"/>
  <c r="H990" i="2" s="1"/>
  <c r="E942" i="2"/>
  <c r="H942" i="2" s="1"/>
  <c r="E894" i="2"/>
  <c r="H894" i="2" s="1"/>
  <c r="E846" i="2"/>
  <c r="H846" i="2" s="1"/>
  <c r="E604" i="2"/>
  <c r="H604" i="2" s="1"/>
  <c r="E521" i="2"/>
  <c r="H521" i="2" s="1"/>
  <c r="E482" i="2"/>
  <c r="H482" i="2" s="1"/>
  <c r="E295" i="2"/>
  <c r="H295" i="2" s="1"/>
  <c r="E1090" i="2"/>
  <c r="H1090" i="2" s="1"/>
  <c r="E1042" i="2"/>
  <c r="H1042" i="2" s="1"/>
  <c r="E994" i="2"/>
  <c r="H994" i="2" s="1"/>
  <c r="E946" i="2"/>
  <c r="H946" i="2" s="1"/>
  <c r="E898" i="2"/>
  <c r="H898" i="2" s="1"/>
  <c r="E850" i="2"/>
  <c r="H850" i="2" s="1"/>
  <c r="E671" i="2"/>
  <c r="H671" i="2" s="1"/>
  <c r="E647" i="2"/>
  <c r="H647" i="2" s="1"/>
  <c r="E593" i="2"/>
  <c r="H593" i="2" s="1"/>
  <c r="E504" i="2"/>
  <c r="H504" i="2" s="1"/>
  <c r="E373" i="2"/>
  <c r="H373" i="2" s="1"/>
  <c r="E1138" i="2"/>
  <c r="H1138" i="2" s="1"/>
  <c r="E1142" i="2"/>
  <c r="H1142" i="2" s="1"/>
  <c r="E1094" i="2"/>
  <c r="H1094" i="2" s="1"/>
  <c r="E1046" i="2"/>
  <c r="H1046" i="2" s="1"/>
  <c r="E998" i="2"/>
  <c r="H998" i="2" s="1"/>
  <c r="E950" i="2"/>
  <c r="H950" i="2" s="1"/>
  <c r="E902" i="2"/>
  <c r="H902" i="2" s="1"/>
  <c r="E854" i="2"/>
  <c r="H854" i="2" s="1"/>
  <c r="E806" i="2"/>
  <c r="H806" i="2" s="1"/>
  <c r="E460" i="2"/>
  <c r="H460" i="2" s="1"/>
  <c r="E1150" i="2"/>
  <c r="H1150" i="2" s="1"/>
  <c r="E1102" i="2"/>
  <c r="H1102" i="2" s="1"/>
  <c r="E1054" i="2"/>
  <c r="H1054" i="2" s="1"/>
  <c r="E1006" i="2"/>
  <c r="H1006" i="2" s="1"/>
  <c r="E958" i="2"/>
  <c r="H958" i="2" s="1"/>
  <c r="E910" i="2"/>
  <c r="H910" i="2" s="1"/>
  <c r="E862" i="2"/>
  <c r="H862" i="2" s="1"/>
  <c r="E814" i="2"/>
  <c r="H814" i="2" s="1"/>
  <c r="E556" i="2"/>
  <c r="H556" i="2" s="1"/>
  <c r="E486" i="2"/>
  <c r="H486" i="2" s="1"/>
  <c r="E443" i="2"/>
  <c r="H443" i="2" s="1"/>
  <c r="E421" i="2"/>
  <c r="H421" i="2" s="1"/>
  <c r="E395" i="2"/>
  <c r="H395" i="2" s="1"/>
  <c r="E333" i="2"/>
  <c r="H333" i="2" s="1"/>
  <c r="E328" i="2"/>
  <c r="H328" i="2" s="1"/>
  <c r="E319" i="2"/>
  <c r="H319" i="2" s="1"/>
  <c r="E279" i="2"/>
  <c r="H279" i="2" s="1"/>
  <c r="E273" i="2"/>
  <c r="H273" i="2" s="1"/>
  <c r="E267" i="2"/>
  <c r="H267" i="2" s="1"/>
  <c r="E168" i="2"/>
  <c r="H168" i="2" s="1"/>
  <c r="E120" i="2"/>
  <c r="H120" i="2" s="1"/>
  <c r="E72" i="2"/>
  <c r="H72" i="2" s="1"/>
  <c r="E543" i="2"/>
  <c r="H543" i="2" s="1"/>
  <c r="E495" i="2"/>
  <c r="H495" i="2" s="1"/>
  <c r="E447" i="2"/>
  <c r="H447" i="2" s="1"/>
  <c r="E399" i="2"/>
  <c r="H399" i="2" s="1"/>
  <c r="E337" i="2"/>
  <c r="H337" i="2" s="1"/>
  <c r="E309" i="2"/>
  <c r="H309" i="2" s="1"/>
  <c r="E289" i="2"/>
  <c r="H289" i="2" s="1"/>
  <c r="E226" i="2"/>
  <c r="H226" i="2" s="1"/>
  <c r="E220" i="2"/>
  <c r="H220" i="2" s="1"/>
  <c r="E595" i="2"/>
  <c r="H595" i="2" s="1"/>
  <c r="E547" i="2"/>
  <c r="H547" i="2" s="1"/>
  <c r="E499" i="2"/>
  <c r="H499" i="2" s="1"/>
  <c r="E451" i="2"/>
  <c r="H451" i="2" s="1"/>
  <c r="E403" i="2"/>
  <c r="H403" i="2" s="1"/>
  <c r="E350" i="2"/>
  <c r="H350" i="2" s="1"/>
  <c r="E332" i="2"/>
  <c r="H332" i="2" s="1"/>
  <c r="E278" i="2"/>
  <c r="H278" i="2" s="1"/>
  <c r="E272" i="2"/>
  <c r="H272" i="2" s="1"/>
  <c r="E243" i="2"/>
  <c r="H243" i="2" s="1"/>
  <c r="E237" i="2"/>
  <c r="H237" i="2" s="1"/>
  <c r="E208" i="2"/>
  <c r="H208" i="2" s="1"/>
  <c r="E179" i="2"/>
  <c r="H179" i="2" s="1"/>
  <c r="E173" i="2"/>
  <c r="H173" i="2" s="1"/>
  <c r="E607" i="2"/>
  <c r="H607" i="2" s="1"/>
  <c r="E559" i="2"/>
  <c r="H559" i="2" s="1"/>
  <c r="E511" i="2"/>
  <c r="H511" i="2" s="1"/>
  <c r="E463" i="2"/>
  <c r="H463" i="2" s="1"/>
  <c r="E415" i="2"/>
  <c r="H415" i="2" s="1"/>
  <c r="E367" i="2"/>
  <c r="H367" i="2" s="1"/>
  <c r="E317" i="2"/>
  <c r="H317" i="2" s="1"/>
  <c r="E298" i="2"/>
  <c r="H298" i="2" s="1"/>
  <c r="E293" i="2"/>
  <c r="H293" i="2" s="1"/>
  <c r="E259" i="2"/>
  <c r="H259" i="2" s="1"/>
  <c r="E253" i="2"/>
  <c r="H253" i="2" s="1"/>
  <c r="E224" i="2"/>
  <c r="H224" i="2" s="1"/>
  <c r="E195" i="2"/>
  <c r="H195" i="2" s="1"/>
  <c r="E189" i="2"/>
  <c r="H189" i="2" s="1"/>
  <c r="E247" i="2"/>
  <c r="H247" i="2" s="1"/>
  <c r="E235" i="2"/>
  <c r="H235" i="2" s="1"/>
  <c r="E147" i="2"/>
  <c r="H147" i="2" s="1"/>
  <c r="E567" i="2"/>
  <c r="H567" i="2" s="1"/>
  <c r="E519" i="2"/>
  <c r="H519" i="2" s="1"/>
  <c r="E471" i="2"/>
  <c r="H471" i="2" s="1"/>
  <c r="E423" i="2"/>
  <c r="H423" i="2" s="1"/>
  <c r="E375" i="2"/>
  <c r="H375" i="2" s="1"/>
  <c r="E321" i="2"/>
  <c r="H321" i="2" s="1"/>
  <c r="E302" i="2"/>
  <c r="H302" i="2" s="1"/>
  <c r="E252" i="2"/>
  <c r="H252" i="2" s="1"/>
  <c r="E188" i="2"/>
  <c r="H188" i="2" s="1"/>
  <c r="E571" i="2"/>
  <c r="H571" i="2" s="1"/>
  <c r="E523" i="2"/>
  <c r="H523" i="2" s="1"/>
  <c r="E475" i="2"/>
  <c r="H475" i="2" s="1"/>
  <c r="E427" i="2"/>
  <c r="H427" i="2" s="1"/>
  <c r="E379" i="2"/>
  <c r="H379" i="2" s="1"/>
  <c r="E357" i="2"/>
  <c r="H357" i="2" s="1"/>
  <c r="E325" i="2"/>
  <c r="H325" i="2" s="1"/>
  <c r="E311" i="2"/>
  <c r="H311" i="2" s="1"/>
  <c r="E275" i="2"/>
  <c r="H275" i="2" s="1"/>
  <c r="E269" i="2"/>
  <c r="H269" i="2" s="1"/>
  <c r="E240" i="2"/>
  <c r="H240" i="2" s="1"/>
  <c r="E211" i="2"/>
  <c r="H211" i="2" s="1"/>
  <c r="E205" i="2"/>
  <c r="H205" i="2" s="1"/>
  <c r="E152" i="2"/>
  <c r="H152" i="2" s="1"/>
  <c r="E104" i="2"/>
  <c r="H104" i="2" s="1"/>
  <c r="E56" i="2"/>
  <c r="H56" i="2" s="1"/>
  <c r="E575" i="2"/>
  <c r="H575" i="2" s="1"/>
  <c r="E527" i="2"/>
  <c r="H527" i="2" s="1"/>
  <c r="E479" i="2"/>
  <c r="H479" i="2" s="1"/>
  <c r="E431" i="2"/>
  <c r="H431" i="2" s="1"/>
  <c r="E383" i="2"/>
  <c r="H383" i="2" s="1"/>
  <c r="E361" i="2"/>
  <c r="H361" i="2" s="1"/>
  <c r="E291" i="2"/>
  <c r="H291" i="2" s="1"/>
  <c r="E263" i="2"/>
  <c r="H263" i="2" s="1"/>
  <c r="E251" i="2"/>
  <c r="H251" i="2" s="1"/>
  <c r="E579" i="2"/>
  <c r="H579" i="2" s="1"/>
  <c r="E531" i="2"/>
  <c r="H531" i="2" s="1"/>
  <c r="E483" i="2"/>
  <c r="H483" i="2" s="1"/>
  <c r="E435" i="2"/>
  <c r="H435" i="2" s="1"/>
  <c r="E387" i="2"/>
  <c r="H387" i="2" s="1"/>
  <c r="E329" i="2"/>
  <c r="H329" i="2" s="1"/>
  <c r="E315" i="2"/>
  <c r="H315" i="2" s="1"/>
  <c r="E285" i="2"/>
  <c r="H285" i="2" s="1"/>
  <c r="E274" i="2"/>
  <c r="H274" i="2" s="1"/>
  <c r="E268" i="2"/>
  <c r="H268" i="2" s="1"/>
  <c r="E163" i="2"/>
  <c r="H163" i="2" s="1"/>
  <c r="E131" i="2"/>
  <c r="H131" i="2" s="1"/>
  <c r="E115" i="2"/>
  <c r="H115" i="2" s="1"/>
  <c r="E99" i="2"/>
  <c r="H99" i="2" s="1"/>
  <c r="E83" i="2"/>
  <c r="H83" i="2" s="1"/>
  <c r="E67" i="2"/>
  <c r="H67" i="2" s="1"/>
  <c r="E51" i="2"/>
  <c r="H51" i="2" s="1"/>
  <c r="E35" i="2"/>
  <c r="H35" i="2" s="1"/>
  <c r="E157" i="2"/>
  <c r="H157" i="2" s="1"/>
  <c r="E141" i="2"/>
  <c r="H141" i="2" s="1"/>
  <c r="E125" i="2"/>
  <c r="H125" i="2" s="1"/>
  <c r="E162" i="2"/>
  <c r="H162" i="2" s="1"/>
  <c r="E146" i="2"/>
  <c r="H146" i="2" s="1"/>
  <c r="E130" i="2"/>
  <c r="H130" i="2" s="1"/>
  <c r="E215" i="2"/>
  <c r="H215" i="2" s="1"/>
  <c r="E199" i="2"/>
  <c r="H199" i="2" s="1"/>
  <c r="E183" i="2"/>
  <c r="H183" i="2" s="1"/>
  <c r="E167" i="2"/>
  <c r="H167" i="2" s="1"/>
  <c r="E151" i="2"/>
  <c r="H151" i="2" s="1"/>
  <c r="E135" i="2"/>
  <c r="H135" i="2" s="1"/>
  <c r="E119" i="2"/>
  <c r="H119" i="2" s="1"/>
  <c r="E103" i="2"/>
  <c r="H103" i="2" s="1"/>
  <c r="E87" i="2"/>
  <c r="H87" i="2" s="1"/>
  <c r="E71" i="2"/>
  <c r="H71" i="2" s="1"/>
  <c r="E55" i="2"/>
  <c r="H55" i="2" s="1"/>
  <c r="E39" i="2"/>
  <c r="H39" i="2" s="1"/>
  <c r="E257" i="2"/>
  <c r="H257" i="2" s="1"/>
  <c r="E241" i="2"/>
  <c r="H241" i="2" s="1"/>
  <c r="E225" i="2"/>
  <c r="H225" i="2" s="1"/>
  <c r="E209" i="2"/>
  <c r="H209" i="2" s="1"/>
  <c r="E193" i="2"/>
  <c r="H193" i="2" s="1"/>
  <c r="E177" i="2"/>
  <c r="H177" i="2" s="1"/>
  <c r="E161" i="2"/>
  <c r="H161" i="2" s="1"/>
  <c r="E145" i="2"/>
  <c r="H145" i="2" s="1"/>
  <c r="E129" i="2"/>
  <c r="H129" i="2" s="1"/>
  <c r="E219" i="2"/>
  <c r="H219" i="2" s="1"/>
  <c r="E203" i="2"/>
  <c r="H203" i="2" s="1"/>
  <c r="E187" i="2"/>
  <c r="H187" i="2" s="1"/>
  <c r="E171" i="2"/>
  <c r="H171" i="2" s="1"/>
  <c r="E155" i="2"/>
  <c r="H155" i="2" s="1"/>
  <c r="E139" i="2"/>
  <c r="H139" i="2" s="1"/>
  <c r="E123" i="2"/>
  <c r="H123" i="2" s="1"/>
  <c r="E107" i="2"/>
  <c r="H107" i="2" s="1"/>
  <c r="E91" i="2"/>
  <c r="H91" i="2" s="1"/>
  <c r="E75" i="2"/>
  <c r="H75" i="2" s="1"/>
  <c r="E59" i="2"/>
  <c r="H59" i="2" s="1"/>
  <c r="E43" i="2"/>
  <c r="H43" i="2" s="1"/>
  <c r="E261" i="2"/>
  <c r="H261" i="2" s="1"/>
  <c r="E245" i="2"/>
  <c r="H245" i="2" s="1"/>
  <c r="E229" i="2"/>
  <c r="H229" i="2" s="1"/>
  <c r="E213" i="2"/>
  <c r="H213" i="2" s="1"/>
  <c r="E197" i="2"/>
  <c r="H197" i="2" s="1"/>
  <c r="E181" i="2"/>
  <c r="H181" i="2" s="1"/>
  <c r="E165" i="2"/>
  <c r="H165" i="2" s="1"/>
  <c r="E149" i="2"/>
  <c r="H149" i="2" s="1"/>
  <c r="E133" i="2"/>
  <c r="H133" i="2" s="1"/>
  <c r="E282" i="2"/>
  <c r="H282" i="2" s="1"/>
  <c r="E266" i="2"/>
  <c r="H266" i="2" s="1"/>
  <c r="E250" i="2"/>
  <c r="H250" i="2" s="1"/>
  <c r="E234" i="2"/>
  <c r="H234" i="2" s="1"/>
  <c r="E218" i="2"/>
  <c r="H218" i="2" s="1"/>
  <c r="E202" i="2"/>
  <c r="H202" i="2" s="1"/>
  <c r="E186" i="2"/>
  <c r="H186" i="2" s="1"/>
  <c r="E170" i="2"/>
  <c r="H170" i="2" s="1"/>
  <c r="E154" i="2"/>
  <c r="H154" i="2" s="1"/>
  <c r="E138" i="2"/>
  <c r="H138" i="2" s="1"/>
  <c r="E122" i="2"/>
  <c r="H122" i="2" s="1"/>
  <c r="E341" i="2"/>
  <c r="H341" i="2" s="1"/>
  <c r="E297" i="2"/>
  <c r="H297" i="2" s="1"/>
  <c r="E287" i="2"/>
  <c r="H287" i="2" s="1"/>
  <c r="E271" i="2"/>
  <c r="H271" i="2" s="1"/>
  <c r="E255" i="2"/>
  <c r="H255" i="2" s="1"/>
  <c r="E239" i="2"/>
  <c r="H239" i="2" s="1"/>
  <c r="E223" i="2"/>
  <c r="H223" i="2" s="1"/>
  <c r="E207" i="2"/>
  <c r="H207" i="2" s="1"/>
  <c r="E191" i="2"/>
  <c r="H191" i="2" s="1"/>
  <c r="E175" i="2"/>
  <c r="H175" i="2" s="1"/>
  <c r="E159" i="2"/>
  <c r="H159" i="2" s="1"/>
  <c r="E143" i="2"/>
  <c r="H143" i="2" s="1"/>
  <c r="E127" i="2"/>
  <c r="H127" i="2" s="1"/>
  <c r="E111" i="2"/>
  <c r="H111" i="2" s="1"/>
  <c r="E95" i="2"/>
  <c r="H95" i="2" s="1"/>
  <c r="E79" i="2"/>
  <c r="H79" i="2" s="1"/>
  <c r="E63" i="2"/>
  <c r="H63" i="2" s="1"/>
  <c r="E47" i="2"/>
  <c r="H47" i="2" s="1"/>
  <c r="E345" i="2"/>
  <c r="H345" i="2" s="1"/>
  <c r="E281" i="2"/>
  <c r="H281" i="2" s="1"/>
  <c r="E265" i="2"/>
  <c r="H265" i="2" s="1"/>
  <c r="E249" i="2"/>
  <c r="H249" i="2" s="1"/>
  <c r="E233" i="2"/>
  <c r="H233" i="2" s="1"/>
  <c r="E217" i="2"/>
  <c r="H217" i="2" s="1"/>
  <c r="E201" i="2"/>
  <c r="H201" i="2" s="1"/>
  <c r="E185" i="2"/>
  <c r="H185" i="2" s="1"/>
  <c r="E169" i="2"/>
  <c r="H169" i="2" s="1"/>
  <c r="E153" i="2"/>
  <c r="H153" i="2" s="1"/>
  <c r="E137" i="2"/>
  <c r="H137" i="2" s="1"/>
  <c r="E121" i="2"/>
  <c r="H121" i="2" s="1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4" i="3"/>
  <c r="B2" i="3"/>
  <c r="C216" i="2" l="1"/>
  <c r="C218" i="2"/>
  <c r="C126" i="2"/>
  <c r="C42" i="2"/>
  <c r="C6" i="2"/>
  <c r="C215" i="2"/>
  <c r="C200" i="2"/>
  <c r="C149" i="2"/>
  <c r="C41" i="2"/>
  <c r="C29" i="2"/>
  <c r="C5" i="2"/>
  <c r="A1230" i="1"/>
  <c r="F1230" i="1"/>
  <c r="G1230" i="1"/>
  <c r="H1230" i="1"/>
  <c r="C1230" i="1"/>
  <c r="D1230" i="1"/>
  <c r="E1230" i="1"/>
  <c r="B1230" i="1"/>
  <c r="C196" i="2" l="1"/>
  <c r="C230" i="2"/>
  <c r="C273" i="2"/>
  <c r="C285" i="2"/>
  <c r="C243" i="2"/>
  <c r="C266" i="2"/>
  <c r="C267" i="2"/>
  <c r="C279" i="2"/>
  <c r="C248" i="2"/>
  <c r="C284" i="2"/>
  <c r="C271" i="2"/>
  <c r="C237" i="2"/>
  <c r="C224" i="2"/>
  <c r="C275" i="2"/>
  <c r="C264" i="2"/>
  <c r="C261" i="2"/>
  <c r="C226" i="2"/>
  <c r="C281" i="2"/>
  <c r="C254" i="2"/>
  <c r="C283" i="2"/>
  <c r="C249" i="2"/>
  <c r="C219" i="2"/>
  <c r="C277" i="2"/>
  <c r="C232" i="2"/>
  <c r="C263" i="2"/>
  <c r="C239" i="2"/>
  <c r="C268" i="2"/>
  <c r="C256" i="2"/>
  <c r="C221" i="2"/>
  <c r="C251" i="2"/>
  <c r="C228" i="2"/>
  <c r="C258" i="2"/>
  <c r="C245" i="2"/>
  <c r="C274" i="2"/>
  <c r="C241" i="2"/>
  <c r="C270" i="2"/>
  <c r="C247" i="2"/>
  <c r="C234" i="2"/>
  <c r="C265" i="2"/>
  <c r="C282" i="2"/>
  <c r="C260" i="2"/>
  <c r="C236" i="2"/>
  <c r="C223" i="2"/>
  <c r="C253" i="2"/>
  <c r="C272" i="2"/>
  <c r="C238" i="2"/>
  <c r="C225" i="2"/>
  <c r="C276" i="2"/>
  <c r="C231" i="2"/>
  <c r="C262" i="2"/>
  <c r="C227" i="2"/>
  <c r="C278" i="2"/>
  <c r="C255" i="2"/>
  <c r="C220" i="2"/>
  <c r="C250" i="2"/>
  <c r="C280" i="2"/>
  <c r="C257" i="2"/>
  <c r="C244" i="2"/>
  <c r="C252" i="2"/>
  <c r="C240" i="2"/>
  <c r="C269" i="2"/>
  <c r="C246" i="2"/>
  <c r="C233" i="2"/>
  <c r="C242" i="2"/>
  <c r="C229" i="2"/>
  <c r="C259" i="2"/>
  <c r="C235" i="2"/>
  <c r="C222" i="2"/>
  <c r="C286" i="2"/>
  <c r="C198" i="2"/>
  <c r="C18" i="2"/>
  <c r="C217" i="2"/>
  <c r="C17" i="2"/>
  <c r="C90" i="2"/>
  <c r="C53" i="2"/>
  <c r="C30" i="2"/>
  <c r="C174" i="2"/>
  <c r="C115" i="2"/>
  <c r="C44" i="2"/>
  <c r="C9" i="2"/>
  <c r="C153" i="2"/>
  <c r="C106" i="2"/>
  <c r="C47" i="2"/>
  <c r="C24" i="2"/>
  <c r="C168" i="2"/>
  <c r="C101" i="2"/>
  <c r="C207" i="2"/>
  <c r="C159" i="2"/>
  <c r="C16" i="2"/>
  <c r="C211" i="2"/>
  <c r="C127" i="2"/>
  <c r="C56" i="2"/>
  <c r="C21" i="2"/>
  <c r="C165" i="2"/>
  <c r="C118" i="2"/>
  <c r="C59" i="2"/>
  <c r="C36" i="2"/>
  <c r="C192" i="2"/>
  <c r="C161" i="2"/>
  <c r="C100" i="2"/>
  <c r="C195" i="2"/>
  <c r="C28" i="2"/>
  <c r="C213" i="2"/>
  <c r="C139" i="2"/>
  <c r="C68" i="2"/>
  <c r="C33" i="2"/>
  <c r="C177" i="2"/>
  <c r="C130" i="2"/>
  <c r="C71" i="2"/>
  <c r="C48" i="2"/>
  <c r="C3" i="2"/>
  <c r="C138" i="2"/>
  <c r="C124" i="2"/>
  <c r="C88" i="2"/>
  <c r="C40" i="2"/>
  <c r="C7" i="2"/>
  <c r="C151" i="2"/>
  <c r="C80" i="2"/>
  <c r="C45" i="2"/>
  <c r="C180" i="2"/>
  <c r="C142" i="2"/>
  <c r="C83" i="2"/>
  <c r="C60" i="2"/>
  <c r="C39" i="2"/>
  <c r="C210" i="2"/>
  <c r="C184" i="2"/>
  <c r="C148" i="2"/>
  <c r="C52" i="2"/>
  <c r="C19" i="2"/>
  <c r="C163" i="2"/>
  <c r="C92" i="2"/>
  <c r="C57" i="2"/>
  <c r="C10" i="2"/>
  <c r="C154" i="2"/>
  <c r="C95" i="2"/>
  <c r="C72" i="2"/>
  <c r="C75" i="2"/>
  <c r="C212" i="2"/>
  <c r="C113" i="2"/>
  <c r="C172" i="2"/>
  <c r="C64" i="2"/>
  <c r="C65" i="2"/>
  <c r="C54" i="2"/>
  <c r="C31" i="2"/>
  <c r="C175" i="2"/>
  <c r="C104" i="2"/>
  <c r="C69" i="2"/>
  <c r="C22" i="2"/>
  <c r="C166" i="2"/>
  <c r="C107" i="2"/>
  <c r="C84" i="2"/>
  <c r="C99" i="2"/>
  <c r="C191" i="2"/>
  <c r="C173" i="2"/>
  <c r="C208" i="2"/>
  <c r="C136" i="2"/>
  <c r="C77" i="2"/>
  <c r="C66" i="2"/>
  <c r="C43" i="2"/>
  <c r="C176" i="2"/>
  <c r="C116" i="2"/>
  <c r="C81" i="2"/>
  <c r="C34" i="2"/>
  <c r="C178" i="2"/>
  <c r="C119" i="2"/>
  <c r="C96" i="2"/>
  <c r="C123" i="2"/>
  <c r="C27" i="2"/>
  <c r="C150" i="2"/>
  <c r="C137" i="2"/>
  <c r="C13" i="2"/>
  <c r="C85" i="2"/>
  <c r="C157" i="2"/>
  <c r="C14" i="2"/>
  <c r="C86" i="2"/>
  <c r="C158" i="2"/>
  <c r="C25" i="2"/>
  <c r="C97" i="2"/>
  <c r="C169" i="2"/>
  <c r="C26" i="2"/>
  <c r="C98" i="2"/>
  <c r="C170" i="2"/>
  <c r="C37" i="2"/>
  <c r="C109" i="2"/>
  <c r="C181" i="2"/>
  <c r="C38" i="2"/>
  <c r="C110" i="2"/>
  <c r="C182" i="2"/>
  <c r="C49" i="2"/>
  <c r="C121" i="2"/>
  <c r="C193" i="2"/>
  <c r="C50" i="2"/>
  <c r="C122" i="2"/>
  <c r="C194" i="2"/>
  <c r="C61" i="2"/>
  <c r="C133" i="2"/>
  <c r="C205" i="2"/>
  <c r="C62" i="2"/>
  <c r="C134" i="2"/>
  <c r="C206" i="2"/>
  <c r="C73" i="2"/>
  <c r="C145" i="2"/>
  <c r="C74" i="2"/>
  <c r="C146" i="2"/>
  <c r="C89" i="2"/>
  <c r="C78" i="2"/>
  <c r="C55" i="2"/>
  <c r="C214" i="2"/>
  <c r="C128" i="2"/>
  <c r="C93" i="2"/>
  <c r="C46" i="2"/>
  <c r="C190" i="2"/>
  <c r="C131" i="2"/>
  <c r="C108" i="2"/>
  <c r="C135" i="2"/>
  <c r="C63" i="2"/>
  <c r="C199" i="2"/>
  <c r="C197" i="2"/>
  <c r="C125" i="2"/>
  <c r="C67" i="2"/>
  <c r="C204" i="2"/>
  <c r="C140" i="2"/>
  <c r="C105" i="2"/>
  <c r="C58" i="2"/>
  <c r="C202" i="2"/>
  <c r="C143" i="2"/>
  <c r="C120" i="2"/>
  <c r="C183" i="2"/>
  <c r="C87" i="2"/>
  <c r="C201" i="2"/>
  <c r="C186" i="2"/>
  <c r="C185" i="2"/>
  <c r="C209" i="2"/>
  <c r="C102" i="2"/>
  <c r="C79" i="2"/>
  <c r="C8" i="2"/>
  <c r="C152" i="2"/>
  <c r="C117" i="2"/>
  <c r="C70" i="2"/>
  <c r="C11" i="2"/>
  <c r="C155" i="2"/>
  <c r="C132" i="2"/>
  <c r="C76" i="2"/>
  <c r="C111" i="2"/>
  <c r="C2" i="2"/>
  <c r="C188" i="2"/>
  <c r="C162" i="2"/>
  <c r="C114" i="2"/>
  <c r="C91" i="2"/>
  <c r="C20" i="2"/>
  <c r="C164" i="2"/>
  <c r="C129" i="2"/>
  <c r="C82" i="2"/>
  <c r="C23" i="2"/>
  <c r="C203" i="2"/>
  <c r="C144" i="2"/>
  <c r="C112" i="2"/>
  <c r="C147" i="2"/>
  <c r="C15" i="2"/>
  <c r="C179" i="2"/>
  <c r="C187" i="2"/>
  <c r="C103" i="2"/>
  <c r="C32" i="2"/>
  <c r="C167" i="2"/>
  <c r="C141" i="2"/>
  <c r="C94" i="2"/>
  <c r="C35" i="2"/>
  <c r="C12" i="2"/>
  <c r="C156" i="2"/>
  <c r="C160" i="2"/>
  <c r="C171" i="2"/>
  <c r="C51" i="2"/>
  <c r="C4" i="2"/>
  <c r="C189" i="2"/>
</calcChain>
</file>

<file path=xl/sharedStrings.xml><?xml version="1.0" encoding="utf-8"?>
<sst xmlns="http://schemas.openxmlformats.org/spreadsheetml/2006/main" count="7133" uniqueCount="6389">
  <si>
    <t>ID</t>
    <phoneticPr fontId="1"/>
  </si>
  <si>
    <t>0:1</t>
    <phoneticPr fontId="1"/>
  </si>
  <si>
    <t>0:2</t>
    <phoneticPr fontId="1"/>
  </si>
  <si>
    <t>9</t>
  </si>
  <si>
    <t>9</t>
    <phoneticPr fontId="1"/>
  </si>
  <si>
    <t>1</t>
  </si>
  <si>
    <t>1</t>
    <phoneticPr fontId="1"/>
  </si>
  <si>
    <t>1:1</t>
    <phoneticPr fontId="1"/>
  </si>
  <si>
    <t>3</t>
  </si>
  <si>
    <t>3</t>
    <phoneticPr fontId="1"/>
  </si>
  <si>
    <t>3:2</t>
    <phoneticPr fontId="1"/>
  </si>
  <si>
    <t>11</t>
  </si>
  <si>
    <t>11</t>
    <phoneticPr fontId="1"/>
  </si>
  <si>
    <t>8</t>
  </si>
  <si>
    <t>8</t>
    <phoneticPr fontId="1"/>
  </si>
  <si>
    <t>10</t>
  </si>
  <si>
    <t>10</t>
    <phoneticPr fontId="1"/>
  </si>
  <si>
    <t>1:2</t>
    <phoneticPr fontId="1"/>
  </si>
  <si>
    <t>1:3</t>
    <phoneticPr fontId="1"/>
  </si>
  <si>
    <t>1:4</t>
    <phoneticPr fontId="1"/>
  </si>
  <si>
    <t>1:5</t>
    <phoneticPr fontId="1"/>
  </si>
  <si>
    <t>1:6</t>
    <phoneticPr fontId="1"/>
  </si>
  <si>
    <t>2</t>
  </si>
  <si>
    <t>2</t>
    <phoneticPr fontId="1"/>
  </si>
  <si>
    <t>3:1</t>
    <phoneticPr fontId="1"/>
  </si>
  <si>
    <t>4</t>
  </si>
  <si>
    <t>4</t>
    <phoneticPr fontId="1"/>
  </si>
  <si>
    <t>5</t>
  </si>
  <si>
    <t>5</t>
    <phoneticPr fontId="1"/>
  </si>
  <si>
    <t>5:1</t>
    <phoneticPr fontId="1"/>
  </si>
  <si>
    <t>5:2</t>
    <phoneticPr fontId="1"/>
  </si>
  <si>
    <t>5:3</t>
    <phoneticPr fontId="1"/>
  </si>
  <si>
    <t>5:4</t>
    <phoneticPr fontId="1"/>
  </si>
  <si>
    <t>5:5</t>
    <phoneticPr fontId="1"/>
  </si>
  <si>
    <t>7</t>
  </si>
  <si>
    <t>7</t>
    <phoneticPr fontId="1"/>
  </si>
  <si>
    <t>12</t>
    <phoneticPr fontId="1"/>
  </si>
  <si>
    <t>12:1</t>
    <phoneticPr fontId="1"/>
  </si>
  <si>
    <t>14</t>
    <phoneticPr fontId="1"/>
  </si>
  <si>
    <t>15</t>
    <phoneticPr fontId="1"/>
  </si>
  <si>
    <t>13</t>
    <phoneticPr fontId="1"/>
  </si>
  <si>
    <t>16</t>
  </si>
  <si>
    <t>16</t>
    <phoneticPr fontId="1"/>
  </si>
  <si>
    <t>17</t>
  </si>
  <si>
    <t>17</t>
    <phoneticPr fontId="1"/>
  </si>
  <si>
    <t>17:1</t>
    <phoneticPr fontId="1"/>
  </si>
  <si>
    <t>17:2</t>
    <phoneticPr fontId="1"/>
  </si>
  <si>
    <t>17:3</t>
    <phoneticPr fontId="1"/>
  </si>
  <si>
    <t>162</t>
    <phoneticPr fontId="1"/>
  </si>
  <si>
    <t>162:1</t>
    <phoneticPr fontId="1"/>
  </si>
  <si>
    <t>0</t>
    <phoneticPr fontId="1"/>
  </si>
  <si>
    <t>19</t>
  </si>
  <si>
    <t>19</t>
    <phoneticPr fontId="1"/>
  </si>
  <si>
    <t>19:1</t>
    <phoneticPr fontId="1"/>
  </si>
  <si>
    <t>20</t>
  </si>
  <si>
    <t>20</t>
    <phoneticPr fontId="1"/>
  </si>
  <si>
    <t>21</t>
  </si>
  <si>
    <t>21</t>
    <phoneticPr fontId="1"/>
  </si>
  <si>
    <t>22</t>
  </si>
  <si>
    <t>22</t>
    <phoneticPr fontId="1"/>
  </si>
  <si>
    <t>24</t>
  </si>
  <si>
    <t>24</t>
    <phoneticPr fontId="1"/>
  </si>
  <si>
    <t>24:1</t>
    <phoneticPr fontId="1"/>
  </si>
  <si>
    <t>35</t>
  </si>
  <si>
    <t>35</t>
    <phoneticPr fontId="1"/>
  </si>
  <si>
    <t>35:1</t>
    <phoneticPr fontId="1"/>
  </si>
  <si>
    <t>35:2</t>
    <phoneticPr fontId="1"/>
  </si>
  <si>
    <t>35:3</t>
    <phoneticPr fontId="1"/>
  </si>
  <si>
    <t>35:4</t>
    <phoneticPr fontId="1"/>
  </si>
  <si>
    <t>35:5</t>
    <phoneticPr fontId="1"/>
  </si>
  <si>
    <t>35:6</t>
    <phoneticPr fontId="1"/>
  </si>
  <si>
    <t>35:7</t>
    <phoneticPr fontId="1"/>
  </si>
  <si>
    <t>35:8</t>
    <phoneticPr fontId="1"/>
  </si>
  <si>
    <t>35:9</t>
    <phoneticPr fontId="1"/>
  </si>
  <si>
    <t>35:10</t>
    <phoneticPr fontId="1"/>
  </si>
  <si>
    <t>35:11</t>
    <phoneticPr fontId="1"/>
  </si>
  <si>
    <t>35:12</t>
    <phoneticPr fontId="1"/>
  </si>
  <si>
    <t>35:13</t>
    <phoneticPr fontId="1"/>
  </si>
  <si>
    <t>35:14</t>
    <phoneticPr fontId="1"/>
  </si>
  <si>
    <t>35:15</t>
    <phoneticPr fontId="1"/>
  </si>
  <si>
    <t>41</t>
  </si>
  <si>
    <t>41</t>
    <phoneticPr fontId="1"/>
  </si>
  <si>
    <t>42</t>
  </si>
  <si>
    <t>42</t>
    <phoneticPr fontId="1"/>
  </si>
  <si>
    <t>126</t>
    <phoneticPr fontId="1"/>
  </si>
  <si>
    <t>126:1</t>
    <phoneticPr fontId="1"/>
  </si>
  <si>
    <t>126:2</t>
    <phoneticPr fontId="1"/>
  </si>
  <si>
    <t>126:3</t>
    <phoneticPr fontId="1"/>
  </si>
  <si>
    <t>126:4</t>
    <phoneticPr fontId="1"/>
  </si>
  <si>
    <t>126:5</t>
    <phoneticPr fontId="1"/>
  </si>
  <si>
    <t>44</t>
  </si>
  <si>
    <t>44</t>
    <phoneticPr fontId="1"/>
  </si>
  <si>
    <t>44:1</t>
    <phoneticPr fontId="1"/>
  </si>
  <si>
    <t>44:3</t>
    <phoneticPr fontId="1"/>
  </si>
  <si>
    <t>44:4</t>
    <phoneticPr fontId="1"/>
  </si>
  <si>
    <t>44:5</t>
    <phoneticPr fontId="1"/>
  </si>
  <si>
    <t>44:6</t>
    <phoneticPr fontId="1"/>
  </si>
  <si>
    <t>44:7</t>
    <phoneticPr fontId="1"/>
  </si>
  <si>
    <t>182</t>
    <phoneticPr fontId="1"/>
  </si>
  <si>
    <t>205</t>
    <phoneticPr fontId="1"/>
  </si>
  <si>
    <t>179:2</t>
  </si>
  <si>
    <t>24:2</t>
    <phoneticPr fontId="1"/>
  </si>
  <si>
    <t>47</t>
  </si>
  <si>
    <t>47</t>
    <phoneticPr fontId="1"/>
  </si>
  <si>
    <t>201</t>
    <phoneticPr fontId="1"/>
  </si>
  <si>
    <t>45</t>
  </si>
  <si>
    <t>45</t>
    <phoneticPr fontId="1"/>
  </si>
  <si>
    <t>48</t>
  </si>
  <si>
    <t>48</t>
    <phoneticPr fontId="1"/>
  </si>
  <si>
    <t>49</t>
  </si>
  <si>
    <t>49</t>
    <phoneticPr fontId="1"/>
  </si>
  <si>
    <t>202</t>
    <phoneticPr fontId="1"/>
  </si>
  <si>
    <t>203</t>
    <phoneticPr fontId="1"/>
  </si>
  <si>
    <t>53</t>
    <phoneticPr fontId="1"/>
  </si>
  <si>
    <t>56</t>
    <phoneticPr fontId="1"/>
  </si>
  <si>
    <t>57</t>
    <phoneticPr fontId="1"/>
  </si>
  <si>
    <t>73</t>
    <phoneticPr fontId="1"/>
  </si>
  <si>
    <t>74</t>
    <phoneticPr fontId="1"/>
  </si>
  <si>
    <t>67</t>
    <phoneticPr fontId="1"/>
  </si>
  <si>
    <t>79</t>
    <phoneticPr fontId="1"/>
  </si>
  <si>
    <t>80</t>
    <phoneticPr fontId="1"/>
  </si>
  <si>
    <t>82</t>
    <phoneticPr fontId="1"/>
  </si>
  <si>
    <t>86</t>
    <phoneticPr fontId="1"/>
  </si>
  <si>
    <t>104</t>
    <phoneticPr fontId="1"/>
  </si>
  <si>
    <t>87</t>
    <phoneticPr fontId="1"/>
  </si>
  <si>
    <t>88</t>
    <phoneticPr fontId="1"/>
  </si>
  <si>
    <t>89</t>
    <phoneticPr fontId="1"/>
  </si>
  <si>
    <t>91</t>
    <phoneticPr fontId="1"/>
  </si>
  <si>
    <t>98</t>
    <phoneticPr fontId="1"/>
  </si>
  <si>
    <t>98:1</t>
    <phoneticPr fontId="1"/>
  </si>
  <si>
    <t>98:2</t>
    <phoneticPr fontId="1"/>
  </si>
  <si>
    <t>98:3</t>
    <phoneticPr fontId="1"/>
  </si>
  <si>
    <t>103</t>
    <phoneticPr fontId="1"/>
  </si>
  <si>
    <t>105</t>
    <phoneticPr fontId="1"/>
  </si>
  <si>
    <t>108</t>
    <phoneticPr fontId="1"/>
  </si>
  <si>
    <t>109</t>
    <phoneticPr fontId="1"/>
  </si>
  <si>
    <t>110</t>
    <phoneticPr fontId="1"/>
  </si>
  <si>
    <t>112</t>
    <phoneticPr fontId="1"/>
  </si>
  <si>
    <t>114</t>
    <phoneticPr fontId="1"/>
  </si>
  <si>
    <t>121</t>
    <phoneticPr fontId="1"/>
  </si>
  <si>
    <t>206</t>
    <phoneticPr fontId="1"/>
  </si>
  <si>
    <t>128</t>
    <phoneticPr fontId="1"/>
  </si>
  <si>
    <t>129</t>
    <phoneticPr fontId="1"/>
  </si>
  <si>
    <t>133</t>
    <phoneticPr fontId="1"/>
  </si>
  <si>
    <t>134</t>
    <phoneticPr fontId="1"/>
  </si>
  <si>
    <t>135</t>
    <phoneticPr fontId="1"/>
  </si>
  <si>
    <t>136</t>
    <phoneticPr fontId="1"/>
  </si>
  <si>
    <t>153</t>
    <phoneticPr fontId="1"/>
  </si>
  <si>
    <t>155:1</t>
    <phoneticPr fontId="1"/>
  </si>
  <si>
    <t>155</t>
    <phoneticPr fontId="1"/>
  </si>
  <si>
    <t>155:2</t>
    <phoneticPr fontId="1"/>
  </si>
  <si>
    <t>156</t>
    <phoneticPr fontId="1"/>
  </si>
  <si>
    <t>159</t>
    <phoneticPr fontId="1"/>
  </si>
  <si>
    <t>159:1</t>
    <phoneticPr fontId="1"/>
  </si>
  <si>
    <t>159:2</t>
    <phoneticPr fontId="1"/>
  </si>
  <si>
    <t>159:3</t>
    <phoneticPr fontId="1"/>
  </si>
  <si>
    <t>159:4</t>
    <phoneticPr fontId="1"/>
  </si>
  <si>
    <t>159:5</t>
    <phoneticPr fontId="1"/>
  </si>
  <si>
    <t>159:6</t>
    <phoneticPr fontId="1"/>
  </si>
  <si>
    <t>159:7</t>
    <phoneticPr fontId="1"/>
  </si>
  <si>
    <t>159:8</t>
    <phoneticPr fontId="1"/>
  </si>
  <si>
    <t>159:9</t>
    <phoneticPr fontId="1"/>
  </si>
  <si>
    <t>159:10</t>
    <phoneticPr fontId="1"/>
  </si>
  <si>
    <t>159:11</t>
    <phoneticPr fontId="1"/>
  </si>
  <si>
    <t>159:12</t>
    <phoneticPr fontId="1"/>
  </si>
  <si>
    <t>159:13</t>
    <phoneticPr fontId="1"/>
  </si>
  <si>
    <t>159:14</t>
    <phoneticPr fontId="1"/>
  </si>
  <si>
    <t>170</t>
    <phoneticPr fontId="1"/>
  </si>
  <si>
    <t>172</t>
    <phoneticPr fontId="1"/>
  </si>
  <si>
    <t>159:15</t>
    <phoneticPr fontId="1"/>
  </si>
  <si>
    <t>173</t>
    <phoneticPr fontId="1"/>
  </si>
  <si>
    <t>174</t>
    <phoneticPr fontId="1"/>
  </si>
  <si>
    <t>164</t>
    <phoneticPr fontId="1"/>
  </si>
  <si>
    <t>95</t>
    <phoneticPr fontId="1"/>
  </si>
  <si>
    <t>95:1</t>
    <phoneticPr fontId="1"/>
  </si>
  <si>
    <t>95:3</t>
    <phoneticPr fontId="1"/>
  </si>
  <si>
    <t>95:5</t>
    <phoneticPr fontId="1"/>
  </si>
  <si>
    <t>95:6</t>
    <phoneticPr fontId="1"/>
  </si>
  <si>
    <t>95:7</t>
    <phoneticPr fontId="1"/>
  </si>
  <si>
    <t>95:8</t>
    <phoneticPr fontId="1"/>
  </si>
  <si>
    <t>95:2</t>
    <phoneticPr fontId="1"/>
  </si>
  <si>
    <t>95:4</t>
    <phoneticPr fontId="1"/>
  </si>
  <si>
    <t>95:9</t>
    <phoneticPr fontId="1"/>
  </si>
  <si>
    <t>95:10</t>
    <phoneticPr fontId="1"/>
  </si>
  <si>
    <t>95:11</t>
    <phoneticPr fontId="1"/>
  </si>
  <si>
    <t>95:12</t>
    <phoneticPr fontId="1"/>
  </si>
  <si>
    <t>95:13</t>
    <phoneticPr fontId="1"/>
  </si>
  <si>
    <t>95:14</t>
    <phoneticPr fontId="1"/>
  </si>
  <si>
    <t>168</t>
    <phoneticPr fontId="1"/>
  </si>
  <si>
    <t>168:1</t>
    <phoneticPr fontId="1"/>
  </si>
  <si>
    <t>168:2</t>
    <phoneticPr fontId="1"/>
  </si>
  <si>
    <t>169</t>
    <phoneticPr fontId="1"/>
  </si>
  <si>
    <t>179</t>
    <phoneticPr fontId="1"/>
  </si>
  <si>
    <t>179:1</t>
    <phoneticPr fontId="1"/>
  </si>
  <si>
    <t>180</t>
    <phoneticPr fontId="1"/>
  </si>
  <si>
    <t>213</t>
    <phoneticPr fontId="1"/>
  </si>
  <si>
    <t>95:15</t>
    <phoneticPr fontId="1"/>
  </si>
  <si>
    <t>214</t>
    <phoneticPr fontId="1"/>
  </si>
  <si>
    <t>215</t>
    <phoneticPr fontId="1"/>
  </si>
  <si>
    <t>216</t>
    <phoneticPr fontId="1"/>
  </si>
  <si>
    <t>251</t>
    <phoneticPr fontId="1"/>
  </si>
  <si>
    <t>251:1</t>
    <phoneticPr fontId="1"/>
  </si>
  <si>
    <t>251:2</t>
    <phoneticPr fontId="1"/>
  </si>
  <si>
    <t>251:3</t>
    <phoneticPr fontId="1"/>
  </si>
  <si>
    <t>251:4</t>
    <phoneticPr fontId="1"/>
  </si>
  <si>
    <t>251:5</t>
    <phoneticPr fontId="1"/>
  </si>
  <si>
    <t>251:6</t>
    <phoneticPr fontId="1"/>
  </si>
  <si>
    <t>251:7</t>
    <phoneticPr fontId="1"/>
  </si>
  <si>
    <t>251:8</t>
    <phoneticPr fontId="1"/>
  </si>
  <si>
    <t>251:9</t>
    <phoneticPr fontId="1"/>
  </si>
  <si>
    <t>251:10</t>
    <phoneticPr fontId="1"/>
  </si>
  <si>
    <t>251:11</t>
    <phoneticPr fontId="1"/>
  </si>
  <si>
    <t>251:12</t>
    <phoneticPr fontId="1"/>
  </si>
  <si>
    <t>251:13</t>
    <phoneticPr fontId="1"/>
  </si>
  <si>
    <t>251:14</t>
    <phoneticPr fontId="1"/>
  </si>
  <si>
    <t>251:15</t>
    <phoneticPr fontId="1"/>
  </si>
  <si>
    <t>252</t>
    <phoneticPr fontId="1"/>
  </si>
  <si>
    <t>252:1</t>
    <phoneticPr fontId="1"/>
  </si>
  <si>
    <t>252:3</t>
    <phoneticPr fontId="1"/>
  </si>
  <si>
    <t>252:4</t>
    <phoneticPr fontId="1"/>
  </si>
  <si>
    <t>252:5</t>
    <phoneticPr fontId="1"/>
  </si>
  <si>
    <t>252:2</t>
    <phoneticPr fontId="1"/>
  </si>
  <si>
    <t>252:6</t>
    <phoneticPr fontId="1"/>
  </si>
  <si>
    <t>252:7</t>
    <phoneticPr fontId="1"/>
  </si>
  <si>
    <t>252:8</t>
    <phoneticPr fontId="1"/>
  </si>
  <si>
    <t>252:9</t>
    <phoneticPr fontId="1"/>
  </si>
  <si>
    <t>252:10</t>
    <phoneticPr fontId="1"/>
  </si>
  <si>
    <t>252:13</t>
    <phoneticPr fontId="1"/>
  </si>
  <si>
    <t>252:14</t>
    <phoneticPr fontId="1"/>
  </si>
  <si>
    <t>252:15</t>
    <phoneticPr fontId="1"/>
  </si>
  <si>
    <t>252:11</t>
    <phoneticPr fontId="1"/>
  </si>
  <si>
    <t>252:12</t>
    <phoneticPr fontId="1"/>
  </si>
  <si>
    <t>212</t>
    <phoneticPr fontId="1"/>
  </si>
  <si>
    <t>43:1</t>
    <phoneticPr fontId="1"/>
  </si>
  <si>
    <t>43:2</t>
    <phoneticPr fontId="1"/>
  </si>
  <si>
    <t>43:3</t>
    <phoneticPr fontId="1"/>
  </si>
  <si>
    <t>43:4</t>
    <phoneticPr fontId="1"/>
  </si>
  <si>
    <t>43:5</t>
    <phoneticPr fontId="1"/>
  </si>
  <si>
    <t>43:7</t>
    <phoneticPr fontId="1"/>
  </si>
  <si>
    <t>43:6</t>
    <phoneticPr fontId="1"/>
  </si>
  <si>
    <t>181</t>
    <phoneticPr fontId="1"/>
  </si>
  <si>
    <t>204</t>
    <phoneticPr fontId="1"/>
  </si>
  <si>
    <t>43</t>
  </si>
  <si>
    <t>43</t>
    <phoneticPr fontId="1"/>
  </si>
  <si>
    <t>125</t>
  </si>
  <si>
    <t>125</t>
    <phoneticPr fontId="1"/>
  </si>
  <si>
    <t>125:1</t>
    <phoneticPr fontId="1"/>
  </si>
  <si>
    <t>125:2</t>
    <phoneticPr fontId="1"/>
  </si>
  <si>
    <t>125:3</t>
    <phoneticPr fontId="1"/>
  </si>
  <si>
    <t>125:4</t>
    <phoneticPr fontId="1"/>
  </si>
  <si>
    <t>125:5</t>
    <phoneticPr fontId="1"/>
  </si>
  <si>
    <t>6</t>
  </si>
  <si>
    <t>6</t>
    <phoneticPr fontId="1"/>
  </si>
  <si>
    <t>6:1</t>
    <phoneticPr fontId="1"/>
  </si>
  <si>
    <t>6:2</t>
    <phoneticPr fontId="1"/>
  </si>
  <si>
    <t>6:3</t>
    <phoneticPr fontId="1"/>
  </si>
  <si>
    <t>6:4</t>
    <phoneticPr fontId="1"/>
  </si>
  <si>
    <t>6:5</t>
    <phoneticPr fontId="1"/>
  </si>
  <si>
    <t>18</t>
  </si>
  <si>
    <t>18</t>
    <phoneticPr fontId="1"/>
  </si>
  <si>
    <t>18:1</t>
    <phoneticPr fontId="1"/>
  </si>
  <si>
    <t>18:2</t>
    <phoneticPr fontId="1"/>
  </si>
  <si>
    <t>18:3</t>
    <phoneticPr fontId="1"/>
  </si>
  <si>
    <t>161</t>
    <phoneticPr fontId="1"/>
  </si>
  <si>
    <t>161:1</t>
    <phoneticPr fontId="1"/>
  </si>
  <si>
    <t>30</t>
  </si>
  <si>
    <t>30</t>
    <phoneticPr fontId="1"/>
  </si>
  <si>
    <t>31:1</t>
    <phoneticPr fontId="1"/>
  </si>
  <si>
    <t>31:2</t>
    <phoneticPr fontId="1"/>
  </si>
  <si>
    <t>32</t>
  </si>
  <si>
    <t>32</t>
    <phoneticPr fontId="1"/>
  </si>
  <si>
    <t>37</t>
  </si>
  <si>
    <t>37</t>
    <phoneticPr fontId="1"/>
  </si>
  <si>
    <t>38</t>
  </si>
  <si>
    <t>38</t>
    <phoneticPr fontId="1"/>
  </si>
  <si>
    <t>38:1</t>
    <phoneticPr fontId="1"/>
  </si>
  <si>
    <t>38:2</t>
    <phoneticPr fontId="1"/>
  </si>
  <si>
    <t>38:3</t>
    <phoneticPr fontId="1"/>
  </si>
  <si>
    <t>38:4</t>
    <phoneticPr fontId="1"/>
  </si>
  <si>
    <t>38:5</t>
    <phoneticPr fontId="1"/>
  </si>
  <si>
    <t>38:6</t>
    <phoneticPr fontId="1"/>
  </si>
  <si>
    <t>38:7</t>
    <phoneticPr fontId="1"/>
  </si>
  <si>
    <t>38:8</t>
    <phoneticPr fontId="1"/>
  </si>
  <si>
    <t>39</t>
    <phoneticPr fontId="1"/>
  </si>
  <si>
    <t>40</t>
  </si>
  <si>
    <t>40</t>
    <phoneticPr fontId="1"/>
  </si>
  <si>
    <t>50</t>
    <phoneticPr fontId="1"/>
  </si>
  <si>
    <t>198</t>
    <phoneticPr fontId="1"/>
  </si>
  <si>
    <t>199</t>
    <phoneticPr fontId="1"/>
  </si>
  <si>
    <t>200</t>
    <phoneticPr fontId="1"/>
  </si>
  <si>
    <t>54</t>
    <phoneticPr fontId="1"/>
  </si>
  <si>
    <t>58</t>
    <phoneticPr fontId="1"/>
  </si>
  <si>
    <t>60</t>
    <phoneticPr fontId="1"/>
  </si>
  <si>
    <t>61</t>
    <phoneticPr fontId="1"/>
  </si>
  <si>
    <t>62</t>
    <phoneticPr fontId="1"/>
  </si>
  <si>
    <t>65</t>
    <phoneticPr fontId="1"/>
  </si>
  <si>
    <t>78</t>
    <phoneticPr fontId="1"/>
  </si>
  <si>
    <t>81</t>
    <phoneticPr fontId="1"/>
  </si>
  <si>
    <t>84</t>
    <phoneticPr fontId="1"/>
  </si>
  <si>
    <t>85</t>
    <phoneticPr fontId="1"/>
  </si>
  <si>
    <t>188</t>
    <phoneticPr fontId="1"/>
  </si>
  <si>
    <t>189</t>
    <phoneticPr fontId="1"/>
  </si>
  <si>
    <t>190</t>
    <phoneticPr fontId="1"/>
  </si>
  <si>
    <t>192</t>
    <phoneticPr fontId="1"/>
  </si>
  <si>
    <t>191</t>
    <phoneticPr fontId="1"/>
  </si>
  <si>
    <t>97</t>
    <phoneticPr fontId="1"/>
  </si>
  <si>
    <t>97:1</t>
    <phoneticPr fontId="1"/>
  </si>
  <si>
    <t>97:2</t>
    <phoneticPr fontId="1"/>
  </si>
  <si>
    <t>97:3</t>
    <phoneticPr fontId="1"/>
  </si>
  <si>
    <t>97:4</t>
    <phoneticPr fontId="1"/>
  </si>
  <si>
    <t>97:5</t>
    <phoneticPr fontId="1"/>
  </si>
  <si>
    <t>99</t>
    <phoneticPr fontId="1"/>
  </si>
  <si>
    <t>100</t>
    <phoneticPr fontId="1"/>
  </si>
  <si>
    <t>101</t>
    <phoneticPr fontId="1"/>
  </si>
  <si>
    <t>102</t>
    <phoneticPr fontId="1"/>
  </si>
  <si>
    <t>106</t>
    <phoneticPr fontId="1"/>
  </si>
  <si>
    <t>111</t>
    <phoneticPr fontId="1"/>
  </si>
  <si>
    <t>113</t>
    <phoneticPr fontId="1"/>
  </si>
  <si>
    <t>116</t>
    <phoneticPr fontId="1"/>
  </si>
  <si>
    <t>120</t>
    <phoneticPr fontId="1"/>
  </si>
  <si>
    <t>119</t>
    <phoneticPr fontId="1"/>
  </si>
  <si>
    <t>209</t>
    <phoneticPr fontId="1"/>
  </si>
  <si>
    <t>90</t>
    <phoneticPr fontId="1"/>
  </si>
  <si>
    <t>130</t>
    <phoneticPr fontId="1"/>
  </si>
  <si>
    <t>139</t>
    <phoneticPr fontId="1"/>
  </si>
  <si>
    <t>139:1</t>
    <phoneticPr fontId="1"/>
  </si>
  <si>
    <t>145</t>
    <phoneticPr fontId="1"/>
  </si>
  <si>
    <t>171</t>
    <phoneticPr fontId="1"/>
  </si>
  <si>
    <t>171:1</t>
    <phoneticPr fontId="1"/>
  </si>
  <si>
    <t>171:2</t>
    <phoneticPr fontId="1"/>
  </si>
  <si>
    <t>171:3</t>
    <phoneticPr fontId="1"/>
  </si>
  <si>
    <t>171:4</t>
    <phoneticPr fontId="1"/>
  </si>
  <si>
    <t>171:5</t>
    <phoneticPr fontId="1"/>
  </si>
  <si>
    <t>171:6</t>
    <phoneticPr fontId="1"/>
  </si>
  <si>
    <t>171:7</t>
    <phoneticPr fontId="1"/>
  </si>
  <si>
    <t>171:8</t>
    <phoneticPr fontId="1"/>
  </si>
  <si>
    <t>171:9</t>
    <phoneticPr fontId="1"/>
  </si>
  <si>
    <t>171:10</t>
    <phoneticPr fontId="1"/>
  </si>
  <si>
    <t>171:11</t>
    <phoneticPr fontId="1"/>
  </si>
  <si>
    <t>171:12</t>
    <phoneticPr fontId="1"/>
  </si>
  <si>
    <t>171:13</t>
    <phoneticPr fontId="1"/>
  </si>
  <si>
    <t>171:14</t>
    <phoneticPr fontId="1"/>
  </si>
  <si>
    <t>171:15</t>
    <phoneticPr fontId="1"/>
  </si>
  <si>
    <t>165</t>
    <phoneticPr fontId="1"/>
  </si>
  <si>
    <t>208</t>
    <phoneticPr fontId="1"/>
  </si>
  <si>
    <t>175</t>
    <phoneticPr fontId="1"/>
  </si>
  <si>
    <t>175:1</t>
    <phoneticPr fontId="1"/>
  </si>
  <si>
    <t>175:4</t>
    <phoneticPr fontId="1"/>
  </si>
  <si>
    <t>175:5</t>
    <phoneticPr fontId="1"/>
  </si>
  <si>
    <t>175:2</t>
    <phoneticPr fontId="1"/>
  </si>
  <si>
    <t>175:3</t>
    <phoneticPr fontId="1"/>
  </si>
  <si>
    <t>160</t>
    <phoneticPr fontId="1"/>
  </si>
  <si>
    <t>160:1</t>
    <phoneticPr fontId="1"/>
  </si>
  <si>
    <t>160:2</t>
    <phoneticPr fontId="1"/>
  </si>
  <si>
    <t>160:3</t>
    <phoneticPr fontId="1"/>
  </si>
  <si>
    <t>160:4</t>
    <phoneticPr fontId="1"/>
  </si>
  <si>
    <t>160:5</t>
    <phoneticPr fontId="1"/>
  </si>
  <si>
    <t>160:6</t>
    <phoneticPr fontId="1"/>
  </si>
  <si>
    <t>160:7</t>
    <phoneticPr fontId="1"/>
  </si>
  <si>
    <t>160:8</t>
    <phoneticPr fontId="1"/>
  </si>
  <si>
    <t>160:9</t>
    <phoneticPr fontId="1"/>
  </si>
  <si>
    <t>160:10</t>
    <phoneticPr fontId="1"/>
  </si>
  <si>
    <t>160:11</t>
    <phoneticPr fontId="1"/>
  </si>
  <si>
    <t>160:12</t>
    <phoneticPr fontId="1"/>
  </si>
  <si>
    <t>160:13</t>
    <phoneticPr fontId="1"/>
  </si>
  <si>
    <t>160:14</t>
    <phoneticPr fontId="1"/>
  </si>
  <si>
    <t>160:15</t>
    <phoneticPr fontId="1"/>
  </si>
  <si>
    <t>219</t>
    <phoneticPr fontId="1"/>
  </si>
  <si>
    <t>220</t>
    <phoneticPr fontId="1"/>
  </si>
  <si>
    <t>221</t>
    <phoneticPr fontId="1"/>
  </si>
  <si>
    <t>222</t>
    <phoneticPr fontId="1"/>
  </si>
  <si>
    <t>223</t>
    <phoneticPr fontId="1"/>
  </si>
  <si>
    <t>224</t>
    <phoneticPr fontId="1"/>
  </si>
  <si>
    <t>225</t>
    <phoneticPr fontId="1"/>
  </si>
  <si>
    <t>226</t>
    <phoneticPr fontId="1"/>
  </si>
  <si>
    <t>227</t>
    <phoneticPr fontId="1"/>
  </si>
  <si>
    <t>228</t>
    <phoneticPr fontId="1"/>
  </si>
  <si>
    <t>229</t>
    <phoneticPr fontId="1"/>
  </si>
  <si>
    <t>230</t>
    <phoneticPr fontId="1"/>
  </si>
  <si>
    <t>231</t>
    <phoneticPr fontId="1"/>
  </si>
  <si>
    <t>232</t>
    <phoneticPr fontId="1"/>
  </si>
  <si>
    <t>233</t>
    <phoneticPr fontId="1"/>
  </si>
  <si>
    <t>234</t>
    <phoneticPr fontId="1"/>
  </si>
  <si>
    <t>235</t>
    <phoneticPr fontId="1"/>
  </si>
  <si>
    <t>236</t>
    <phoneticPr fontId="1"/>
  </si>
  <si>
    <t>237</t>
    <phoneticPr fontId="1"/>
  </si>
  <si>
    <t>238</t>
    <phoneticPr fontId="1"/>
  </si>
  <si>
    <t>239</t>
    <phoneticPr fontId="1"/>
  </si>
  <si>
    <t>240</t>
    <phoneticPr fontId="1"/>
  </si>
  <si>
    <t>241</t>
    <phoneticPr fontId="1"/>
  </si>
  <si>
    <t>242</t>
    <phoneticPr fontId="1"/>
  </si>
  <si>
    <t>243</t>
    <phoneticPr fontId="1"/>
  </si>
  <si>
    <t>244</t>
    <phoneticPr fontId="1"/>
  </si>
  <si>
    <t>245</t>
    <phoneticPr fontId="1"/>
  </si>
  <si>
    <t>246</t>
    <phoneticPr fontId="1"/>
  </si>
  <si>
    <t>247</t>
    <phoneticPr fontId="1"/>
  </si>
  <si>
    <t>248</t>
    <phoneticPr fontId="1"/>
  </si>
  <si>
    <t>249</t>
    <phoneticPr fontId="1"/>
  </si>
  <si>
    <t>250</t>
    <phoneticPr fontId="1"/>
  </si>
  <si>
    <t>321</t>
    <phoneticPr fontId="1"/>
  </si>
  <si>
    <t>323</t>
    <phoneticPr fontId="1"/>
  </si>
  <si>
    <t>323:1</t>
    <phoneticPr fontId="1"/>
  </si>
  <si>
    <t>323:2</t>
    <phoneticPr fontId="1"/>
  </si>
  <si>
    <t>323:3</t>
    <phoneticPr fontId="1"/>
  </si>
  <si>
    <t>323:4</t>
    <phoneticPr fontId="1"/>
  </si>
  <si>
    <t>323:5</t>
    <phoneticPr fontId="1"/>
  </si>
  <si>
    <t>68</t>
    <phoneticPr fontId="1"/>
  </si>
  <si>
    <t>68:1</t>
    <phoneticPr fontId="1"/>
  </si>
  <si>
    <t>68:2</t>
    <phoneticPr fontId="1"/>
  </si>
  <si>
    <t>68:3</t>
    <phoneticPr fontId="1"/>
  </si>
  <si>
    <t>68:4</t>
    <phoneticPr fontId="1"/>
  </si>
  <si>
    <t>68:5</t>
    <phoneticPr fontId="1"/>
  </si>
  <si>
    <t>63</t>
    <phoneticPr fontId="1"/>
  </si>
  <si>
    <t>63:1</t>
    <phoneticPr fontId="1"/>
  </si>
  <si>
    <t>63:2</t>
    <phoneticPr fontId="1"/>
  </si>
  <si>
    <t>63:3</t>
    <phoneticPr fontId="1"/>
  </si>
  <si>
    <t>63:4</t>
    <phoneticPr fontId="1"/>
  </si>
  <si>
    <t>63:5</t>
    <phoneticPr fontId="1"/>
  </si>
  <si>
    <t>355</t>
    <phoneticPr fontId="1"/>
  </si>
  <si>
    <t>355:1</t>
    <phoneticPr fontId="1"/>
  </si>
  <si>
    <t>355:2</t>
    <phoneticPr fontId="1"/>
  </si>
  <si>
    <t>355:3</t>
    <phoneticPr fontId="1"/>
  </si>
  <si>
    <t>355:4</t>
    <phoneticPr fontId="1"/>
  </si>
  <si>
    <t>355:5</t>
    <phoneticPr fontId="1"/>
  </si>
  <si>
    <t>355:6</t>
    <phoneticPr fontId="1"/>
  </si>
  <si>
    <t>355:7</t>
    <phoneticPr fontId="1"/>
  </si>
  <si>
    <t>355:8</t>
    <phoneticPr fontId="1"/>
  </si>
  <si>
    <t>355:9</t>
    <phoneticPr fontId="1"/>
  </si>
  <si>
    <t>355:10</t>
    <phoneticPr fontId="1"/>
  </si>
  <si>
    <t>355:11</t>
    <phoneticPr fontId="1"/>
  </si>
  <si>
    <t>355:12</t>
    <phoneticPr fontId="1"/>
  </si>
  <si>
    <t>355:13</t>
    <phoneticPr fontId="1"/>
  </si>
  <si>
    <t>355:14</t>
    <phoneticPr fontId="1"/>
  </si>
  <si>
    <t>355:15</t>
    <phoneticPr fontId="1"/>
  </si>
  <si>
    <t>389</t>
    <phoneticPr fontId="1"/>
  </si>
  <si>
    <t>140</t>
    <phoneticPr fontId="1"/>
  </si>
  <si>
    <t>397</t>
    <phoneticPr fontId="1"/>
  </si>
  <si>
    <t>397:1</t>
    <phoneticPr fontId="1"/>
  </si>
  <si>
    <t>397:3</t>
    <phoneticPr fontId="1"/>
  </si>
  <si>
    <t>397:2</t>
    <phoneticPr fontId="1"/>
  </si>
  <si>
    <t>397:4</t>
    <phoneticPr fontId="1"/>
  </si>
  <si>
    <t>397:5</t>
    <phoneticPr fontId="1"/>
  </si>
  <si>
    <t>397:6</t>
    <phoneticPr fontId="1"/>
  </si>
  <si>
    <t>397:7</t>
    <phoneticPr fontId="1"/>
  </si>
  <si>
    <t>397:8</t>
    <phoneticPr fontId="1"/>
  </si>
  <si>
    <t>397:9</t>
    <phoneticPr fontId="1"/>
  </si>
  <si>
    <t>397:10</t>
    <phoneticPr fontId="1"/>
  </si>
  <si>
    <t>397:11</t>
    <phoneticPr fontId="1"/>
  </si>
  <si>
    <t>416</t>
    <phoneticPr fontId="1"/>
  </si>
  <si>
    <t>176</t>
    <phoneticPr fontId="1"/>
  </si>
  <si>
    <t>176:1</t>
    <phoneticPr fontId="1"/>
  </si>
  <si>
    <t>176:2</t>
    <phoneticPr fontId="1"/>
  </si>
  <si>
    <t>176:3</t>
    <phoneticPr fontId="1"/>
  </si>
  <si>
    <t>176:4</t>
    <phoneticPr fontId="1"/>
  </si>
  <si>
    <t>176:5</t>
    <phoneticPr fontId="1"/>
  </si>
  <si>
    <t>176:6</t>
    <phoneticPr fontId="1"/>
  </si>
  <si>
    <t>176:7</t>
    <phoneticPr fontId="1"/>
  </si>
  <si>
    <t>176:8</t>
    <phoneticPr fontId="1"/>
  </si>
  <si>
    <t>176:9</t>
    <phoneticPr fontId="1"/>
  </si>
  <si>
    <t>176:10</t>
    <phoneticPr fontId="1"/>
  </si>
  <si>
    <t>176:11</t>
    <phoneticPr fontId="1"/>
  </si>
  <si>
    <t>176:12</t>
    <phoneticPr fontId="1"/>
  </si>
  <si>
    <t>176:13</t>
    <phoneticPr fontId="1"/>
  </si>
  <si>
    <t>176:14</t>
    <phoneticPr fontId="1"/>
  </si>
  <si>
    <t>176:15</t>
    <phoneticPr fontId="1"/>
  </si>
  <si>
    <t>177</t>
    <phoneticPr fontId="1"/>
  </si>
  <si>
    <t>177:1</t>
    <phoneticPr fontId="1"/>
  </si>
  <si>
    <t>177:2</t>
    <phoneticPr fontId="1"/>
  </si>
  <si>
    <t>177:3</t>
    <phoneticPr fontId="1"/>
  </si>
  <si>
    <t>177:4</t>
    <phoneticPr fontId="1"/>
  </si>
  <si>
    <t>177:5</t>
    <phoneticPr fontId="1"/>
  </si>
  <si>
    <t>177:6</t>
    <phoneticPr fontId="1"/>
  </si>
  <si>
    <t>177:7</t>
    <phoneticPr fontId="1"/>
  </si>
  <si>
    <t>177:8</t>
    <phoneticPr fontId="1"/>
  </si>
  <si>
    <t>177:9</t>
    <phoneticPr fontId="1"/>
  </si>
  <si>
    <t>177:10</t>
    <phoneticPr fontId="1"/>
  </si>
  <si>
    <t>177:11</t>
    <phoneticPr fontId="1"/>
  </si>
  <si>
    <t>177:12</t>
    <phoneticPr fontId="1"/>
  </si>
  <si>
    <t>177:13</t>
    <phoneticPr fontId="1"/>
  </si>
  <si>
    <t>177:14</t>
    <phoneticPr fontId="1"/>
  </si>
  <si>
    <t>177:15</t>
    <phoneticPr fontId="1"/>
  </si>
  <si>
    <t>426</t>
    <phoneticPr fontId="1"/>
  </si>
  <si>
    <t>51</t>
    <phoneticPr fontId="1"/>
  </si>
  <si>
    <t>23</t>
  </si>
  <si>
    <t>23</t>
    <phoneticPr fontId="1"/>
  </si>
  <si>
    <t>25</t>
  </si>
  <si>
    <t>25</t>
    <phoneticPr fontId="1"/>
  </si>
  <si>
    <t>29</t>
    <phoneticPr fontId="1"/>
  </si>
  <si>
    <t>33</t>
  </si>
  <si>
    <t>33</t>
    <phoneticPr fontId="1"/>
  </si>
  <si>
    <t>34</t>
    <phoneticPr fontId="1"/>
  </si>
  <si>
    <t>46</t>
  </si>
  <si>
    <t>46</t>
    <phoneticPr fontId="1"/>
  </si>
  <si>
    <t>69</t>
    <phoneticPr fontId="1"/>
  </si>
  <si>
    <t>70</t>
    <phoneticPr fontId="1"/>
  </si>
  <si>
    <t>72</t>
    <phoneticPr fontId="1"/>
  </si>
  <si>
    <t>72:1</t>
    <phoneticPr fontId="1"/>
  </si>
  <si>
    <t>72:2</t>
    <phoneticPr fontId="1"/>
  </si>
  <si>
    <t>72:3</t>
    <phoneticPr fontId="1"/>
  </si>
  <si>
    <t>72:4</t>
    <phoneticPr fontId="1"/>
  </si>
  <si>
    <t>72:5</t>
    <phoneticPr fontId="1"/>
  </si>
  <si>
    <t>76</t>
    <phoneticPr fontId="1"/>
  </si>
  <si>
    <t>76:1</t>
    <phoneticPr fontId="1"/>
  </si>
  <si>
    <t>75</t>
    <phoneticPr fontId="1"/>
  </si>
  <si>
    <t>77</t>
    <phoneticPr fontId="1"/>
  </si>
  <si>
    <t>96</t>
    <phoneticPr fontId="1"/>
  </si>
  <si>
    <t>96:1</t>
    <phoneticPr fontId="1"/>
  </si>
  <si>
    <t>96:2</t>
    <phoneticPr fontId="1"/>
  </si>
  <si>
    <t>96:3</t>
    <phoneticPr fontId="1"/>
  </si>
  <si>
    <t>96:4</t>
    <phoneticPr fontId="1"/>
  </si>
  <si>
    <t>96:5</t>
    <phoneticPr fontId="1"/>
  </si>
  <si>
    <t>107</t>
    <phoneticPr fontId="1"/>
  </si>
  <si>
    <t>183</t>
    <phoneticPr fontId="1"/>
  </si>
  <si>
    <t>184</t>
    <phoneticPr fontId="1"/>
  </si>
  <si>
    <t>185</t>
    <phoneticPr fontId="1"/>
  </si>
  <si>
    <t>187</t>
    <phoneticPr fontId="1"/>
  </si>
  <si>
    <t>186</t>
    <phoneticPr fontId="1"/>
  </si>
  <si>
    <t>123</t>
    <phoneticPr fontId="1"/>
  </si>
  <si>
    <t>124</t>
    <phoneticPr fontId="1"/>
  </si>
  <si>
    <t>131</t>
    <phoneticPr fontId="1"/>
  </si>
  <si>
    <t>132</t>
    <phoneticPr fontId="1"/>
  </si>
  <si>
    <t>143</t>
    <phoneticPr fontId="1"/>
  </si>
  <si>
    <t>143:1</t>
    <phoneticPr fontId="1"/>
  </si>
  <si>
    <t>143:2</t>
    <phoneticPr fontId="1"/>
  </si>
  <si>
    <t>143:3</t>
    <phoneticPr fontId="1"/>
  </si>
  <si>
    <t>143:4</t>
    <phoneticPr fontId="1"/>
  </si>
  <si>
    <t>143:5</t>
    <phoneticPr fontId="1"/>
  </si>
  <si>
    <t>146</t>
    <phoneticPr fontId="1"/>
  </si>
  <si>
    <t>147</t>
    <phoneticPr fontId="1"/>
  </si>
  <si>
    <t>148</t>
    <phoneticPr fontId="1"/>
  </si>
  <si>
    <t>151</t>
    <phoneticPr fontId="1"/>
  </si>
  <si>
    <t>178</t>
    <phoneticPr fontId="1"/>
  </si>
  <si>
    <t>152</t>
    <phoneticPr fontId="1"/>
  </si>
  <si>
    <t>154</t>
    <phoneticPr fontId="1"/>
  </si>
  <si>
    <t>158</t>
    <phoneticPr fontId="1"/>
  </si>
  <si>
    <t>167</t>
    <phoneticPr fontId="1"/>
  </si>
  <si>
    <t>218</t>
    <phoneticPr fontId="1"/>
  </si>
  <si>
    <t>71</t>
    <phoneticPr fontId="1"/>
  </si>
  <si>
    <t>64</t>
    <phoneticPr fontId="1"/>
  </si>
  <si>
    <t>193</t>
    <phoneticPr fontId="1"/>
  </si>
  <si>
    <t>194</t>
    <phoneticPr fontId="1"/>
  </si>
  <si>
    <t>195</t>
    <phoneticPr fontId="1"/>
  </si>
  <si>
    <t>196</t>
    <phoneticPr fontId="1"/>
  </si>
  <si>
    <t>197</t>
    <phoneticPr fontId="1"/>
  </si>
  <si>
    <t>93</t>
    <phoneticPr fontId="1"/>
  </si>
  <si>
    <t>94</t>
    <phoneticPr fontId="1"/>
  </si>
  <si>
    <t>331</t>
    <phoneticPr fontId="1"/>
  </si>
  <si>
    <t>55</t>
    <phoneticPr fontId="1"/>
  </si>
  <si>
    <t>27</t>
  </si>
  <si>
    <t>27</t>
    <phoneticPr fontId="1"/>
  </si>
  <si>
    <t>28</t>
    <phoneticPr fontId="1"/>
  </si>
  <si>
    <t>66</t>
    <phoneticPr fontId="1"/>
  </si>
  <si>
    <t>157</t>
    <phoneticPr fontId="1"/>
  </si>
  <si>
    <t>328</t>
    <phoneticPr fontId="1"/>
  </si>
  <si>
    <t>329</t>
    <phoneticPr fontId="1"/>
  </si>
  <si>
    <t>333</t>
    <phoneticPr fontId="1"/>
  </si>
  <si>
    <t>342</t>
    <phoneticPr fontId="1"/>
  </si>
  <si>
    <t>343</t>
    <phoneticPr fontId="1"/>
  </si>
  <si>
    <t>398</t>
    <phoneticPr fontId="1"/>
  </si>
  <si>
    <t>407</t>
    <phoneticPr fontId="1"/>
  </si>
  <si>
    <t>408</t>
    <phoneticPr fontId="1"/>
  </si>
  <si>
    <t>443</t>
    <phoneticPr fontId="1"/>
  </si>
  <si>
    <t>444</t>
    <phoneticPr fontId="1"/>
  </si>
  <si>
    <t>445</t>
    <phoneticPr fontId="1"/>
  </si>
  <si>
    <t>446</t>
    <phoneticPr fontId="1"/>
  </si>
  <si>
    <t>447</t>
    <phoneticPr fontId="1"/>
  </si>
  <si>
    <t>448</t>
    <phoneticPr fontId="1"/>
  </si>
  <si>
    <t>138</t>
    <phoneticPr fontId="1"/>
  </si>
  <si>
    <t>263</t>
    <phoneticPr fontId="1"/>
  </si>
  <si>
    <t>263:1</t>
    <phoneticPr fontId="1"/>
  </si>
  <si>
    <t>264</t>
    <phoneticPr fontId="1"/>
  </si>
  <si>
    <t>265</t>
    <phoneticPr fontId="1"/>
  </si>
  <si>
    <t>266</t>
    <phoneticPr fontId="1"/>
  </si>
  <si>
    <t>280</t>
    <phoneticPr fontId="1"/>
  </si>
  <si>
    <t>281</t>
    <phoneticPr fontId="1"/>
  </si>
  <si>
    <t>287</t>
    <phoneticPr fontId="1"/>
  </si>
  <si>
    <t>288</t>
    <phoneticPr fontId="1"/>
  </si>
  <si>
    <t>289</t>
    <phoneticPr fontId="1"/>
  </si>
  <si>
    <t>295</t>
    <phoneticPr fontId="1"/>
  </si>
  <si>
    <t>318</t>
    <phoneticPr fontId="1"/>
  </si>
  <si>
    <t>296</t>
    <phoneticPr fontId="1"/>
  </si>
  <si>
    <t>326</t>
    <phoneticPr fontId="1"/>
  </si>
  <si>
    <t>327</t>
    <phoneticPr fontId="1"/>
  </si>
  <si>
    <t>325</t>
    <phoneticPr fontId="1"/>
  </si>
  <si>
    <t>332</t>
    <phoneticPr fontId="1"/>
  </si>
  <si>
    <t>334</t>
    <phoneticPr fontId="1"/>
  </si>
  <si>
    <t>335</t>
    <phoneticPr fontId="1"/>
  </si>
  <si>
    <t>336</t>
    <phoneticPr fontId="1"/>
  </si>
  <si>
    <t>337</t>
    <phoneticPr fontId="1"/>
  </si>
  <si>
    <t>83</t>
    <phoneticPr fontId="1"/>
  </si>
  <si>
    <t>339</t>
    <phoneticPr fontId="1"/>
  </si>
  <si>
    <t>340</t>
    <phoneticPr fontId="1"/>
  </si>
  <si>
    <t>341</t>
    <phoneticPr fontId="1"/>
  </si>
  <si>
    <t>344</t>
    <phoneticPr fontId="1"/>
  </si>
  <si>
    <t>348</t>
    <phoneticPr fontId="1"/>
  </si>
  <si>
    <t>351</t>
    <phoneticPr fontId="1"/>
  </si>
  <si>
    <t>351:1</t>
    <phoneticPr fontId="1"/>
  </si>
  <si>
    <t>351:2</t>
    <phoneticPr fontId="1"/>
  </si>
  <si>
    <t>351:3</t>
    <phoneticPr fontId="1"/>
  </si>
  <si>
    <t>127</t>
    <phoneticPr fontId="1"/>
  </si>
  <si>
    <t>351:4</t>
    <phoneticPr fontId="1"/>
  </si>
  <si>
    <t>351:5</t>
    <phoneticPr fontId="1"/>
  </si>
  <si>
    <t>351:6</t>
    <phoneticPr fontId="1"/>
  </si>
  <si>
    <t>351:7</t>
    <phoneticPr fontId="1"/>
  </si>
  <si>
    <t>351:8</t>
    <phoneticPr fontId="1"/>
  </si>
  <si>
    <t>351:9</t>
    <phoneticPr fontId="1"/>
  </si>
  <si>
    <t>351:11</t>
    <phoneticPr fontId="1"/>
  </si>
  <si>
    <t>351:14</t>
    <phoneticPr fontId="1"/>
  </si>
  <si>
    <t>351:10</t>
    <phoneticPr fontId="1"/>
  </si>
  <si>
    <t>351:12</t>
    <phoneticPr fontId="1"/>
  </si>
  <si>
    <t>351:13</t>
    <phoneticPr fontId="1"/>
  </si>
  <si>
    <t>351:15</t>
    <phoneticPr fontId="1"/>
  </si>
  <si>
    <t>352</t>
    <phoneticPr fontId="1"/>
  </si>
  <si>
    <t>353</t>
    <phoneticPr fontId="1"/>
  </si>
  <si>
    <t>361</t>
    <phoneticPr fontId="1"/>
  </si>
  <si>
    <t>362</t>
    <phoneticPr fontId="1"/>
  </si>
  <si>
    <t>368</t>
    <phoneticPr fontId="1"/>
  </si>
  <si>
    <t>369</t>
    <phoneticPr fontId="1"/>
  </si>
  <si>
    <t>371</t>
    <phoneticPr fontId="1"/>
  </si>
  <si>
    <t>115</t>
    <phoneticPr fontId="1"/>
  </si>
  <si>
    <t>381</t>
    <phoneticPr fontId="1"/>
  </si>
  <si>
    <t>383:65</t>
    <phoneticPr fontId="1"/>
  </si>
  <si>
    <t>383:61</t>
    <phoneticPr fontId="1"/>
  </si>
  <si>
    <t>383:59</t>
    <phoneticPr fontId="1"/>
  </si>
  <si>
    <t>383:92</t>
    <phoneticPr fontId="1"/>
  </si>
  <si>
    <t>383:50</t>
    <phoneticPr fontId="1"/>
  </si>
  <si>
    <t>383:31</t>
    <phoneticPr fontId="1"/>
  </si>
  <si>
    <t>383:4</t>
    <phoneticPr fontId="1"/>
  </si>
  <si>
    <t>383:67</t>
    <phoneticPr fontId="1"/>
  </si>
  <si>
    <t>383:34</t>
    <phoneticPr fontId="1"/>
  </si>
  <si>
    <t>383:56</t>
    <phoneticPr fontId="1"/>
  </si>
  <si>
    <t>383:68</t>
    <phoneticPr fontId="1"/>
  </si>
  <si>
    <t>383:58</t>
    <phoneticPr fontId="1"/>
  </si>
  <si>
    <t>383:100</t>
    <phoneticPr fontId="1"/>
  </si>
  <si>
    <t>383:23</t>
    <phoneticPr fontId="1"/>
  </si>
  <si>
    <t>383:103</t>
    <phoneticPr fontId="1"/>
  </si>
  <si>
    <t>383:62</t>
    <phoneticPr fontId="1"/>
  </si>
  <si>
    <t>383:96</t>
    <phoneticPr fontId="1"/>
  </si>
  <si>
    <t>383:32</t>
    <phoneticPr fontId="1"/>
  </si>
  <si>
    <t>383:98</t>
    <phoneticPr fontId="1"/>
  </si>
  <si>
    <t>383:105</t>
    <phoneticPr fontId="1"/>
  </si>
  <si>
    <t>383:90</t>
    <phoneticPr fontId="1"/>
  </si>
  <si>
    <t>383:102</t>
    <phoneticPr fontId="1"/>
  </si>
  <si>
    <t>383:101</t>
    <phoneticPr fontId="1"/>
  </si>
  <si>
    <t>383:91</t>
    <phoneticPr fontId="1"/>
  </si>
  <si>
    <t>383:69</t>
    <phoneticPr fontId="1"/>
  </si>
  <si>
    <t>383:60</t>
    <phoneticPr fontId="1"/>
  </si>
  <si>
    <t>383:51</t>
    <phoneticPr fontId="1"/>
  </si>
  <si>
    <t>383:28</t>
    <phoneticPr fontId="1"/>
  </si>
  <si>
    <t>383:55</t>
    <phoneticPr fontId="1"/>
  </si>
  <si>
    <t>383:52</t>
    <phoneticPr fontId="1"/>
  </si>
  <si>
    <t>383:94</t>
    <phoneticPr fontId="1"/>
  </si>
  <si>
    <t>383:6</t>
    <phoneticPr fontId="1"/>
  </si>
  <si>
    <t>383:35</t>
    <phoneticPr fontId="1"/>
  </si>
  <si>
    <t>383:120</t>
    <phoneticPr fontId="1"/>
  </si>
  <si>
    <t>383:36</t>
    <phoneticPr fontId="1"/>
  </si>
  <si>
    <t>383:66</t>
    <phoneticPr fontId="1"/>
  </si>
  <si>
    <t>383:5</t>
    <phoneticPr fontId="1"/>
  </si>
  <si>
    <t>383:95</t>
    <phoneticPr fontId="1"/>
  </si>
  <si>
    <t>383:54</t>
    <phoneticPr fontId="1"/>
  </si>
  <si>
    <t>383:29</t>
    <phoneticPr fontId="1"/>
  </si>
  <si>
    <t>383:57</t>
    <phoneticPr fontId="1"/>
  </si>
  <si>
    <t>383:27</t>
    <phoneticPr fontId="1"/>
  </si>
  <si>
    <t>384</t>
    <phoneticPr fontId="1"/>
  </si>
  <si>
    <t>385</t>
    <phoneticPr fontId="1"/>
  </si>
  <si>
    <t>386</t>
    <phoneticPr fontId="1"/>
  </si>
  <si>
    <t>387</t>
    <phoneticPr fontId="1"/>
  </si>
  <si>
    <t>388</t>
    <phoneticPr fontId="1"/>
  </si>
  <si>
    <t>358:1</t>
    <phoneticPr fontId="1"/>
  </si>
  <si>
    <t>399</t>
    <phoneticPr fontId="1"/>
  </si>
  <si>
    <t>402</t>
    <phoneticPr fontId="1"/>
  </si>
  <si>
    <t>405</t>
    <phoneticPr fontId="1"/>
  </si>
  <si>
    <t>406</t>
    <phoneticPr fontId="1"/>
  </si>
  <si>
    <t>409</t>
    <phoneticPr fontId="1"/>
  </si>
  <si>
    <t>410</t>
    <phoneticPr fontId="1"/>
  </si>
  <si>
    <t>415</t>
    <phoneticPr fontId="1"/>
  </si>
  <si>
    <t>417</t>
    <phoneticPr fontId="1"/>
  </si>
  <si>
    <t>418</t>
    <phoneticPr fontId="1"/>
  </si>
  <si>
    <t>419</t>
    <phoneticPr fontId="1"/>
  </si>
  <si>
    <t>432</t>
    <phoneticPr fontId="1"/>
  </si>
  <si>
    <t>433</t>
    <phoneticPr fontId="1"/>
  </si>
  <si>
    <t>435</t>
    <phoneticPr fontId="1"/>
  </si>
  <si>
    <t>450</t>
    <phoneticPr fontId="1"/>
  </si>
  <si>
    <t>452</t>
    <phoneticPr fontId="1"/>
  </si>
  <si>
    <t>2256</t>
    <phoneticPr fontId="1"/>
  </si>
  <si>
    <t>2257</t>
    <phoneticPr fontId="1"/>
  </si>
  <si>
    <t>2258</t>
    <phoneticPr fontId="1"/>
  </si>
  <si>
    <t>2259</t>
    <phoneticPr fontId="1"/>
  </si>
  <si>
    <t>2260</t>
    <phoneticPr fontId="1"/>
  </si>
  <si>
    <t>2261</t>
    <phoneticPr fontId="1"/>
  </si>
  <si>
    <t>2262</t>
    <phoneticPr fontId="1"/>
  </si>
  <si>
    <t>2263</t>
    <phoneticPr fontId="1"/>
  </si>
  <si>
    <t>2264</t>
    <phoneticPr fontId="1"/>
  </si>
  <si>
    <t>2265</t>
    <phoneticPr fontId="1"/>
  </si>
  <si>
    <t>2266</t>
    <phoneticPr fontId="1"/>
  </si>
  <si>
    <t>2267</t>
    <phoneticPr fontId="1"/>
  </si>
  <si>
    <t>425</t>
    <phoneticPr fontId="1"/>
  </si>
  <si>
    <t>425:1</t>
    <phoneticPr fontId="1"/>
  </si>
  <si>
    <t>425:2</t>
    <phoneticPr fontId="1"/>
  </si>
  <si>
    <t>425:4</t>
    <phoneticPr fontId="1"/>
  </si>
  <si>
    <t>425:5</t>
    <phoneticPr fontId="1"/>
  </si>
  <si>
    <t>425:6</t>
    <phoneticPr fontId="1"/>
  </si>
  <si>
    <t>122</t>
    <phoneticPr fontId="1"/>
  </si>
  <si>
    <t>52</t>
    <phoneticPr fontId="1"/>
  </si>
  <si>
    <t>137</t>
    <phoneticPr fontId="1"/>
  </si>
  <si>
    <t>422</t>
    <phoneticPr fontId="1"/>
  </si>
  <si>
    <t>211</t>
    <phoneticPr fontId="1"/>
  </si>
  <si>
    <t>210</t>
    <phoneticPr fontId="1"/>
  </si>
  <si>
    <t>166</t>
    <phoneticPr fontId="1"/>
  </si>
  <si>
    <t>255</t>
    <phoneticPr fontId="1"/>
  </si>
  <si>
    <t>217</t>
    <phoneticPr fontId="1"/>
  </si>
  <si>
    <t>260</t>
    <phoneticPr fontId="1"/>
  </si>
  <si>
    <t>282</t>
    <phoneticPr fontId="1"/>
  </si>
  <si>
    <t>297</t>
    <phoneticPr fontId="1"/>
  </si>
  <si>
    <t>319</t>
    <phoneticPr fontId="1"/>
  </si>
  <si>
    <t>320</t>
    <phoneticPr fontId="1"/>
  </si>
  <si>
    <t>322:1</t>
    <phoneticPr fontId="1"/>
  </si>
  <si>
    <t>349</t>
    <phoneticPr fontId="1"/>
  </si>
  <si>
    <t>349:1</t>
    <phoneticPr fontId="1"/>
  </si>
  <si>
    <t>349:2</t>
    <phoneticPr fontId="1"/>
  </si>
  <si>
    <t>349:3</t>
    <phoneticPr fontId="1"/>
  </si>
  <si>
    <t>350</t>
    <phoneticPr fontId="1"/>
  </si>
  <si>
    <t>350:1</t>
    <phoneticPr fontId="1"/>
  </si>
  <si>
    <t>92</t>
    <phoneticPr fontId="1"/>
  </si>
  <si>
    <t>357</t>
    <phoneticPr fontId="1"/>
  </si>
  <si>
    <t>360</t>
    <phoneticPr fontId="1"/>
  </si>
  <si>
    <t>363</t>
    <phoneticPr fontId="1"/>
  </si>
  <si>
    <t>364</t>
    <phoneticPr fontId="1"/>
  </si>
  <si>
    <t>365</t>
    <phoneticPr fontId="1"/>
  </si>
  <si>
    <t>366</t>
    <phoneticPr fontId="1"/>
  </si>
  <si>
    <t>367</t>
    <phoneticPr fontId="1"/>
  </si>
  <si>
    <t>375</t>
    <phoneticPr fontId="1"/>
  </si>
  <si>
    <t>391</t>
    <phoneticPr fontId="1"/>
  </si>
  <si>
    <t>141</t>
    <phoneticPr fontId="1"/>
  </si>
  <si>
    <t>392</t>
    <phoneticPr fontId="1"/>
  </si>
  <si>
    <t>142</t>
    <phoneticPr fontId="1"/>
  </si>
  <si>
    <t>393</t>
    <phoneticPr fontId="1"/>
  </si>
  <si>
    <t>394</t>
    <phoneticPr fontId="1"/>
  </si>
  <si>
    <t>400</t>
    <phoneticPr fontId="1"/>
  </si>
  <si>
    <t>411</t>
    <phoneticPr fontId="1"/>
  </si>
  <si>
    <t>412</t>
    <phoneticPr fontId="1"/>
  </si>
  <si>
    <t>413</t>
    <phoneticPr fontId="1"/>
  </si>
  <si>
    <t>423</t>
    <phoneticPr fontId="1"/>
  </si>
  <si>
    <t>424</t>
    <phoneticPr fontId="1"/>
  </si>
  <si>
    <t>434</t>
    <phoneticPr fontId="1"/>
  </si>
  <si>
    <t>436</t>
    <phoneticPr fontId="1"/>
  </si>
  <si>
    <t>256</t>
    <phoneticPr fontId="1"/>
  </si>
  <si>
    <t>257</t>
    <phoneticPr fontId="1"/>
  </si>
  <si>
    <t>258</t>
    <phoneticPr fontId="1"/>
  </si>
  <si>
    <t>259</t>
    <phoneticPr fontId="1"/>
  </si>
  <si>
    <t>269</t>
    <phoneticPr fontId="1"/>
  </si>
  <si>
    <t>270</t>
    <phoneticPr fontId="1"/>
  </si>
  <si>
    <t>271</t>
    <phoneticPr fontId="1"/>
  </si>
  <si>
    <t>273</t>
    <phoneticPr fontId="1"/>
  </si>
  <si>
    <t>274</t>
    <phoneticPr fontId="1"/>
  </si>
  <si>
    <t>275</t>
    <phoneticPr fontId="1"/>
  </si>
  <si>
    <t>277</t>
    <phoneticPr fontId="1"/>
  </si>
  <si>
    <t>278</t>
    <phoneticPr fontId="1"/>
  </si>
  <si>
    <t>279</t>
    <phoneticPr fontId="1"/>
  </si>
  <si>
    <t>284</t>
    <phoneticPr fontId="1"/>
  </si>
  <si>
    <t>285</t>
    <phoneticPr fontId="1"/>
  </si>
  <si>
    <t>290</t>
    <phoneticPr fontId="1"/>
  </si>
  <si>
    <t>291</t>
    <phoneticPr fontId="1"/>
  </si>
  <si>
    <t>292</t>
    <phoneticPr fontId="1"/>
  </si>
  <si>
    <t>293</t>
    <phoneticPr fontId="1"/>
  </si>
  <si>
    <t>294</t>
    <phoneticPr fontId="1"/>
  </si>
  <si>
    <t>345</t>
    <phoneticPr fontId="1"/>
  </si>
  <si>
    <t>346</t>
    <phoneticPr fontId="1"/>
  </si>
  <si>
    <t>347</t>
    <phoneticPr fontId="1"/>
  </si>
  <si>
    <t>359</t>
    <phoneticPr fontId="1"/>
  </si>
  <si>
    <t>403</t>
    <phoneticPr fontId="1"/>
  </si>
  <si>
    <t>403:1</t>
    <phoneticPr fontId="1"/>
  </si>
  <si>
    <t>403:2</t>
    <phoneticPr fontId="1"/>
  </si>
  <si>
    <t>403:3</t>
    <phoneticPr fontId="1"/>
  </si>
  <si>
    <t>403:4</t>
    <phoneticPr fontId="1"/>
  </si>
  <si>
    <t>403:6</t>
    <phoneticPr fontId="1"/>
  </si>
  <si>
    <t>403:5</t>
    <phoneticPr fontId="1"/>
  </si>
  <si>
    <t>403:7</t>
    <phoneticPr fontId="1"/>
  </si>
  <si>
    <t>420</t>
    <phoneticPr fontId="1"/>
  </si>
  <si>
    <t>421</t>
    <phoneticPr fontId="1"/>
  </si>
  <si>
    <t>261</t>
    <phoneticPr fontId="1"/>
  </si>
  <si>
    <t>262</t>
    <phoneticPr fontId="1"/>
  </si>
  <si>
    <t>267</t>
    <phoneticPr fontId="1"/>
  </si>
  <si>
    <t>268</t>
    <phoneticPr fontId="1"/>
  </si>
  <si>
    <t>272</t>
    <phoneticPr fontId="1"/>
  </si>
  <si>
    <t>276</t>
    <phoneticPr fontId="1"/>
  </si>
  <si>
    <t>283</t>
    <phoneticPr fontId="1"/>
  </si>
  <si>
    <t>298</t>
    <phoneticPr fontId="1"/>
  </si>
  <si>
    <t>300</t>
    <phoneticPr fontId="1"/>
  </si>
  <si>
    <t>301</t>
    <phoneticPr fontId="1"/>
  </si>
  <si>
    <t>302</t>
    <phoneticPr fontId="1"/>
  </si>
  <si>
    <t>303</t>
    <phoneticPr fontId="1"/>
  </si>
  <si>
    <t>304</t>
    <phoneticPr fontId="1"/>
  </si>
  <si>
    <t>306</t>
    <phoneticPr fontId="1"/>
  </si>
  <si>
    <t>305</t>
    <phoneticPr fontId="1"/>
  </si>
  <si>
    <t>307</t>
    <phoneticPr fontId="1"/>
  </si>
  <si>
    <t>308</t>
    <phoneticPr fontId="1"/>
  </si>
  <si>
    <t>309</t>
    <phoneticPr fontId="1"/>
  </si>
  <si>
    <t>310</t>
    <phoneticPr fontId="1"/>
  </si>
  <si>
    <t>311</t>
    <phoneticPr fontId="1"/>
  </si>
  <si>
    <t>312</t>
    <phoneticPr fontId="1"/>
  </si>
  <si>
    <t>313</t>
    <phoneticPr fontId="1"/>
  </si>
  <si>
    <t>314</t>
    <phoneticPr fontId="1"/>
  </si>
  <si>
    <t>315</t>
    <phoneticPr fontId="1"/>
  </si>
  <si>
    <t>316</t>
    <phoneticPr fontId="1"/>
  </si>
  <si>
    <t>317</t>
    <phoneticPr fontId="1"/>
  </si>
  <si>
    <t>403:8</t>
    <phoneticPr fontId="1"/>
  </si>
  <si>
    <t>403:9</t>
    <phoneticPr fontId="1"/>
  </si>
  <si>
    <t>403:10</t>
    <phoneticPr fontId="1"/>
  </si>
  <si>
    <t>403:11</t>
    <phoneticPr fontId="1"/>
  </si>
  <si>
    <t>403:12</t>
    <phoneticPr fontId="1"/>
  </si>
  <si>
    <t>403:13</t>
    <phoneticPr fontId="1"/>
  </si>
  <si>
    <t>403:14</t>
    <phoneticPr fontId="1"/>
  </si>
  <si>
    <t>403:15</t>
    <phoneticPr fontId="1"/>
  </si>
  <si>
    <t>403:16</t>
    <phoneticPr fontId="1"/>
  </si>
  <si>
    <t>403:17</t>
    <phoneticPr fontId="1"/>
  </si>
  <si>
    <t>403:18</t>
    <phoneticPr fontId="1"/>
  </si>
  <si>
    <t>403:19</t>
    <phoneticPr fontId="1"/>
  </si>
  <si>
    <t>403:20</t>
    <phoneticPr fontId="1"/>
  </si>
  <si>
    <t>403:21</t>
    <phoneticPr fontId="1"/>
  </si>
  <si>
    <t>403:22</t>
    <phoneticPr fontId="1"/>
  </si>
  <si>
    <t>403:23</t>
    <phoneticPr fontId="1"/>
  </si>
  <si>
    <t>403:24</t>
    <phoneticPr fontId="1"/>
  </si>
  <si>
    <t>403:25</t>
    <phoneticPr fontId="1"/>
  </si>
  <si>
    <t>403:26</t>
    <phoneticPr fontId="1"/>
  </si>
  <si>
    <t>403:27</t>
    <phoneticPr fontId="1"/>
  </si>
  <si>
    <t>403:28</t>
    <phoneticPr fontId="1"/>
  </si>
  <si>
    <t>403:29</t>
    <phoneticPr fontId="1"/>
  </si>
  <si>
    <t>403:30</t>
    <phoneticPr fontId="1"/>
  </si>
  <si>
    <t>403:31</t>
    <phoneticPr fontId="1"/>
  </si>
  <si>
    <t>403:32</t>
    <phoneticPr fontId="1"/>
  </si>
  <si>
    <t>403:33</t>
    <phoneticPr fontId="1"/>
  </si>
  <si>
    <t>439</t>
    <phoneticPr fontId="1"/>
  </si>
  <si>
    <t>440</t>
    <phoneticPr fontId="1"/>
  </si>
  <si>
    <t>440:1</t>
    <phoneticPr fontId="1"/>
  </si>
  <si>
    <t>440:2</t>
    <phoneticPr fontId="1"/>
  </si>
  <si>
    <t>440:3</t>
    <phoneticPr fontId="1"/>
  </si>
  <si>
    <t>440:4</t>
    <phoneticPr fontId="1"/>
  </si>
  <si>
    <t>440:5</t>
    <phoneticPr fontId="1"/>
  </si>
  <si>
    <t>440:6</t>
    <phoneticPr fontId="1"/>
  </si>
  <si>
    <t>440:7</t>
    <phoneticPr fontId="1"/>
  </si>
  <si>
    <t>440:8</t>
    <phoneticPr fontId="1"/>
  </si>
  <si>
    <t>440:9</t>
    <phoneticPr fontId="1"/>
  </si>
  <si>
    <t>440:10</t>
    <phoneticPr fontId="1"/>
  </si>
  <si>
    <t>440:11</t>
    <phoneticPr fontId="1"/>
  </si>
  <si>
    <t>440:12</t>
    <phoneticPr fontId="1"/>
  </si>
  <si>
    <t>440:13</t>
    <phoneticPr fontId="1"/>
  </si>
  <si>
    <t>440:14</t>
    <phoneticPr fontId="1"/>
  </si>
  <si>
    <t>440:15</t>
    <phoneticPr fontId="1"/>
  </si>
  <si>
    <t>440:16</t>
    <phoneticPr fontId="1"/>
  </si>
  <si>
    <t>440:17</t>
    <phoneticPr fontId="1"/>
  </si>
  <si>
    <t>440:18</t>
    <phoneticPr fontId="1"/>
  </si>
  <si>
    <t>440:19</t>
    <phoneticPr fontId="1"/>
  </si>
  <si>
    <t>440:20</t>
    <phoneticPr fontId="1"/>
  </si>
  <si>
    <t>440:21</t>
    <phoneticPr fontId="1"/>
  </si>
  <si>
    <t>440:22</t>
    <phoneticPr fontId="1"/>
  </si>
  <si>
    <t>440:23</t>
    <phoneticPr fontId="1"/>
  </si>
  <si>
    <t>440:24</t>
    <phoneticPr fontId="1"/>
  </si>
  <si>
    <t>440:25</t>
    <phoneticPr fontId="1"/>
  </si>
  <si>
    <t>440:26</t>
    <phoneticPr fontId="1"/>
  </si>
  <si>
    <t>440:27</t>
    <phoneticPr fontId="1"/>
  </si>
  <si>
    <t>440:28</t>
    <phoneticPr fontId="1"/>
  </si>
  <si>
    <t>440:29</t>
    <phoneticPr fontId="1"/>
  </si>
  <si>
    <t>440:30</t>
    <phoneticPr fontId="1"/>
  </si>
  <si>
    <t>440:31</t>
    <phoneticPr fontId="1"/>
  </si>
  <si>
    <t>440:32</t>
    <phoneticPr fontId="1"/>
  </si>
  <si>
    <t>440:33</t>
    <phoneticPr fontId="1"/>
  </si>
  <si>
    <t>440:34</t>
    <phoneticPr fontId="1"/>
  </si>
  <si>
    <t>440:35</t>
    <phoneticPr fontId="1"/>
  </si>
  <si>
    <t>440:36</t>
    <phoneticPr fontId="1"/>
  </si>
  <si>
    <t>440:37</t>
    <phoneticPr fontId="1"/>
  </si>
  <si>
    <t>440:38</t>
    <phoneticPr fontId="1"/>
  </si>
  <si>
    <t>440:39</t>
    <phoneticPr fontId="1"/>
  </si>
  <si>
    <t>442</t>
    <phoneticPr fontId="1"/>
  </si>
  <si>
    <t>449</t>
    <phoneticPr fontId="1"/>
  </si>
  <si>
    <t>370</t>
    <phoneticPr fontId="1"/>
  </si>
  <si>
    <t>373</t>
    <phoneticPr fontId="1"/>
  </si>
  <si>
    <t>373:1</t>
    <phoneticPr fontId="1"/>
  </si>
  <si>
    <t>373:2</t>
    <phoneticPr fontId="1"/>
  </si>
  <si>
    <t>373:3</t>
    <phoneticPr fontId="1"/>
  </si>
  <si>
    <t>373:4</t>
    <phoneticPr fontId="1"/>
  </si>
  <si>
    <t>373:5</t>
    <phoneticPr fontId="1"/>
  </si>
  <si>
    <t>373:6</t>
    <phoneticPr fontId="1"/>
  </si>
  <si>
    <t>373:7</t>
    <phoneticPr fontId="1"/>
  </si>
  <si>
    <t>373:8</t>
    <phoneticPr fontId="1"/>
  </si>
  <si>
    <t>373:9</t>
    <phoneticPr fontId="1"/>
  </si>
  <si>
    <t>373:10</t>
    <phoneticPr fontId="1"/>
  </si>
  <si>
    <t>373:11</t>
    <phoneticPr fontId="1"/>
  </si>
  <si>
    <t>373:12</t>
    <phoneticPr fontId="1"/>
  </si>
  <si>
    <t>373:13</t>
    <phoneticPr fontId="1"/>
  </si>
  <si>
    <t>373:14</t>
    <phoneticPr fontId="1"/>
  </si>
  <si>
    <t>373:15</t>
    <phoneticPr fontId="1"/>
  </si>
  <si>
    <t>373:16</t>
    <phoneticPr fontId="1"/>
  </si>
  <si>
    <t>373:17</t>
    <phoneticPr fontId="1"/>
  </si>
  <si>
    <t>373:18</t>
    <phoneticPr fontId="1"/>
  </si>
  <si>
    <t>373:19</t>
    <phoneticPr fontId="1"/>
  </si>
  <si>
    <t>373:20</t>
    <phoneticPr fontId="1"/>
  </si>
  <si>
    <t>373:21</t>
    <phoneticPr fontId="1"/>
  </si>
  <si>
    <t>373:22</t>
    <phoneticPr fontId="1"/>
  </si>
  <si>
    <t>373:23</t>
    <phoneticPr fontId="1"/>
  </si>
  <si>
    <t>373:24</t>
    <phoneticPr fontId="1"/>
  </si>
  <si>
    <t>373:25</t>
    <phoneticPr fontId="1"/>
  </si>
  <si>
    <t>373:26</t>
    <phoneticPr fontId="1"/>
  </si>
  <si>
    <t>373:27</t>
    <phoneticPr fontId="1"/>
  </si>
  <si>
    <t>373:28</t>
    <phoneticPr fontId="1"/>
  </si>
  <si>
    <t>373:29</t>
    <phoneticPr fontId="1"/>
  </si>
  <si>
    <t>373:30</t>
    <phoneticPr fontId="1"/>
  </si>
  <si>
    <t>373:31</t>
    <phoneticPr fontId="1"/>
  </si>
  <si>
    <t>373:32</t>
    <phoneticPr fontId="1"/>
  </si>
  <si>
    <t>373:33</t>
    <phoneticPr fontId="1"/>
  </si>
  <si>
    <t>373:34</t>
    <phoneticPr fontId="1"/>
  </si>
  <si>
    <t>373:35</t>
    <phoneticPr fontId="1"/>
  </si>
  <si>
    <t>373:36</t>
    <phoneticPr fontId="1"/>
  </si>
  <si>
    <t>373:37</t>
    <phoneticPr fontId="1"/>
  </si>
  <si>
    <t>373:38</t>
    <phoneticPr fontId="1"/>
  </si>
  <si>
    <t>373:39</t>
    <phoneticPr fontId="1"/>
  </si>
  <si>
    <t>373:40</t>
    <phoneticPr fontId="1"/>
  </si>
  <si>
    <t>373:41</t>
    <phoneticPr fontId="1"/>
  </si>
  <si>
    <t>373:42</t>
    <phoneticPr fontId="1"/>
  </si>
  <si>
    <t>373:43</t>
    <phoneticPr fontId="1"/>
  </si>
  <si>
    <t>373:44</t>
    <phoneticPr fontId="1"/>
  </si>
  <si>
    <t>374</t>
    <phoneticPr fontId="1"/>
  </si>
  <si>
    <t>376</t>
    <phoneticPr fontId="1"/>
  </si>
  <si>
    <t>377</t>
    <phoneticPr fontId="1"/>
  </si>
  <si>
    <t>378</t>
    <phoneticPr fontId="1"/>
  </si>
  <si>
    <t>117</t>
    <phoneticPr fontId="1"/>
  </si>
  <si>
    <t>118</t>
    <phoneticPr fontId="1"/>
  </si>
  <si>
    <t>382</t>
    <phoneticPr fontId="1"/>
  </si>
  <si>
    <t>396</t>
    <phoneticPr fontId="1"/>
  </si>
  <si>
    <t>414</t>
    <phoneticPr fontId="1"/>
  </si>
  <si>
    <t>437</t>
    <phoneticPr fontId="1"/>
  </si>
  <si>
    <t>438</t>
    <phoneticPr fontId="1"/>
  </si>
  <si>
    <t>438:1</t>
    <phoneticPr fontId="1"/>
  </si>
  <si>
    <t>438:2</t>
    <phoneticPr fontId="1"/>
  </si>
  <si>
    <t>438:3</t>
    <phoneticPr fontId="1"/>
  </si>
  <si>
    <t>438:4</t>
    <phoneticPr fontId="1"/>
  </si>
  <si>
    <t>438:5</t>
    <phoneticPr fontId="1"/>
  </si>
  <si>
    <t>438:6</t>
    <phoneticPr fontId="1"/>
  </si>
  <si>
    <t>438:7</t>
    <phoneticPr fontId="1"/>
  </si>
  <si>
    <t>438:8</t>
    <phoneticPr fontId="1"/>
  </si>
  <si>
    <t>438:9</t>
    <phoneticPr fontId="1"/>
  </si>
  <si>
    <t>438:10</t>
    <phoneticPr fontId="1"/>
  </si>
  <si>
    <t>438:11</t>
    <phoneticPr fontId="1"/>
  </si>
  <si>
    <t>438:12</t>
    <phoneticPr fontId="1"/>
  </si>
  <si>
    <t>438:13</t>
    <phoneticPr fontId="1"/>
  </si>
  <si>
    <t>438:14</t>
    <phoneticPr fontId="1"/>
  </si>
  <si>
    <t>438:15</t>
    <phoneticPr fontId="1"/>
  </si>
  <si>
    <t>438:16</t>
    <phoneticPr fontId="1"/>
  </si>
  <si>
    <t>438:17</t>
    <phoneticPr fontId="1"/>
  </si>
  <si>
    <t>438:18</t>
    <phoneticPr fontId="1"/>
  </si>
  <si>
    <t>438:19</t>
    <phoneticPr fontId="1"/>
  </si>
  <si>
    <t>438:20</t>
    <phoneticPr fontId="1"/>
  </si>
  <si>
    <t>438:21</t>
    <phoneticPr fontId="1"/>
  </si>
  <si>
    <t>438:22</t>
    <phoneticPr fontId="1"/>
  </si>
  <si>
    <t>438:23</t>
    <phoneticPr fontId="1"/>
  </si>
  <si>
    <t>438:24</t>
    <phoneticPr fontId="1"/>
  </si>
  <si>
    <t>438:25</t>
    <phoneticPr fontId="1"/>
  </si>
  <si>
    <t>438:26</t>
    <phoneticPr fontId="1"/>
  </si>
  <si>
    <t>438:27</t>
    <phoneticPr fontId="1"/>
  </si>
  <si>
    <t>438:28</t>
    <phoneticPr fontId="1"/>
  </si>
  <si>
    <t>438:29</t>
    <phoneticPr fontId="1"/>
  </si>
  <si>
    <t>438:30</t>
    <phoneticPr fontId="1"/>
  </si>
  <si>
    <t>438:31</t>
    <phoneticPr fontId="1"/>
  </si>
  <si>
    <t>438:32</t>
    <phoneticPr fontId="1"/>
  </si>
  <si>
    <t>438:33</t>
    <phoneticPr fontId="1"/>
  </si>
  <si>
    <t>438:34</t>
    <phoneticPr fontId="1"/>
  </si>
  <si>
    <t>438:35</t>
    <phoneticPr fontId="1"/>
  </si>
  <si>
    <t>438:36</t>
    <phoneticPr fontId="1"/>
  </si>
  <si>
    <t>438:37</t>
    <phoneticPr fontId="1"/>
  </si>
  <si>
    <t>438:38</t>
    <phoneticPr fontId="1"/>
  </si>
  <si>
    <t>438:39</t>
    <phoneticPr fontId="1"/>
  </si>
  <si>
    <t>438:40</t>
    <phoneticPr fontId="1"/>
  </si>
  <si>
    <t>438:41</t>
    <phoneticPr fontId="1"/>
  </si>
  <si>
    <t>438:42</t>
    <phoneticPr fontId="1"/>
  </si>
  <si>
    <t>438:43</t>
    <phoneticPr fontId="1"/>
  </si>
  <si>
    <t>438:44</t>
    <phoneticPr fontId="1"/>
  </si>
  <si>
    <t>441</t>
    <phoneticPr fontId="1"/>
  </si>
  <si>
    <t>441:1</t>
    <phoneticPr fontId="1"/>
  </si>
  <si>
    <t>441:2</t>
    <phoneticPr fontId="1"/>
  </si>
  <si>
    <t>441:3</t>
    <phoneticPr fontId="1"/>
  </si>
  <si>
    <t>441:4</t>
    <phoneticPr fontId="1"/>
  </si>
  <si>
    <t>441:5</t>
    <phoneticPr fontId="1"/>
  </si>
  <si>
    <t>441:6</t>
    <phoneticPr fontId="1"/>
  </si>
  <si>
    <t>441:7</t>
    <phoneticPr fontId="1"/>
  </si>
  <si>
    <t>441:8</t>
    <phoneticPr fontId="1"/>
  </si>
  <si>
    <t>441:9</t>
    <phoneticPr fontId="1"/>
  </si>
  <si>
    <t>441:10</t>
    <phoneticPr fontId="1"/>
  </si>
  <si>
    <t>441:11</t>
    <phoneticPr fontId="1"/>
  </si>
  <si>
    <t>441:12</t>
    <phoneticPr fontId="1"/>
  </si>
  <si>
    <t>441:13</t>
    <phoneticPr fontId="1"/>
  </si>
  <si>
    <t>441:14</t>
    <phoneticPr fontId="1"/>
  </si>
  <si>
    <t>441:15</t>
    <phoneticPr fontId="1"/>
  </si>
  <si>
    <t>441:16</t>
    <phoneticPr fontId="1"/>
  </si>
  <si>
    <t>441:17</t>
    <phoneticPr fontId="1"/>
  </si>
  <si>
    <t>441:18</t>
    <phoneticPr fontId="1"/>
  </si>
  <si>
    <t>441:19</t>
    <phoneticPr fontId="1"/>
  </si>
  <si>
    <t>441:20</t>
    <phoneticPr fontId="1"/>
  </si>
  <si>
    <t>441:21</t>
    <phoneticPr fontId="1"/>
  </si>
  <si>
    <t>441:22</t>
    <phoneticPr fontId="1"/>
  </si>
  <si>
    <t>441:23</t>
    <phoneticPr fontId="1"/>
  </si>
  <si>
    <t>441:24</t>
    <phoneticPr fontId="1"/>
  </si>
  <si>
    <t>441:25</t>
    <phoneticPr fontId="1"/>
  </si>
  <si>
    <t>441:26</t>
    <phoneticPr fontId="1"/>
  </si>
  <si>
    <t>441:27</t>
    <phoneticPr fontId="1"/>
  </si>
  <si>
    <t>441:28</t>
    <phoneticPr fontId="1"/>
  </si>
  <si>
    <t>441:29</t>
    <phoneticPr fontId="1"/>
  </si>
  <si>
    <t>441:30</t>
    <phoneticPr fontId="1"/>
  </si>
  <si>
    <t>441:31</t>
    <phoneticPr fontId="1"/>
  </si>
  <si>
    <t>441:32</t>
    <phoneticPr fontId="1"/>
  </si>
  <si>
    <t>441:33</t>
    <phoneticPr fontId="1"/>
  </si>
  <si>
    <t>441:34</t>
    <phoneticPr fontId="1"/>
  </si>
  <si>
    <t>441:35</t>
    <phoneticPr fontId="1"/>
  </si>
  <si>
    <t>441:36</t>
    <phoneticPr fontId="1"/>
  </si>
  <si>
    <t>441:37</t>
    <phoneticPr fontId="1"/>
  </si>
  <si>
    <t>441:38</t>
    <phoneticPr fontId="1"/>
  </si>
  <si>
    <t>441:39</t>
    <phoneticPr fontId="1"/>
  </si>
  <si>
    <t>441:40</t>
    <phoneticPr fontId="1"/>
  </si>
  <si>
    <t>441:41</t>
    <phoneticPr fontId="1"/>
  </si>
  <si>
    <t>441:42</t>
    <phoneticPr fontId="1"/>
  </si>
  <si>
    <t>441:43</t>
    <phoneticPr fontId="1"/>
  </si>
  <si>
    <t>441:44</t>
    <phoneticPr fontId="1"/>
  </si>
  <si>
    <t>383:93</t>
    <phoneticPr fontId="1"/>
  </si>
  <si>
    <t>453</t>
    <phoneticPr fontId="1"/>
  </si>
  <si>
    <t>358</t>
    <phoneticPr fontId="1"/>
  </si>
  <si>
    <t>401</t>
    <phoneticPr fontId="1"/>
  </si>
  <si>
    <t>425:3</t>
    <phoneticPr fontId="1"/>
  </si>
  <si>
    <t>322</t>
    <phoneticPr fontId="1"/>
  </si>
  <si>
    <t>299</t>
    <phoneticPr fontId="1"/>
  </si>
  <si>
    <t>空気</t>
  </si>
  <si>
    <t>洞窟の空気</t>
  </si>
  <si>
    <t>奈落の空気</t>
  </si>
  <si>
    <t>水</t>
  </si>
  <si>
    <t>水流</t>
  </si>
  <si>
    <t>溶岩</t>
  </si>
  <si>
    <t>溶岩流</t>
  </si>
  <si>
    <t>石</t>
  </si>
  <si>
    <t>花崗岩</t>
  </si>
  <si>
    <t>磨かれた花崗岩</t>
  </si>
  <si>
    <t>閃緑岩</t>
  </si>
  <si>
    <t>磨かれた閃緑岩</t>
  </si>
  <si>
    <t>安山岩</t>
  </si>
  <si>
    <t>磨かれた安山岩</t>
  </si>
  <si>
    <t>草ブロック</t>
  </si>
  <si>
    <t>土</t>
  </si>
  <si>
    <t>粗い土</t>
  </si>
  <si>
    <t>ポドゾル</t>
  </si>
  <si>
    <t>丸石</t>
  </si>
  <si>
    <t>オークの木材</t>
  </si>
  <si>
    <t>マツの木材</t>
  </si>
  <si>
    <t>シラカバの木材</t>
  </si>
  <si>
    <t>ジャングルの木材</t>
  </si>
  <si>
    <t>アカシアの木材</t>
  </si>
  <si>
    <t>ダークオークの木材</t>
  </si>
  <si>
    <t>岩盤</t>
  </si>
  <si>
    <t>砂</t>
  </si>
  <si>
    <t>赤い砂</t>
  </si>
  <si>
    <t>砂利</t>
  </si>
  <si>
    <t>金鉱石</t>
  </si>
  <si>
    <t>鉄鉱石</t>
  </si>
  <si>
    <t>石炭鉱石</t>
  </si>
  <si>
    <t>オークの原木</t>
  </si>
  <si>
    <t>マツの原木</t>
  </si>
  <si>
    <t>シラカバの原木</t>
  </si>
  <si>
    <t>ジャングルの原木</t>
  </si>
  <si>
    <t>アカシアの原木</t>
  </si>
  <si>
    <t>ダークオークの原木</t>
  </si>
  <si>
    <t>樹皮を剥いだオークの原木</t>
  </si>
  <si>
    <t>樹皮を剥いだマツの原木</t>
  </si>
  <si>
    <t>樹皮を剥いだシラカバの原木</t>
  </si>
  <si>
    <t>樹皮を剥いだジャングルの原木</t>
  </si>
  <si>
    <t>樹皮を剥いだアカシアの原木</t>
  </si>
  <si>
    <t>樹皮を剥いだダークオークの原木</t>
  </si>
  <si>
    <t>樹皮を剥いだオークの木</t>
  </si>
  <si>
    <t>樹皮を剥いだマツの木</t>
  </si>
  <si>
    <t>樹皮を剥いだシラカバの木</t>
  </si>
  <si>
    <t>樹皮を剥いだジャングルの木</t>
  </si>
  <si>
    <t>樹皮を剥いだアカシアの木</t>
  </si>
  <si>
    <t>樹皮を剥いだダークオークの木</t>
  </si>
  <si>
    <t>オークの木</t>
  </si>
  <si>
    <t>マツの木</t>
  </si>
  <si>
    <t>シラカバの木</t>
  </si>
  <si>
    <t>ジャングルの木</t>
  </si>
  <si>
    <t>アカシアの木</t>
  </si>
  <si>
    <t>ダークオークの木</t>
  </si>
  <si>
    <t>スポンジ</t>
  </si>
  <si>
    <t>濡れたスポンジ</t>
  </si>
  <si>
    <t>ガラス</t>
  </si>
  <si>
    <t>ラピスラズリ鉱石</t>
  </si>
  <si>
    <t>ラピスラズリブロック</t>
  </si>
  <si>
    <t>砂岩</t>
  </si>
  <si>
    <t>模様入りの砂岩</t>
  </si>
  <si>
    <t>白色の羊毛</t>
  </si>
  <si>
    <t>橙色の羊毛</t>
  </si>
  <si>
    <t>赤紫色の羊毛</t>
  </si>
  <si>
    <t>空色の羊毛</t>
  </si>
  <si>
    <t>黄色の羊毛</t>
  </si>
  <si>
    <t>黄緑色の羊毛</t>
  </si>
  <si>
    <t>桃色の羊毛</t>
  </si>
  <si>
    <t>灰色の羊毛</t>
  </si>
  <si>
    <t>薄灰色の羊毛</t>
  </si>
  <si>
    <t>青緑色の羊毛</t>
  </si>
  <si>
    <t>紫色の羊毛</t>
  </si>
  <si>
    <t>青色の羊毛</t>
  </si>
  <si>
    <t>茶色の羊毛</t>
  </si>
  <si>
    <t>緑色の羊毛</t>
  </si>
  <si>
    <t>赤色の羊毛</t>
  </si>
  <si>
    <t>黒色の羊毛</t>
  </si>
  <si>
    <t>金ブロック</t>
  </si>
  <si>
    <t>鉄ブロック</t>
  </si>
  <si>
    <t>オークのハーフブロック</t>
  </si>
  <si>
    <t>マツのハーフブロック</t>
  </si>
  <si>
    <t>シラカバのハーフブロック</t>
  </si>
  <si>
    <t>ジャングルのハーフブロック</t>
  </si>
  <si>
    <t>アカシアのハーフブロック</t>
  </si>
  <si>
    <t>ダークオークのハーフブロック</t>
  </si>
  <si>
    <t>石のハーフブロック</t>
  </si>
  <si>
    <t>滑らかな石のハーフブロック</t>
  </si>
  <si>
    <t>砂岩のハーフブロック</t>
  </si>
  <si>
    <t>石化したオークのハーフブロック</t>
  </si>
  <si>
    <t>丸石のハーフブロック</t>
  </si>
  <si>
    <t>レンガのハーフブロック</t>
  </si>
  <si>
    <t>石レンガのハーフブロック</t>
  </si>
  <si>
    <t>ネザーレンガのハーフブロック</t>
  </si>
  <si>
    <t>クォーツのハーフブロック</t>
  </si>
  <si>
    <t>赤い砂岩のハーフブロック</t>
  </si>
  <si>
    <t>プルプァのハーフブロック</t>
  </si>
  <si>
    <t>プリズマリンのハーフブロック</t>
  </si>
  <si>
    <t>プリズマリンレンガのハーフブロック</t>
  </si>
  <si>
    <t>ダークプリズマリンのハーフブロック</t>
  </si>
  <si>
    <t>滑らかなクォーツ</t>
  </si>
  <si>
    <t>滑らかな赤い砂岩</t>
  </si>
  <si>
    <t>滑らかな砂岩</t>
  </si>
  <si>
    <t>滑らかな石</t>
  </si>
  <si>
    <t>レンガ（ブロック）</t>
  </si>
  <si>
    <t>本棚</t>
  </si>
  <si>
    <t>苔むした丸石</t>
  </si>
  <si>
    <t>黒曜石</t>
  </si>
  <si>
    <t>プルプァブロック</t>
  </si>
  <si>
    <t>プルプァの柱</t>
  </si>
  <si>
    <t>プルプァの階段</t>
  </si>
  <si>
    <t>オークの階段</t>
  </si>
  <si>
    <t>ダイヤモンド鉱石</t>
  </si>
  <si>
    <t>ダイヤモンドブロック</t>
  </si>
  <si>
    <t>丸石の階段</t>
  </si>
  <si>
    <t>レッドストーン鉱石</t>
  </si>
  <si>
    <t>光るレッドストーン鉱石</t>
  </si>
  <si>
    <t>氷</t>
  </si>
  <si>
    <t>雪ブロック</t>
  </si>
  <si>
    <t>粘土（ブロック）</t>
  </si>
  <si>
    <t>カボチャ</t>
  </si>
  <si>
    <t>くり抜かれたカボチャ</t>
  </si>
  <si>
    <t>カボチャの茎</t>
  </si>
  <si>
    <t>つながったカボチャの茎</t>
  </si>
  <si>
    <t>ネザーラック</t>
  </si>
  <si>
    <t>ソウルサンド</t>
  </si>
  <si>
    <t>グロウストーン</t>
  </si>
  <si>
    <t>ジャック・オ・ランタン</t>
  </si>
  <si>
    <t>石レンガ</t>
  </si>
  <si>
    <t>苔むした石レンガ</t>
  </si>
  <si>
    <t>ひび割れた石レンガ</t>
  </si>
  <si>
    <t>模様入りの石レンガ</t>
  </si>
  <si>
    <t>スイカ</t>
  </si>
  <si>
    <t>スイカの茎</t>
  </si>
  <si>
    <t>つながったスイカの茎</t>
  </si>
  <si>
    <t>レンガの階段</t>
  </si>
  <si>
    <t>石レンガの階段</t>
  </si>
  <si>
    <t>菌糸</t>
  </si>
  <si>
    <t>ネザーレンガ（ブロック）</t>
  </si>
  <si>
    <t>ネザーレンガの階段</t>
  </si>
  <si>
    <t>エンドストーン</t>
  </si>
  <si>
    <t>エンドストーンレンガ</t>
  </si>
  <si>
    <t>砂岩の階段</t>
  </si>
  <si>
    <t>エメラルド鉱石</t>
  </si>
  <si>
    <t>エメラルドブロック</t>
  </si>
  <si>
    <t>マツの階段</t>
  </si>
  <si>
    <t>シラカバの階段</t>
  </si>
  <si>
    <t>ジャングルの階段</t>
  </si>
  <si>
    <t>ネザークォーツ鉱石</t>
  </si>
  <si>
    <t>模様入りのクォーツブロック</t>
  </si>
  <si>
    <t>クォーツブロック</t>
  </si>
  <si>
    <t>クォーツの柱</t>
  </si>
  <si>
    <t>クォーツの階段</t>
  </si>
  <si>
    <t>白色のテラコッタ</t>
  </si>
  <si>
    <t>橙色のテラコッタ</t>
  </si>
  <si>
    <t>赤紫色のテラコッタ</t>
  </si>
  <si>
    <t>空色のテラコッタ</t>
  </si>
  <si>
    <t>黄色のテラコッタ</t>
  </si>
  <si>
    <t>黄緑色のテラコッタ</t>
  </si>
  <si>
    <t>桃色のテラコッタ</t>
  </si>
  <si>
    <t>灰色のテラコッタ</t>
  </si>
  <si>
    <t>薄灰色のテラコッタ</t>
  </si>
  <si>
    <t>青緑色のテラコッタ</t>
  </si>
  <si>
    <t>紫色のテラコッタ</t>
  </si>
  <si>
    <t>青色のテラコッタ</t>
  </si>
  <si>
    <t>茶色のテラコッタ</t>
  </si>
  <si>
    <t>緑色のテラコッタ</t>
  </si>
  <si>
    <t>赤色のテラコッタ</t>
  </si>
  <si>
    <t>黒色のテラコッタ</t>
  </si>
  <si>
    <t>干草の俵</t>
  </si>
  <si>
    <t>テラコッタ</t>
  </si>
  <si>
    <t>石炭ブロック</t>
  </si>
  <si>
    <t>氷塊</t>
  </si>
  <si>
    <t>アカシアの階段</t>
  </si>
  <si>
    <t>ダークオークの階段</t>
  </si>
  <si>
    <t>白色の色付きガラス</t>
  </si>
  <si>
    <t>橙色の色付きガラス</t>
  </si>
  <si>
    <t>赤紫色の色付きガラス</t>
  </si>
  <si>
    <t>空色の色付きガラス</t>
  </si>
  <si>
    <t>黄色の色付きガラス</t>
  </si>
  <si>
    <t>黄緑色の色付きガラス</t>
  </si>
  <si>
    <t>桃色の色付きガラス</t>
  </si>
  <si>
    <t>灰色の色付きガラス</t>
  </si>
  <si>
    <t>薄灰色の色付きガラス</t>
  </si>
  <si>
    <t>青緑色の色付きガラス</t>
  </si>
  <si>
    <t>紫色の色付きガラス</t>
  </si>
  <si>
    <t>青色の色付きガラス</t>
  </si>
  <si>
    <t>茶色の色付きガラス</t>
  </si>
  <si>
    <t>緑色の色付きガラス</t>
  </si>
  <si>
    <t>赤色の色付きガラス</t>
  </si>
  <si>
    <t>黒色の色付きガラス</t>
  </si>
  <si>
    <t>プリズマリン</t>
  </si>
  <si>
    <t>プリズマリンレンガ</t>
  </si>
  <si>
    <t>ダークプリズマリン</t>
  </si>
  <si>
    <t>プリズマリンの階段</t>
  </si>
  <si>
    <t>プリズマリンレンガの階段</t>
  </si>
  <si>
    <t>ダークプリズマリンの階段</t>
  </si>
  <si>
    <t>シーランタン</t>
  </si>
  <si>
    <t>赤い砂岩</t>
  </si>
  <si>
    <t>模様入りの赤い砂岩</t>
  </si>
  <si>
    <t>赤い砂岩の階段</t>
  </si>
  <si>
    <t>マグマブロック</t>
  </si>
  <si>
    <t>ネザーウォートブロック</t>
  </si>
  <si>
    <t>赤いネザーレンガ</t>
  </si>
  <si>
    <t>骨ブロック</t>
  </si>
  <si>
    <t>白色のコンクリート</t>
  </si>
  <si>
    <t>橙色のコンクリート</t>
  </si>
  <si>
    <t>赤紫色のコンクリート</t>
  </si>
  <si>
    <t>空色のコンクリート</t>
  </si>
  <si>
    <t>黄色のコンクリート</t>
  </si>
  <si>
    <t>黄緑色のコンクリート</t>
  </si>
  <si>
    <t>桃色のコンクリート</t>
  </si>
  <si>
    <t>灰色のコンクリート</t>
  </si>
  <si>
    <t>薄灰色のコンクリート</t>
  </si>
  <si>
    <t>青緑色のコンクリート</t>
  </si>
  <si>
    <t>紫色のコンクリート</t>
  </si>
  <si>
    <t>青色のコンクリート</t>
  </si>
  <si>
    <t>茶色のコンクリート</t>
  </si>
  <si>
    <t>緑色のコンクリート</t>
  </si>
  <si>
    <t>赤色のコンクリート</t>
  </si>
  <si>
    <t>黒色のコンクリート</t>
  </si>
  <si>
    <t>白色のコンクリートパウダー</t>
  </si>
  <si>
    <t>橙色のコンクリートパウダー</t>
  </si>
  <si>
    <t>赤紫色のコンクリートパウダー</t>
  </si>
  <si>
    <t>空色のコンクリートパウダー</t>
  </si>
  <si>
    <t>黄色のコンクリートパウダー</t>
  </si>
  <si>
    <t>黄緑色のコンクリートパウダー</t>
  </si>
  <si>
    <t>桃色のコンクリートパウダー</t>
  </si>
  <si>
    <t>灰色のコンクリートパウダー</t>
  </si>
  <si>
    <t>薄灰色のコンクリートパウダー</t>
  </si>
  <si>
    <t>青緑色のコンクリートパウダー</t>
  </si>
  <si>
    <t>紫色のコンクリートパウダー</t>
  </si>
  <si>
    <t>青色のコンクリートパウダー</t>
  </si>
  <si>
    <t>茶色のコンクリートパウダー</t>
  </si>
  <si>
    <t>緑色のコンクリートパウダー</t>
  </si>
  <si>
    <t>赤色のコンクリートパウダー</t>
  </si>
  <si>
    <t>黒色のコンクリートパウダー</t>
  </si>
  <si>
    <t>死んだクダサンゴブロック</t>
  </si>
  <si>
    <t>死んだノウサンゴブロック</t>
  </si>
  <si>
    <t>死んだミズタマサンゴブロック</t>
  </si>
  <si>
    <t>死んだミレポラサンゴブロック</t>
  </si>
  <si>
    <t>死んだシカツノサンゴブロック</t>
  </si>
  <si>
    <t>クダサンゴブロック</t>
  </si>
  <si>
    <t>ノウサンゴブロック</t>
  </si>
  <si>
    <t>ミズタマサンゴブロック</t>
  </si>
  <si>
    <t>ミレポラサンゴブロック</t>
  </si>
  <si>
    <t>シカツノサンゴブロック</t>
  </si>
  <si>
    <t>青氷</t>
  </si>
  <si>
    <t>薄氷</t>
  </si>
  <si>
    <t>磨かれた花崗岩の階段</t>
  </si>
  <si>
    <t>滑らかな赤い砂岩の階段</t>
  </si>
  <si>
    <t>苔むした石レンガの階段</t>
  </si>
  <si>
    <t>磨かれた閃緑岩の階段</t>
  </si>
  <si>
    <t>苔むした丸石の階段</t>
  </si>
  <si>
    <t>エンドストーンレンガの階段</t>
  </si>
  <si>
    <t>石の階段</t>
  </si>
  <si>
    <t>滑らかな砂岩の階段</t>
  </si>
  <si>
    <t>滑らかなクォーツの階段</t>
  </si>
  <si>
    <t>花崗岩の階段</t>
  </si>
  <si>
    <t>安山岩の階段</t>
  </si>
  <si>
    <t>赤いネザーレンガの階段</t>
  </si>
  <si>
    <t>磨かれた安山岩の階段</t>
  </si>
  <si>
    <t>閃緑岩の階段</t>
  </si>
  <si>
    <t>磨かれた花崗岩のハーフブロック</t>
  </si>
  <si>
    <t>滑らかな赤い砂岩のハーフブロック</t>
  </si>
  <si>
    <t>苔むした石レンガのハーフブロック</t>
  </si>
  <si>
    <t>磨かれた閃緑岩のハーフブロック</t>
  </si>
  <si>
    <t>苔むした丸石のハーフブロック</t>
  </si>
  <si>
    <t>エンドストーンレンガのハーフブロック</t>
  </si>
  <si>
    <t>滑らかな砂岩のハーフブロック</t>
  </si>
  <si>
    <t>滑らかなクォーツのハーフブロック</t>
  </si>
  <si>
    <t>花崗岩のハーフブロック</t>
  </si>
  <si>
    <t>安山岩のハーフブロック</t>
  </si>
  <si>
    <t>赤いネザーレンガのハーフブロック</t>
  </si>
  <si>
    <t>磨かれた安山岩のハーフブロック</t>
  </si>
  <si>
    <t>閃緑岩のハーフブロック</t>
  </si>
  <si>
    <t>乾燥した昆布ブロック</t>
  </si>
  <si>
    <t>重なったなめらかな石のハーフブロック</t>
  </si>
  <si>
    <t>重なった砂岩ハーフブロック</t>
  </si>
  <si>
    <t>重なった木材ハーフブロック</t>
  </si>
  <si>
    <t>重なった丸石ハーフブロック</t>
  </si>
  <si>
    <t>重なったレンガハーフブロック</t>
  </si>
  <si>
    <t>重なった石レンガハーフブロック</t>
  </si>
  <si>
    <t>重なったクォーツのハーフブロック</t>
  </si>
  <si>
    <t>重なった暗黒レンガのハーフブロック</t>
  </si>
  <si>
    <t>重なった赤砂岩のハーフブロック</t>
  </si>
  <si>
    <t>重なったプルプァのハーフブロック</t>
  </si>
  <si>
    <t>重なった海晶ブロックのハーフブロック</t>
  </si>
  <si>
    <t>重なった暗海晶ブロックのハーフブロック</t>
  </si>
  <si>
    <t>重なった海晶レンガのハーフブロック</t>
  </si>
  <si>
    <t>重なった苔の生えた丸石ハーフブロック</t>
  </si>
  <si>
    <t>重なったなめらかな砂岩ハーフブロック</t>
  </si>
  <si>
    <t>重なった赤い暗黒レンガハーフブロック</t>
  </si>
  <si>
    <t>重なったエンドストーンレンガハーフブロック</t>
  </si>
  <si>
    <t>重なったなめらかな赤砂岩ハーフブロック</t>
  </si>
  <si>
    <t>重なった磨かれた安山岩ハーフブロック</t>
  </si>
  <si>
    <t>重なった安山岩ハーフブロック</t>
  </si>
  <si>
    <t>重なった閃緑岩ハーフブロック</t>
  </si>
  <si>
    <t>重なった磨かれた閃緑岩ハーフブロック</t>
  </si>
  <si>
    <t>重なった花崗岩ハーフブロック</t>
  </si>
  <si>
    <t>重なった磨かれた花崗岩ハーフブロック</t>
  </si>
  <si>
    <t>重なった苔の生えた石レンガハーフブロック</t>
  </si>
  <si>
    <t>重なったなめらかなクォーツハーフブロック</t>
  </si>
  <si>
    <t>重なった石ハーフブロック</t>
  </si>
  <si>
    <t>重なったカットされた砂岩ハーフブロック</t>
  </si>
  <si>
    <t>重なったカットされた赤砂岩ハーフブロック</t>
  </si>
  <si>
    <t>重なった樫のハーフブロック</t>
  </si>
  <si>
    <t>重なったトウヒのハーフブロック</t>
  </si>
  <si>
    <t>重なった樺のハーフブロック</t>
  </si>
  <si>
    <t>重なったジャングルの木のハーフブロック</t>
  </si>
  <si>
    <t>重なったアカシアの木のハーフブロック</t>
  </si>
  <si>
    <t>重なった黒樫の木のハーフブロック</t>
  </si>
  <si>
    <t>オークの苗木</t>
  </si>
  <si>
    <t>マツの苗木</t>
  </si>
  <si>
    <t>シラカバの苗木</t>
  </si>
  <si>
    <t>ジャングルの苗木</t>
  </si>
  <si>
    <t>アカシアの苗木</t>
  </si>
  <si>
    <t>ダークオークの苗木</t>
  </si>
  <si>
    <t>オークの葉</t>
  </si>
  <si>
    <t>マツの葉</t>
  </si>
  <si>
    <t>シラカバの葉</t>
  </si>
  <si>
    <t>ジャングルの葉</t>
  </si>
  <si>
    <t>アカシアの葉</t>
  </si>
  <si>
    <t>ダークオークの葉</t>
  </si>
  <si>
    <t>クモの巣</t>
  </si>
  <si>
    <t>草</t>
  </si>
  <si>
    <t>シダ</t>
  </si>
  <si>
    <t>枯れ木</t>
  </si>
  <si>
    <t>海草</t>
  </si>
  <si>
    <t>背の高い海藻</t>
  </si>
  <si>
    <t>背の高い昆布</t>
  </si>
  <si>
    <t>シーピクルス</t>
  </si>
  <si>
    <t>タンポポ</t>
  </si>
  <si>
    <t>ポピー</t>
  </si>
  <si>
    <t>ヒスイラン</t>
  </si>
  <si>
    <t>アリウム</t>
  </si>
  <si>
    <t>ヒナソウ</t>
  </si>
  <si>
    <t>赤色のチューリップ</t>
  </si>
  <si>
    <t>橙色のチューリップ</t>
  </si>
  <si>
    <t>白色のチューリップ</t>
  </si>
  <si>
    <t>桃色のチューリップ</t>
  </si>
  <si>
    <t>フランスギク</t>
  </si>
  <si>
    <t>ヤグルマギク</t>
  </si>
  <si>
    <t>スズラン</t>
  </si>
  <si>
    <t>ウィザーローズ</t>
  </si>
  <si>
    <t>茶色のキノコ</t>
  </si>
  <si>
    <t>赤色のキノコ</t>
  </si>
  <si>
    <t>松明</t>
  </si>
  <si>
    <t>壁に設置された松明</t>
  </si>
  <si>
    <t>エンドロッド</t>
  </si>
  <si>
    <t>コーラスプラント</t>
  </si>
  <si>
    <t>コーラスフラワー</t>
  </si>
  <si>
    <t>チェスト</t>
  </si>
  <si>
    <t>作業台</t>
  </si>
  <si>
    <t>耕地</t>
  </si>
  <si>
    <t>かまど</t>
  </si>
  <si>
    <t>燃えるかまど</t>
  </si>
  <si>
    <t>はしご</t>
  </si>
  <si>
    <t>雪</t>
  </si>
  <si>
    <t>サボテン</t>
  </si>
  <si>
    <t>ジュークボックス</t>
  </si>
  <si>
    <t>オークのフェンス</t>
  </si>
  <si>
    <t>マツのフェンス</t>
  </si>
  <si>
    <t>シラカバのフェンス</t>
  </si>
  <si>
    <t>ジャングルのフェンス</t>
  </si>
  <si>
    <t>アカシアのフェンス</t>
  </si>
  <si>
    <t>ダークオークのフェンス</t>
  </si>
  <si>
    <t>虫食い石</t>
  </si>
  <si>
    <t>虫食い丸石</t>
  </si>
  <si>
    <t>虫食い石レンガ</t>
  </si>
  <si>
    <t>苔むした虫食い石レンガ</t>
  </si>
  <si>
    <t>ヒビの入った虫食い石レンガ</t>
  </si>
  <si>
    <t>模様入り虫食い石レンガ</t>
  </si>
  <si>
    <t>茶色のキノコブロック</t>
  </si>
  <si>
    <t>赤色のキノコブロック</t>
  </si>
  <si>
    <t>キノコの柄</t>
  </si>
  <si>
    <t>鉄格子</t>
  </si>
  <si>
    <t>板ガラス</t>
  </si>
  <si>
    <t>ツタ</t>
  </si>
  <si>
    <t>スイレンの葉</t>
  </si>
  <si>
    <t>ネザーレンガのフェンス</t>
  </si>
  <si>
    <t>エンチャントテーブル</t>
  </si>
  <si>
    <t>エンドポータルフレーム</t>
  </si>
  <si>
    <t>エンドポータル</t>
  </si>
  <si>
    <t>エンドゲートウェイ</t>
  </si>
  <si>
    <t>ネザーポータル</t>
  </si>
  <si>
    <t>エンダーチェスト</t>
  </si>
  <si>
    <t>丸石の塀</t>
  </si>
  <si>
    <t>苔むした丸石の塀</t>
  </si>
  <si>
    <t>レンガの塀</t>
  </si>
  <si>
    <t>プリズマリンの塀</t>
  </si>
  <si>
    <t>赤い砂岩の塀</t>
  </si>
  <si>
    <t>苔むした石レンガの塀</t>
  </si>
  <si>
    <t>花崗岩の塀</t>
  </si>
  <si>
    <t>石レンガの塀</t>
  </si>
  <si>
    <t>ネザーレンガの塀</t>
  </si>
  <si>
    <t>安山岩の塀</t>
  </si>
  <si>
    <t>赤いネザーレンガの塀</t>
  </si>
  <si>
    <t>砂岩の塀</t>
  </si>
  <si>
    <t>エンドストーンレンガの塀</t>
  </si>
  <si>
    <t>閃緑岩の塀</t>
  </si>
  <si>
    <t>金床</t>
  </si>
  <si>
    <t>欠けた金床</t>
  </si>
  <si>
    <t>壊れかけの金床</t>
  </si>
  <si>
    <t>白色のカーペット</t>
  </si>
  <si>
    <t>橙色のカーペット</t>
  </si>
  <si>
    <t>赤紫色のカーペット</t>
  </si>
  <si>
    <t>空色のカーペット</t>
  </si>
  <si>
    <t>黄色のカーペット</t>
  </si>
  <si>
    <t>黄緑色のカーペット</t>
  </si>
  <si>
    <t>桃色のカーペット</t>
  </si>
  <si>
    <t>灰色のカーペット</t>
  </si>
  <si>
    <t>薄灰色のカーペット</t>
  </si>
  <si>
    <t>青緑色のカーペット</t>
  </si>
  <si>
    <t>紫色のカーペット</t>
  </si>
  <si>
    <t>青色のカーペット</t>
  </si>
  <si>
    <t>茶色のカーペット</t>
  </si>
  <si>
    <t>緑色のカーペット</t>
  </si>
  <si>
    <t>赤色のカーペット</t>
  </si>
  <si>
    <t>黒色のカーペット</t>
  </si>
  <si>
    <t>スライムブロック</t>
  </si>
  <si>
    <t>草の道</t>
  </si>
  <si>
    <t>ヒマワリ</t>
  </si>
  <si>
    <t>ライラック</t>
  </si>
  <si>
    <t>バラの低木</t>
  </si>
  <si>
    <t>ボタン</t>
  </si>
  <si>
    <t>背の高い草</t>
  </si>
  <si>
    <t>大きなシダ</t>
  </si>
  <si>
    <t>スイートベリーの木</t>
  </si>
  <si>
    <t>白色の色付きガラス板</t>
  </si>
  <si>
    <t>橙色の色付きガラス板</t>
  </si>
  <si>
    <t>赤紫色の色付きガラス板</t>
  </si>
  <si>
    <t>空色の色付きガラス板</t>
  </si>
  <si>
    <t>黄色の色付きガラス板</t>
  </si>
  <si>
    <t>黄緑色の色付きガラス板</t>
  </si>
  <si>
    <t>桃色の色付きガラス板</t>
  </si>
  <si>
    <t>灰色の色付きガラス板</t>
  </si>
  <si>
    <t>薄灰色の色付きガラス板</t>
  </si>
  <si>
    <t>青緑色の色付きガラス板</t>
  </si>
  <si>
    <t>紫色の色付きガラス板</t>
  </si>
  <si>
    <t>青色の色付きガラス板</t>
  </si>
  <si>
    <t>茶色の色付きガラス板</t>
  </si>
  <si>
    <t>緑色の色付きガラス板</t>
  </si>
  <si>
    <t>赤色の色付きガラス板</t>
  </si>
  <si>
    <t>黒色の色付きガラス板</t>
  </si>
  <si>
    <t>シュルカーボックス</t>
  </si>
  <si>
    <t>白色のシュルカーボックス</t>
  </si>
  <si>
    <t>橙色のシュルカーボックス</t>
  </si>
  <si>
    <t>赤紫色のシュルカーボックス</t>
  </si>
  <si>
    <t>空色のシュルカーボックス</t>
  </si>
  <si>
    <t>黄色のシュルカーボックス</t>
  </si>
  <si>
    <t>黄緑色のシュルカーボックス</t>
  </si>
  <si>
    <t>桃色のシュルカーボックス</t>
  </si>
  <si>
    <t>灰色のシュルカーボックス</t>
  </si>
  <si>
    <t>薄灰色のシュルカーボックス</t>
  </si>
  <si>
    <t>青緑色のシュルカーボックス</t>
  </si>
  <si>
    <t>紫色のシュルカーボックス</t>
  </si>
  <si>
    <t>青色のシュルカーボックス</t>
  </si>
  <si>
    <t>茶色のシュルカーボックス</t>
  </si>
  <si>
    <t>緑色のシュルカーボックス</t>
  </si>
  <si>
    <t>赤色のシュルカーボックス</t>
  </si>
  <si>
    <t>黒色のシュルカーボックス</t>
  </si>
  <si>
    <t>白色の彩釉テラコッタ</t>
  </si>
  <si>
    <t>橙色の彩釉テラコッタ</t>
  </si>
  <si>
    <t>赤紫色の彩釉テラコッタ</t>
  </si>
  <si>
    <t>空色の彩釉テラコッタ</t>
  </si>
  <si>
    <t>黄色の彩釉テラコッタ</t>
  </si>
  <si>
    <t>黄緑色の彩釉テラコッタ</t>
  </si>
  <si>
    <t>桃色の彩釉テラコッタ</t>
  </si>
  <si>
    <t>灰色の彩釉テラコッタ</t>
  </si>
  <si>
    <t>薄灰色の彩釉テラコッタ</t>
  </si>
  <si>
    <t>青緑色の彩釉テラコッタ</t>
  </si>
  <si>
    <t>紫色の彩釉テラコッタ</t>
  </si>
  <si>
    <t>青色の彩釉テラコッタ</t>
  </si>
  <si>
    <t>茶色の彩釉テラコッタ</t>
  </si>
  <si>
    <t>緑色の彩釉テラコッタ</t>
  </si>
  <si>
    <t>赤色の彩釉テラコッタ</t>
  </si>
  <si>
    <t>黒色の彩釉テラコッタ</t>
  </si>
  <si>
    <t>クダサンゴ</t>
  </si>
  <si>
    <t>ノウサンゴ</t>
  </si>
  <si>
    <t>ミズタマサンゴ</t>
  </si>
  <si>
    <t>ミレポラサンゴ</t>
  </si>
  <si>
    <t>シカツノサンゴ</t>
  </si>
  <si>
    <t>死んだノウサンゴ</t>
  </si>
  <si>
    <t>死んだミズタマサンゴ</t>
  </si>
  <si>
    <t>死んだミレポラサンゴ</t>
  </si>
  <si>
    <t>死んだシカツノサンゴ</t>
  </si>
  <si>
    <t>死んだクダサンゴ</t>
  </si>
  <si>
    <t>クダウチワサンゴ</t>
  </si>
  <si>
    <t>ノウウチワサンゴ</t>
  </si>
  <si>
    <t>ミズタマウチワサンゴ</t>
  </si>
  <si>
    <t>ミレポラウチワサンゴ</t>
  </si>
  <si>
    <t>シカツノウチワサンゴ</t>
  </si>
  <si>
    <t>壁に設置されたクダウチワサンゴ</t>
  </si>
  <si>
    <t>壁に設置されたノウウチワサンゴ</t>
  </si>
  <si>
    <t>壁に設置されたミズタマウチワサンゴ</t>
  </si>
  <si>
    <t>壁に設置されたミレポラウチワサンゴ</t>
  </si>
  <si>
    <t>壁に設置されたシカツノウチワサンゴ</t>
  </si>
  <si>
    <t>死んだクダウチワサンゴ</t>
  </si>
  <si>
    <t>死んだノウウチワサンゴ</t>
  </si>
  <si>
    <t>死んだミズタマウチワサンゴ</t>
  </si>
  <si>
    <t>死んだミレポラウチワサンゴ</t>
  </si>
  <si>
    <t>死んだシカツノウチワサンゴ</t>
  </si>
  <si>
    <t>壁に設置された死んだクダウチワサンゴ</t>
  </si>
  <si>
    <t>壁に設置された死んだノウウチワサンゴ</t>
  </si>
  <si>
    <t>壁に設置された死んだミズタマウチワサンゴ</t>
  </si>
  <si>
    <t>壁に設置された死んだミレポラウチワサンゴ</t>
  </si>
  <si>
    <t>壁に設置された死んだシカツノウチワサンゴ</t>
  </si>
  <si>
    <t>足場</t>
  </si>
  <si>
    <t>絵画</t>
  </si>
  <si>
    <t>オークの看板</t>
  </si>
  <si>
    <t>マツの看板</t>
  </si>
  <si>
    <t>シラカバの看板</t>
  </si>
  <si>
    <t>ジャングルの看板</t>
  </si>
  <si>
    <t>アカシアの看板</t>
  </si>
  <si>
    <t>ダークオークの看板</t>
  </si>
  <si>
    <t>壁に設置されたオークの看板</t>
  </si>
  <si>
    <t>壁に設置されたマツの看板</t>
  </si>
  <si>
    <t>壁に設置されたシラカバの看板</t>
  </si>
  <si>
    <t>壁に設置されたアカシアの看板</t>
  </si>
  <si>
    <t>壁に設置されたジャングルの看板</t>
  </si>
  <si>
    <t>壁に設置されたダークオークの看板</t>
  </si>
  <si>
    <t>立てられたアカシアの看板</t>
  </si>
  <si>
    <t>立てられたシラカバの看板</t>
  </si>
  <si>
    <t>立てられたダークオークの看板</t>
  </si>
  <si>
    <t>立てられたジャングルの看板</t>
  </si>
  <si>
    <t>立てられたオークの看板</t>
  </si>
  <si>
    <t>立てられたマツの看板</t>
  </si>
  <si>
    <t>白色のベッド</t>
  </si>
  <si>
    <t>橙色のベッド</t>
  </si>
  <si>
    <t>赤紫色のベッド</t>
  </si>
  <si>
    <t>空色のベッド</t>
  </si>
  <si>
    <t>黄色のベッド</t>
  </si>
  <si>
    <t>黄緑色のベッド</t>
  </si>
  <si>
    <t>桃色のベッド</t>
  </si>
  <si>
    <t>灰色のベッド</t>
  </si>
  <si>
    <t>薄灰色のベッド</t>
  </si>
  <si>
    <t>青緑色のベッド</t>
  </si>
  <si>
    <t>紫色のベッド</t>
  </si>
  <si>
    <t>青色のベッド</t>
  </si>
  <si>
    <t>茶色のベッド</t>
  </si>
  <si>
    <t>緑色のベッド</t>
  </si>
  <si>
    <t>赤色のベッド</t>
  </si>
  <si>
    <t>黒色のベッド</t>
  </si>
  <si>
    <t>額縁</t>
  </si>
  <si>
    <t>植木鉢</t>
  </si>
  <si>
    <t>オークの苗木の鉢植え</t>
  </si>
  <si>
    <t>マツの苗木の鉢植え</t>
  </si>
  <si>
    <t>シラカバの苗木の鉢植え</t>
  </si>
  <si>
    <t>アカシアの苗木の鉢植え</t>
  </si>
  <si>
    <t>ジャングルの苗木の鉢植え</t>
  </si>
  <si>
    <t>ダークオークの苗木の鉢植え</t>
  </si>
  <si>
    <t>茶色のキノコの鉢植え</t>
  </si>
  <si>
    <t>赤色のキノコの鉢植え</t>
  </si>
  <si>
    <t>竹の鉢植え</t>
  </si>
  <si>
    <t>サボテンの鉢植え</t>
  </si>
  <si>
    <t>枯れ木の鉢植え</t>
  </si>
  <si>
    <t>シダの鉢植え</t>
  </si>
  <si>
    <t>アリウムの鉢植え</t>
  </si>
  <si>
    <t>ヒナソウの鉢植え</t>
  </si>
  <si>
    <t>ヒスイランの鉢植え</t>
  </si>
  <si>
    <t>ヤグルマギクの鉢植え</t>
  </si>
  <si>
    <t>タンポポの鉢植え</t>
  </si>
  <si>
    <t>スズランの鉢植え</t>
  </si>
  <si>
    <t>フランスギクの鉢植え</t>
  </si>
  <si>
    <t>ポピーの鉢植え</t>
  </si>
  <si>
    <t>ウィザーローズの鉢植え</t>
  </si>
  <si>
    <t>橙色のチューリップの鉢植え</t>
  </si>
  <si>
    <t>桃色のチューリップの鉢植え</t>
  </si>
  <si>
    <t>赤色のチューリップの鉢植え</t>
  </si>
  <si>
    <t>白色のチューリップの鉢植え</t>
  </si>
  <si>
    <t>スケルトンの頭蓋骨</t>
  </si>
  <si>
    <t>ウィザースケルトンの頭蓋骨</t>
  </si>
  <si>
    <t>プレイヤーの頭</t>
  </si>
  <si>
    <t>ゾンビの頭</t>
  </si>
  <si>
    <t>クリーパーの頭</t>
  </si>
  <si>
    <t>ドラゴンの頭</t>
  </si>
  <si>
    <t>壁に設置されたスケルトンの頭蓋骨</t>
  </si>
  <si>
    <t>壁に設置されたウィザースケルトンの頭蓋骨</t>
  </si>
  <si>
    <t>壁に設置されたプレイヤーの頭</t>
  </si>
  <si>
    <t>壁に設置されたゾンビの頭</t>
  </si>
  <si>
    <t>壁に設置されたクリーパーの頭</t>
  </si>
  <si>
    <t>壁に設置されたドラゴンの頭</t>
  </si>
  <si>
    <t>防具立て</t>
  </si>
  <si>
    <t>白色の旗</t>
  </si>
  <si>
    <t>橙色の旗</t>
  </si>
  <si>
    <t>赤紫色の旗</t>
  </si>
  <si>
    <t>空色の旗</t>
  </si>
  <si>
    <t>黄色の旗</t>
  </si>
  <si>
    <t>黄緑色の旗</t>
  </si>
  <si>
    <t>桃色の旗</t>
  </si>
  <si>
    <t>灰色の旗</t>
  </si>
  <si>
    <t>薄灰色の旗</t>
  </si>
  <si>
    <t>青緑色の旗</t>
  </si>
  <si>
    <t>紫色の旗</t>
  </si>
  <si>
    <t>青色の旗</t>
  </si>
  <si>
    <t>茶色の旗</t>
  </si>
  <si>
    <t>緑色の旗</t>
  </si>
  <si>
    <t>赤色の旗</t>
  </si>
  <si>
    <t>黒色の旗</t>
  </si>
  <si>
    <t>壁に設置された白色の旗</t>
  </si>
  <si>
    <t>壁に設置された橙色の旗</t>
  </si>
  <si>
    <t>壁に設置された赤紫色の旗</t>
  </si>
  <si>
    <t>壁に設置された空色の旗</t>
  </si>
  <si>
    <t>壁に設置された黄色の旗</t>
  </si>
  <si>
    <t>壁に設置された黄緑色の旗</t>
  </si>
  <si>
    <t>壁に設置された桃色の旗</t>
  </si>
  <si>
    <t>壁に設置された灰色の旗</t>
  </si>
  <si>
    <t>壁に設置された薄灰色の旗</t>
  </si>
  <si>
    <t>壁に設置された青緑色の旗</t>
  </si>
  <si>
    <t>壁に設置された紫色の旗</t>
  </si>
  <si>
    <t>壁に設置された青色の旗</t>
  </si>
  <si>
    <t>壁に設置された茶色の旗</t>
  </si>
  <si>
    <t>壁に設置された緑色の旗</t>
  </si>
  <si>
    <t>壁に設置された赤色の旗</t>
  </si>
  <si>
    <t>壁に設置された黒色の旗</t>
  </si>
  <si>
    <t>エンドクリスタル</t>
  </si>
  <si>
    <t>機織り機</t>
  </si>
  <si>
    <t>樽</t>
  </si>
  <si>
    <t>燻製器</t>
  </si>
  <si>
    <t>燃える燻製器</t>
  </si>
  <si>
    <t>溶鉱炉</t>
  </si>
  <si>
    <t>燃える溶鉱炉</t>
  </si>
  <si>
    <t>製図台</t>
  </si>
  <si>
    <t>矢細工台</t>
  </si>
  <si>
    <t>砥石</t>
  </si>
  <si>
    <t>鍛冶台</t>
  </si>
  <si>
    <t>石切台</t>
  </si>
  <si>
    <t>鐘</t>
  </si>
  <si>
    <t>ランタン</t>
  </si>
  <si>
    <t>焚き火</t>
  </si>
  <si>
    <t>火</t>
  </si>
  <si>
    <t>立ち上る泡</t>
  </si>
  <si>
    <t>ディスペンサー</t>
  </si>
  <si>
    <t>音符ブロック</t>
  </si>
  <si>
    <t>粘着ピストン</t>
  </si>
  <si>
    <t>ピストン</t>
  </si>
  <si>
    <t>ピストンヘッド</t>
  </si>
  <si>
    <t>ムービングピストン</t>
  </si>
  <si>
    <t>TNT</t>
  </si>
  <si>
    <t>レバー</t>
  </si>
  <si>
    <t>石の感圧板</t>
  </si>
  <si>
    <t>オークの感圧板</t>
  </si>
  <si>
    <t>マツの感圧板</t>
  </si>
  <si>
    <t>シラカバの感圧板</t>
  </si>
  <si>
    <t>ジャングルの感圧板</t>
  </si>
  <si>
    <t>アカシアの感圧板</t>
  </si>
  <si>
    <t>ダークオークの感圧板</t>
  </si>
  <si>
    <t>レッドストーントーチ</t>
  </si>
  <si>
    <t>壁に設置されたレッドストーントーチ</t>
  </si>
  <si>
    <t>点灯していないレッドストーントーチ</t>
  </si>
  <si>
    <t>石のボタン</t>
  </si>
  <si>
    <t>オークのトラップドア</t>
  </si>
  <si>
    <t>マツのトラップドア</t>
  </si>
  <si>
    <t>シラカバのトラップドア</t>
  </si>
  <si>
    <t>ジャングルのトラップドア</t>
  </si>
  <si>
    <t>アカシアのトラップドア</t>
  </si>
  <si>
    <t>ダークオークのトラップドア</t>
  </si>
  <si>
    <t>オークのフェンスゲート</t>
  </si>
  <si>
    <t>マツのフェンスゲート</t>
  </si>
  <si>
    <t>シラカバのフェンスゲート</t>
  </si>
  <si>
    <t>ジャングルのフェンスゲート</t>
  </si>
  <si>
    <t>アカシアのフェンスゲート</t>
  </si>
  <si>
    <t>ダークオークのフェンスゲート</t>
  </si>
  <si>
    <t>レッドストーンランプ</t>
  </si>
  <si>
    <t>点灯したレッドストーンランプ</t>
  </si>
  <si>
    <t>トリップワイヤーフック</t>
  </si>
  <si>
    <t>トリップワイヤー</t>
  </si>
  <si>
    <t>オークのボタン</t>
  </si>
  <si>
    <t>マツのボタン</t>
  </si>
  <si>
    <t>シラカバのボタン</t>
  </si>
  <si>
    <t>ジャングルのボタン</t>
  </si>
  <si>
    <t>アカシアのボタン</t>
  </si>
  <si>
    <t>ダークオークのボタン</t>
  </si>
  <si>
    <t>トラップチェスト</t>
  </si>
  <si>
    <t>軽量用感圧板</t>
  </si>
  <si>
    <t>重量用感圧板</t>
  </si>
  <si>
    <t>日照センサー</t>
  </si>
  <si>
    <t>月照センサー</t>
  </si>
  <si>
    <t>レッドストーンブロック</t>
  </si>
  <si>
    <t>ホッパー</t>
  </si>
  <si>
    <t>ドロッパー</t>
  </si>
  <si>
    <t>鉄のトラップドア</t>
  </si>
  <si>
    <t>オブザーバー</t>
  </si>
  <si>
    <t>鉄のドア</t>
  </si>
  <si>
    <t>オークのドア</t>
  </si>
  <si>
    <t>マツのドア</t>
  </si>
  <si>
    <t>シラカバのドア</t>
  </si>
  <si>
    <t>ジャングルのドア</t>
  </si>
  <si>
    <t>アカシアのドア</t>
  </si>
  <si>
    <t>ダークオークのドア</t>
  </si>
  <si>
    <t>レッドストーンリピーター</t>
  </si>
  <si>
    <t>レッドストーンコンパレーター</t>
  </si>
  <si>
    <t>点灯したコンパレーター</t>
  </si>
  <si>
    <t>点灯したリピーター</t>
  </si>
  <si>
    <t>レッドストーンダスト</t>
  </si>
  <si>
    <t>レッドストーンワイヤー</t>
  </si>
  <si>
    <t>書見台</t>
  </si>
  <si>
    <t>パワードレール</t>
  </si>
  <si>
    <t>ディテクターレール</t>
  </si>
  <si>
    <t>レール</t>
  </si>
  <si>
    <t>アクティベーターレール</t>
  </si>
  <si>
    <t>トロッコ</t>
  </si>
  <si>
    <t>鞍</t>
  </si>
  <si>
    <t>オークのボート</t>
  </si>
  <si>
    <t>チェスト付きトロッコ</t>
  </si>
  <si>
    <t>かまど付きトロッコ</t>
  </si>
  <si>
    <t>ニンジン付きの棒</t>
  </si>
  <si>
    <t>TNT付きトロッコ</t>
  </si>
  <si>
    <t>ホッパー付きトロッコ</t>
  </si>
  <si>
    <t>エリトラ</t>
  </si>
  <si>
    <t>マツのボート</t>
  </si>
  <si>
    <t>シラカバのボート</t>
  </si>
  <si>
    <t>ジャングルのボート</t>
  </si>
  <si>
    <t>アカシアのボート</t>
  </si>
  <si>
    <t>ダークオークのボート</t>
  </si>
  <si>
    <t>ビーコン</t>
  </si>
  <si>
    <t>カメの卵</t>
  </si>
  <si>
    <t>コンジット</t>
  </si>
  <si>
    <t>コンポスター</t>
  </si>
  <si>
    <t>カメのウロコ</t>
  </si>
  <si>
    <t>石炭</t>
  </si>
  <si>
    <t>木炭</t>
  </si>
  <si>
    <t>ダイヤモンド</t>
  </si>
  <si>
    <t>鉄インゴット</t>
  </si>
  <si>
    <t>金インゴット</t>
  </si>
  <si>
    <t>棒</t>
  </si>
  <si>
    <t>ボウル</t>
  </si>
  <si>
    <t>糸</t>
  </si>
  <si>
    <t>羽根</t>
  </si>
  <si>
    <t>火薬</t>
  </si>
  <si>
    <t>小麦の種</t>
  </si>
  <si>
    <t>小麦</t>
  </si>
  <si>
    <t>火打石</t>
  </si>
  <si>
    <t>バケツ</t>
  </si>
  <si>
    <t>水入りバケツ</t>
  </si>
  <si>
    <t>溶岩入りバケツ</t>
  </si>
  <si>
    <t>雪玉</t>
  </si>
  <si>
    <t>革</t>
  </si>
  <si>
    <t>牛乳入りバケツ</t>
  </si>
  <si>
    <t>フグ入りバケツ</t>
  </si>
  <si>
    <t>サケ入りバケツ</t>
  </si>
  <si>
    <t>タラ入りバケツ</t>
  </si>
  <si>
    <t>熱帯魚入りバケツ</t>
  </si>
  <si>
    <t>レンガ</t>
  </si>
  <si>
    <t>粘土</t>
  </si>
  <si>
    <t>サトウキビ</t>
  </si>
  <si>
    <t>コンブ</t>
  </si>
  <si>
    <t>竹</t>
  </si>
  <si>
    <t>たけのこ</t>
  </si>
  <si>
    <t>紙</t>
  </si>
  <si>
    <t>本</t>
  </si>
  <si>
    <t>スライムボール</t>
  </si>
  <si>
    <t>卵</t>
  </si>
  <si>
    <t>グロウストーンダスト</t>
  </si>
  <si>
    <t>イカスミ</t>
  </si>
  <si>
    <t>赤色の染料</t>
  </si>
  <si>
    <t>緑色の染料</t>
  </si>
  <si>
    <t>カカオ豆</t>
  </si>
  <si>
    <t>カカオ</t>
  </si>
  <si>
    <t>ラピスラズリ</t>
  </si>
  <si>
    <t>紫色の染料</t>
  </si>
  <si>
    <t>青緑色の染料</t>
  </si>
  <si>
    <t>薄灰色の染料</t>
  </si>
  <si>
    <t>灰色の染料</t>
  </si>
  <si>
    <t>桃色の染料</t>
  </si>
  <si>
    <t>黄緑色の染料</t>
  </si>
  <si>
    <t>黄色の染料</t>
  </si>
  <si>
    <t>空色の染料</t>
  </si>
  <si>
    <t>赤紫色の染料</t>
  </si>
  <si>
    <t>橙色の染料</t>
  </si>
  <si>
    <t>骨粉</t>
  </si>
  <si>
    <t>青色の染料</t>
  </si>
  <si>
    <t>茶色の染料</t>
  </si>
  <si>
    <t>黒色の染料</t>
  </si>
  <si>
    <t>白色の染料</t>
  </si>
  <si>
    <t>骨</t>
  </si>
  <si>
    <t>砂糖</t>
  </si>
  <si>
    <t>カボチャの種</t>
  </si>
  <si>
    <t>スイカの種</t>
  </si>
  <si>
    <t>エンダーパール</t>
  </si>
  <si>
    <t>ブレイズロッド</t>
  </si>
  <si>
    <t>金塊</t>
  </si>
  <si>
    <t>ネザーウォート</t>
  </si>
  <si>
    <t>エンダーアイ</t>
  </si>
  <si>
    <t>コウモリのスポーンエッグ</t>
  </si>
  <si>
    <t>ブレイズのスポーンエッグ</t>
  </si>
  <si>
    <t>ネコのスポーンエッグ</t>
  </si>
  <si>
    <t>洞窟グモのスポーンエッグ</t>
  </si>
  <si>
    <t>ニワトリのスポーンエッグ</t>
  </si>
  <si>
    <t>タラのスポーンエッグ</t>
  </si>
  <si>
    <t>ウシのスポーンエッグ</t>
  </si>
  <si>
    <t>クリーパーのスポーンエッグ</t>
  </si>
  <si>
    <t>イルカのスポーンエッグ</t>
  </si>
  <si>
    <t>ロバのスポーンエッグ</t>
  </si>
  <si>
    <t>ドラウンドのスポーンエッグ</t>
  </si>
  <si>
    <t>エルダーガーディアンのスポーンエッグ</t>
  </si>
  <si>
    <t>エンダーマンのスポーンエッグ</t>
  </si>
  <si>
    <t>エンダーマイトのスポーンエッグ</t>
  </si>
  <si>
    <t>エヴォーカーのスポーンエッグ</t>
  </si>
  <si>
    <t>キツネのスポーンエッグ</t>
  </si>
  <si>
    <t>ガストのスポーンエッグ</t>
  </si>
  <si>
    <t>ガーディアンのスポーンエッグ</t>
  </si>
  <si>
    <t>ウマのスポーンエッグ</t>
  </si>
  <si>
    <t>ハスクのスポーンエッグ</t>
  </si>
  <si>
    <t>ラマのスポーンエッグ</t>
  </si>
  <si>
    <t>マグマキューブのスポーンエッグ</t>
  </si>
  <si>
    <t>ムーシュルームのスポーンエッグ</t>
  </si>
  <si>
    <t>ラバのスポーンエッグ</t>
  </si>
  <si>
    <t>ヤマネコのスポーンエッグ</t>
  </si>
  <si>
    <t>パンダのスポーンエッグ</t>
  </si>
  <si>
    <t>オウムのスポーンエッグ</t>
  </si>
  <si>
    <t>ファントムのスポーンエッグ</t>
  </si>
  <si>
    <t>ブタのスポーンエッグ</t>
  </si>
  <si>
    <t>ピリジャーのスポーンエッグ</t>
  </si>
  <si>
    <t>シロクマのスポーンエッグ</t>
  </si>
  <si>
    <t>フグのスポーンエッグ</t>
  </si>
  <si>
    <t>ウサギのスポーンエッグ</t>
  </si>
  <si>
    <t>ラヴェジャーのスポーンエッグ</t>
  </si>
  <si>
    <t>サケのスポーンエッグ</t>
  </si>
  <si>
    <t>ヒツジのスポーンエッグ</t>
  </si>
  <si>
    <t>シュルカーのスポーンエッグ</t>
  </si>
  <si>
    <t>シルバーフィッシュのスポーンエッグ</t>
  </si>
  <si>
    <t>スケルトンのスポーンエッグ</t>
  </si>
  <si>
    <t>スケルトンホースのスポーンエッグ</t>
  </si>
  <si>
    <t>スライムのスポーンエッグ</t>
  </si>
  <si>
    <t>クモのスポーンエッグ</t>
  </si>
  <si>
    <t>イカのスポーンエッグ</t>
  </si>
  <si>
    <t>ストレイのスポーンエッグ</t>
  </si>
  <si>
    <t>行商人のラマのスポーンエッグ</t>
  </si>
  <si>
    <t>熱帯魚のスポーンエッグ</t>
  </si>
  <si>
    <t>カメのスポーンエッグ</t>
  </si>
  <si>
    <t>ヴェックスのスポーンエッグ</t>
  </si>
  <si>
    <t>村人のスポーンエッグ</t>
  </si>
  <si>
    <t>ヴィンディケーターのスポーンエッグ</t>
  </si>
  <si>
    <t>行商人のスポーンエッグ</t>
  </si>
  <si>
    <t>ウィッチのスポーンエッグ</t>
  </si>
  <si>
    <t>ウィザースケルトンのスポーンエッグ</t>
  </si>
  <si>
    <t>オオカミのスポーンエッグ</t>
  </si>
  <si>
    <t>ゾンビのスポーンエッグ</t>
  </si>
  <si>
    <t>ゾンビホースのスポーンエッグ</t>
  </si>
  <si>
    <t>ゾンビピッグマンのスポーンエッグ</t>
  </si>
  <si>
    <t>村人ゾンビのスポーンエッグ</t>
  </si>
  <si>
    <t>エンチャントの瓶</t>
  </si>
  <si>
    <t>ファイヤーチャージ</t>
  </si>
  <si>
    <t>本と羽根ペン</t>
  </si>
  <si>
    <t>記入済みの本</t>
  </si>
  <si>
    <t>知恵の本</t>
  </si>
  <si>
    <t>エメラルド</t>
  </si>
  <si>
    <t>白紙の地図</t>
  </si>
  <si>
    <t>地図</t>
  </si>
  <si>
    <t>ネザースター</t>
  </si>
  <si>
    <t>ロケット花火</t>
  </si>
  <si>
    <t>花火の星</t>
  </si>
  <si>
    <t>ネザーレンガ</t>
  </si>
  <si>
    <t>ネザークォーツ</t>
  </si>
  <si>
    <t>プリズマリンの欠片</t>
  </si>
  <si>
    <t>プリズマリンクリスタル</t>
  </si>
  <si>
    <t>ウサギの皮</t>
  </si>
  <si>
    <t>鉄の馬鎧</t>
  </si>
  <si>
    <t>金の馬鎧</t>
  </si>
  <si>
    <t>ダイヤの馬鎧</t>
  </si>
  <si>
    <t>革の馬鎧</t>
  </si>
  <si>
    <t>コーラスフルーツ</t>
  </si>
  <si>
    <t>焼いたコーラスフルーツ</t>
  </si>
  <si>
    <t>ビートルートの種</t>
  </si>
  <si>
    <t>シュルカーの殻</t>
  </si>
  <si>
    <t>鉄塊</t>
  </si>
  <si>
    <t>レコード 13</t>
  </si>
  <si>
    <t>レコード cat</t>
  </si>
  <si>
    <t>レコード blocks</t>
  </si>
  <si>
    <t>レコード chirp</t>
  </si>
  <si>
    <t>レコード far</t>
  </si>
  <si>
    <t>レコード mall</t>
  </si>
  <si>
    <t>レコード mellohi</t>
  </si>
  <si>
    <t>レコード stal</t>
  </si>
  <si>
    <t>レコード strad</t>
  </si>
  <si>
    <t>レコード ward</t>
  </si>
  <si>
    <t>レコード 11</t>
  </si>
  <si>
    <t>レコード wait</t>
  </si>
  <si>
    <t>オウムガイの殻</t>
  </si>
  <si>
    <t>海洋の心</t>
  </si>
  <si>
    <t>旗の模様（クリーパー模様）</t>
  </si>
  <si>
    <t>旗の模様（花模様）</t>
  </si>
  <si>
    <t>旗の模様（地球の模様）</t>
  </si>
  <si>
    <t>旗の模様（何かの模様）</t>
  </si>
  <si>
    <t>旗の模様（骸骨模様）</t>
  </si>
  <si>
    <t>旗の模様（レンガ模様）</t>
  </si>
  <si>
    <t>旗の模様（ギザギザな緑）</t>
  </si>
  <si>
    <t>ドラゴンの卵</t>
  </si>
  <si>
    <t>スポナー</t>
  </si>
  <si>
    <t>デバッグ棒</t>
  </si>
  <si>
    <t>コマンドブロック</t>
  </si>
  <si>
    <t>コマンドブロック付きトロッコ</t>
  </si>
  <si>
    <t>チェーンコマンドブロック</t>
  </si>
  <si>
    <t>リピートコマンドブロック</t>
  </si>
  <si>
    <t>ジグソーブロック</t>
  </si>
  <si>
    <t>バリアブロック</t>
  </si>
  <si>
    <t>ストラクチャーブロック</t>
  </si>
  <si>
    <t>ストラクチャーヴォイド</t>
  </si>
  <si>
    <t>リンゴ</t>
  </si>
  <si>
    <t>キノコシチュー</t>
  </si>
  <si>
    <t>パン</t>
  </si>
  <si>
    <t>生の豚肉</t>
  </si>
  <si>
    <t>焼き豚</t>
  </si>
  <si>
    <t>金のリンゴ</t>
  </si>
  <si>
    <t>エンチャントされた金のリンゴ</t>
  </si>
  <si>
    <t>生鱈</t>
  </si>
  <si>
    <t>生鮭</t>
  </si>
  <si>
    <t>熱帯魚</t>
  </si>
  <si>
    <t>フグ</t>
  </si>
  <si>
    <t>焼き鱈</t>
  </si>
  <si>
    <t>焼き鮭</t>
  </si>
  <si>
    <t>ケーキ</t>
  </si>
  <si>
    <t>クッキー</t>
  </si>
  <si>
    <t>スイカの薄切り</t>
  </si>
  <si>
    <t>乾燥した昆布</t>
  </si>
  <si>
    <t>生の牛肉</t>
  </si>
  <si>
    <t>ステーキ</t>
  </si>
  <si>
    <t>生の鶏肉</t>
  </si>
  <si>
    <t>焼き鳥</t>
  </si>
  <si>
    <t>腐った肉</t>
  </si>
  <si>
    <t>クモの目</t>
  </si>
  <si>
    <t>ニンジン</t>
  </si>
  <si>
    <t>植えられたニンジン</t>
  </si>
  <si>
    <t>ジャガイモ</t>
  </si>
  <si>
    <t>植えられたジャガイモ</t>
  </si>
  <si>
    <t>ベイクドポテト</t>
  </si>
  <si>
    <t>青くなったジャガイモ</t>
  </si>
  <si>
    <t>パンプキンパイ</t>
  </si>
  <si>
    <t>生の兎肉</t>
  </si>
  <si>
    <t>焼き兎肉</t>
  </si>
  <si>
    <t>ウサギシチュー</t>
  </si>
  <si>
    <t>生の羊肉</t>
  </si>
  <si>
    <t>焼き羊肉</t>
  </si>
  <si>
    <t>ビートルート</t>
  </si>
  <si>
    <t>植えられたビートルート</t>
  </si>
  <si>
    <t>ビートルートスープ</t>
  </si>
  <si>
    <t>スイートベリー</t>
  </si>
  <si>
    <t>怪しげなシチュー</t>
  </si>
  <si>
    <t>鉄のシャベル</t>
  </si>
  <si>
    <t>鉄のツルハシ</t>
  </si>
  <si>
    <t>鉄の斧</t>
  </si>
  <si>
    <t>火打石と打ち金</t>
  </si>
  <si>
    <t>木のシャベル</t>
  </si>
  <si>
    <t>木のツルハシ</t>
  </si>
  <si>
    <t>木の斧</t>
  </si>
  <si>
    <t>石のシャベル</t>
  </si>
  <si>
    <t>石のツルハシ</t>
  </si>
  <si>
    <t>石の斧</t>
  </si>
  <si>
    <t>ダイヤのシャベル</t>
  </si>
  <si>
    <t>ダイヤのツルハシ</t>
  </si>
  <si>
    <t>ダイヤの斧</t>
  </si>
  <si>
    <t>金のシャベル</t>
  </si>
  <si>
    <t>金のツルハシ</t>
  </si>
  <si>
    <t>金の斧</t>
  </si>
  <si>
    <t>木のクワ</t>
  </si>
  <si>
    <t>石のクワ</t>
  </si>
  <si>
    <t>鉄のクワ</t>
  </si>
  <si>
    <t>ダイヤのクワ</t>
  </si>
  <si>
    <t>金のクワ</t>
  </si>
  <si>
    <t>コンパス</t>
  </si>
  <si>
    <t>釣竿</t>
  </si>
  <si>
    <t>時計</t>
  </si>
  <si>
    <t>ハサミ</t>
  </si>
  <si>
    <t>エンチャントの本（効率強化Ⅴ）</t>
  </si>
  <si>
    <t>エンチャントの本（シルクタッチ）</t>
  </si>
  <si>
    <t>エンチャントの本（耐久力Ⅲ）</t>
  </si>
  <si>
    <t>エンチャントの本（幸運Ⅲ）</t>
  </si>
  <si>
    <t>エンチャントの本（宝釣りⅢ）</t>
  </si>
  <si>
    <t>エンチャントの本（入れ食いⅢ）</t>
  </si>
  <si>
    <t>エンチャントの本（修繕）</t>
  </si>
  <si>
    <t>エンチャントの本（消滅の呪い）</t>
  </si>
  <si>
    <t>リード</t>
  </si>
  <si>
    <t>名札</t>
  </si>
  <si>
    <t>カメの甲羅</t>
  </si>
  <si>
    <t>弓</t>
  </si>
  <si>
    <t>矢</t>
  </si>
  <si>
    <t>鉄の剣</t>
  </si>
  <si>
    <t>木の剣</t>
  </si>
  <si>
    <t>石の剣</t>
  </si>
  <si>
    <t>ダイヤの剣</t>
  </si>
  <si>
    <t>金の剣</t>
  </si>
  <si>
    <t>革の帽子</t>
  </si>
  <si>
    <t>革の上着</t>
  </si>
  <si>
    <t>革のズボン</t>
  </si>
  <si>
    <t>革のブーツ</t>
  </si>
  <si>
    <t>チェーンヘルメット</t>
  </si>
  <si>
    <t>チェーンチェストプレート</t>
  </si>
  <si>
    <t>チェーンレギンス</t>
  </si>
  <si>
    <t>チェーンブーツ</t>
  </si>
  <si>
    <t>鉄のヘルメット</t>
  </si>
  <si>
    <t>鉄のチェストプレート</t>
  </si>
  <si>
    <t>鉄のレギンス</t>
  </si>
  <si>
    <t>鉄のブーツ</t>
  </si>
  <si>
    <t>ダイヤのヘルメット</t>
  </si>
  <si>
    <t>ダイヤのチェストプレート</t>
  </si>
  <si>
    <t>ダイヤのレギンス</t>
  </si>
  <si>
    <t>ダイヤのブーツ</t>
  </si>
  <si>
    <t>金のヘルメット</t>
  </si>
  <si>
    <t>金のチェストプレート</t>
  </si>
  <si>
    <t>金のレギンス</t>
  </si>
  <si>
    <t>金のブーツ</t>
  </si>
  <si>
    <t>エンチャントの本（ダメージ軽減Ⅳ）</t>
  </si>
  <si>
    <t>エンチャントの本（火炎耐性Ⅳ）</t>
  </si>
  <si>
    <t>エンチャントの本（落下耐性Ⅳ）</t>
  </si>
  <si>
    <t>エンチャントの本（爆発耐性Ⅳ）</t>
  </si>
  <si>
    <t>エンチャントの本（飛び道具耐性Ⅳ）</t>
  </si>
  <si>
    <t>エンチャントの本（水中呼吸Ⅲ）</t>
  </si>
  <si>
    <t>エンチャントの本（水中採掘）</t>
  </si>
  <si>
    <t>エンチャントの本（棘の鎧Ⅲ）</t>
  </si>
  <si>
    <t>エンチャントの本（水中歩行Ⅲ）</t>
  </si>
  <si>
    <t>エンチャントの本（氷渡りⅡ）</t>
  </si>
  <si>
    <t>エンチャントの本（束縛の呪い）</t>
  </si>
  <si>
    <t>エンチャントの本（ダメージ増加Ⅴ）</t>
  </si>
  <si>
    <t>エンチャントの本（アンデッド特攻Ⅴ）</t>
  </si>
  <si>
    <t>エンチャントの本（虫特攻Ⅴ）</t>
  </si>
  <si>
    <t>エンチャントの本（ノックバックⅡ）</t>
  </si>
  <si>
    <t>エンチャントの本（火属性Ⅱ）</t>
  </si>
  <si>
    <t>エンチャントの本（ドロップ増加Ⅲ）</t>
  </si>
  <si>
    <t>エンチャントの本（範囲ダメージ増加Ⅲ）</t>
  </si>
  <si>
    <t>エンチャントの本（射撃ダメージ増加Ⅴ）</t>
  </si>
  <si>
    <t>エンチャントの本（パンチⅡ）</t>
  </si>
  <si>
    <t>エンチャントの本（フレイム）</t>
  </si>
  <si>
    <t>エンチャントの本（無限）</t>
  </si>
  <si>
    <t>エンチャントの本（忠誠Ⅲ）</t>
  </si>
  <si>
    <t>エンチャントの本（水生特攻Ⅴ）</t>
  </si>
  <si>
    <t>エンチャントの本（激流Ⅲ）</t>
  </si>
  <si>
    <t>エンチャントの本（召雷）</t>
  </si>
  <si>
    <t>光の矢</t>
  </si>
  <si>
    <t>クラフト不可能な効能付きの矢</t>
  </si>
  <si>
    <t>暗視の矢(0:22)</t>
  </si>
  <si>
    <t>暗視の矢(1:00)</t>
  </si>
  <si>
    <t>透明化の矢(0:22)</t>
  </si>
  <si>
    <t>透明化の矢(1:00)</t>
  </si>
  <si>
    <t>跳躍の矢(0:22)跳躍力上昇</t>
  </si>
  <si>
    <t>跳躍の矢(1:00)跳躍力上昇</t>
  </si>
  <si>
    <t>跳躍の矢(0:11)跳躍力上昇Ⅱ</t>
  </si>
  <si>
    <t>耐火の矢(0:22)</t>
  </si>
  <si>
    <t>耐火の矢(1:00)</t>
  </si>
  <si>
    <t>俊敏の矢(0:22)移動速度</t>
  </si>
  <si>
    <t>俊敏の矢(1:00)移動速度</t>
  </si>
  <si>
    <t>俊敏の矢(0:11)移動速度Ⅱ</t>
  </si>
  <si>
    <t>鈍化の矢(0:11)移動速度低下</t>
  </si>
  <si>
    <t>鈍化の矢(0:30)移動速度低下</t>
  </si>
  <si>
    <t>鈍化の矢(0:02)移動速度低下Ⅳ</t>
  </si>
  <si>
    <t>タートルマスターの矢(0:02)移動速度低下Ⅳ、耐性Ⅲ</t>
  </si>
  <si>
    <t>タートルマスターの矢(0:05)移動速度低下Ⅳ、耐性Ⅲ</t>
  </si>
  <si>
    <t>タートルマスターの矢(0:02)移動速度低下Ⅵ、耐性Ⅳ</t>
  </si>
  <si>
    <t>水中呼吸の矢(0:22)</t>
  </si>
  <si>
    <t>水中呼吸の矢(1:00)</t>
  </si>
  <si>
    <t>治癒の矢 即時回復</t>
  </si>
  <si>
    <t>治癒の矢 即時回復Ⅱ</t>
  </si>
  <si>
    <t>負傷の矢 即時ダメージ</t>
  </si>
  <si>
    <t>負傷の矢 即時ダメージⅡ</t>
  </si>
  <si>
    <t>毒の矢(0:05)毒</t>
  </si>
  <si>
    <t>毒の矢(0:11)毒</t>
  </si>
  <si>
    <t>毒の矢(0:02)毒Ⅱ</t>
  </si>
  <si>
    <t>再生の矢(0:05)再生能力</t>
  </si>
  <si>
    <t>再生の矢(0:11)再生能力</t>
  </si>
  <si>
    <t>再生の矢(0:02)再生能力Ⅱ</t>
  </si>
  <si>
    <t>力の矢(0:22)攻撃力上昇</t>
  </si>
  <si>
    <t>力の矢(1:00)攻撃力上昇</t>
  </si>
  <si>
    <t>力の矢(0:11)攻撃力上昇Ⅱ</t>
  </si>
  <si>
    <t>弱化の矢(0:11)</t>
  </si>
  <si>
    <t>弱化の矢(0:30)</t>
  </si>
  <si>
    <t>幸運の矢(0:37)</t>
  </si>
  <si>
    <t>衰弱の矢(0:05)ウィザーⅡ</t>
  </si>
  <si>
    <t>低速落下の矢(0:11)</t>
  </si>
  <si>
    <t>低速落下の矢(0:30)</t>
  </si>
  <si>
    <t>盾</t>
  </si>
  <si>
    <t>不死のトーテム</t>
  </si>
  <si>
    <t>トライデント</t>
  </si>
  <si>
    <t>クロスボウ</t>
  </si>
  <si>
    <t>ガストの涙</t>
  </si>
  <si>
    <t>クラフト不可能なポーション</t>
  </si>
  <si>
    <t>水入り瓶</t>
  </si>
  <si>
    <t>ありふれたポーション</t>
  </si>
  <si>
    <t>長い陳腐なポーション</t>
  </si>
  <si>
    <t>濃厚なポーション</t>
  </si>
  <si>
    <t>奇妙なポーション</t>
  </si>
  <si>
    <t>暗視のポーション(3:00)</t>
  </si>
  <si>
    <t>暗視のポーション(8:00)</t>
  </si>
  <si>
    <t>透明化のポーション(3:00)</t>
  </si>
  <si>
    <t>透明化のポーション(8:00)</t>
  </si>
  <si>
    <t>跳躍のポーション(3:00)跳躍力上昇</t>
  </si>
  <si>
    <t>跳躍のポーション(8:00)跳躍力上昇</t>
  </si>
  <si>
    <t>跳躍のポーション(1:30)跳躍力上昇Ⅱ</t>
  </si>
  <si>
    <t>耐火のポーション(3:00)</t>
  </si>
  <si>
    <t>耐火のポーション(8:00)</t>
  </si>
  <si>
    <t>俊敏のポーション(3:00)移動速度</t>
  </si>
  <si>
    <t>俊敏のポーション(8:00)移動速度</t>
  </si>
  <si>
    <t>俊敏のポーション(1:30)移動速度Ⅱ</t>
  </si>
  <si>
    <t>鈍化のポーション(1:30)移動速度低下</t>
  </si>
  <si>
    <t>鈍化のポーション(4:00)移動速度低下</t>
  </si>
  <si>
    <t>鈍化のポーション(0:20)移動速度低下Ⅳ</t>
  </si>
  <si>
    <t>タートルマスターのポーション(0:20)移動速度低下Ⅳ、耐性Ⅲ</t>
  </si>
  <si>
    <t>タートルマスターのポーション(0:40)移動速度低下Ⅳ、耐性Ⅲ</t>
  </si>
  <si>
    <t>タートルマスターのポーション(0:20)移動速度低下Ⅵ、耐性Ⅳ</t>
  </si>
  <si>
    <t>水中呼吸のポーション(3:00)</t>
  </si>
  <si>
    <t>水中呼吸のポーション(8:00)</t>
  </si>
  <si>
    <t>治癒のポーション 即時回復</t>
  </si>
  <si>
    <t>治癒のポーション 即時回復Ⅱ</t>
  </si>
  <si>
    <t>負傷のポーション 即時ダメージ</t>
  </si>
  <si>
    <t>負傷のポーション 即時ダメージⅡ</t>
  </si>
  <si>
    <t>毒のポーション(0:45)毒</t>
  </si>
  <si>
    <t>毒のポーション(1:30)毒</t>
  </si>
  <si>
    <t>毒のポーション(0:21)毒Ⅱ</t>
  </si>
  <si>
    <t>再生のポーション(0:45)再生能力</t>
  </si>
  <si>
    <t>再生のポーション(1:30)再生能力</t>
  </si>
  <si>
    <t>再生のポーション(0:22)再生能力Ⅱ</t>
  </si>
  <si>
    <t>力のポーション(3:00)攻撃力上昇</t>
  </si>
  <si>
    <t>力のポーション(8:00)攻撃力上昇</t>
  </si>
  <si>
    <t>力のポーション(1:30)攻撃力上昇Ⅱ</t>
  </si>
  <si>
    <t>弱化のポーション(1:30)</t>
  </si>
  <si>
    <t>弱化のポーション(4:00)</t>
  </si>
  <si>
    <t>幸運のポーション(5:00)</t>
  </si>
  <si>
    <t>衰弱のポーション(0:40)</t>
  </si>
  <si>
    <t>低速落下のポーション(1:30)</t>
  </si>
  <si>
    <t>低速落下のポーション(4:00)</t>
  </si>
  <si>
    <t>ガラス瓶</t>
  </si>
  <si>
    <t>発酵したクモの目</t>
  </si>
  <si>
    <t>ブレイズパウダー</t>
  </si>
  <si>
    <t>マグマクリーム</t>
  </si>
  <si>
    <t>醸造台</t>
  </si>
  <si>
    <t>大釜</t>
  </si>
  <si>
    <t>何かが入った大釜</t>
  </si>
  <si>
    <t>きらめくスイカの薄切り</t>
  </si>
  <si>
    <t>金のニンジン</t>
  </si>
  <si>
    <t>ウサギの足</t>
  </si>
  <si>
    <t>ドラゴンブレス</t>
  </si>
  <si>
    <t>クラフト不可能なスプラッシュポーション</t>
  </si>
  <si>
    <t>水入りスプラッシュ瓶</t>
  </si>
  <si>
    <t>ありふれたスプラッシュポーション</t>
  </si>
  <si>
    <t>長い陳腐なスプラッシュポーション</t>
  </si>
  <si>
    <t>濃厚なスプラッシュポーション</t>
  </si>
  <si>
    <t>奇妙なスプラッシュポーション</t>
  </si>
  <si>
    <t>暗視のスプラッシュポーション(3:00)</t>
  </si>
  <si>
    <t>暗視のスプラッシュポーション(8:00)</t>
  </si>
  <si>
    <t>透明化のスプラッシュポーション(3:00)</t>
  </si>
  <si>
    <t>透明化のスプラッシュポーション(8:00)</t>
  </si>
  <si>
    <t>跳躍のスプラッシュポーション(3:00)跳躍力上昇</t>
  </si>
  <si>
    <t>跳躍のスプラッシュポーション(8:00)跳躍力上昇</t>
  </si>
  <si>
    <t>跳躍のスプラッシュポーション(1:30)跳躍力上昇Ⅱ</t>
  </si>
  <si>
    <t>耐火のスプラッシュポーション(3:00)</t>
  </si>
  <si>
    <t>耐火のスプラッシュポーション(8:00)</t>
  </si>
  <si>
    <t>俊敏のスプラッシュポーション(3:00)移動速度</t>
  </si>
  <si>
    <t>俊敏のスプラッシュポーション(8:00)移動速度</t>
  </si>
  <si>
    <t>俊敏のスプラッシュポーション(1:30)移動速度Ⅱ</t>
  </si>
  <si>
    <t>鈍化のスプラッシュポーション(1:30)移動速度低下</t>
  </si>
  <si>
    <t>鈍化のスプラッシュポーション(4:00)移動速度低下</t>
  </si>
  <si>
    <t>鈍化のスプラッシュポーション(0:20)移動速度低下Ⅳ</t>
  </si>
  <si>
    <t>タートルマスターのスプラッシュポーション(0:20)移動速度低下Ⅳ、耐性Ⅲ</t>
  </si>
  <si>
    <t>タートルマスターのスプラッシュポーション(0:40)移動速度低下Ⅳ、耐性Ⅲ</t>
  </si>
  <si>
    <t>タートルマスターのスプラッシュポーション(0:20)移動速度低下Ⅵ、耐性Ⅳ</t>
  </si>
  <si>
    <t>水中呼吸のスプラッシュポーション(3:00)</t>
  </si>
  <si>
    <t>水中呼吸のスプラッシュポーション(8:00)</t>
  </si>
  <si>
    <t>治癒のスプラッシュポーション 即時回復</t>
  </si>
  <si>
    <t>治癒のスプラッシュポーション 即時回復Ⅱ</t>
  </si>
  <si>
    <t>負傷のスプラッシュポーション 即時ダメージ</t>
  </si>
  <si>
    <t>負傷のスプラッシュポーション 即時ダメージⅡ</t>
  </si>
  <si>
    <t>毒のスプラッシュポーション(0:45)毒</t>
  </si>
  <si>
    <t>毒のスプラッシュポーション(1:30)毒</t>
  </si>
  <si>
    <t>毒のスプラッシュポーション(0:21)毒Ⅱ</t>
  </si>
  <si>
    <t>再生のスプラッシュポーション(0:45)再生能力</t>
  </si>
  <si>
    <t>再生のスプラッシュポーション(1:30)再生能力</t>
  </si>
  <si>
    <t>再生のスプラッシュポーション(0:22)再生能力Ⅱ</t>
  </si>
  <si>
    <t>力のスプラッシュポーション(3:00)攻撃力上昇</t>
  </si>
  <si>
    <t>力のスプラッシュポーション(8:00)攻撃力上昇</t>
  </si>
  <si>
    <t>力のスプラッシュポーション(1:30)攻撃力上昇Ⅱ</t>
  </si>
  <si>
    <t>弱化のスプラッシュポーション(1:30)</t>
  </si>
  <si>
    <t>弱化のスプラッシュポーション(4:00)</t>
  </si>
  <si>
    <t>幸運のスプラッシュポーション(5:00)</t>
  </si>
  <si>
    <t>衰弱のスプラッシュポーション(0:30)</t>
  </si>
  <si>
    <t>低速落下のスプラッシュポーション(1:30)</t>
  </si>
  <si>
    <t>低速落下のスプラッシュポーション(4:00)</t>
  </si>
  <si>
    <t>クラフト不可能な残留ポーション</t>
  </si>
  <si>
    <t>水入り残留瓶</t>
  </si>
  <si>
    <t>ありふれた残留ポーション</t>
  </si>
  <si>
    <t>長い陳腐な残留ポーション</t>
  </si>
  <si>
    <t>濃厚な残留ポーション</t>
  </si>
  <si>
    <t>奇妙な残留ポーション</t>
  </si>
  <si>
    <t>暗視の残留ポーション(0:45)</t>
  </si>
  <si>
    <t>暗視の残留ポーション(2:00)</t>
  </si>
  <si>
    <t>透明化の残留ポーション(0:45)</t>
  </si>
  <si>
    <t>透明化の残留ポーション(2:00)</t>
  </si>
  <si>
    <t>跳躍の残留ポーション(0:45)跳躍力上昇</t>
  </si>
  <si>
    <t>跳躍の残留ポーション(2:00)跳躍力上昇</t>
  </si>
  <si>
    <t>跳躍の残留ポーション(0:22)跳躍力上昇Ⅱ</t>
  </si>
  <si>
    <t>耐火の残留ポーション(0:45)</t>
  </si>
  <si>
    <t>耐火の残留ポーション(2:00)</t>
  </si>
  <si>
    <t>俊敏の残留ポーション(0:45)移動速度</t>
  </si>
  <si>
    <t>俊敏の残留ポーション(2:00)移動速度</t>
  </si>
  <si>
    <t>俊敏の残留ポーション(0:22)移動速度Ⅱ</t>
  </si>
  <si>
    <t>鈍化の残留ポーション(0:22)移動速度低下</t>
  </si>
  <si>
    <t>鈍化の残留ポーション(1:00)移動速度低下</t>
  </si>
  <si>
    <t>鈍化の残留ポーション(0:05)移動速度低下Ⅳ</t>
  </si>
  <si>
    <t>タートルマスターの残留ポーション(0:05)移動速度低下Ⅳ、耐性Ⅲ</t>
  </si>
  <si>
    <t>タートルマスターの残留ポーション(0:10)移動速度低下Ⅳ、耐性Ⅲ</t>
  </si>
  <si>
    <t>タートルマスターの残留ポーション(0:05)移動速度低下Ⅵ、耐性Ⅳ</t>
  </si>
  <si>
    <t>水中呼吸の残留ポーション(0:45)</t>
  </si>
  <si>
    <t>水中呼吸の残留ポーション(2:00)</t>
  </si>
  <si>
    <t>治癒の残留ポーション 即時回復</t>
  </si>
  <si>
    <t>治癒の残留ポーション 即時回復Ⅱ</t>
  </si>
  <si>
    <t>負傷の残留ポーション 即時ダメージ</t>
  </si>
  <si>
    <t>負傷の残留ポーション 即時ダメージⅡ</t>
  </si>
  <si>
    <t>毒の残留ポーション(0:11)毒</t>
  </si>
  <si>
    <t>毒の残留ポーション(0:22)毒</t>
  </si>
  <si>
    <t>毒の残留ポーション(0:05)毒Ⅱ</t>
  </si>
  <si>
    <t>再生の残留ポーション(0:11)再生能力</t>
  </si>
  <si>
    <t>再生の残留ポーション(0:22)再生能力</t>
  </si>
  <si>
    <t>再生の残留ポーション(0:05)再生能力Ⅱ</t>
  </si>
  <si>
    <t>力の残留ポーション(0:45)攻撃力上昇</t>
  </si>
  <si>
    <t>力の残留ポーション(2:00)攻撃力上昇</t>
  </si>
  <si>
    <t>力の残留ポーション(0:22)攻撃力上昇Ⅱ</t>
  </si>
  <si>
    <t>弱化の残留ポーション(0:22)</t>
  </si>
  <si>
    <t>弱化の残留ポーション(1:00)</t>
  </si>
  <si>
    <t>幸運の残留ポーション(1:15)</t>
  </si>
  <si>
    <t>衰弱の残留ポーション(0:10)</t>
  </si>
  <si>
    <t>低速落下の残留ポーション(0:22)</t>
  </si>
  <si>
    <t>低速落下の残留ポーション(1:00)</t>
  </si>
  <si>
    <t>ファントムの皮膜</t>
  </si>
  <si>
    <t>Air</t>
  </si>
  <si>
    <t>Cave Air</t>
  </si>
  <si>
    <t>Void Air</t>
  </si>
  <si>
    <t>Still Water</t>
  </si>
  <si>
    <t>Flowing Water</t>
  </si>
  <si>
    <t>Still Lava</t>
  </si>
  <si>
    <t>Flowing Lava</t>
  </si>
  <si>
    <t>Stone</t>
  </si>
  <si>
    <t>Granite</t>
  </si>
  <si>
    <t>Polished Granite</t>
  </si>
  <si>
    <t>Diorite</t>
  </si>
  <si>
    <t>Polished Diorite</t>
  </si>
  <si>
    <t>Andesite</t>
  </si>
  <si>
    <t>Polished Andesite</t>
  </si>
  <si>
    <t>Grass Block</t>
  </si>
  <si>
    <t>Dirt</t>
  </si>
  <si>
    <t>Coarse Dirt</t>
  </si>
  <si>
    <t>Podzol</t>
  </si>
  <si>
    <t>Cobblestone</t>
  </si>
  <si>
    <t>Oak Wood Plank</t>
  </si>
  <si>
    <t>Spruce Wood Plank</t>
  </si>
  <si>
    <t>Birch Wood Plank</t>
  </si>
  <si>
    <t>Jungle Wood Plank</t>
  </si>
  <si>
    <t>Acacia Wood Plank</t>
  </si>
  <si>
    <t>Dark Oak Wood Plank</t>
  </si>
  <si>
    <t>Bedrock</t>
  </si>
  <si>
    <t>Sand</t>
  </si>
  <si>
    <t>Red Sand</t>
  </si>
  <si>
    <t>Gravel</t>
  </si>
  <si>
    <t>Gold Ore</t>
  </si>
  <si>
    <t>Iron Ore</t>
  </si>
  <si>
    <t>Coal Ore</t>
  </si>
  <si>
    <t>Oak Log</t>
  </si>
  <si>
    <t>Spruce Log</t>
  </si>
  <si>
    <t>Birch Log</t>
  </si>
  <si>
    <t>Jungle Log</t>
  </si>
  <si>
    <t>Acacia Log</t>
  </si>
  <si>
    <t>Dark Oak Log</t>
  </si>
  <si>
    <t>Stripped Oak Log</t>
  </si>
  <si>
    <t>Stripped Spruce Log</t>
  </si>
  <si>
    <t>Stripped Birch Log</t>
  </si>
  <si>
    <t>Stripped Jungle Log</t>
  </si>
  <si>
    <t>Stripped Acacia Log</t>
  </si>
  <si>
    <t>Stripped Dark Oak Log</t>
  </si>
  <si>
    <t>Stripped Oak Wood</t>
  </si>
  <si>
    <t>Stripped Spruce Wood</t>
  </si>
  <si>
    <t>Stripped Birch Wood</t>
  </si>
  <si>
    <t>Stripped Jungle Wood</t>
  </si>
  <si>
    <t>Stripped Acacia Wood</t>
  </si>
  <si>
    <t>Stripped Dark Oak Wood</t>
  </si>
  <si>
    <t>Oak Wood</t>
  </si>
  <si>
    <t>Spruce Wood</t>
  </si>
  <si>
    <t>Birch Wood</t>
  </si>
  <si>
    <t>Jungle Wood</t>
  </si>
  <si>
    <t>Acacia Wood</t>
  </si>
  <si>
    <t>Dark Oak Wood</t>
  </si>
  <si>
    <t>Sponge</t>
  </si>
  <si>
    <t>Wet Sponge</t>
  </si>
  <si>
    <t>Glass</t>
  </si>
  <si>
    <t>Lapis Lazuli Ore</t>
  </si>
  <si>
    <t>Lapis Lazuli Block</t>
  </si>
  <si>
    <t>Sandstone</t>
  </si>
  <si>
    <t>Chiseled Sandstone</t>
  </si>
  <si>
    <t>Cut Sandstone</t>
  </si>
  <si>
    <t>White Wool</t>
  </si>
  <si>
    <t>Orange Wool</t>
  </si>
  <si>
    <t>Magenta Wool</t>
  </si>
  <si>
    <t>Light Blue Wool</t>
  </si>
  <si>
    <t>Yellow Wool</t>
  </si>
  <si>
    <t>Lime Wool</t>
  </si>
  <si>
    <t>Pink Wool</t>
  </si>
  <si>
    <t>Gray Wool</t>
  </si>
  <si>
    <t>Light Gray Wool</t>
  </si>
  <si>
    <t>Cyan Wool</t>
  </si>
  <si>
    <t>Purple Wool</t>
  </si>
  <si>
    <t>Blue Wool</t>
  </si>
  <si>
    <t>Brown Wool</t>
  </si>
  <si>
    <t>Green Wool</t>
  </si>
  <si>
    <t>Red Wool</t>
  </si>
  <si>
    <t>Black Wool</t>
  </si>
  <si>
    <t>Gold Block</t>
  </si>
  <si>
    <t>Iron Block</t>
  </si>
  <si>
    <t>Oak Wood Slab</t>
  </si>
  <si>
    <t>Spruce Wood Slab</t>
  </si>
  <si>
    <t>Birch Wood Slab</t>
  </si>
  <si>
    <t>Jungle Wood Slab</t>
  </si>
  <si>
    <t>Acacia Wood Slab</t>
  </si>
  <si>
    <t>Dark Oak Wood Slab</t>
  </si>
  <si>
    <t>Stone Slab</t>
  </si>
  <si>
    <t>Smooth Stone Slab</t>
  </si>
  <si>
    <t>Sandstone Slab</t>
  </si>
  <si>
    <t>Cut Sandstone Slab</t>
  </si>
  <si>
    <t>Petrified Oak Slab</t>
  </si>
  <si>
    <t>Cobblestone Slab</t>
  </si>
  <si>
    <t>Red Sandstone Slab</t>
  </si>
  <si>
    <t>Cut Red Sandstone Slab</t>
  </si>
  <si>
    <t>Prismarine Slab</t>
  </si>
  <si>
    <t>Dark Prismarine Slab</t>
  </si>
  <si>
    <t>Smooth Quartz</t>
  </si>
  <si>
    <t>Smooth Red Sandstone</t>
  </si>
  <si>
    <t>Smooth Sandstone</t>
  </si>
  <si>
    <t>Smooth Stone</t>
  </si>
  <si>
    <t>Bricks</t>
  </si>
  <si>
    <t>Bookshelf</t>
  </si>
  <si>
    <t>Mossy Cobblestone</t>
  </si>
  <si>
    <t>Obsidian</t>
  </si>
  <si>
    <t>Purpur Block</t>
  </si>
  <si>
    <t>Purpur Pillar</t>
  </si>
  <si>
    <t>Purpur Stairs</t>
  </si>
  <si>
    <t>Oak Wood Stairs</t>
  </si>
  <si>
    <t>Diamond Ore</t>
  </si>
  <si>
    <t>Diamond Block</t>
  </si>
  <si>
    <t>Cobblestone Stairs</t>
  </si>
  <si>
    <t>Redstone Ore</t>
  </si>
  <si>
    <t>Glowing Redstone Ore</t>
  </si>
  <si>
    <t>Ice</t>
  </si>
  <si>
    <t>Snow Block</t>
  </si>
  <si>
    <t>Clay</t>
  </si>
  <si>
    <t>Pumpkin</t>
  </si>
  <si>
    <t>Carved Pumpkin</t>
  </si>
  <si>
    <t>Pumpkin Stem</t>
  </si>
  <si>
    <t>Attached Pumpkin Stem</t>
  </si>
  <si>
    <t>Netherrack</t>
  </si>
  <si>
    <t>Soul Sand</t>
  </si>
  <si>
    <t>Glowstone</t>
  </si>
  <si>
    <t>Jack o'Lantern</t>
  </si>
  <si>
    <t>Stone Bricks</t>
  </si>
  <si>
    <t>Mossy Stone Bricks</t>
  </si>
  <si>
    <t>Cracked Stone Bricks</t>
  </si>
  <si>
    <t>Chiseled Stone Bricks</t>
  </si>
  <si>
    <t>Melon</t>
  </si>
  <si>
    <t>Melon Stem</t>
  </si>
  <si>
    <t>Attached Melon Stem</t>
  </si>
  <si>
    <t>Brick Stairs</t>
  </si>
  <si>
    <t>Stone Brick Stairs</t>
  </si>
  <si>
    <t>Mycelium</t>
  </si>
  <si>
    <t>Nether Bricks</t>
  </si>
  <si>
    <t>Nether Brick Stairs</t>
  </si>
  <si>
    <t>End Stone</t>
  </si>
  <si>
    <t>End Stone Bricks</t>
  </si>
  <si>
    <t>Sandstone Stairs</t>
  </si>
  <si>
    <t>Emerald Ore</t>
  </si>
  <si>
    <t>Emerald Block</t>
  </si>
  <si>
    <t>Spruce Wood Stairs</t>
  </si>
  <si>
    <t>Birch Wood Stairs</t>
  </si>
  <si>
    <t>Jungle Wood Stairs</t>
  </si>
  <si>
    <t>Nether Quartz Ore</t>
  </si>
  <si>
    <t>Chiseled Quartz Block</t>
  </si>
  <si>
    <t>Quartz Block</t>
  </si>
  <si>
    <t>Quartz Stairs</t>
  </si>
  <si>
    <t>White Terracotta</t>
  </si>
  <si>
    <t>Orange Terracotta</t>
  </si>
  <si>
    <t>Magenta Terracotta</t>
  </si>
  <si>
    <t>Light Blue Terracotta</t>
  </si>
  <si>
    <t>Yellow Terracotta</t>
  </si>
  <si>
    <t>Lime Terracotta</t>
  </si>
  <si>
    <t>Pink Terracotta</t>
  </si>
  <si>
    <t>Gray Terracotta</t>
  </si>
  <si>
    <t>Light Gray Terracotta</t>
  </si>
  <si>
    <t>Cyan Terracotta</t>
  </si>
  <si>
    <t>Purple Terracotta</t>
  </si>
  <si>
    <t>Blue Terracotta</t>
  </si>
  <si>
    <t>Brown Terracotta</t>
  </si>
  <si>
    <t>Green Terracotta</t>
  </si>
  <si>
    <t>Red Terracotta</t>
  </si>
  <si>
    <t>Black Terracotta</t>
  </si>
  <si>
    <t>Hay Block</t>
  </si>
  <si>
    <t>Terracotta</t>
  </si>
  <si>
    <t>Coal Block</t>
  </si>
  <si>
    <t>Packed Ice</t>
  </si>
  <si>
    <t>Acacia Wood Stairs</t>
  </si>
  <si>
    <t>Dark Oak Wood Stairs</t>
  </si>
  <si>
    <t>White Stained Glass</t>
  </si>
  <si>
    <t>Orange Stained Glass</t>
  </si>
  <si>
    <t>Magenta Stained Glass</t>
  </si>
  <si>
    <t>Light Blue Stained Glass</t>
  </si>
  <si>
    <t>Yellow Stained Glass</t>
  </si>
  <si>
    <t>Lime Stained Glass</t>
  </si>
  <si>
    <t>Pink Stained Glass</t>
  </si>
  <si>
    <t>Gray Stained Glass</t>
  </si>
  <si>
    <t>Light Gray Stained Glass</t>
  </si>
  <si>
    <t>Cyan Stained Glass</t>
  </si>
  <si>
    <t>Purple Stained Glass</t>
  </si>
  <si>
    <t>Blue Stained Glass</t>
  </si>
  <si>
    <t>Brown Stained Glass</t>
  </si>
  <si>
    <t>Green Stained Glass</t>
  </si>
  <si>
    <t>Red Stained Glass</t>
  </si>
  <si>
    <t>Black Stained Glass</t>
  </si>
  <si>
    <t>Prismarine</t>
  </si>
  <si>
    <t>Prismarine Bricks</t>
  </si>
  <si>
    <t>Dark Prismarine</t>
  </si>
  <si>
    <t>Prismarine Stairs</t>
  </si>
  <si>
    <t>Prismarine Brick Stairs</t>
  </si>
  <si>
    <t>Dark Prismarine Stairs</t>
  </si>
  <si>
    <t>Sea Lantern</t>
  </si>
  <si>
    <t>Red Sandstone</t>
  </si>
  <si>
    <t>Chiseled Red Sandstone</t>
  </si>
  <si>
    <t>Cut Red Sandstone</t>
  </si>
  <si>
    <t>Red Sandstone Stairs</t>
  </si>
  <si>
    <t>Magma Block</t>
  </si>
  <si>
    <t>Nether Wart Block</t>
  </si>
  <si>
    <t>Red Nether Bricks</t>
  </si>
  <si>
    <t>Bone Block</t>
  </si>
  <si>
    <t>White Concrete</t>
  </si>
  <si>
    <t>Orange Concrete</t>
  </si>
  <si>
    <t>Magenta Concrete</t>
  </si>
  <si>
    <t>Light Blue Concrete</t>
  </si>
  <si>
    <t>Yellow Concrete</t>
  </si>
  <si>
    <t>Lime Concrete</t>
  </si>
  <si>
    <t>Pink Concrete</t>
  </si>
  <si>
    <t>Gray Concrete</t>
  </si>
  <si>
    <t>Light Gray Concrete</t>
  </si>
  <si>
    <t>Cyan Concrete</t>
  </si>
  <si>
    <t>Purple Concrete</t>
  </si>
  <si>
    <t>Blue Concrete</t>
  </si>
  <si>
    <t>Brown Concrete</t>
  </si>
  <si>
    <t>Green Concrete</t>
  </si>
  <si>
    <t>Red Concrete</t>
  </si>
  <si>
    <t>Black Concrete</t>
  </si>
  <si>
    <t>White Concrete Powder</t>
  </si>
  <si>
    <t>Orange Concrete Powder</t>
  </si>
  <si>
    <t>Magenta Concrete Powder</t>
  </si>
  <si>
    <t>Light Blue Concrete Powder</t>
  </si>
  <si>
    <t>Yellow Concrete Powder</t>
  </si>
  <si>
    <t>Lime Concrete Powder</t>
  </si>
  <si>
    <t>Pink Concrete Powder</t>
  </si>
  <si>
    <t>Gray Concrete Powder</t>
  </si>
  <si>
    <t>Light Gray Concrete Powder</t>
  </si>
  <si>
    <t>Cyan Concrete Powder</t>
  </si>
  <si>
    <t>Purple Concrete Powder</t>
  </si>
  <si>
    <t>Blue Concrete Powder</t>
  </si>
  <si>
    <t>Brown Concrete Powder</t>
  </si>
  <si>
    <t>Green Concrete Powder</t>
  </si>
  <si>
    <t>Red Concrete Powder</t>
  </si>
  <si>
    <t>Black Concrete Powder</t>
  </si>
  <si>
    <t>Dead Tube Coral Block</t>
  </si>
  <si>
    <t>Dead Brain Coral Block</t>
  </si>
  <si>
    <t>Dead Bubble Coral Block</t>
  </si>
  <si>
    <t>Dead Fire Coral Block</t>
  </si>
  <si>
    <t>Dead Horn Coral Block</t>
  </si>
  <si>
    <t>Tube Coral Block</t>
  </si>
  <si>
    <t>Brain Coral Block</t>
  </si>
  <si>
    <t>Bubble Coral Block</t>
  </si>
  <si>
    <t>Fire Coral Block</t>
  </si>
  <si>
    <t>Horn Coral Block</t>
  </si>
  <si>
    <t>Blue Ice</t>
  </si>
  <si>
    <t>Frosted Ice</t>
  </si>
  <si>
    <t>Polished Granite Stairs</t>
  </si>
  <si>
    <t>Smooth Red Sandstone Stairs</t>
  </si>
  <si>
    <t>Mossy Stone Brick Stairs</t>
  </si>
  <si>
    <t>Polished Diorite Stairs</t>
  </si>
  <si>
    <t>Mossy Cobblestone Stairs</t>
  </si>
  <si>
    <t>End Stone Brick Stairs</t>
  </si>
  <si>
    <t>Stone Stairs</t>
  </si>
  <si>
    <t>Smooth Sandstone Stairs</t>
  </si>
  <si>
    <t>Smooth Quartz Stairs</t>
  </si>
  <si>
    <t>Granite Stairs</t>
  </si>
  <si>
    <t>Andesite Stairs</t>
  </si>
  <si>
    <t>Red Nether Brick Stairs</t>
  </si>
  <si>
    <t>Polished Andesite Stairs</t>
  </si>
  <si>
    <t>Diorite Stairs</t>
  </si>
  <si>
    <t>Polished Granite Slab</t>
  </si>
  <si>
    <t>Smooth Red Sandstone Slab</t>
  </si>
  <si>
    <t>Polished Diorite Slab</t>
  </si>
  <si>
    <t>Mossy Cobblestone Slab</t>
  </si>
  <si>
    <t>Smooth Sandstone Slab</t>
  </si>
  <si>
    <t>Smooth Quartz Slab</t>
  </si>
  <si>
    <t>Granite Slab</t>
  </si>
  <si>
    <t>Andesite Slab</t>
  </si>
  <si>
    <t>Polished Andesite Slab</t>
  </si>
  <si>
    <t>Diorite Slab</t>
  </si>
  <si>
    <t>Dried Kelp Block</t>
  </si>
  <si>
    <t>Double Smooth Stone Slab</t>
  </si>
  <si>
    <t>Double Sandstone Slab</t>
  </si>
  <si>
    <t>Double Wooden Slab</t>
  </si>
  <si>
    <t>Double Cobblestone Slab</t>
  </si>
  <si>
    <t>Double Brick Slab</t>
  </si>
  <si>
    <t>Double Stone Brick Slab</t>
  </si>
  <si>
    <t>Double Quartz Slab</t>
  </si>
  <si>
    <t>Double Nether Brick Slab</t>
  </si>
  <si>
    <t>Double Red Sandstone Slab</t>
  </si>
  <si>
    <t>Purpur Double Slab</t>
  </si>
  <si>
    <t>Double Prismarine Slab</t>
  </si>
  <si>
    <t>Double Dark Prismarine Slab</t>
  </si>
  <si>
    <t>Double Prismarine Brick Slab</t>
  </si>
  <si>
    <t>Double Mossy Cobblestone Slab</t>
  </si>
  <si>
    <t>Double Smooth Sandstone Slab</t>
  </si>
  <si>
    <t>Double Red Nether Brick Slab</t>
  </si>
  <si>
    <t>Double End Stone Brick Slab</t>
  </si>
  <si>
    <t>Double Smooth Red Sandstone Slab</t>
  </si>
  <si>
    <t>Double Polished Andesite Slab</t>
  </si>
  <si>
    <t>Double Andesite Slab</t>
  </si>
  <si>
    <t>Double Diorite Slab</t>
  </si>
  <si>
    <t>Double Polished Diorite Slab</t>
  </si>
  <si>
    <t>Double Granite Slab</t>
  </si>
  <si>
    <t>Double Polished Granite Slab</t>
  </si>
  <si>
    <t>Double Mossy Stone Brick Slab</t>
  </si>
  <si>
    <t>Double Smooth Quartz Slab</t>
  </si>
  <si>
    <t>Double Stone Slab</t>
  </si>
  <si>
    <t>Double Cut Sandstone Slab</t>
  </si>
  <si>
    <t>Double Cut Red Sandstone Slab</t>
  </si>
  <si>
    <t>Double Oak Wood Slab</t>
  </si>
  <si>
    <t>Double Spruce Wood Slab</t>
  </si>
  <si>
    <t>Double Birch Wood Slab</t>
  </si>
  <si>
    <t>Double Jungle Wood Slab</t>
  </si>
  <si>
    <t>Double Acacia Wood Slab</t>
  </si>
  <si>
    <t>Double Dark Oak Wood Slab</t>
  </si>
  <si>
    <t>Oak Sapling</t>
  </si>
  <si>
    <t>Spruce Sapling</t>
  </si>
  <si>
    <t>Birch Sapling</t>
  </si>
  <si>
    <t>Jungle Sapling</t>
  </si>
  <si>
    <t>Acacia Sapling</t>
  </si>
  <si>
    <t>Dark Oak Sapling</t>
  </si>
  <si>
    <t>Oak Leaves</t>
  </si>
  <si>
    <t>Spruce Leaves</t>
  </si>
  <si>
    <t>Birch Leaves</t>
  </si>
  <si>
    <t>Jungle Leaves</t>
  </si>
  <si>
    <t>Acacia Leaves</t>
  </si>
  <si>
    <t>Dark Oak Leaves</t>
  </si>
  <si>
    <t>Cobweb</t>
  </si>
  <si>
    <t>Grass</t>
  </si>
  <si>
    <t>Fern</t>
  </si>
  <si>
    <t>Dead Bush</t>
  </si>
  <si>
    <t>Seagrass</t>
  </si>
  <si>
    <t>Tall Seagrass</t>
  </si>
  <si>
    <t>Kelp Plant</t>
  </si>
  <si>
    <t>Sea Pickle</t>
  </si>
  <si>
    <t>Dandelion</t>
  </si>
  <si>
    <t>Poppy</t>
  </si>
  <si>
    <t>Blue Orchid</t>
  </si>
  <si>
    <t>Allium</t>
  </si>
  <si>
    <t>Azure Bluet</t>
  </si>
  <si>
    <t>Red Tulip</t>
  </si>
  <si>
    <t>Orange Tulip</t>
  </si>
  <si>
    <t>White Tulip</t>
  </si>
  <si>
    <t>Pink Tulip</t>
  </si>
  <si>
    <t>Oxeye Daisy</t>
  </si>
  <si>
    <t>Cornflower</t>
  </si>
  <si>
    <t>Lily of the Valley</t>
  </si>
  <si>
    <t>Wither Rose</t>
  </si>
  <si>
    <t>Brown Mushroom</t>
  </si>
  <si>
    <t>Red Mushroom</t>
  </si>
  <si>
    <t>Torch</t>
  </si>
  <si>
    <t>Wall Torch</t>
  </si>
  <si>
    <t>End Rod</t>
  </si>
  <si>
    <t>Chorus Plant</t>
  </si>
  <si>
    <t>Chorus Flower</t>
  </si>
  <si>
    <t>Chest</t>
  </si>
  <si>
    <t>Crafting Table</t>
  </si>
  <si>
    <t>Farmland</t>
  </si>
  <si>
    <t>Furnace</t>
  </si>
  <si>
    <t>Burning Furnace</t>
  </si>
  <si>
    <t>Ladder</t>
  </si>
  <si>
    <t>Snow</t>
  </si>
  <si>
    <t>Cactus</t>
  </si>
  <si>
    <t>Jukebox</t>
  </si>
  <si>
    <t>Oak Fence</t>
  </si>
  <si>
    <t>Spruce Fence</t>
  </si>
  <si>
    <t>Birch Fence</t>
  </si>
  <si>
    <t>Jungle Fence</t>
  </si>
  <si>
    <t>Acacia Fence</t>
  </si>
  <si>
    <t>Dark Oak Fence</t>
  </si>
  <si>
    <t>Stone Monster Egg</t>
  </si>
  <si>
    <t>Cobblestone Monster Egg</t>
  </si>
  <si>
    <t>Stone Brick Monster Egg</t>
  </si>
  <si>
    <t>Mossy Stone Brick Monster Egg</t>
  </si>
  <si>
    <t>Cracked Stone Brick Monster Egg</t>
  </si>
  <si>
    <t>Chiseled Stone Brick Monster Egg</t>
  </si>
  <si>
    <t>Brown Mushroom Block</t>
  </si>
  <si>
    <t>Red Mushroom Block</t>
  </si>
  <si>
    <t>Mushroom Stem</t>
  </si>
  <si>
    <t>Iron Bars</t>
  </si>
  <si>
    <t>Glass Pane</t>
  </si>
  <si>
    <t>Vine</t>
  </si>
  <si>
    <t>Lily Pad</t>
  </si>
  <si>
    <t>Nether Brick Fence</t>
  </si>
  <si>
    <t>Enchantment Table</t>
  </si>
  <si>
    <t>End Portal Frame</t>
  </si>
  <si>
    <t>End Portal</t>
  </si>
  <si>
    <t>End Gateway</t>
  </si>
  <si>
    <t>Nether Portal</t>
  </si>
  <si>
    <t>Ender Chest</t>
  </si>
  <si>
    <t>Cobblestone Wall</t>
  </si>
  <si>
    <t>Mossy Cobblestone Wall</t>
  </si>
  <si>
    <t>Brick Wall</t>
  </si>
  <si>
    <t>Prismarine Wall</t>
  </si>
  <si>
    <t>Red Sandstone Wall</t>
  </si>
  <si>
    <t>Mossy Stone Brick Wall</t>
  </si>
  <si>
    <t>Granite Wall</t>
  </si>
  <si>
    <t>Stone Brick Wall</t>
  </si>
  <si>
    <t>Nether Brick Wall</t>
  </si>
  <si>
    <t>Andesite Wall</t>
  </si>
  <si>
    <t>Red Nether Brick Wall</t>
  </si>
  <si>
    <t>Sandstone Wall</t>
  </si>
  <si>
    <t>End Stone Brick Wall</t>
  </si>
  <si>
    <t>Diorite Wall</t>
  </si>
  <si>
    <t>Anvil</t>
  </si>
  <si>
    <t>Chipped Anvil</t>
  </si>
  <si>
    <t>Damaged Anvil</t>
  </si>
  <si>
    <t>White Carpet</t>
  </si>
  <si>
    <t>Orange Carpet</t>
  </si>
  <si>
    <t>Magenta Carpet</t>
  </si>
  <si>
    <t>Light Blue Carpet</t>
  </si>
  <si>
    <t>Yellow Carpet</t>
  </si>
  <si>
    <t>Lime Carpet</t>
  </si>
  <si>
    <t>Pink Carpet</t>
  </si>
  <si>
    <t>Gray Carpet</t>
  </si>
  <si>
    <t>Light Gray Carpet</t>
  </si>
  <si>
    <t>Cyan Carpet</t>
  </si>
  <si>
    <t>Purple Carpet</t>
  </si>
  <si>
    <t>Blue Carpet</t>
  </si>
  <si>
    <t>Brown Carpet</t>
  </si>
  <si>
    <t>Green Carpet</t>
  </si>
  <si>
    <t>Red Carpet</t>
  </si>
  <si>
    <t>Black Carpet</t>
  </si>
  <si>
    <t>Slime Block</t>
  </si>
  <si>
    <t>Grass Path</t>
  </si>
  <si>
    <t>Sunflower</t>
  </si>
  <si>
    <t>Lilac</t>
  </si>
  <si>
    <t>Rose Bush</t>
  </si>
  <si>
    <t>Peony</t>
  </si>
  <si>
    <t>Tall Grass</t>
  </si>
  <si>
    <t>Large Fern</t>
  </si>
  <si>
    <t>Sweet Berry Bush</t>
  </si>
  <si>
    <t>White Stained Glass Pane</t>
  </si>
  <si>
    <t>Orange Stained Glass Pane</t>
  </si>
  <si>
    <t>Magenta Stained Glass Pane</t>
  </si>
  <si>
    <t>Light Blue Stained Glass Pane</t>
  </si>
  <si>
    <t>Yellow Stained Glass Pane</t>
  </si>
  <si>
    <t>Lime Stained Glass Pane</t>
  </si>
  <si>
    <t>Pink Stained Glass Pane</t>
  </si>
  <si>
    <t>Gray Stained Glass Pane</t>
  </si>
  <si>
    <t>Light Gray Stained Glass Pane</t>
  </si>
  <si>
    <t>Cyan Stained Glass Pane</t>
  </si>
  <si>
    <t>Purple Stained Glass Pane</t>
  </si>
  <si>
    <t>Blue Stained Glass Pane</t>
  </si>
  <si>
    <t>Brown Stained Glass Pane</t>
  </si>
  <si>
    <t>Green Stained Glass Pane</t>
  </si>
  <si>
    <t>Red Stained Glass Pane</t>
  </si>
  <si>
    <t>Black Stained Glass Pane</t>
  </si>
  <si>
    <t>Shulker Box</t>
  </si>
  <si>
    <t>White Shulker Box</t>
  </si>
  <si>
    <t>Orange Shulker Box</t>
  </si>
  <si>
    <t>Magenta Shulker Box</t>
  </si>
  <si>
    <t>Light Blue Shulker Box</t>
  </si>
  <si>
    <t>Yellow Shulker Box</t>
  </si>
  <si>
    <t>Lime Shulker Box</t>
  </si>
  <si>
    <t>Pink Shulker Box</t>
  </si>
  <si>
    <t>Gray Shulker Box</t>
  </si>
  <si>
    <t>Light Gray Shulker Box</t>
  </si>
  <si>
    <t>Cyan Shulker Box</t>
  </si>
  <si>
    <t>Purple Shulker Box</t>
  </si>
  <si>
    <t>Blue Shulker Box</t>
  </si>
  <si>
    <t>Brown Shulker Box</t>
  </si>
  <si>
    <t>Green Shulker Box</t>
  </si>
  <si>
    <t>Red Shulker Box</t>
  </si>
  <si>
    <t>Black Shulker Box</t>
  </si>
  <si>
    <t>White Glazed Terracotta</t>
  </si>
  <si>
    <t>Orange Glazed Terracotta</t>
  </si>
  <si>
    <t>Magenta Glazed Terracotta</t>
  </si>
  <si>
    <t>Light Blue Glazed Terracotta</t>
  </si>
  <si>
    <t>Yellow Glazed Terracotta</t>
  </si>
  <si>
    <t>Lime Glazed Terracotta</t>
  </si>
  <si>
    <t>Pink Glazed Terracotta</t>
  </si>
  <si>
    <t>Gray Glazed Terracotta</t>
  </si>
  <si>
    <t>Light Gray Glazed Terracotta</t>
  </si>
  <si>
    <t>Cyan Glazed Terracotta</t>
  </si>
  <si>
    <t>Purple Glazed Terracotta</t>
  </si>
  <si>
    <t>Blue Glazed Terracotta</t>
  </si>
  <si>
    <t>Brown Glazed Terracotta</t>
  </si>
  <si>
    <t>Green Glazed Terracotta</t>
  </si>
  <si>
    <t>Red Glazed Terracotta</t>
  </si>
  <si>
    <t>Black Glazed Terracotta</t>
  </si>
  <si>
    <t>Tube Coral</t>
  </si>
  <si>
    <t>Brain Coral</t>
  </si>
  <si>
    <t>Bubble Coral</t>
  </si>
  <si>
    <t>Fire Coral</t>
  </si>
  <si>
    <t>Horn Coral</t>
  </si>
  <si>
    <t>Dead Tube Coral</t>
  </si>
  <si>
    <t>Dead Brain Coral</t>
  </si>
  <si>
    <t>Dead Bubble Coral</t>
  </si>
  <si>
    <t>Dead Fire Coral</t>
  </si>
  <si>
    <t>Dead Horn Coral</t>
  </si>
  <si>
    <t>Tube Coral Fan</t>
  </si>
  <si>
    <t>Brain Coral Fan</t>
  </si>
  <si>
    <t>Bubble Coral Fan</t>
  </si>
  <si>
    <t>Fire Coral Fan</t>
  </si>
  <si>
    <t>Horn Coral Fan</t>
  </si>
  <si>
    <t>Tube Coral Wall Fan</t>
  </si>
  <si>
    <t>Brain Coral Wall Fan</t>
  </si>
  <si>
    <t>Bubble Coral Wall Fan</t>
  </si>
  <si>
    <t>Fire Coral Wall Fan</t>
  </si>
  <si>
    <t>Horn Coral Wall Fan</t>
  </si>
  <si>
    <t>Dead Tube Coral Fan</t>
  </si>
  <si>
    <t>Dead Brain Coral Fan</t>
  </si>
  <si>
    <t>Dead Bubble Coral Fan</t>
  </si>
  <si>
    <t>Dead Fire Coral Fan</t>
  </si>
  <si>
    <t>Dead Horn Coral Fan</t>
  </si>
  <si>
    <t>Dead Tube Coral Wall Fan</t>
  </si>
  <si>
    <t>Dead Brain Coral Wall Fan</t>
  </si>
  <si>
    <t>Dead Bubble Coral Wall Fan</t>
  </si>
  <si>
    <t>Dead Fire Coral Wall Fan</t>
  </si>
  <si>
    <t>Dead Horn Coral Wall Fan</t>
  </si>
  <si>
    <t>Scaffolding</t>
  </si>
  <si>
    <t>Painting</t>
  </si>
  <si>
    <t>Oak Sign</t>
  </si>
  <si>
    <t>Spruce Sign</t>
  </si>
  <si>
    <t>Birch Sign</t>
  </si>
  <si>
    <t>Jungle Sign</t>
  </si>
  <si>
    <t>Acacia Sign</t>
  </si>
  <si>
    <t>Dark Oak Sign</t>
  </si>
  <si>
    <t>Oak Wall Sign</t>
  </si>
  <si>
    <t>Spruce Wall Sign</t>
  </si>
  <si>
    <t>Birch Wall Sign</t>
  </si>
  <si>
    <t>Acacia Wall Sign</t>
  </si>
  <si>
    <t>Jungle Wall Sign</t>
  </si>
  <si>
    <t>Dark Oak Wall Sign</t>
  </si>
  <si>
    <t>Acacia Standing Sign</t>
  </si>
  <si>
    <t>Birch Standing Sign</t>
  </si>
  <si>
    <t>Dark Oak Standing Sign</t>
  </si>
  <si>
    <t>Jungle Standing Sign</t>
  </si>
  <si>
    <t>Oak Standing Sign</t>
  </si>
  <si>
    <t>Spruce Standing Sign</t>
  </si>
  <si>
    <t>White Bed</t>
  </si>
  <si>
    <t>Orange Bed</t>
  </si>
  <si>
    <t>Magenta Bed</t>
  </si>
  <si>
    <t>Light blue Bed</t>
  </si>
  <si>
    <t>Yellow Bed</t>
  </si>
  <si>
    <t>Lime Bed</t>
  </si>
  <si>
    <t>Pink Bed</t>
  </si>
  <si>
    <t>Gray Bed</t>
  </si>
  <si>
    <t>Light gray Bed</t>
  </si>
  <si>
    <t>Cyan Bed</t>
  </si>
  <si>
    <t>Purple Bed</t>
  </si>
  <si>
    <t>Blue Bed</t>
  </si>
  <si>
    <t>Brown Bed</t>
  </si>
  <si>
    <t>Green Bed</t>
  </si>
  <si>
    <t>Red Bed</t>
  </si>
  <si>
    <t>Black Bed</t>
  </si>
  <si>
    <t>Item Frame</t>
  </si>
  <si>
    <t>Flower Pot</t>
  </si>
  <si>
    <t>Potted Oak Sapling</t>
  </si>
  <si>
    <t>Potted Spruce Sapling</t>
  </si>
  <si>
    <t>Potted Birch Sapling</t>
  </si>
  <si>
    <t>Potted Acacia Sapling</t>
  </si>
  <si>
    <t>Potted Jungle Sapling</t>
  </si>
  <si>
    <t>Potted Dark Oak Sapling</t>
  </si>
  <si>
    <t>Potted Brown Mushroom</t>
  </si>
  <si>
    <t>Potted Red Mushroom</t>
  </si>
  <si>
    <t>Potted Bamboo</t>
  </si>
  <si>
    <t>Potted Cactus</t>
  </si>
  <si>
    <t>Potted Dead Bush</t>
  </si>
  <si>
    <t>Potted Fern</t>
  </si>
  <si>
    <t>Potted Allium</t>
  </si>
  <si>
    <t>Potted Azure Bluet</t>
  </si>
  <si>
    <t>Potted Blue Orchid</t>
  </si>
  <si>
    <t>Potted Cornflower</t>
  </si>
  <si>
    <t>Potted Dandelion</t>
  </si>
  <si>
    <t>Potted Lily of the Valley</t>
  </si>
  <si>
    <t>Potted Oxeye Daisy</t>
  </si>
  <si>
    <t>Potted Poppy</t>
  </si>
  <si>
    <t>Potted Wither Rose</t>
  </si>
  <si>
    <t>Potted Orange Tulip</t>
  </si>
  <si>
    <t>Potted Pink Tulip</t>
  </si>
  <si>
    <t>Potted Red Tulip</t>
  </si>
  <si>
    <t>Potted White Tulip</t>
  </si>
  <si>
    <t>Mob Head (Skeleton)</t>
  </si>
  <si>
    <t>Mob Head (Wither Skeleton)</t>
  </si>
  <si>
    <t>Mob Head (Human)</t>
  </si>
  <si>
    <t>Mob Head (Zombie)</t>
  </si>
  <si>
    <t>Mob Head (Creeper)</t>
  </si>
  <si>
    <t>Mob Head (Dragon)</t>
  </si>
  <si>
    <t>Mob Wall Head (Skeleton)</t>
  </si>
  <si>
    <t>Mob Wall Head (Wither Skeleton)</t>
  </si>
  <si>
    <t>Mob Wall Head (Human)</t>
  </si>
  <si>
    <t>Mob Wall Head (Zombie)</t>
  </si>
  <si>
    <t>Mob Wall Head (Creeper)</t>
  </si>
  <si>
    <t>Mob Wall Head (Dragon)</t>
  </si>
  <si>
    <t>Armor Stand</t>
  </si>
  <si>
    <t>White Banner</t>
  </si>
  <si>
    <t>Orange Banner</t>
  </si>
  <si>
    <t>Magenta Banner</t>
  </si>
  <si>
    <t>Light Blue Banner</t>
  </si>
  <si>
    <t>Yellow Banner</t>
  </si>
  <si>
    <t>Lime Banner</t>
  </si>
  <si>
    <t>Pink Banner</t>
  </si>
  <si>
    <t>Gray Banner</t>
  </si>
  <si>
    <t>Light Gray Banner</t>
  </si>
  <si>
    <t>Cyan Banner</t>
  </si>
  <si>
    <t>Purple Banner</t>
  </si>
  <si>
    <t>Blue Banner</t>
  </si>
  <si>
    <t>Brown Banner</t>
  </si>
  <si>
    <t>Green Banner</t>
  </si>
  <si>
    <t>Red Banner</t>
  </si>
  <si>
    <t>Black Banner</t>
  </si>
  <si>
    <t>White Wall Banner</t>
  </si>
  <si>
    <t>Orange Wall Banner</t>
  </si>
  <si>
    <t>Magenta Wall Banner</t>
  </si>
  <si>
    <t>Light Blue Wall Banner</t>
  </si>
  <si>
    <t>Yellow Wall Banner</t>
  </si>
  <si>
    <t>Lime Wall Banner</t>
  </si>
  <si>
    <t>Pink Wall Banner</t>
  </si>
  <si>
    <t>Gray Wall Banner</t>
  </si>
  <si>
    <t>Light Gray Wall Banner</t>
  </si>
  <si>
    <t>Cyan Wall Banner</t>
  </si>
  <si>
    <t>Purple Wall Banner</t>
  </si>
  <si>
    <t>Blue Wall Banner</t>
  </si>
  <si>
    <t>Brown Wall Banner</t>
  </si>
  <si>
    <t>Green Wall Banner</t>
  </si>
  <si>
    <t>Red Wall Banner</t>
  </si>
  <si>
    <t>Black Wall Banner</t>
  </si>
  <si>
    <t>End Crystal</t>
  </si>
  <si>
    <t>Loom</t>
  </si>
  <si>
    <t>Barrel</t>
  </si>
  <si>
    <t>Smoker</t>
  </si>
  <si>
    <t>Lit Smoker</t>
  </si>
  <si>
    <t>Blast Furnace</t>
  </si>
  <si>
    <t>Lit Blast Furnace</t>
  </si>
  <si>
    <t>Cartography Table</t>
  </si>
  <si>
    <t>Fletching Table</t>
  </si>
  <si>
    <t>Grindstone</t>
  </si>
  <si>
    <t>Smithing Table</t>
  </si>
  <si>
    <t>Stonecutter</t>
  </si>
  <si>
    <t>Bell</t>
  </si>
  <si>
    <t>Lantern</t>
  </si>
  <si>
    <t>Campfire</t>
  </si>
  <si>
    <t>Fire</t>
  </si>
  <si>
    <t>Bubble Column</t>
  </si>
  <si>
    <t>Dispenser</t>
  </si>
  <si>
    <t>Note Block</t>
  </si>
  <si>
    <t>Sticky Piston</t>
  </si>
  <si>
    <t>Piston</t>
  </si>
  <si>
    <t>Piston Head</t>
  </si>
  <si>
    <t>Moving Piston</t>
  </si>
  <si>
    <t>Lever</t>
  </si>
  <si>
    <t>Stone Pressure Plate</t>
  </si>
  <si>
    <t>Oak Pressure Plate</t>
  </si>
  <si>
    <t>Spruce Pressure Plate</t>
  </si>
  <si>
    <t>Birch Pressure Plate</t>
  </si>
  <si>
    <t>Jungle Pressure Plate</t>
  </si>
  <si>
    <t>Acacia Pressure Plate</t>
  </si>
  <si>
    <t>Dark Oak Pressure Plate</t>
  </si>
  <si>
    <t>Redstone Torch (on)</t>
  </si>
  <si>
    <t>Redstone Wall Torch</t>
  </si>
  <si>
    <t>Redstone Torch (off)</t>
  </si>
  <si>
    <t>Stone Button</t>
  </si>
  <si>
    <t>Oak Trapdoor</t>
  </si>
  <si>
    <t>Spruce Trapdoor</t>
  </si>
  <si>
    <t>Birch Trapdoor</t>
  </si>
  <si>
    <t>Jungle Trapdoor</t>
  </si>
  <si>
    <t>Acacia Trapdoor</t>
  </si>
  <si>
    <t>Dark Oak Trapdoor</t>
  </si>
  <si>
    <t>Oak Fence Gate</t>
  </si>
  <si>
    <t>Spruce Fence Gate</t>
  </si>
  <si>
    <t>Birch Fence Gate</t>
  </si>
  <si>
    <t>Jungle Fence Gate</t>
  </si>
  <si>
    <t>Acacia Fence Gate</t>
  </si>
  <si>
    <t>Dark Oak Fence Gate</t>
  </si>
  <si>
    <t>Redstone Lamp (off)</t>
  </si>
  <si>
    <t>Redstone Lamp (on)</t>
  </si>
  <si>
    <t>Tripwire Hook</t>
  </si>
  <si>
    <t>Tripwire</t>
  </si>
  <si>
    <t>Oak Button</t>
  </si>
  <si>
    <t>Spruce Button</t>
  </si>
  <si>
    <t>Birch Button</t>
  </si>
  <si>
    <t>Jungle Button</t>
  </si>
  <si>
    <t>Acacia Button</t>
  </si>
  <si>
    <t>Dark Oak Button</t>
  </si>
  <si>
    <t>Trapped Chest</t>
  </si>
  <si>
    <t>Weighted Pressure Plate (light)</t>
  </si>
  <si>
    <t>Weighted Pressure Plate (heavy)</t>
  </si>
  <si>
    <t>Daylight Sensor</t>
  </si>
  <si>
    <t>Inverted Daylight Sensor</t>
  </si>
  <si>
    <t>Redstone Block</t>
  </si>
  <si>
    <t>Hopper</t>
  </si>
  <si>
    <t>Dropper</t>
  </si>
  <si>
    <t>Iron Trapdoor</t>
  </si>
  <si>
    <t>Observer</t>
  </si>
  <si>
    <t>Iron Door Block</t>
  </si>
  <si>
    <t>Oak Door Block</t>
  </si>
  <si>
    <t>Spruce Door Block</t>
  </si>
  <si>
    <t>Birch Door Block</t>
  </si>
  <si>
    <t>Jungle Door Block</t>
  </si>
  <si>
    <t>Acacia Door Block</t>
  </si>
  <si>
    <t>Dark Oak Door Block</t>
  </si>
  <si>
    <t>Redstone Repeater (off)</t>
  </si>
  <si>
    <t>Redstone Comparator (off)</t>
  </si>
  <si>
    <t>Redstone Comparator (on)</t>
  </si>
  <si>
    <t>Redstone Repeater (on)</t>
  </si>
  <si>
    <t>Redstone</t>
  </si>
  <si>
    <t>Redstone Wire</t>
  </si>
  <si>
    <t>Lectern</t>
  </si>
  <si>
    <t>Powered Rail</t>
  </si>
  <si>
    <t>Detector Rail</t>
  </si>
  <si>
    <t>Rail</t>
  </si>
  <si>
    <t>Activator Rail</t>
  </si>
  <si>
    <t>Minecart</t>
  </si>
  <si>
    <t>Saddle</t>
  </si>
  <si>
    <t>Oak Boat</t>
  </si>
  <si>
    <t>Minecart with Chest</t>
  </si>
  <si>
    <t>Minecart with Furnace</t>
  </si>
  <si>
    <t>Carrot on a Stick</t>
  </si>
  <si>
    <t>Minecart with TNT</t>
  </si>
  <si>
    <t>Minecart with Hopper</t>
  </si>
  <si>
    <t>Elytra</t>
  </si>
  <si>
    <t>Spruce Boat</t>
  </si>
  <si>
    <t>Birch Boat</t>
  </si>
  <si>
    <t>Jungle Boat</t>
  </si>
  <si>
    <t>Acacia Boat</t>
  </si>
  <si>
    <t>Dark Oak Boat</t>
  </si>
  <si>
    <t>Beacon</t>
  </si>
  <si>
    <t>Turtle Egg</t>
  </si>
  <si>
    <t>Conduit</t>
  </si>
  <si>
    <t>Composter</t>
  </si>
  <si>
    <t>Scute</t>
  </si>
  <si>
    <t>Coal</t>
  </si>
  <si>
    <t>Charcoal</t>
  </si>
  <si>
    <t>Diamond</t>
  </si>
  <si>
    <t>Iron Ingot</t>
  </si>
  <si>
    <t>Gold Ingot</t>
  </si>
  <si>
    <t>Stick</t>
  </si>
  <si>
    <t>Bowl</t>
  </si>
  <si>
    <t>String</t>
  </si>
  <si>
    <t>Feather</t>
  </si>
  <si>
    <t>Gunpowder</t>
  </si>
  <si>
    <t>Wheat Seeds</t>
  </si>
  <si>
    <t>Wheat</t>
  </si>
  <si>
    <t>Flint</t>
  </si>
  <si>
    <t>Bucket</t>
  </si>
  <si>
    <t>Water Bucket</t>
  </si>
  <si>
    <t>Lava Bucket</t>
  </si>
  <si>
    <t>Snowball</t>
  </si>
  <si>
    <t>Leather</t>
  </si>
  <si>
    <t>Milk Bucket</t>
  </si>
  <si>
    <t>Pufferfish Bucket</t>
  </si>
  <si>
    <t>Salmon Bucket</t>
  </si>
  <si>
    <t>Cod Bucket</t>
  </si>
  <si>
    <t>Tropical Fish Bucket</t>
  </si>
  <si>
    <t>Brick</t>
  </si>
  <si>
    <t>Clay Ball</t>
  </si>
  <si>
    <t>Sugar Canes</t>
  </si>
  <si>
    <t>Kelp</t>
  </si>
  <si>
    <t>Bamboo</t>
  </si>
  <si>
    <t>Bamboo Sapling</t>
  </si>
  <si>
    <t>Paper</t>
  </si>
  <si>
    <t>Book</t>
  </si>
  <si>
    <t>Slimeball</t>
  </si>
  <si>
    <t>Egg</t>
  </si>
  <si>
    <t>Glowstone Dust</t>
  </si>
  <si>
    <t>Ink Sack</t>
  </si>
  <si>
    <t>Rose Red</t>
  </si>
  <si>
    <t>Cactus Green</t>
  </si>
  <si>
    <t>Coco Beans</t>
  </si>
  <si>
    <t>Cocoa</t>
  </si>
  <si>
    <t>Lapis Lazuli</t>
  </si>
  <si>
    <t>Purple Dye</t>
  </si>
  <si>
    <t>Cyan Dye</t>
  </si>
  <si>
    <t>Light Gray Dye</t>
  </si>
  <si>
    <t>Gray Dye</t>
  </si>
  <si>
    <t>Pink Dye</t>
  </si>
  <si>
    <t>Lime Dye</t>
  </si>
  <si>
    <t>Dandelion Yellow</t>
  </si>
  <si>
    <t>Light Blue Dye</t>
  </si>
  <si>
    <t>Magenta Dye</t>
  </si>
  <si>
    <t>Orange Dye</t>
  </si>
  <si>
    <t>Bone Meal</t>
  </si>
  <si>
    <t>Blue Dye</t>
  </si>
  <si>
    <t>Brown Dye</t>
  </si>
  <si>
    <t>Black Dye</t>
  </si>
  <si>
    <t>White Dye</t>
  </si>
  <si>
    <t>Bone</t>
  </si>
  <si>
    <t>Sugar</t>
  </si>
  <si>
    <t>Pumpkin Seeds</t>
  </si>
  <si>
    <t>Melon Seeds</t>
  </si>
  <si>
    <t>Ender Pearl</t>
  </si>
  <si>
    <t>Blaze Rod</t>
  </si>
  <si>
    <t>Gold Nugget</t>
  </si>
  <si>
    <t>Nether Wart</t>
  </si>
  <si>
    <t>Eye of Ender</t>
  </si>
  <si>
    <t>Spawn Bat</t>
  </si>
  <si>
    <t>Spawn Blaze</t>
  </si>
  <si>
    <t>Spawn Cat</t>
  </si>
  <si>
    <t>Spawn Cave Spider</t>
  </si>
  <si>
    <t>Spawn Chicken</t>
  </si>
  <si>
    <t>Spawn Cod</t>
  </si>
  <si>
    <t>Spawn Cow</t>
  </si>
  <si>
    <t>Spawn Creeper</t>
  </si>
  <si>
    <t>Spawn Dolphin</t>
  </si>
  <si>
    <t>Spawn Donkey</t>
  </si>
  <si>
    <t>Spawn Drowned</t>
  </si>
  <si>
    <t>Spawn Elder Guardian</t>
  </si>
  <si>
    <t>Spawn Enderman</t>
  </si>
  <si>
    <t>Spawn Endermite</t>
  </si>
  <si>
    <t>Spawn Evoker</t>
  </si>
  <si>
    <t>Spawn Fox</t>
  </si>
  <si>
    <t>Spawn Ghast</t>
  </si>
  <si>
    <t>Spawn Guardian</t>
  </si>
  <si>
    <t>Spawn Horse</t>
  </si>
  <si>
    <t>Spawn Husk</t>
  </si>
  <si>
    <t>Spawn Llama</t>
  </si>
  <si>
    <t>Spawn Magma Cube</t>
  </si>
  <si>
    <t>Spawn Mooshroom</t>
  </si>
  <si>
    <t>Spawn Mule</t>
  </si>
  <si>
    <t>Spawn Ocelot</t>
  </si>
  <si>
    <t>Spawn Panda</t>
  </si>
  <si>
    <t>Spawn Parrot</t>
  </si>
  <si>
    <t>Spawn Phantom</t>
  </si>
  <si>
    <t>Spawn Pig</t>
  </si>
  <si>
    <t>Spawn Pillager</t>
  </si>
  <si>
    <t>Spawn Polar Bear</t>
  </si>
  <si>
    <t>Spawn Pufferfish</t>
  </si>
  <si>
    <t>Spawn Rabbit</t>
  </si>
  <si>
    <t>Spawn Ravager</t>
  </si>
  <si>
    <t>Spawn Salmon</t>
  </si>
  <si>
    <t>Spawn Sheep</t>
  </si>
  <si>
    <t>Spawn Shulker</t>
  </si>
  <si>
    <t>Spawn Silverfish</t>
  </si>
  <si>
    <t>Spawn Skeleton</t>
  </si>
  <si>
    <t>Spawn Skeleton Horse</t>
  </si>
  <si>
    <t>Spawn Slime</t>
  </si>
  <si>
    <t>Spawn Spider</t>
  </si>
  <si>
    <t>Spawn Squid</t>
  </si>
  <si>
    <t>Spawn Stray</t>
  </si>
  <si>
    <t>Spawn Trader's Llama</t>
  </si>
  <si>
    <t>Spawn Tropical Fish</t>
  </si>
  <si>
    <t>Spawn Turtle</t>
  </si>
  <si>
    <t>Spawn Vex</t>
  </si>
  <si>
    <t>Spawn Villager</t>
  </si>
  <si>
    <t>Spawn Vindicator</t>
  </si>
  <si>
    <t>Spawn Wandering Trader</t>
  </si>
  <si>
    <t>Spawn Witch</t>
  </si>
  <si>
    <t>Spawn Wither Skeleton</t>
  </si>
  <si>
    <t>Spawn Wolf</t>
  </si>
  <si>
    <t>Spawn Zombie</t>
  </si>
  <si>
    <t>Spawn Zombie Horse</t>
  </si>
  <si>
    <t>Spawn Zombie Pigman</t>
  </si>
  <si>
    <t>Spawn Zombie Villager</t>
  </si>
  <si>
    <t>Bottle o' Enchanting</t>
  </si>
  <si>
    <t>Fire Charge</t>
  </si>
  <si>
    <t>Book and Quill</t>
  </si>
  <si>
    <t>Written Book</t>
  </si>
  <si>
    <t>Knowledge Book</t>
  </si>
  <si>
    <t>Emerald</t>
  </si>
  <si>
    <t>Map</t>
  </si>
  <si>
    <t>Filled Map</t>
  </si>
  <si>
    <t>Nether Star</t>
  </si>
  <si>
    <t>Firework Rocket</t>
  </si>
  <si>
    <t>Firework Star</t>
  </si>
  <si>
    <t>Nether Brick</t>
  </si>
  <si>
    <t>Nether Quartz</t>
  </si>
  <si>
    <t>Prismarine Shard</t>
  </si>
  <si>
    <t>Prismarine Crystals</t>
  </si>
  <si>
    <t>Rabbit Hide</t>
  </si>
  <si>
    <t>Iron Horse Armor</t>
  </si>
  <si>
    <t>Golden Horse Armor</t>
  </si>
  <si>
    <t>Diamond Horse Armor</t>
  </si>
  <si>
    <t>Leather Horse Armor</t>
  </si>
  <si>
    <t>Chorus Fruit</t>
  </si>
  <si>
    <t>Popped Chorus Fruit</t>
  </si>
  <si>
    <t>Beetroot Seeds</t>
  </si>
  <si>
    <t>Shulker Shell</t>
  </si>
  <si>
    <t>Iron Nugget</t>
  </si>
  <si>
    <t>13 Disc</t>
  </si>
  <si>
    <t>Cat Disc</t>
  </si>
  <si>
    <t>Blocks Disc</t>
  </si>
  <si>
    <t>Chirp Disc</t>
  </si>
  <si>
    <t>Far Disc</t>
  </si>
  <si>
    <t>Mall Disc</t>
  </si>
  <si>
    <t>Mellohi Disc</t>
  </si>
  <si>
    <t>Stal Disc</t>
  </si>
  <si>
    <t>Strad Disc</t>
  </si>
  <si>
    <t>Ward Disc</t>
  </si>
  <si>
    <t>11 Disc</t>
  </si>
  <si>
    <t>Wait Disc</t>
  </si>
  <si>
    <t>Nautilus Shell</t>
  </si>
  <si>
    <t>Heart of the Sea</t>
  </si>
  <si>
    <t>Creeper Banner Pattern</t>
  </si>
  <si>
    <t>Flower Banner Pattern</t>
  </si>
  <si>
    <t>Globe Banner Pattern</t>
  </si>
  <si>
    <t>Mojang Banner Pattern</t>
  </si>
  <si>
    <t>Skull Banner Pattern</t>
  </si>
  <si>
    <t>Brick Banner Pattern</t>
  </si>
  <si>
    <t>Jagged Banner Pattern</t>
  </si>
  <si>
    <t>Dragon Egg</t>
  </si>
  <si>
    <t>Monster Spawner</t>
  </si>
  <si>
    <t>Debug Stick</t>
  </si>
  <si>
    <t>Command Block</t>
  </si>
  <si>
    <t>Minecart with Command Block</t>
  </si>
  <si>
    <t>Chain Command Block</t>
  </si>
  <si>
    <t>Repeating Command Block</t>
  </si>
  <si>
    <t>Jigsaw Block</t>
  </si>
  <si>
    <t>Barrier</t>
  </si>
  <si>
    <t>Structure Block</t>
  </si>
  <si>
    <t>Structure Void</t>
  </si>
  <si>
    <t>Apple</t>
  </si>
  <si>
    <t>Mushroom Stew</t>
  </si>
  <si>
    <t>Bread</t>
  </si>
  <si>
    <t>Raw Porkchop</t>
  </si>
  <si>
    <t>Cooked Porkchop</t>
  </si>
  <si>
    <t>Golden Apple</t>
  </si>
  <si>
    <t>Enchanted Golden Apple</t>
  </si>
  <si>
    <t>Raw Fish</t>
  </si>
  <si>
    <t>Raw Salmon</t>
  </si>
  <si>
    <t>Clownfish</t>
  </si>
  <si>
    <t>Pufferfish</t>
  </si>
  <si>
    <t>Cooked Fish</t>
  </si>
  <si>
    <t>Cooked Salmon</t>
  </si>
  <si>
    <t>Cake Block</t>
  </si>
  <si>
    <t>Cookie</t>
  </si>
  <si>
    <t>Melon Slice</t>
  </si>
  <si>
    <t>Dried Kelp</t>
  </si>
  <si>
    <t>Raw Beef</t>
  </si>
  <si>
    <t>Steak</t>
  </si>
  <si>
    <t>Raw Chicken</t>
  </si>
  <si>
    <t>Cooked Chicken</t>
  </si>
  <si>
    <t>Rotten Flesh</t>
  </si>
  <si>
    <t>Spider Eye</t>
  </si>
  <si>
    <t>Carrot</t>
  </si>
  <si>
    <t>Carrots</t>
  </si>
  <si>
    <t>Potato</t>
  </si>
  <si>
    <t>Potatoes</t>
  </si>
  <si>
    <t>Baked Potato</t>
  </si>
  <si>
    <t>Poisonous Potato</t>
  </si>
  <si>
    <t>Pumpkin Pie</t>
  </si>
  <si>
    <t>Raw Rabbit</t>
  </si>
  <si>
    <t>Cooked Rabbit</t>
  </si>
  <si>
    <t>Rabbit Stew</t>
  </si>
  <si>
    <t>Raw Mutton</t>
  </si>
  <si>
    <t>Cooked Mutton</t>
  </si>
  <si>
    <t>Beetroot</t>
  </si>
  <si>
    <t>Beetroots</t>
  </si>
  <si>
    <t>Beetroot Soup</t>
  </si>
  <si>
    <t>Sweet Berries</t>
  </si>
  <si>
    <t>Suspicious Stew</t>
  </si>
  <si>
    <t>Iron Shovel</t>
  </si>
  <si>
    <t>Iron Pickaxe</t>
  </si>
  <si>
    <t>Iron Axe</t>
  </si>
  <si>
    <t>Flint and Steel</t>
  </si>
  <si>
    <t>Wooden Shovel</t>
  </si>
  <si>
    <t>Wooden Pickaxe</t>
  </si>
  <si>
    <t>Wooden Axe</t>
  </si>
  <si>
    <t>Stone Shovel</t>
  </si>
  <si>
    <t>Stone Pickaxe</t>
  </si>
  <si>
    <t>Stone Axe</t>
  </si>
  <si>
    <t>Diamond Shovel</t>
  </si>
  <si>
    <t>Diamond Pickaxe</t>
  </si>
  <si>
    <t>Diamond Axe</t>
  </si>
  <si>
    <t>Golden Shovel</t>
  </si>
  <si>
    <t>Golden Pickaxe</t>
  </si>
  <si>
    <t>Golden Axe</t>
  </si>
  <si>
    <t>Wooden Hoe</t>
  </si>
  <si>
    <t>Stone Hoe</t>
  </si>
  <si>
    <t>Iron Hoe</t>
  </si>
  <si>
    <t>Diamond Hoe</t>
  </si>
  <si>
    <t>Golden Hoe</t>
  </si>
  <si>
    <t>Compass</t>
  </si>
  <si>
    <t>Fishing Rod</t>
  </si>
  <si>
    <t>Clock</t>
  </si>
  <si>
    <t>Shears</t>
  </si>
  <si>
    <t>Enchanted Book (Efficiency)</t>
  </si>
  <si>
    <t>Enchanted Book (Silk Touch)</t>
  </si>
  <si>
    <t>Enchanted Book (Unbreaking)</t>
  </si>
  <si>
    <t>Enchanted Book (Fortune)</t>
  </si>
  <si>
    <t>Enchanted Book (Luck of the Sea)</t>
  </si>
  <si>
    <t>Enchanted Book (Lure)</t>
  </si>
  <si>
    <t>Enchanted Book (Mending)</t>
  </si>
  <si>
    <t>Enchanted Book (Vanishing Curse)</t>
  </si>
  <si>
    <t>Lead</t>
  </si>
  <si>
    <t>Name Tag</t>
  </si>
  <si>
    <t>Turtle Helmet</t>
  </si>
  <si>
    <t>Bow</t>
  </si>
  <si>
    <t>Arrow</t>
  </si>
  <si>
    <t>Iron Sword</t>
  </si>
  <si>
    <t>Wooden Sword</t>
  </si>
  <si>
    <t>Stone Sword</t>
  </si>
  <si>
    <t>Diamond Sword</t>
  </si>
  <si>
    <t>Golden Sword</t>
  </si>
  <si>
    <t>Leather Helmet</t>
  </si>
  <si>
    <t>Leather Tunic</t>
  </si>
  <si>
    <t>Leather Pants</t>
  </si>
  <si>
    <t>Leather Boots</t>
  </si>
  <si>
    <t>Chainmail Helmet</t>
  </si>
  <si>
    <t>Chainmail Chestplate</t>
  </si>
  <si>
    <t>Chainmail Leggings</t>
  </si>
  <si>
    <t>Chainmail Boots</t>
  </si>
  <si>
    <t>Iron Helmet</t>
  </si>
  <si>
    <t>Iron Chestplate</t>
  </si>
  <si>
    <t>Iron Leggings</t>
  </si>
  <si>
    <t>Iron Boots</t>
  </si>
  <si>
    <t>Diamond Helmet</t>
  </si>
  <si>
    <t>Diamond Chestplate</t>
  </si>
  <si>
    <t>Diamond Leggings</t>
  </si>
  <si>
    <t>Diamond Boots</t>
  </si>
  <si>
    <t>Golden Helmet</t>
  </si>
  <si>
    <t>Golden Chestplate</t>
  </si>
  <si>
    <t>Golden Leggings</t>
  </si>
  <si>
    <t>Golden Boots</t>
  </si>
  <si>
    <t>Enchanted Book (Protection)</t>
  </si>
  <si>
    <t>Enchanted Book (Fire Protection)</t>
  </si>
  <si>
    <t>Enchanted Book (Feather Falling)</t>
  </si>
  <si>
    <t>Enchanted Book (Blast Protection)</t>
  </si>
  <si>
    <t>Enchanted Book (Projectile Protection)</t>
  </si>
  <si>
    <t>Enchanted Book (Respiration)</t>
  </si>
  <si>
    <t>Enchanted Book (Aqua Affinity)</t>
  </si>
  <si>
    <t>Enchanted Book (Thorns)</t>
  </si>
  <si>
    <t>Enchanted Book (Depth Strider)</t>
  </si>
  <si>
    <t>Enchanted Book (Frost Walker)</t>
  </si>
  <si>
    <t>Enchanted Book (Binding Curse)</t>
  </si>
  <si>
    <t>Enchanted Book (Harpness)</t>
  </si>
  <si>
    <t>Enchanted Book (Smite)</t>
  </si>
  <si>
    <t>Enchanted Book (Bane of Arthropods)</t>
  </si>
  <si>
    <t>Enchanted Book (Knockback)</t>
  </si>
  <si>
    <t>Enchanted Book (Fire Aspect)</t>
  </si>
  <si>
    <t>Enchanted Book (Looting)</t>
  </si>
  <si>
    <t>Enchanted Book (Sweeping Edge)</t>
  </si>
  <si>
    <t>Enchanted Book (Power)</t>
  </si>
  <si>
    <t>Enchanted Book (Punch)</t>
  </si>
  <si>
    <t>Enchanted Book (Flame)</t>
  </si>
  <si>
    <t>Enchanted Book (Infinity)</t>
  </si>
  <si>
    <t>Enchanted Book (Loyalty)</t>
  </si>
  <si>
    <t>Enchanted Book (Impaling)</t>
  </si>
  <si>
    <t>Enchanted Book (Riptide)</t>
  </si>
  <si>
    <t>Enchanted Book (Channeling)</t>
  </si>
  <si>
    <t>Spectral Arrow</t>
  </si>
  <si>
    <t>Tipped Arrow</t>
  </si>
  <si>
    <t>Night Vision Arrow</t>
  </si>
  <si>
    <t>Long Night Vision Arrow</t>
  </si>
  <si>
    <t>Invisibility Arrow</t>
  </si>
  <si>
    <t>Long Invisibility Arrow</t>
  </si>
  <si>
    <t>Leaping Arrow</t>
  </si>
  <si>
    <t>Long Leaping Arrow</t>
  </si>
  <si>
    <t>Strong Leaping Arrow</t>
  </si>
  <si>
    <t>Fire Resistance Arrow</t>
  </si>
  <si>
    <t>Long Fire Resistance Arrow</t>
  </si>
  <si>
    <t>Swiftness Arrow</t>
  </si>
  <si>
    <t>Long Swiftness Arrow</t>
  </si>
  <si>
    <t>Strong Swiftness Arrow</t>
  </si>
  <si>
    <t>Slowness Arrow</t>
  </si>
  <si>
    <t>Long Slowness Arrow</t>
  </si>
  <si>
    <t>Strong Slowness Arrow</t>
  </si>
  <si>
    <t>Turtle Master Arrow</t>
  </si>
  <si>
    <t>Long Turtle Master Arrow</t>
  </si>
  <si>
    <t>Strong Turtle Master Arrow</t>
  </si>
  <si>
    <t>Water Breathing Arrow</t>
  </si>
  <si>
    <t>Long Water Breathing Arrow</t>
  </si>
  <si>
    <t>Healing Arrow</t>
  </si>
  <si>
    <t>Strong Healing Arrow</t>
  </si>
  <si>
    <t>Harming Arrow</t>
  </si>
  <si>
    <t>Strong Harming Arrow</t>
  </si>
  <si>
    <t>Poison Arrow</t>
  </si>
  <si>
    <t>Long Poison Arrow</t>
  </si>
  <si>
    <t>Strong Poison Arrow</t>
  </si>
  <si>
    <t>Regeneration Arrow</t>
  </si>
  <si>
    <t>Long Regeneration Arrow</t>
  </si>
  <si>
    <t>Strong Regeneration Arrow</t>
  </si>
  <si>
    <t>Strength Arrow</t>
  </si>
  <si>
    <t>Long Strength Arrow</t>
  </si>
  <si>
    <t>Strong Strength Arrow</t>
  </si>
  <si>
    <t>Weakness Arrow</t>
  </si>
  <si>
    <t>Long Weakness Arrow</t>
  </si>
  <si>
    <t>Luck Arrow</t>
  </si>
  <si>
    <t>Prostration Arrow</t>
  </si>
  <si>
    <t>Slow Falling Arrow</t>
  </si>
  <si>
    <t>Long Slow Falling Arrow</t>
  </si>
  <si>
    <t>Shield</t>
  </si>
  <si>
    <t>Totem of Undying</t>
  </si>
  <si>
    <t>Trident</t>
  </si>
  <si>
    <t>Crossbow</t>
  </si>
  <si>
    <t>Ghast Tear</t>
  </si>
  <si>
    <t>Potion</t>
  </si>
  <si>
    <t>Water Potion</t>
  </si>
  <si>
    <t>Mundane Potion</t>
  </si>
  <si>
    <t>Long Stale Potion</t>
  </si>
  <si>
    <t>Thick Potion</t>
  </si>
  <si>
    <t>Awkward Potion</t>
  </si>
  <si>
    <t>Night Vision Potion</t>
  </si>
  <si>
    <t>Long Night Vision Potion</t>
  </si>
  <si>
    <t>Invisibility Potion</t>
  </si>
  <si>
    <t>Long Invisibility Potion</t>
  </si>
  <si>
    <t>Leaping Potion</t>
  </si>
  <si>
    <t>Long Leaping Potion</t>
  </si>
  <si>
    <t>Strong Leaping Potion</t>
  </si>
  <si>
    <t>Fire Resistance Potion</t>
  </si>
  <si>
    <t>Long Fire Resistance Potion</t>
  </si>
  <si>
    <t>Swiftness Potion</t>
  </si>
  <si>
    <t>Long Swiftness Potion</t>
  </si>
  <si>
    <t>Strong Swiftness Potion</t>
  </si>
  <si>
    <t>Slowness Potion</t>
  </si>
  <si>
    <t>Long Slowness Potion</t>
  </si>
  <si>
    <t>Strong Slowness Potion</t>
  </si>
  <si>
    <t>Turtle Master Potion</t>
  </si>
  <si>
    <t>Long Turtle Master Potion</t>
  </si>
  <si>
    <t>Strong Turtle Master Potion</t>
  </si>
  <si>
    <t>Water Breathing Potion</t>
  </si>
  <si>
    <t>Long Water Breathing Potion</t>
  </si>
  <si>
    <t>Healing Potion</t>
  </si>
  <si>
    <t>Strong Healing Potion</t>
  </si>
  <si>
    <t>Harming Potion</t>
  </si>
  <si>
    <t>Strong Harming Potion</t>
  </si>
  <si>
    <t>Poison Potion</t>
  </si>
  <si>
    <t>Long Poison Potion</t>
  </si>
  <si>
    <t>Strong Poison Potion</t>
  </si>
  <si>
    <t>Regeneration Potion</t>
  </si>
  <si>
    <t>Long Regeneration Potion</t>
  </si>
  <si>
    <t>Strong Regeneration Potion</t>
  </si>
  <si>
    <t>Strength Potion</t>
  </si>
  <si>
    <t>Long Strength Potion</t>
  </si>
  <si>
    <t>Strong Strength Potion</t>
  </si>
  <si>
    <t>Weakness Potion</t>
  </si>
  <si>
    <t>Long Weakness Potion</t>
  </si>
  <si>
    <t>Luck Potion</t>
  </si>
  <si>
    <t>Prostration Potion</t>
  </si>
  <si>
    <t>Slow Falling Potion</t>
  </si>
  <si>
    <t>Long Slow Falling Potion</t>
  </si>
  <si>
    <t>Glass Bottle</t>
  </si>
  <si>
    <t>Fermented Spider Eye</t>
  </si>
  <si>
    <t>Blaze Powder</t>
  </si>
  <si>
    <t>Magma Cream</t>
  </si>
  <si>
    <t>Brewing Stand</t>
  </si>
  <si>
    <t>Cauldron</t>
  </si>
  <si>
    <t>Lava Cauldron</t>
  </si>
  <si>
    <t>Glistering Melon</t>
  </si>
  <si>
    <t>Golden Carrot</t>
  </si>
  <si>
    <t>Rabbit's Foot</t>
  </si>
  <si>
    <t>Dragon's Breath</t>
  </si>
  <si>
    <t>Splash Potion</t>
  </si>
  <si>
    <t>Water Splash Potion</t>
  </si>
  <si>
    <t>Mundane Splash Potion</t>
  </si>
  <si>
    <t>Long Stale Splash Potion</t>
  </si>
  <si>
    <t>thick Splash Potion</t>
  </si>
  <si>
    <t>Awkward Splash Potion</t>
  </si>
  <si>
    <t>Night Vision Splash Potion</t>
  </si>
  <si>
    <t>Long Night Vision Splash Potion</t>
  </si>
  <si>
    <t>Invisibility Splash Potion</t>
  </si>
  <si>
    <t>Long Invisibility Splash Potion</t>
  </si>
  <si>
    <t>Leaping Splash Potion</t>
  </si>
  <si>
    <t>Long Leaping Splash Potion</t>
  </si>
  <si>
    <t>Strong Leaping Splash Potion</t>
  </si>
  <si>
    <t>Fire Resistance Splash Potion</t>
  </si>
  <si>
    <t>Long Fire Resistance Splash Potion</t>
  </si>
  <si>
    <t>Swiftness Splash Potion</t>
  </si>
  <si>
    <t>Long Swiftness Splash Potion</t>
  </si>
  <si>
    <t>Strong Swiftness Splash Potion</t>
  </si>
  <si>
    <t>Slowness Splash Potion</t>
  </si>
  <si>
    <t>Long Slowness Splash Potion</t>
  </si>
  <si>
    <t>Strong Slowness Splash Potion</t>
  </si>
  <si>
    <t>Turtle Master Splash Potion</t>
  </si>
  <si>
    <t>Long Turtle Master Splash Potion</t>
  </si>
  <si>
    <t>Strong Turtle Master Splash Potion</t>
  </si>
  <si>
    <t>Water Breathing Splash Potion</t>
  </si>
  <si>
    <t>Long Water Breathing Splash Potion</t>
  </si>
  <si>
    <t>Healing Splash Potion</t>
  </si>
  <si>
    <t>Strong Healing Splash Potion</t>
  </si>
  <si>
    <t>Harming Splash Potion</t>
  </si>
  <si>
    <t>Strong Harming Splash Potion</t>
  </si>
  <si>
    <t>Poison Splash Potion</t>
  </si>
  <si>
    <t>Long Poison Splash Potion</t>
  </si>
  <si>
    <t>Strong Poison Splash Potion</t>
  </si>
  <si>
    <t>Regeneration Splash Potion</t>
  </si>
  <si>
    <t>Long Regeneration Splash Potion</t>
  </si>
  <si>
    <t>Strong Regeneration Splash Potion</t>
  </si>
  <si>
    <t>Strength Splash Potion</t>
  </si>
  <si>
    <t>Long Strength Splash Potion</t>
  </si>
  <si>
    <t>Strong Strength Splash Potion</t>
  </si>
  <si>
    <t>Weakness Splash Potion</t>
  </si>
  <si>
    <t>Long Weakness Splash Potion</t>
  </si>
  <si>
    <t>Luck Splash Potion</t>
  </si>
  <si>
    <t>Prostration Splash Potion</t>
  </si>
  <si>
    <t>Slow Falling Splash Potion</t>
  </si>
  <si>
    <t>Long Slow Falling Splash Potion</t>
  </si>
  <si>
    <t>Lingering Potion</t>
  </si>
  <si>
    <t>Water Lingering Potion</t>
  </si>
  <si>
    <t>Mundane Lingering Potion</t>
  </si>
  <si>
    <t>Long Stale Lingering Potion</t>
  </si>
  <si>
    <t>Thick Lingering Potion</t>
  </si>
  <si>
    <t>Awkward Lingering Potion</t>
  </si>
  <si>
    <t>Night Vision Lingering Potion</t>
  </si>
  <si>
    <t>Long Night Vision Lingering Potion</t>
  </si>
  <si>
    <t>Invisibility Lingering Potion</t>
  </si>
  <si>
    <t>Long Invisibility Lingering Potion</t>
  </si>
  <si>
    <t>Leaping Lingering Potion</t>
  </si>
  <si>
    <t>Long Leaping Lingering Potion</t>
  </si>
  <si>
    <t>Strong Leaping Lingering Potion</t>
  </si>
  <si>
    <t>Fire Resistance Lingering Potion</t>
  </si>
  <si>
    <t>Long Fire Resistance Lingering Potion</t>
  </si>
  <si>
    <t>Swiftness Lingering Potion</t>
  </si>
  <si>
    <t>Long Swiftness Lingering Potion</t>
  </si>
  <si>
    <t>Strong Swiftness Lingering Potion</t>
  </si>
  <si>
    <t>Slowness Lingering Potion</t>
  </si>
  <si>
    <t>Long Slowness Lingering Potion</t>
  </si>
  <si>
    <t>Strong Slowness Lingering Potion</t>
  </si>
  <si>
    <t>Turtle Master Lingering Potion</t>
  </si>
  <si>
    <t>Long Turtle Master Lingering Potion</t>
  </si>
  <si>
    <t>Strong Turtle Master Lingering Potion</t>
  </si>
  <si>
    <t>Water Breathing Lingering Potion</t>
  </si>
  <si>
    <t>Long Water Breathing Lingering Potion</t>
  </si>
  <si>
    <t>Healing Lingering Potion</t>
  </si>
  <si>
    <t>Strong Healing Lingering Potion</t>
  </si>
  <si>
    <t>Harming Lingering Potion</t>
  </si>
  <si>
    <t>Strong Harming Lingering Potion</t>
  </si>
  <si>
    <t>Poison Lingering Potion</t>
  </si>
  <si>
    <t>Long Poison Lingering Potion</t>
  </si>
  <si>
    <t>Strong Poison Lingering Potion</t>
  </si>
  <si>
    <t>Regeneration Lingering Potion</t>
  </si>
  <si>
    <t>Long Regeneration Lingering Potion</t>
  </si>
  <si>
    <t>Strong Regeneration Lingering Potion</t>
  </si>
  <si>
    <t>Strength Lingering Potion</t>
  </si>
  <si>
    <t>Long Strength Lingering Potion</t>
  </si>
  <si>
    <t>Strong Strength Lingering Potion</t>
  </si>
  <si>
    <t>Weakness Lingering Potion</t>
  </si>
  <si>
    <t>Long Weakness Lingering Potion</t>
  </si>
  <si>
    <t>Luck Lingering Potion</t>
  </si>
  <si>
    <t>Prostration Lingering Potion</t>
  </si>
  <si>
    <t>Slow Falling Lingering Potion</t>
  </si>
  <si>
    <t>Long Slow Falling Lingering Potion</t>
  </si>
  <si>
    <t>Phantom Membrane</t>
  </si>
  <si>
    <t>minecraft:air</t>
  </si>
  <si>
    <t>minecraft:cave_air</t>
  </si>
  <si>
    <t>minecraft:void_air</t>
  </si>
  <si>
    <t>minecraft:water</t>
  </si>
  <si>
    <t>minecraft:lava</t>
  </si>
  <si>
    <t>minecraft:stone</t>
  </si>
  <si>
    <t>minecraft:granite</t>
  </si>
  <si>
    <t>minecraft:polished_granite</t>
  </si>
  <si>
    <t>minecraft:diorite</t>
  </si>
  <si>
    <t>minecraft:polished_diorite</t>
  </si>
  <si>
    <t>minecraft:andesite</t>
  </si>
  <si>
    <t>minecraft:polished_andesite</t>
  </si>
  <si>
    <t>minecraft:grass_block</t>
  </si>
  <si>
    <t>minecraft:dirt</t>
  </si>
  <si>
    <t>minecraft:coarse_dirt</t>
  </si>
  <si>
    <t>minecraft:podzol</t>
  </si>
  <si>
    <t>minecraft:cobblestone</t>
  </si>
  <si>
    <t>minecraft:oak_planks</t>
  </si>
  <si>
    <t>minecraft:spruce_planks</t>
  </si>
  <si>
    <t>minecraft:birch_planks</t>
  </si>
  <si>
    <t>minecraft:jungle_planks</t>
  </si>
  <si>
    <t>minecraft:acacia_planks</t>
  </si>
  <si>
    <t>minecraft:dark_oak_planks</t>
  </si>
  <si>
    <t>minecraft:bedrock</t>
  </si>
  <si>
    <t>minecraft:sand</t>
  </si>
  <si>
    <t>minecraft:red_sand</t>
  </si>
  <si>
    <t>minecraft:gravel</t>
  </si>
  <si>
    <t>minecraft:gold_ore</t>
  </si>
  <si>
    <t>minecraft:iron_ore</t>
  </si>
  <si>
    <t>minecraft:coal_ore</t>
  </si>
  <si>
    <t>minecraft:oak_log</t>
  </si>
  <si>
    <t>minecraft:spruce_log</t>
  </si>
  <si>
    <t>minecraft:birch_log</t>
  </si>
  <si>
    <t>minecraft:jungle_log</t>
  </si>
  <si>
    <t>minecraft:acacia_log</t>
  </si>
  <si>
    <t>minecraft:dark_oak_log</t>
  </si>
  <si>
    <t>minecraft:stripped_oak_log</t>
  </si>
  <si>
    <t>minecraft:stripped_spruce_log</t>
  </si>
  <si>
    <t>minecraft:stripped_birch_log</t>
  </si>
  <si>
    <t>minecraft:stripped_jungle_log</t>
  </si>
  <si>
    <t>minecraft:stripped_acacia_log</t>
  </si>
  <si>
    <t>minecraft:stripped_dark_oak_log</t>
  </si>
  <si>
    <t>minecraft:stripped_oak_wood</t>
  </si>
  <si>
    <t>minecraft:stripped_spruce_wood</t>
  </si>
  <si>
    <t>minecraft:stripped_birch_wood</t>
  </si>
  <si>
    <t>minecraft:stripped_jungle_wood</t>
  </si>
  <si>
    <t>minecraft:stripped_acacia_wood</t>
  </si>
  <si>
    <t>minecraft:stripped_dark_oak_wood</t>
  </si>
  <si>
    <t>minecraft:oak_wood</t>
  </si>
  <si>
    <t>minecraft:spruce_wood</t>
  </si>
  <si>
    <t>minecraft:birch_wood</t>
  </si>
  <si>
    <t>minecraft:jungle_wood</t>
  </si>
  <si>
    <t>minecraft:acacia_wood</t>
  </si>
  <si>
    <t>minecraft:dark_oak_wood</t>
  </si>
  <si>
    <t>minecraft:sponge</t>
  </si>
  <si>
    <t>minecraft:wet_sponge</t>
  </si>
  <si>
    <t>minecraft:glass</t>
  </si>
  <si>
    <t>minecraft:lapis_ore</t>
  </si>
  <si>
    <t>minecraft:lapis_block</t>
  </si>
  <si>
    <t>minecraft:sandstone</t>
  </si>
  <si>
    <t>minecraft:chiseled_sandstone</t>
  </si>
  <si>
    <t>minecraft:cut_sandstone</t>
  </si>
  <si>
    <t>minecraft:white_wool</t>
  </si>
  <si>
    <t>minecraft:orange_wool</t>
  </si>
  <si>
    <t>minecraft:magenta_wool</t>
  </si>
  <si>
    <t>minecraft:light_blue_wool</t>
  </si>
  <si>
    <t>minecraft:yellow_wool</t>
  </si>
  <si>
    <t>minecraft:lime_wool</t>
  </si>
  <si>
    <t>minecraft:pink_wool</t>
  </si>
  <si>
    <t>minecraft:gray_wool</t>
  </si>
  <si>
    <t>minecraft:light_gray_wool</t>
  </si>
  <si>
    <t>minecraft:cyan_wool</t>
  </si>
  <si>
    <t>minecraft:purple_wool</t>
  </si>
  <si>
    <t>minecraft:blue_wool</t>
  </si>
  <si>
    <t>minecraft:brown_wool</t>
  </si>
  <si>
    <t>minecraft:green_wool</t>
  </si>
  <si>
    <t>minecraft:red_wool</t>
  </si>
  <si>
    <t>minecraft:black_wool</t>
  </si>
  <si>
    <t>minecraft:gold_block</t>
  </si>
  <si>
    <t>minecraft:iron_block</t>
  </si>
  <si>
    <t>minecraft:oak_slab</t>
  </si>
  <si>
    <t>minecraft:spruce_slab</t>
  </si>
  <si>
    <t>minecraft:birch_slab</t>
  </si>
  <si>
    <t>minecraft:jungle_slab</t>
  </si>
  <si>
    <t>minecraft:acacia_slab</t>
  </si>
  <si>
    <t>minecraft:dark_oak_slab</t>
  </si>
  <si>
    <t>minecraft:stone_slab</t>
  </si>
  <si>
    <t>minecraft:smooth_stone_slab</t>
  </si>
  <si>
    <t>minecraft:sandstone_slab</t>
  </si>
  <si>
    <t>minecraft:cut_sandstone_slab</t>
  </si>
  <si>
    <t>minecraft:petrified_oak_slab</t>
  </si>
  <si>
    <t>minecraft:cobblestone_slab</t>
  </si>
  <si>
    <t>minecraft:brick_slab</t>
  </si>
  <si>
    <t>minecraft:stone_brick_slab</t>
  </si>
  <si>
    <t>minecraft:nether_brick_slab</t>
  </si>
  <si>
    <t>minecraft:quartz_slab</t>
  </si>
  <si>
    <t>minecraft:red_sandstone_slab</t>
  </si>
  <si>
    <t>minecraft:cut_red_sandstone_slab</t>
  </si>
  <si>
    <t>minecraft:purpur_slab</t>
  </si>
  <si>
    <t>minecraft:prismarine_slab</t>
  </si>
  <si>
    <t>minecraft:prismarine_brick_slab</t>
  </si>
  <si>
    <t>minecraft:dark_prismarine_slab</t>
  </si>
  <si>
    <t>minecraft:smooth_quartz</t>
  </si>
  <si>
    <t>minecraft:smooth_red_sandstone</t>
  </si>
  <si>
    <t>minecraft:smooth_sandstone</t>
  </si>
  <si>
    <t>minecraft:smooth_stone</t>
  </si>
  <si>
    <t>minecraft:bricks</t>
  </si>
  <si>
    <t>minecraft:bookshelf</t>
  </si>
  <si>
    <t>minecraft:mossy_cobblestone</t>
  </si>
  <si>
    <t>minecraft:obsidian</t>
  </si>
  <si>
    <t>minecraft:purpur_block</t>
  </si>
  <si>
    <t>minecraft:purpur_pillar</t>
  </si>
  <si>
    <t>minecraft:purpur_stairs</t>
  </si>
  <si>
    <t>minecraft:oak_stairs</t>
  </si>
  <si>
    <t>minecraft:diamond_ore</t>
  </si>
  <si>
    <t>minecraft:diamond_block</t>
  </si>
  <si>
    <t>minecraft:cobblestone_stairs</t>
  </si>
  <si>
    <t>minecraft:redstone_ore</t>
  </si>
  <si>
    <t>minecraft:redstone_ore[lit=true]</t>
  </si>
  <si>
    <t>minecraft:ice</t>
  </si>
  <si>
    <t>minecraft:snow_block</t>
  </si>
  <si>
    <t>minecraft:clay</t>
  </si>
  <si>
    <t>minecraft:pumpkin</t>
  </si>
  <si>
    <t>minecraft:carved_pumpkin</t>
  </si>
  <si>
    <t>minecraft:pumpkin_stem</t>
  </si>
  <si>
    <t>minecraft:attached_pumpkin_stem</t>
  </si>
  <si>
    <t>minecraft:netherrack</t>
  </si>
  <si>
    <t>minecraft:soul_sand</t>
  </si>
  <si>
    <t>minecraft:glowstone</t>
  </si>
  <si>
    <t>minecraft:jack_o_lantern</t>
  </si>
  <si>
    <t>minecraft:stone_bricks</t>
  </si>
  <si>
    <t>minecraft:mossy_stone_bricks</t>
  </si>
  <si>
    <t>minecraft:cracked_stone_bricks</t>
  </si>
  <si>
    <t>minecraft:chiseled_stone_bricks</t>
  </si>
  <si>
    <t>minecraft:melon</t>
  </si>
  <si>
    <t>minecraft:melon_stem</t>
  </si>
  <si>
    <t>minecraft:attached_melon_stem</t>
  </si>
  <si>
    <t>minecraft:brick_stairs</t>
  </si>
  <si>
    <t>minecraft:stone_brick_stairs</t>
  </si>
  <si>
    <t>minecraft:mycelium</t>
  </si>
  <si>
    <t>minecraft:nether_bricks</t>
  </si>
  <si>
    <t>minecraft:nether_brick_stairs</t>
  </si>
  <si>
    <t>minecraft:end_stone</t>
  </si>
  <si>
    <t>minecraft:end_stone_bricks</t>
  </si>
  <si>
    <t>minecraft:sandstone_stairs</t>
  </si>
  <si>
    <t>minecraft:emerald_ore</t>
  </si>
  <si>
    <t>minecraft:emerald_block</t>
  </si>
  <si>
    <t>minecraft:spruce_stairs</t>
  </si>
  <si>
    <t>minecraft:birch_stairs</t>
  </si>
  <si>
    <t>minecraft:jungle_stairs</t>
  </si>
  <si>
    <t>minecraft:nether_quartz_ore</t>
  </si>
  <si>
    <t>minecraft:chiseled_quartz_block</t>
  </si>
  <si>
    <t>minecraft:quartz_block</t>
  </si>
  <si>
    <t>minecraft:quartz_pillar</t>
  </si>
  <si>
    <t>minecraft:quartz_stairs</t>
  </si>
  <si>
    <t>minecraft:white_terracotta</t>
  </si>
  <si>
    <t>minecraft:orange_terracotta</t>
  </si>
  <si>
    <t>minecraft:magenta_terracotta</t>
  </si>
  <si>
    <t>minecraft:light_blue_terracotta</t>
  </si>
  <si>
    <t>minecraft:yellow_terracotta</t>
  </si>
  <si>
    <t>minecraft:lime_terracotta</t>
  </si>
  <si>
    <t>minecraft:pink_terracotta</t>
  </si>
  <si>
    <t>minecraft:gray_terracotta</t>
  </si>
  <si>
    <t>minecraft:light_gray_terracotta</t>
  </si>
  <si>
    <t>minecraft:cyan_terracotta</t>
  </si>
  <si>
    <t>minecraft:purple_terracotta</t>
  </si>
  <si>
    <t>minecraft:blue_terracotta</t>
  </si>
  <si>
    <t>minecraft:brown_terracotta</t>
  </si>
  <si>
    <t>minecraft:green_terracotta</t>
  </si>
  <si>
    <t>minecraft:red_terracotta</t>
  </si>
  <si>
    <t>minecraft:black_terracotta</t>
  </si>
  <si>
    <t>minecraft:hay_block</t>
  </si>
  <si>
    <t>minecraft:terracotta</t>
  </si>
  <si>
    <t>minecraft:coal_block</t>
  </si>
  <si>
    <t>minecraft:packed_ice</t>
  </si>
  <si>
    <t>minecraft:acacia_stairs</t>
  </si>
  <si>
    <t>minecraft:dark_oak_stairs</t>
  </si>
  <si>
    <t>minecraft:white_stained_glass</t>
  </si>
  <si>
    <t>minecraft:orange_stained_glass</t>
  </si>
  <si>
    <t>minecraft:magenta_stained_glass</t>
  </si>
  <si>
    <t>minecraft:light_blue_stained_glass</t>
  </si>
  <si>
    <t>minecraft:yellow_stained_glass</t>
  </si>
  <si>
    <t>minecraft:lime_stained_glass</t>
  </si>
  <si>
    <t>minecraft:pink_stained_glass</t>
  </si>
  <si>
    <t>minecraft:gray_stained_glass</t>
  </si>
  <si>
    <t>minecraft:light_gray_stained_glass</t>
  </si>
  <si>
    <t>minecraft:cyan_stained_glass</t>
  </si>
  <si>
    <t>minecraft:purple_stained_glass</t>
  </si>
  <si>
    <t>minecraft:blue_stained_glass</t>
  </si>
  <si>
    <t>minecraft:brown_stained_glass</t>
  </si>
  <si>
    <t>minecraft:green_stained_glass</t>
  </si>
  <si>
    <t>minecraft:red_stained_glass</t>
  </si>
  <si>
    <t>minecraft:black_stained_glass</t>
  </si>
  <si>
    <t>minecraft:prismarine</t>
  </si>
  <si>
    <t>minecraft:prismarine_bricks</t>
  </si>
  <si>
    <t>minecraft:dark_prismarine</t>
  </si>
  <si>
    <t>minecraft:prismarine_stairs</t>
  </si>
  <si>
    <t>minecraft:prismarine_brick_stairs</t>
  </si>
  <si>
    <t>minecraft:dark_prismarine_stairs</t>
  </si>
  <si>
    <t>minecraft:sea_lantern</t>
  </si>
  <si>
    <t>minecraft:red_sandstone</t>
  </si>
  <si>
    <t>minecraft:chiseled_red_sandstone</t>
  </si>
  <si>
    <t>minecraft:cut_red_sandstone</t>
  </si>
  <si>
    <t>minecraft:red_sandstone_stairs</t>
  </si>
  <si>
    <t>minecraft:magma_block</t>
  </si>
  <si>
    <t>minecraft:nether_wart_block</t>
  </si>
  <si>
    <t>minecraft:red_nether_bricks</t>
  </si>
  <si>
    <t>minecraft:bone_block</t>
  </si>
  <si>
    <t>minecraft:white_concrete</t>
  </si>
  <si>
    <t>minecraft:orange_concrete</t>
  </si>
  <si>
    <t>minecraft:magenta_concrete</t>
  </si>
  <si>
    <t>minecraft:light_blue_concrete</t>
  </si>
  <si>
    <t>minecraft:yellow_concrete</t>
  </si>
  <si>
    <t>minecraft:lime_concrete</t>
  </si>
  <si>
    <t>minecraft:pink_concrete</t>
  </si>
  <si>
    <t>minecraft:gray_concrete</t>
  </si>
  <si>
    <t>minecraft:light_gray_concrete</t>
  </si>
  <si>
    <t>minecraft:cyan_concrete</t>
  </si>
  <si>
    <t>minecraft:purple_concrete</t>
  </si>
  <si>
    <t>minecraft:blue_concrete</t>
  </si>
  <si>
    <t>minecraft:brown_concrete</t>
  </si>
  <si>
    <t>minecraft:green_concrete</t>
  </si>
  <si>
    <t>minecraft:red_concrete</t>
  </si>
  <si>
    <t>minecraft:black_concrete</t>
  </si>
  <si>
    <t>minecraft:white_concrete_powder</t>
  </si>
  <si>
    <t>minecraft:orange_concrete_powder</t>
  </si>
  <si>
    <t>minecraft:magenta_concrete_powder</t>
  </si>
  <si>
    <t>minecraft:light_blue_concrete_powder</t>
  </si>
  <si>
    <t>minecraft:yellow_concrete_powder</t>
  </si>
  <si>
    <t>minecraft:lime_concrete_powder</t>
  </si>
  <si>
    <t>minecraft:pink_concrete_powder</t>
  </si>
  <si>
    <t>minecraft:gray_concrete_powder</t>
  </si>
  <si>
    <t>minecraft:light_gray_concrete_powder</t>
  </si>
  <si>
    <t>minecraft:cyan_concrete_powder</t>
  </si>
  <si>
    <t>minecraft:purple_concrete_powder</t>
  </si>
  <si>
    <t>minecraft:blue_concrete_powder</t>
  </si>
  <si>
    <t>minecraft:brown_concrete_powder</t>
  </si>
  <si>
    <t>minecraft:green_concrete_powder</t>
  </si>
  <si>
    <t>minecraft:red_concrete_powder</t>
  </si>
  <si>
    <t>minecraft:black_concrete_powder</t>
  </si>
  <si>
    <t>minecraft:dead_tube_coral_block</t>
  </si>
  <si>
    <t>minecraft:dead_brain_coral_block</t>
  </si>
  <si>
    <t>minecraft:dead_bubble_coral_block</t>
  </si>
  <si>
    <t>minecraft:dead_fire_coral_block</t>
  </si>
  <si>
    <t>minecraft:dead_horn_coral_block</t>
  </si>
  <si>
    <t>minecraft:tube_coral_block</t>
  </si>
  <si>
    <t>minecraft:brain_coral_block</t>
  </si>
  <si>
    <t>minecraft:bubble_coral_block</t>
  </si>
  <si>
    <t>minecraft:fire_coral_block</t>
  </si>
  <si>
    <t>minecraft:horn_coral_block</t>
  </si>
  <si>
    <t>minecraft:blue_ice</t>
  </si>
  <si>
    <t>minecraft:frosted_ice</t>
  </si>
  <si>
    <t>minecraft:polished_granite_stairs</t>
  </si>
  <si>
    <t>minecraft:smooth_red_sandstone_stairs</t>
  </si>
  <si>
    <t>minecraft:mossy_stone_brick_stairs</t>
  </si>
  <si>
    <t>minecraft:polished_diorite_stairs</t>
  </si>
  <si>
    <t>minecraft:mossy_cobblestone_stairs</t>
  </si>
  <si>
    <t>minecraft:end_stone_brick_stairs</t>
  </si>
  <si>
    <t>minecraft:stone_stairs</t>
  </si>
  <si>
    <t>minecraft:smooth_sandstone_stairs</t>
  </si>
  <si>
    <t>minecraft:smooth_quartz_stairs</t>
  </si>
  <si>
    <t>minecraft:granite_stairs</t>
  </si>
  <si>
    <t>minecraft:andesite_stairs</t>
  </si>
  <si>
    <t>minecraft:red_nether_brick_stairs</t>
  </si>
  <si>
    <t>minecraft:polished_andesite_stairs</t>
  </si>
  <si>
    <t>minecraft:diorite_stairs</t>
  </si>
  <si>
    <t>minecraft:polished_granite_slab</t>
  </si>
  <si>
    <t>minecraft:smooth_red_sandstone_slab</t>
  </si>
  <si>
    <t>minecraft:mossy_stone_brick_slab</t>
  </si>
  <si>
    <t>minecraft:polished_diorite_slab</t>
  </si>
  <si>
    <t>minecraft:mossy_cobblestone_slab</t>
  </si>
  <si>
    <t>minecraft:end_stone_brick_slab</t>
  </si>
  <si>
    <t>minecraft:smooth_sandstone_slab</t>
  </si>
  <si>
    <t>minecraft:smooth_quartz_slab</t>
  </si>
  <si>
    <t>minecraft:granite_slab</t>
  </si>
  <si>
    <t>minecraft:andesite_slab</t>
  </si>
  <si>
    <t>minecraft:red_nether_brick_slab</t>
  </si>
  <si>
    <t>minecraft:polished_andesite_slab</t>
  </si>
  <si>
    <t>minecraft:diorite_slab</t>
  </si>
  <si>
    <t>minecraft:dried_kelp_block</t>
  </si>
  <si>
    <t>minecraft:smooth_stone_slab[type=double]</t>
  </si>
  <si>
    <t>minecraft:sandstone_slab[type=double]</t>
  </si>
  <si>
    <t>minecraft:petrified_oak_slab[type=double]</t>
  </si>
  <si>
    <t>minecraft:cobblestone_slab[type=double]</t>
  </si>
  <si>
    <t>minecraft:brick_slab[type=double]</t>
  </si>
  <si>
    <t>minecraft:stone_brick_slab[type=double]</t>
  </si>
  <si>
    <t>minecraft:quartz_slab[type=double]</t>
  </si>
  <si>
    <t>minecraft:nether_brick_slab[type=double]</t>
  </si>
  <si>
    <t>minecraft:red_sandstone_slab[type=double]</t>
  </si>
  <si>
    <t>minecraft:purpur_slab[type=double]</t>
  </si>
  <si>
    <t>minecraft:prismarine_slab[type=double]</t>
  </si>
  <si>
    <t>minecraft:dark_prismarine_slab[type=double]</t>
  </si>
  <si>
    <t>minecraft:prismarine_brick_slab[type=double]</t>
  </si>
  <si>
    <t>minecraft:mossy_cobblestone_slab[type=double]</t>
  </si>
  <si>
    <t>minecraft:smooth_sandstone_slab[type=double]</t>
  </si>
  <si>
    <t>minecraft:red_nether_brick_slab[type=double]</t>
  </si>
  <si>
    <t>minecraft:end_stone_brick_slab[type=double]</t>
  </si>
  <si>
    <t>minecraft:smooth_red_sandstone_slab[type=double]</t>
  </si>
  <si>
    <t>minecraft:polished_andesite_slab[type=double]</t>
  </si>
  <si>
    <t>minecraft:andesite_slab[type=double]</t>
  </si>
  <si>
    <t>minecraft:diorite_slab[type=double]</t>
  </si>
  <si>
    <t>minecraft:polished_diorite_slab[type=double]</t>
  </si>
  <si>
    <t>minecraft:granite_slab[type=double]</t>
  </si>
  <si>
    <t>minecraft:polished_granite_slab[type=double]</t>
  </si>
  <si>
    <t>minecraft:mossy_stone_brick_slab[type=double]</t>
  </si>
  <si>
    <t>minecraft:smooth_quartz_slab[type=double]</t>
  </si>
  <si>
    <t>minecraft:stone_slab[type=double]</t>
  </si>
  <si>
    <t>minecraft:cut_sandstone_slab[type=double]</t>
  </si>
  <si>
    <t>minecraft:cut_red_sandstone_slab[type=double]</t>
  </si>
  <si>
    <t>minecraft:oak_slab[type=double]</t>
  </si>
  <si>
    <t>minecraft:spruce_slab[type=double]</t>
  </si>
  <si>
    <t>minecraft:birch_slab[type=double]</t>
  </si>
  <si>
    <t>minecraft:jungle_slab[type=double]</t>
  </si>
  <si>
    <t>minecraft:acacia_slab[type=double]</t>
  </si>
  <si>
    <t>minecraft:dark_oak_slab[type=double]</t>
  </si>
  <si>
    <t>minecraft:oak_sapling</t>
  </si>
  <si>
    <t>minecraft:spruce_sapling</t>
  </si>
  <si>
    <t>minecraft:birch_sapling</t>
  </si>
  <si>
    <t>minecraft:jungle_sapling</t>
  </si>
  <si>
    <t>minecraft:acacia_sapling</t>
  </si>
  <si>
    <t>minecraft:dark_oak_sapling</t>
  </si>
  <si>
    <t>minecraft:oak_leaves</t>
  </si>
  <si>
    <t>minecraft:spruce_leaves</t>
  </si>
  <si>
    <t>minecraft:birch_leaves</t>
  </si>
  <si>
    <t>minecraft:jungle_leaves</t>
  </si>
  <si>
    <t>minecraft:acacia_leaves</t>
  </si>
  <si>
    <t>minecraft:dark_oak_leaves</t>
  </si>
  <si>
    <t>minecraft:cobweb</t>
  </si>
  <si>
    <t>minecraft:grass</t>
  </si>
  <si>
    <t>minecraft:fern</t>
  </si>
  <si>
    <t>minecraft:dead_bush</t>
  </si>
  <si>
    <t>minecraft:seagrass</t>
  </si>
  <si>
    <t>minecraft:tall_seagrass</t>
  </si>
  <si>
    <t>minecraft:kelp_plant</t>
  </si>
  <si>
    <t>minecraft:sea_pickle</t>
  </si>
  <si>
    <t>minecraft:dandelion</t>
  </si>
  <si>
    <t>minecraft:poppy</t>
  </si>
  <si>
    <t>minecraft:blue_orchid</t>
  </si>
  <si>
    <t>minecraft:allium</t>
  </si>
  <si>
    <t>minecraft:azure_bluet</t>
  </si>
  <si>
    <t>minecraft:red_tulip</t>
  </si>
  <si>
    <t>minecraft:orange_tulip</t>
  </si>
  <si>
    <t>minecraft:white_tulip</t>
  </si>
  <si>
    <t>minecraft:pink_tulip</t>
  </si>
  <si>
    <t>minecraft:oxeye_daisy</t>
  </si>
  <si>
    <t>minecraft:cornflower</t>
  </si>
  <si>
    <t>minecraft:lily_of_the_valley</t>
  </si>
  <si>
    <t>minecraft:wither_rose</t>
  </si>
  <si>
    <t>minecraft:brown_mushroom</t>
  </si>
  <si>
    <t>minecraft:red_mushroom</t>
  </si>
  <si>
    <t>minecraft:torch</t>
  </si>
  <si>
    <t>minecraft:wall_torch</t>
  </si>
  <si>
    <t>minecraft:end_rod</t>
  </si>
  <si>
    <t>minecraft:chorus_plant</t>
  </si>
  <si>
    <t>minecraft:chorus_flower</t>
  </si>
  <si>
    <t>minecraft:chest</t>
  </si>
  <si>
    <t>minecraft:crafting_table</t>
  </si>
  <si>
    <t>minecraft:farmland</t>
  </si>
  <si>
    <t>minecraft:furnace</t>
  </si>
  <si>
    <t>minecraft:furnace[lit=true]</t>
  </si>
  <si>
    <t>minecraft:ladder</t>
  </si>
  <si>
    <t>minecraft:snow</t>
  </si>
  <si>
    <t>minecraft:cactus</t>
  </si>
  <si>
    <t>minecraft:jukebox</t>
  </si>
  <si>
    <t>minecraft:oak_fence</t>
  </si>
  <si>
    <t>minecraft:spruce_fence</t>
  </si>
  <si>
    <t>minecraft:birch_fence</t>
  </si>
  <si>
    <t>minecraft:jungle_fence</t>
  </si>
  <si>
    <t>minecraft:acacia_fence</t>
  </si>
  <si>
    <t>minecraft:dark_oak_fence</t>
  </si>
  <si>
    <t>minecraft:infested_stone</t>
  </si>
  <si>
    <t>minecraft:infested_cobblestone</t>
  </si>
  <si>
    <t>minecraft:infested_stone_bricks</t>
  </si>
  <si>
    <t>minecraft:infested_mossy_stone_bricks</t>
  </si>
  <si>
    <t>minecraft:infested_cracked_stone_bricks</t>
  </si>
  <si>
    <t>minecraft:infested_chiseled_stone_bricks</t>
  </si>
  <si>
    <t>minecraft:brown_mushroom_block</t>
  </si>
  <si>
    <t>minecraft:red_mushroom_block</t>
  </si>
  <si>
    <t>minecraft:mushroom_stem</t>
  </si>
  <si>
    <t>minecraft:iron_bars</t>
  </si>
  <si>
    <t>minecraft:glass_pane</t>
  </si>
  <si>
    <t>minecraft:vine</t>
  </si>
  <si>
    <t>minecraft:lily_pad</t>
  </si>
  <si>
    <t>minecraft:nether_brick_fence</t>
  </si>
  <si>
    <t>minecraft:enchanting_table</t>
  </si>
  <si>
    <t>minecraft:end_portal_frame</t>
  </si>
  <si>
    <t>minecraft:end_portal</t>
  </si>
  <si>
    <t>minecraft:end_gateway</t>
  </si>
  <si>
    <t>minecraft:nether_portal</t>
  </si>
  <si>
    <t>minecraft:ender_chest</t>
  </si>
  <si>
    <t>minecraft:cobblestone_wall</t>
  </si>
  <si>
    <t>minecraft:mossy_cobblestone_wall</t>
  </si>
  <si>
    <t>minecraft:brick_wall</t>
  </si>
  <si>
    <t>minecraft:prismarine_wall</t>
  </si>
  <si>
    <t>minecraft:red_sandstone_wall</t>
  </si>
  <si>
    <t>minecraft:mossy_stone_brick_wall</t>
  </si>
  <si>
    <t>minecraft:granite_wall</t>
  </si>
  <si>
    <t>minecraft:stone_brick_wall</t>
  </si>
  <si>
    <t>minecraft:nether_brick_wall</t>
  </si>
  <si>
    <t>minecraft:andesite_wall</t>
  </si>
  <si>
    <t>minecraft:red_nether_brick_wall</t>
  </si>
  <si>
    <t>minecraft:sandstone_wall</t>
  </si>
  <si>
    <t>minecraft:end_stone_brick_wall</t>
  </si>
  <si>
    <t>minecraft:diorite_wall</t>
  </si>
  <si>
    <t>minecraft:anvil</t>
  </si>
  <si>
    <t>minecraft:chipped_anvil</t>
  </si>
  <si>
    <t>minecraft:damaged_anvil</t>
  </si>
  <si>
    <t>minecraft:white_carpet</t>
  </si>
  <si>
    <t>minecraft:orange_carpet</t>
  </si>
  <si>
    <t>minecraft:magenta_carpet</t>
  </si>
  <si>
    <t>minecraft:light_blue_carpet</t>
  </si>
  <si>
    <t>minecraft:yellow_carpet</t>
  </si>
  <si>
    <t>minecraft:lime_carpet</t>
  </si>
  <si>
    <t>minecraft:pink_carpet</t>
  </si>
  <si>
    <t>minecraft:gray_carpet</t>
  </si>
  <si>
    <t>minecraft:light_gray_carpet</t>
  </si>
  <si>
    <t>minecraft:cyan_carpet</t>
  </si>
  <si>
    <t>minecraft:purple_carpet</t>
  </si>
  <si>
    <t>minecraft:blue_carpet</t>
  </si>
  <si>
    <t>minecraft:brown_carpet</t>
  </si>
  <si>
    <t>minecraft:green_carpet</t>
  </si>
  <si>
    <t>minecraft:red_carpet</t>
  </si>
  <si>
    <t>minecraft:black_carpet</t>
  </si>
  <si>
    <t>minecraft:slime_block</t>
  </si>
  <si>
    <t>minecraft:grass_path</t>
  </si>
  <si>
    <t>minecraft:sunflower</t>
  </si>
  <si>
    <t>minecraft:lilac</t>
  </si>
  <si>
    <t>minecraft:rose_bush</t>
  </si>
  <si>
    <t>minecraft:peony</t>
  </si>
  <si>
    <t>minecraft:tall_grass</t>
  </si>
  <si>
    <t>minecraft:large_fern</t>
  </si>
  <si>
    <t>minecraft:sweet_berry_bush</t>
  </si>
  <si>
    <t>minecraft:white_stained_glass_pane</t>
  </si>
  <si>
    <t>minecraft:orange_stained_glass_pane</t>
  </si>
  <si>
    <t>minecraft:magenta_stained_glass_pane</t>
  </si>
  <si>
    <t>minecraft:light_blue_stained_glass_pane</t>
  </si>
  <si>
    <t>minecraft:yellow_stained_glass_pane</t>
  </si>
  <si>
    <t>minecraft:lime_stained_glass_pane</t>
  </si>
  <si>
    <t>minecraft:pink_stained_glass_pane</t>
  </si>
  <si>
    <t>minecraft:gray_stained_glass_pane</t>
  </si>
  <si>
    <t>minecraft:light_gray_stained_glass_pane</t>
  </si>
  <si>
    <t>minecraft:cyan_stained_glass_pane</t>
  </si>
  <si>
    <t>minecraft:purple_stained_glass_pane</t>
  </si>
  <si>
    <t>minecraft:blue_stained_glass_pane</t>
  </si>
  <si>
    <t>minecraft:brown_stained_glass_pane</t>
  </si>
  <si>
    <t>minecraft:green_stained_glass_pane</t>
  </si>
  <si>
    <t>minecraft:red_stained_glass_pane</t>
  </si>
  <si>
    <t>minecraft:black_stained_glass_pane</t>
  </si>
  <si>
    <t>minecraft:shulker_box</t>
  </si>
  <si>
    <t>minecraft:white_shulker_box</t>
  </si>
  <si>
    <t>minecraft:orange_shulker_box</t>
  </si>
  <si>
    <t>minecraft:magenta_shulker_box</t>
  </si>
  <si>
    <t>minecraft:light_blue_shulker_box</t>
  </si>
  <si>
    <t>minecraft:yellow_shulker_box</t>
  </si>
  <si>
    <t>minecraft:lime_shulker_box</t>
  </si>
  <si>
    <t>minecraft:pink_shulker_box</t>
  </si>
  <si>
    <t>minecraft:gray_shulker_box</t>
  </si>
  <si>
    <t>minecraft:light_gray_shulker_box</t>
  </si>
  <si>
    <t>minecraft:cyan_shulker_box</t>
  </si>
  <si>
    <t>minecraft:purple_shulker_box</t>
  </si>
  <si>
    <t>minecraft:blue_shulker_box</t>
  </si>
  <si>
    <t>minecraft:brown_shulker_box</t>
  </si>
  <si>
    <t>minecraft:green_shulker_box</t>
  </si>
  <si>
    <t>minecraft:red_shulker_box</t>
  </si>
  <si>
    <t>minecraft:black_shulker_box</t>
  </si>
  <si>
    <t>minecraft:white_glazed_terracotta</t>
  </si>
  <si>
    <t>minecraft:orange_glazed_terracotta</t>
  </si>
  <si>
    <t>minecraft:magenta_glazed_terracotta</t>
  </si>
  <si>
    <t>minecraft:light_blue_glazed_terracotta</t>
  </si>
  <si>
    <t>minecraft:yellow_glazed_terracotta</t>
  </si>
  <si>
    <t>minecraft:lime_glazed_terracotta</t>
  </si>
  <si>
    <t>minecraft:pink_glazed_terracotta</t>
  </si>
  <si>
    <t>minecraft:gray_glazed_terracotta</t>
  </si>
  <si>
    <t>minecraft:light_gray_glazed_terracotta</t>
  </si>
  <si>
    <t>minecraft:cyan_glazed_terracotta</t>
  </si>
  <si>
    <t>minecraft:purple_glazed_terracotta</t>
  </si>
  <si>
    <t>minecraft:blue_glazed_terracotta</t>
  </si>
  <si>
    <t>minecraft:brown_glazed_terracotta</t>
  </si>
  <si>
    <t>minecraft:green_glazed_terracotta</t>
  </si>
  <si>
    <t>minecraft:red_glazed_terracotta</t>
  </si>
  <si>
    <t>minecraft:black_glazed_terracotta</t>
  </si>
  <si>
    <t>minecraft:tube_coral</t>
  </si>
  <si>
    <t>minecraft:brain_coral</t>
  </si>
  <si>
    <t>minecraft:bubble_coral</t>
  </si>
  <si>
    <t>minecraft:fire_coral</t>
  </si>
  <si>
    <t>minecraft:horn_coral</t>
  </si>
  <si>
    <t>minecraft:dead_tube_coral</t>
  </si>
  <si>
    <t>minecraft:dead_brain_coral</t>
  </si>
  <si>
    <t>minecraft:dead_bubble_coral</t>
  </si>
  <si>
    <t>minecraft:dead_fire_coral</t>
  </si>
  <si>
    <t>minecraft:dead_horn_coral</t>
  </si>
  <si>
    <t>minecraft:tube_coral_fan</t>
  </si>
  <si>
    <t>minecraft:brain_coral_fan</t>
  </si>
  <si>
    <t>minecraft:bubble_coral_fan</t>
  </si>
  <si>
    <t>minecraft:fire_coral_fan</t>
  </si>
  <si>
    <t>minecraft:horn_coral_fan</t>
  </si>
  <si>
    <t>minecraft:tube_coral_wall_fan</t>
  </si>
  <si>
    <t>minecraft:brain_coral_wall_fan</t>
  </si>
  <si>
    <t>minecraft:bubble_coral_wall_fan</t>
  </si>
  <si>
    <t>minecraft:fire_coral_wall_fan</t>
  </si>
  <si>
    <t>minecraft:horn_coral_wall_fan</t>
  </si>
  <si>
    <t>minecraft:dead_tube_coral_fan</t>
  </si>
  <si>
    <t>minecraft:dead_brain_coral_fan</t>
  </si>
  <si>
    <t>minecraft:dead_bubble_coral_fan</t>
  </si>
  <si>
    <t>minecraft:dead_fire_coral_fan</t>
  </si>
  <si>
    <t>minecraft:dead_horn_coral_fan</t>
  </si>
  <si>
    <t>minecraft:dead_tube_coral_wall_fan</t>
  </si>
  <si>
    <t>minecraft:dead_brain_coral_wall_fan</t>
  </si>
  <si>
    <t>minecraft:dead_bubble_coral_wall_fan</t>
  </si>
  <si>
    <t>minecraft:dead_fire_coral_wall_fan</t>
  </si>
  <si>
    <t>minecraft:dead_horn_coral_wall_fan</t>
  </si>
  <si>
    <t>minecraft:scaffolding</t>
  </si>
  <si>
    <t>minecraft:painting</t>
  </si>
  <si>
    <t>minecraft:oak_sign</t>
  </si>
  <si>
    <t>minecraft:spruce_sign</t>
  </si>
  <si>
    <t>minecraft:birch_sign</t>
  </si>
  <si>
    <t>minecraft:jungle_sign</t>
  </si>
  <si>
    <t>minecraft:acacia_sign</t>
  </si>
  <si>
    <t>minecraft:dark_oak_sign</t>
  </si>
  <si>
    <t>minecraft:oak_wall_sign</t>
  </si>
  <si>
    <t>minecraft:spruce_wall_sign</t>
  </si>
  <si>
    <t>minecraft:birch_wall_sign</t>
  </si>
  <si>
    <t>minecraft:acacia_wall_sign</t>
  </si>
  <si>
    <t>minecraft:jungle_wall_sign</t>
  </si>
  <si>
    <t>minecraft:dark_oak_wall_sign</t>
  </si>
  <si>
    <t>minecraft:acacia_standing_sign</t>
  </si>
  <si>
    <t>minecraft:birch_standing_sign</t>
  </si>
  <si>
    <t>minecraft:darkoak_standing_sign</t>
  </si>
  <si>
    <t>minecraft:jungle_standing_sign</t>
  </si>
  <si>
    <t>minecraft:standing_sign</t>
  </si>
  <si>
    <t>minecraft:spruce_standing_sign</t>
  </si>
  <si>
    <t>minecraft:white_bed</t>
  </si>
  <si>
    <t>minecraft:orange_bed</t>
  </si>
  <si>
    <t>minecraft:magenta_bed</t>
  </si>
  <si>
    <t>minecraft:light_blue_bed</t>
  </si>
  <si>
    <t>minecraft:yellow_bed</t>
  </si>
  <si>
    <t>minecraft:lime_bed</t>
  </si>
  <si>
    <t>minecraft:pink_bed</t>
  </si>
  <si>
    <t>minecraft:gray_bed</t>
  </si>
  <si>
    <t>minecraft:light_gray_bed</t>
  </si>
  <si>
    <t>minecraft:cyan_bed</t>
  </si>
  <si>
    <t>minecraft:purple_bed</t>
  </si>
  <si>
    <t>minecraft:blue_bed</t>
  </si>
  <si>
    <t>minecraft:brown_bed</t>
  </si>
  <si>
    <t>minecraft:green_bed</t>
  </si>
  <si>
    <t>minecraft:red_bed</t>
  </si>
  <si>
    <t>minecraft:black_bed</t>
  </si>
  <si>
    <t>minecraft:item_frame</t>
  </si>
  <si>
    <t>minecraft:flower_pot</t>
  </si>
  <si>
    <t>minecraft:potted_oak_sapling</t>
  </si>
  <si>
    <t>minecraft:potted_spruce_sapling</t>
  </si>
  <si>
    <t>minecraft:potted_birch_sapling</t>
  </si>
  <si>
    <t>minecraft:potted_acacia_sapling</t>
  </si>
  <si>
    <t>minecraft:potted_jungle_sapling</t>
  </si>
  <si>
    <t>minecraft:potted_dark_oak_sapling</t>
  </si>
  <si>
    <t>minecraft:potted_brown_mushroom</t>
  </si>
  <si>
    <t>minecraft:potted_red_mushroom</t>
  </si>
  <si>
    <t>minecraft:potted_bamboo</t>
  </si>
  <si>
    <t>minecraft:potted_cactus</t>
  </si>
  <si>
    <t>minecraft:potted_dead_bush</t>
  </si>
  <si>
    <t>minecraft:potted_fern</t>
  </si>
  <si>
    <t>minecraft:potted_allium</t>
  </si>
  <si>
    <t>minecraft:potted_azure_bluet</t>
  </si>
  <si>
    <t>minecraft:potted_blue_orchid</t>
  </si>
  <si>
    <t>minecraft:potted_cornflower</t>
  </si>
  <si>
    <t>minecraft:potted_dandelion</t>
  </si>
  <si>
    <t>minecraft:potted_lily_of_the_valley</t>
  </si>
  <si>
    <t>minecraft:potted_oxeye_daisy</t>
  </si>
  <si>
    <t>minecraft:potted_poppy</t>
  </si>
  <si>
    <t>minecraft:potted_wither_rose</t>
  </si>
  <si>
    <t>minecraft:potted_orange_tulip</t>
  </si>
  <si>
    <t>minecraft:potted_pink_tulip</t>
  </si>
  <si>
    <t>minecraft:potted_red_tulip</t>
  </si>
  <si>
    <t>minecraft:potted_white_tulip</t>
  </si>
  <si>
    <t>minecraft:skeleton_skull</t>
  </si>
  <si>
    <t>minecraft:wither_skeleton_skull</t>
  </si>
  <si>
    <t>minecraft:player_head</t>
  </si>
  <si>
    <t>minecraft:zombie_head</t>
  </si>
  <si>
    <t>minecraft:creeper_head</t>
  </si>
  <si>
    <t>minecraft:dragon_head</t>
  </si>
  <si>
    <t>minecraft:skeleton_wall_skull</t>
  </si>
  <si>
    <t>minecraft:wither_skeleton_wall_skull</t>
  </si>
  <si>
    <t>minecraft:player_wall_head</t>
  </si>
  <si>
    <t>minecraft:zombie_wall_head</t>
  </si>
  <si>
    <t>minecraft:creeper_wall_head</t>
  </si>
  <si>
    <t>minecraft:dragon_wall_head</t>
  </si>
  <si>
    <t>minecraft:armor_stand</t>
  </si>
  <si>
    <t>minecraft:white_banner</t>
  </si>
  <si>
    <t>minecraft:orange_banner</t>
  </si>
  <si>
    <t>minecraft:magenta_banner</t>
  </si>
  <si>
    <t>minecraft:light_blue_banner</t>
  </si>
  <si>
    <t>minecraft:yellow_banner</t>
  </si>
  <si>
    <t>minecraft:lime_banner</t>
  </si>
  <si>
    <t>minecraft:pink_banner</t>
  </si>
  <si>
    <t>minecraft:gray_banner</t>
  </si>
  <si>
    <t>minecraft:light_gray_banner</t>
  </si>
  <si>
    <t>minecraft:cyan_banner</t>
  </si>
  <si>
    <t>minecraft:purple_banner</t>
  </si>
  <si>
    <t>minecraft:blue_banner</t>
  </si>
  <si>
    <t>minecraft:brown_banner</t>
  </si>
  <si>
    <t>minecraft:green_banner</t>
  </si>
  <si>
    <t>minecraft:red_banner</t>
  </si>
  <si>
    <t>minecraft:black_banner</t>
  </si>
  <si>
    <t>minecraft:white_wall_banner</t>
  </si>
  <si>
    <t>minecraft:orange_wall_banner</t>
  </si>
  <si>
    <t>minecraft:magenta_wall_banner</t>
  </si>
  <si>
    <t>minecraft:light_blue_wall_banner</t>
  </si>
  <si>
    <t>minecraft:yellow_wall_banner</t>
  </si>
  <si>
    <t>minecraft:lime_wall_banner</t>
  </si>
  <si>
    <t>minecraft:pink_wall_banner</t>
  </si>
  <si>
    <t>minecraft:gray_wall_banner</t>
  </si>
  <si>
    <t>minecraft:light_gray_wall_banner</t>
  </si>
  <si>
    <t>minecraft:cyan_wall_banner</t>
  </si>
  <si>
    <t>minecraft:purple_wall_banner</t>
  </si>
  <si>
    <t>minecraft:blue_wall_banner</t>
  </si>
  <si>
    <t>minecraft:brown_wall_banner</t>
  </si>
  <si>
    <t>minecraft:green_wall_banner</t>
  </si>
  <si>
    <t>minecraft:red_wall_banner</t>
  </si>
  <si>
    <t>minecraft:black_wall_banner</t>
  </si>
  <si>
    <t>minecraft:end_crystal</t>
  </si>
  <si>
    <t>minecraft:loom</t>
  </si>
  <si>
    <t>minecraft:barrel</t>
  </si>
  <si>
    <t>minecraft:smoker</t>
  </si>
  <si>
    <t>minecraft:smoker[lit=true]</t>
  </si>
  <si>
    <t>minecraft:blast_furnace</t>
  </si>
  <si>
    <t>minecraft:blast_furnace[lit=true]</t>
  </si>
  <si>
    <t>minecraft:cartography_table</t>
  </si>
  <si>
    <t>minecraft:fletching_table</t>
  </si>
  <si>
    <t>minecraft:grindstone</t>
  </si>
  <si>
    <t>minecraft:smithing_table</t>
  </si>
  <si>
    <t>minecraft:stonecutter</t>
  </si>
  <si>
    <t>minecraft:bell</t>
  </si>
  <si>
    <t>minecraft:lantern</t>
  </si>
  <si>
    <t>minecraft:campfire</t>
  </si>
  <si>
    <t>minecraft:fire</t>
  </si>
  <si>
    <t>minecraft:bubble_column</t>
  </si>
  <si>
    <t>minecraft:dispenser</t>
  </si>
  <si>
    <t>minecraft:note_block</t>
  </si>
  <si>
    <t>minecraft:sticky_piston</t>
  </si>
  <si>
    <t>minecraft:piston</t>
  </si>
  <si>
    <t>minecraft:piston_head</t>
  </si>
  <si>
    <t>minecraft:moving_piston</t>
  </si>
  <si>
    <t>minecraft:tnt</t>
  </si>
  <si>
    <t>minecraft:lever</t>
  </si>
  <si>
    <t>minecraft:stone_pressure_plate</t>
  </si>
  <si>
    <t>minecraft:oak_pressure_plate</t>
  </si>
  <si>
    <t>minecraft:spruce_pressure_plate</t>
  </si>
  <si>
    <t>minecraft:birch_pressure_plate</t>
  </si>
  <si>
    <t>minecraft:jungle_pressure_plate</t>
  </si>
  <si>
    <t>minecraft:acacia_pressure_plate</t>
  </si>
  <si>
    <t>minecraft:dark_oak_pressure_plate</t>
  </si>
  <si>
    <t>minecraft:redstone_torch</t>
  </si>
  <si>
    <t>minecraft:redstone_wall_torch</t>
  </si>
  <si>
    <t>minecraft:redstone_torch[lit=false]</t>
  </si>
  <si>
    <t>minecraft:stone_button</t>
  </si>
  <si>
    <t>minecraft:oak_trapdoor</t>
  </si>
  <si>
    <t>minecraft:spruce_trapdoor</t>
  </si>
  <si>
    <t>minecraft:birch_trapdoor</t>
  </si>
  <si>
    <t>minecraft:jungle_trapdoor</t>
  </si>
  <si>
    <t>minecraft:acacia_trapdoor</t>
  </si>
  <si>
    <t>minecraft:dark_oak_trapdoor</t>
  </si>
  <si>
    <t>minecraft:oak_fence_gate</t>
  </si>
  <si>
    <t>minecraft:spruce_fence_gate</t>
  </si>
  <si>
    <t>minecraft:birch_fence_gate</t>
  </si>
  <si>
    <t>minecraft:jungle_fence_gate</t>
  </si>
  <si>
    <t>minecraft:acacia_fence_gate</t>
  </si>
  <si>
    <t>minecraft:dark_oak_fence_gate</t>
  </si>
  <si>
    <t>minecraft:redstone_lamp</t>
  </si>
  <si>
    <t>minecraft:redstone_lamp[lit=true]</t>
  </si>
  <si>
    <t>minecraft:tripwire_hook</t>
  </si>
  <si>
    <t>minecraft:tripwire</t>
  </si>
  <si>
    <t>minecraft:oak_button</t>
  </si>
  <si>
    <t>minecraft:spruce_button</t>
  </si>
  <si>
    <t>minecraft:birch_button</t>
  </si>
  <si>
    <t>minecraft:jungle_button</t>
  </si>
  <si>
    <t>minecraft:acacia_button</t>
  </si>
  <si>
    <t>minecraft:dark_oak_button</t>
  </si>
  <si>
    <t>minecraft:trapped_chest</t>
  </si>
  <si>
    <t>minecraft:light_weight_pressure_plate</t>
  </si>
  <si>
    <t>minecraft:heavy_weighted_pressure_plate</t>
  </si>
  <si>
    <t>minecraft:daylight_detector</t>
  </si>
  <si>
    <t>minecraft:minecraft:daylight_detector[inverted=true]</t>
  </si>
  <si>
    <t>minecraft:redstone_block</t>
  </si>
  <si>
    <t>minecraft:hopper</t>
  </si>
  <si>
    <t>minecraft:dropper</t>
  </si>
  <si>
    <t>minecraft:iron_trapdoor</t>
  </si>
  <si>
    <t>minecraft:observer</t>
  </si>
  <si>
    <t>minecraft:iron_door</t>
  </si>
  <si>
    <t>minecraft:oak_door</t>
  </si>
  <si>
    <t>minecraft:spruce_door</t>
  </si>
  <si>
    <t>minecraft:birch_door</t>
  </si>
  <si>
    <t>minecraft:jungle_door</t>
  </si>
  <si>
    <t>minecraft:acacia_door</t>
  </si>
  <si>
    <t>minecraft:dark_oak_door</t>
  </si>
  <si>
    <t>minecraft:repeater</t>
  </si>
  <si>
    <t>minecraft:comparator</t>
  </si>
  <si>
    <t>minecraft:comparator[powered=true]</t>
  </si>
  <si>
    <t>minecraft:repeater[powered=true]</t>
  </si>
  <si>
    <t>minecraft:redstone</t>
  </si>
  <si>
    <t>minecraft:redstone_wire</t>
  </si>
  <si>
    <t>minecraft:lectern</t>
  </si>
  <si>
    <t>minecraft:powered_rail</t>
  </si>
  <si>
    <t>minecraft:detector_rail</t>
  </si>
  <si>
    <t>minecraft:rail</t>
  </si>
  <si>
    <t>minecraft:activator_rail</t>
  </si>
  <si>
    <t>minecraft:minecart</t>
  </si>
  <si>
    <t>minecraft:saddle</t>
  </si>
  <si>
    <t>minecraft:oak_boat</t>
  </si>
  <si>
    <t>minecraft:chest_minecart</t>
  </si>
  <si>
    <t>minecraft:furnace_minecart</t>
  </si>
  <si>
    <t>minecraft:carrot_on_a_stick</t>
  </si>
  <si>
    <t>minecraft:tnt_minecart</t>
  </si>
  <si>
    <t>minecraft:hopper_minecart</t>
  </si>
  <si>
    <t>minecraft:elytra</t>
  </si>
  <si>
    <t>minecraft:spruce_boat</t>
  </si>
  <si>
    <t>minecraft:birch_boat</t>
  </si>
  <si>
    <t>minecraft:jungle_boat</t>
  </si>
  <si>
    <t>minecraft:acacia_boat</t>
  </si>
  <si>
    <t>minecraft:dark_oak_boat</t>
  </si>
  <si>
    <t>minecraft:beacon</t>
  </si>
  <si>
    <t>minecraft:turtle_egg</t>
  </si>
  <si>
    <t>minecraft:conduit</t>
  </si>
  <si>
    <t>minecraft:composter</t>
  </si>
  <si>
    <t>minecraft:scute</t>
  </si>
  <si>
    <t>minecraft:coal</t>
  </si>
  <si>
    <t>minecraft:charcoal</t>
  </si>
  <si>
    <t>minecraft:diamond</t>
  </si>
  <si>
    <t>minecraft:iron_ingot</t>
  </si>
  <si>
    <t>minecraft:gold_ingot</t>
  </si>
  <si>
    <t>minecraft:stick</t>
  </si>
  <si>
    <t>minecraft:bowl</t>
  </si>
  <si>
    <t>minecraft:string</t>
  </si>
  <si>
    <t>minecraft:feather</t>
  </si>
  <si>
    <t>minecraft:gunpowder</t>
  </si>
  <si>
    <t>minecraft:wheat_seeds</t>
  </si>
  <si>
    <t>minecraft:wheat</t>
  </si>
  <si>
    <t>minecraft:flint</t>
  </si>
  <si>
    <t>minecraft:bucket</t>
  </si>
  <si>
    <t>minecraft:water_bucket</t>
  </si>
  <si>
    <t>minecraft:lava_bucket</t>
  </si>
  <si>
    <t>minecraft:snowball</t>
  </si>
  <si>
    <t>minecraft:leather</t>
  </si>
  <si>
    <t>minecraft:milk_bucket</t>
  </si>
  <si>
    <t>minecraft:pufferfish_bucket</t>
  </si>
  <si>
    <t>minecraft:salmon_bucket</t>
  </si>
  <si>
    <t>minecraft:cod_bucket</t>
  </si>
  <si>
    <t>minecraft:tropical_fish_bucket</t>
  </si>
  <si>
    <t>minecraft:brick</t>
  </si>
  <si>
    <t>minecraft:clay_ball</t>
  </si>
  <si>
    <t>minecraft:sugar_cane</t>
  </si>
  <si>
    <t>minecraft:kelp</t>
  </si>
  <si>
    <t>minecraft:bamboo</t>
  </si>
  <si>
    <t>minecraft:bamboo_sapling</t>
  </si>
  <si>
    <t>minecraft:paper</t>
  </si>
  <si>
    <t>minecraft:book</t>
  </si>
  <si>
    <t>minecraft:slime_ball</t>
  </si>
  <si>
    <t>minecraft:egg</t>
  </si>
  <si>
    <t>minecraft:glowstone_dust</t>
  </si>
  <si>
    <t>minecraft:ink_sac</t>
  </si>
  <si>
    <t>minecraft:red_dye</t>
  </si>
  <si>
    <t>minecraft:green_dye</t>
  </si>
  <si>
    <t>minecraft:cocoa_beans</t>
  </si>
  <si>
    <t>minecraft:cocoa</t>
  </si>
  <si>
    <t>minecraft:lapis_lazuli</t>
  </si>
  <si>
    <t>minecraft:purple_dye</t>
  </si>
  <si>
    <t>minecraft:cyan_dye</t>
  </si>
  <si>
    <t>minecraft:light_gray_dye</t>
  </si>
  <si>
    <t>minecraft:gray_dye</t>
  </si>
  <si>
    <t>minecraft:pink_dye</t>
  </si>
  <si>
    <t>minecraft:lime_dye</t>
  </si>
  <si>
    <t>minecraft:yellow_dye</t>
  </si>
  <si>
    <t>minecraft:light_blue_dye</t>
  </si>
  <si>
    <t>minecraft:magenta_dye</t>
  </si>
  <si>
    <t>minecraft:orange_dye</t>
  </si>
  <si>
    <t>minecraft:bone_meal</t>
  </si>
  <si>
    <t>minecraft:blue_dye</t>
  </si>
  <si>
    <t>minecraft:brown_dye</t>
  </si>
  <si>
    <t>minecraft:black_dye</t>
  </si>
  <si>
    <t>minecraft:white_dye</t>
  </si>
  <si>
    <t>minecraft:bone</t>
  </si>
  <si>
    <t>minecraft:sugar</t>
  </si>
  <si>
    <t>minecraft:pumpkin_seeds</t>
  </si>
  <si>
    <t>minecraft:melon_seeds</t>
  </si>
  <si>
    <t>minecraft:ender_pearl</t>
  </si>
  <si>
    <t>minecraft:blaze_rod</t>
  </si>
  <si>
    <t>minecraft:gold_nugget</t>
  </si>
  <si>
    <t>minecraft:nether_wart</t>
  </si>
  <si>
    <t>minecraft:ender_eye</t>
  </si>
  <si>
    <t>minecraft:bat_spawn_egg</t>
  </si>
  <si>
    <t>minecraft:blaze_spawn_egg</t>
  </si>
  <si>
    <t>minecraft:cat_spawn_egg</t>
  </si>
  <si>
    <t>minecraft:cave_spider_spawn_egg</t>
  </si>
  <si>
    <t>minecraft:chicken_spawn_egg</t>
  </si>
  <si>
    <t>minecraft:cod_spawn_egg</t>
  </si>
  <si>
    <t>minecraft:cow_spawn_egg</t>
  </si>
  <si>
    <t>minecraft:creeper_spawn_egg</t>
  </si>
  <si>
    <t>minecraft:dolphin_spawn_egg</t>
  </si>
  <si>
    <t>minecraft:donkey_spawn_egg</t>
  </si>
  <si>
    <t>minecraft:drowned_spawn_egg</t>
  </si>
  <si>
    <t>minecraft:elder_guardian_spawn_egg</t>
  </si>
  <si>
    <t>minecraft:enderman_spawn_egg</t>
  </si>
  <si>
    <t>minecraft:endermite_spawn_egg</t>
  </si>
  <si>
    <t>minecraft:evoker_spawn_egg</t>
  </si>
  <si>
    <t>minecraft:fox_spawn_egg</t>
  </si>
  <si>
    <t>minecraft:ghast_spawn_egg</t>
  </si>
  <si>
    <t>minecraft:guardian_spawn_egg</t>
  </si>
  <si>
    <t>minecraft:horse_spawn_egg</t>
  </si>
  <si>
    <t>minecraft:husk_spawn_egg</t>
  </si>
  <si>
    <t>minecraft:llama_spawn_egg</t>
  </si>
  <si>
    <t>minecraft:magma_cube_spawn_egg</t>
  </si>
  <si>
    <t>minecraft:mooshroom_spawn_egg</t>
  </si>
  <si>
    <t>minecraft:mule_spawn_egg</t>
  </si>
  <si>
    <t>minecraft:ocelot_spawn_egg</t>
  </si>
  <si>
    <t>minecraft:panda_spawn_egg</t>
  </si>
  <si>
    <t>minecraft:parrot_spawn_egg</t>
  </si>
  <si>
    <t>minecraft:phantom_spawn_egg</t>
  </si>
  <si>
    <t>minecraft:pig_spawn_egg</t>
  </si>
  <si>
    <t>minecraft:pillager_spawn_egg</t>
  </si>
  <si>
    <t>minecraft:polar_bear_spawn_egg</t>
  </si>
  <si>
    <t>minecraft:pufferfish_spawn_egg</t>
  </si>
  <si>
    <t>minecraft:rabbit_spawn_egg</t>
  </si>
  <si>
    <t>minecraft:ravager_spawn_egg</t>
  </si>
  <si>
    <t>minecraft:salmon_spawn_egg</t>
  </si>
  <si>
    <t>minecraft:sheep_spawn_egg</t>
  </si>
  <si>
    <t>minecraft:shulker_spawn_egg</t>
  </si>
  <si>
    <t>minecraft:silverfish_spawn_egg</t>
  </si>
  <si>
    <t>minecraft:skeleton_spawn_egg</t>
  </si>
  <si>
    <t>minecraft:skeleton_horse_spawn_egg</t>
  </si>
  <si>
    <t>minecraft:slime_spawn_egg</t>
  </si>
  <si>
    <t>minecraft:spider_spawn_egg</t>
  </si>
  <si>
    <t>minecraft:squid_spawn_egg</t>
  </si>
  <si>
    <t>minecraft:stray_spawn_egg</t>
  </si>
  <si>
    <t>minecraft:trader_llama_spawn_egg</t>
  </si>
  <si>
    <t>minecraft:tropical_fish_spawn_egg</t>
  </si>
  <si>
    <t>minecraft:turtle_spawn_egg</t>
  </si>
  <si>
    <t>minecraft:vex_spawn_egg</t>
  </si>
  <si>
    <t>minecraft:villager_spawn_egg</t>
  </si>
  <si>
    <t>minecraft:vindicator_spawn_egg</t>
  </si>
  <si>
    <t>minecraft:wandering_trader_spawn_egg</t>
  </si>
  <si>
    <t>minecraft:witch_spawn_egg</t>
  </si>
  <si>
    <t>minecraft:wither_skeleton_spawn_egg</t>
  </si>
  <si>
    <t>minecraft:wolf_spawn_egg</t>
  </si>
  <si>
    <t>minecraft:zombie_spawn_egg</t>
  </si>
  <si>
    <t>minecraft:zombie_horse_spawn_egg</t>
  </si>
  <si>
    <t>minecraft:zombie_pigman_spawn_egg</t>
  </si>
  <si>
    <t>minecraft:zombie_villager_spawn_egg</t>
  </si>
  <si>
    <t>minecraft:experience_bottle</t>
  </si>
  <si>
    <t>minecraft:fire_charge</t>
  </si>
  <si>
    <t>minecraft:writable_book</t>
  </si>
  <si>
    <t>minecraft:written_book</t>
  </si>
  <si>
    <t>minecraft:knowledge_book</t>
  </si>
  <si>
    <t>minecraft:emerald</t>
  </si>
  <si>
    <t>minecraft:map</t>
  </si>
  <si>
    <t>minecraft:filled_map</t>
  </si>
  <si>
    <t>minecraft:nether_star</t>
  </si>
  <si>
    <t>minecraft:firework_rocket</t>
  </si>
  <si>
    <t>minecraft:firework_star</t>
  </si>
  <si>
    <t>minecraft:nether_brick</t>
  </si>
  <si>
    <t>minecraft:quartz</t>
  </si>
  <si>
    <t>minecraft:prismarine_shard</t>
  </si>
  <si>
    <t>minecraft:prismarine_crystals</t>
  </si>
  <si>
    <t>minecraft:rabbit_hide</t>
  </si>
  <si>
    <t>minecraft:iron_horse_armor</t>
  </si>
  <si>
    <t>minecraft:golden_horse_armor</t>
  </si>
  <si>
    <t>minecraft:diamond_horse_armor</t>
  </si>
  <si>
    <t>minecraft:leather_horse_armor</t>
  </si>
  <si>
    <t>minecraft:chorus_fruit</t>
  </si>
  <si>
    <t>minecraft:popped_chorus_fruit</t>
  </si>
  <si>
    <t>minecraft:beetroot_seeds</t>
  </si>
  <si>
    <t>minecraft:shulker_shell</t>
  </si>
  <si>
    <t>minecraft:iron_nugget</t>
  </si>
  <si>
    <t>minecraft:music_disc_13</t>
  </si>
  <si>
    <t>minecraft:music_disc_cat</t>
  </si>
  <si>
    <t>minecraft:music_disc_blocks</t>
  </si>
  <si>
    <t>minecraft:music_disc_chirp</t>
  </si>
  <si>
    <t>minecraft:music_disc_far</t>
  </si>
  <si>
    <t>minecraft:music_disc_mall</t>
  </si>
  <si>
    <t>minecraft:music_disc_mellohi</t>
  </si>
  <si>
    <t>minecraft:music_disc_stal</t>
  </si>
  <si>
    <t>minecraft:music_disc_strad</t>
  </si>
  <si>
    <t>minecraft:music_disc_ward</t>
  </si>
  <si>
    <t>minecraft:music_disc_11</t>
  </si>
  <si>
    <t>minecraft:music_disc_wait</t>
  </si>
  <si>
    <t>minecraft:nautilus_shell</t>
  </si>
  <si>
    <t>minecraft:heart_of_the_sea</t>
  </si>
  <si>
    <t>minecraft:creeper_banner_pattern</t>
  </si>
  <si>
    <t>minecraft:flower_banner_pattern</t>
  </si>
  <si>
    <t>minecraft:globe_banner_pattern</t>
  </si>
  <si>
    <t>minecraft:mojang_banner_pattern</t>
  </si>
  <si>
    <t>minecraft:skull_banner_pattern</t>
  </si>
  <si>
    <t>minecraft:dragon_egg</t>
  </si>
  <si>
    <t>minecraft:spawner</t>
  </si>
  <si>
    <t>minecraft:debug_stick</t>
  </si>
  <si>
    <t>minecraft:command_block</t>
  </si>
  <si>
    <t>minecraft:command_block_minecart</t>
  </si>
  <si>
    <t>minecraft:chain_command_block</t>
  </si>
  <si>
    <t>minecraft:repeating_command_block</t>
  </si>
  <si>
    <t>minecraft:jigsaw</t>
  </si>
  <si>
    <t>minecraft:barrier</t>
  </si>
  <si>
    <t>minecraft:structure_block</t>
  </si>
  <si>
    <t>minecraft:structure_void</t>
  </si>
  <si>
    <t>minecraft:apple</t>
  </si>
  <si>
    <t>minecraft:mushroom_stew</t>
  </si>
  <si>
    <t>minecraft:bread</t>
  </si>
  <si>
    <t>minecraft:porkchop</t>
  </si>
  <si>
    <t>minecraft:cooked_porkchop</t>
  </si>
  <si>
    <t>minecraft:golden_apple</t>
  </si>
  <si>
    <t>minecraft:enchanted_golden_apple</t>
  </si>
  <si>
    <t>minecraft:cod</t>
  </si>
  <si>
    <t>minecraft:salmon</t>
  </si>
  <si>
    <t>minecraft:tropical_fish</t>
  </si>
  <si>
    <t>minecraft:pufferfish</t>
  </si>
  <si>
    <t>minecraft:cooked_cod</t>
  </si>
  <si>
    <t>minecraft:cooked_salmon</t>
  </si>
  <si>
    <t>minecraft:cake</t>
  </si>
  <si>
    <t>minecraft:cookie</t>
  </si>
  <si>
    <t>minecraft:melon_slice</t>
  </si>
  <si>
    <t>minecraft:dried_kelp</t>
  </si>
  <si>
    <t>minecraft:beef</t>
  </si>
  <si>
    <t>minecraft:cooked_beef</t>
  </si>
  <si>
    <t>minecraft:chicken</t>
  </si>
  <si>
    <t>minecraft:cooked_chicken</t>
  </si>
  <si>
    <t>minecraft:rotten_flesh</t>
  </si>
  <si>
    <t>minecraft:spider_eye</t>
  </si>
  <si>
    <t>minecraft:carrot</t>
  </si>
  <si>
    <t>minecraft:carrots</t>
  </si>
  <si>
    <t>minecraft:potato</t>
  </si>
  <si>
    <t>minecraft:potatoes</t>
  </si>
  <si>
    <t>minecraft:baked_potato</t>
  </si>
  <si>
    <t>minecraft:poisonous_potato</t>
  </si>
  <si>
    <t>minecraft:pumpkin_pie</t>
  </si>
  <si>
    <t>minecraft:rabbit</t>
  </si>
  <si>
    <t>minecraft:cooked_rabbit</t>
  </si>
  <si>
    <t>minecraft:rabbit_stew</t>
  </si>
  <si>
    <t>minecraft:mutton</t>
  </si>
  <si>
    <t>minecraft:cooked_mutton</t>
  </si>
  <si>
    <t>minecraft:beetroot</t>
  </si>
  <si>
    <t>minecraft:beetroots</t>
  </si>
  <si>
    <t>minecraft:beetroot_soup</t>
  </si>
  <si>
    <t>minecraft:sweet_berries</t>
  </si>
  <si>
    <t>minecraft:suspicious_stew</t>
  </si>
  <si>
    <t>minecraft:iron_shovel</t>
  </si>
  <si>
    <t>minecraft:iron_pickaxe</t>
  </si>
  <si>
    <t>minecraft:iron_axe</t>
  </si>
  <si>
    <t>minecraft:flint_and_steel</t>
  </si>
  <si>
    <t>minecraft:wooden_shovel</t>
  </si>
  <si>
    <t>minecraft:wooden_pickaxe</t>
  </si>
  <si>
    <t>minecraft:wooden_axe</t>
  </si>
  <si>
    <t>minecraft:stone_shovel</t>
  </si>
  <si>
    <t>minecraft:stone_pickaxe</t>
  </si>
  <si>
    <t>minecraft:stone_axe</t>
  </si>
  <si>
    <t>minecraft:diamond_shovel</t>
  </si>
  <si>
    <t>minecraft:diamond_pickaxe</t>
  </si>
  <si>
    <t>minecraft:diamond_axe</t>
  </si>
  <si>
    <t>minecraft:golden_shovel</t>
  </si>
  <si>
    <t>minecraft:golden_pickaxe</t>
  </si>
  <si>
    <t>minecraft:golden_axe</t>
  </si>
  <si>
    <t>minecraft:wooden_hoe</t>
  </si>
  <si>
    <t>minecraft:stone_hoe</t>
  </si>
  <si>
    <t>minecraft:iron_hoe</t>
  </si>
  <si>
    <t>minecraft:diamond_hoe</t>
  </si>
  <si>
    <t>minecraft:golden_hoe</t>
  </si>
  <si>
    <t>minecraft:compass</t>
  </si>
  <si>
    <t>minecraft:fishing_rod</t>
  </si>
  <si>
    <t>minecraft:clock</t>
  </si>
  <si>
    <t>minecraft:shears</t>
  </si>
  <si>
    <t>minecraft:enchanted_book{Enchantments:[{id:efficiency,lvl:5}]}</t>
  </si>
  <si>
    <t>minecraft:enchanted_book{Enchantments:[{id:silk_touch,lvl:1}]}</t>
  </si>
  <si>
    <t>minecraft:enchanted_book{Enchantments:[{id:unbreaking,lvl:3}]}</t>
  </si>
  <si>
    <t>minecraft:enchanted_book{Enchantments:[{id:fortune,lvl:3}]}</t>
  </si>
  <si>
    <t>minecraft:enchanted_book{Enchantments:[{id:luck_of_the_sea,lvl:3}]}</t>
  </si>
  <si>
    <t>minecraft:enchanted_book{Enchantments:[{id:lure,lvl:3}]}</t>
  </si>
  <si>
    <t>minecraft:enchanted_book{Enchantments:[{id:mending,lvl:1}]}</t>
  </si>
  <si>
    <t>minecraft:enchanted_book{Enchantments:[{id:vanishing_curse,lvl:1}]}</t>
  </si>
  <si>
    <t>minecraft:lead</t>
  </si>
  <si>
    <t>minecraft:name_tag</t>
  </si>
  <si>
    <t>minecraft:turtle_helmet</t>
  </si>
  <si>
    <t>minecraft:bow</t>
  </si>
  <si>
    <t>minecraft:arrow</t>
  </si>
  <si>
    <t>minecraft:iron_sword</t>
  </si>
  <si>
    <t>minecraft:wooden_sword</t>
  </si>
  <si>
    <t>minecraft:stone_sword</t>
  </si>
  <si>
    <t>minecraft:diamond_sword</t>
  </si>
  <si>
    <t>minecraft:golden_sword</t>
  </si>
  <si>
    <t>minecraft:leather_helmet</t>
  </si>
  <si>
    <t>minecraft:leather_chestplate</t>
  </si>
  <si>
    <t>minecraft:leather_leggings</t>
  </si>
  <si>
    <t>minecraft:leather_boots</t>
  </si>
  <si>
    <t>minecraft:chainmail_helmet</t>
  </si>
  <si>
    <t>minecraft:chainmail_chestplate</t>
  </si>
  <si>
    <t>minecraft:chainmail_leggings</t>
  </si>
  <si>
    <t>minecraft:chainmail_boots</t>
  </si>
  <si>
    <t>minecraft:iron_helmet</t>
  </si>
  <si>
    <t>minecraft:iron_chestplate</t>
  </si>
  <si>
    <t>minecraft:iron_leggings</t>
  </si>
  <si>
    <t>minecraft:iron_boots</t>
  </si>
  <si>
    <t>minecraft:diamond_helmet</t>
  </si>
  <si>
    <t>minecraft:diamond_chestplate</t>
  </si>
  <si>
    <t>minecraft:diamond_leggings</t>
  </si>
  <si>
    <t>minecraft:diamond_boots</t>
  </si>
  <si>
    <t>minecraft:golden_helmet</t>
  </si>
  <si>
    <t>minecraft:golden_chestplate</t>
  </si>
  <si>
    <t>minecraft:golden_leggings</t>
  </si>
  <si>
    <t>minecraft:golden_boots</t>
  </si>
  <si>
    <t>minecraft:enchanted_book{Enchantments:[{id:protection,lvl:4}]}</t>
  </si>
  <si>
    <t>minecraft:enchanted_book{Enchantments:[{id:fire_protection,lvl:4}]}</t>
  </si>
  <si>
    <t>minecraft:enchanted_book{Enchantments:[{id:feather_falling,lvl:4}]}</t>
  </si>
  <si>
    <t>minecraft:enchanted_book{Enchantments:[{id:blast_protection,lvl:4}]}</t>
  </si>
  <si>
    <t>minecraft:enchanted_book{Enchantments:[{id:projectile_protection,lvl:4}]}</t>
  </si>
  <si>
    <t>minecraft:enchanted_book{Enchantments:[{id:respiration,lvl:3}]}</t>
  </si>
  <si>
    <t>minecraft:enchanted_book{Enchantments:[{id:aqua_affinity,lvl:1}]}</t>
  </si>
  <si>
    <t>minecraft:enchanted_book{Enchantments:[{id:thorns,lvl:3}]}</t>
  </si>
  <si>
    <t>minecraft:enchanted_book{Enchantments:[{id:depth_strider,lvl:3}]}</t>
  </si>
  <si>
    <t>minecraft:enchanted_book{Enchantments:[{id:frost_walker,lvl:2}]}</t>
  </si>
  <si>
    <t>minecraft:enchanted_book{Enchantments:[{id:binding_curse,lvl:1}]}</t>
  </si>
  <si>
    <t>minecraft:enchanted_book{Enchantments:[{id:sharpness,lvl:5}]}</t>
  </si>
  <si>
    <t>minecraft:enchanted_book{Enchantments:[{id:smite,lvl:5}]}</t>
  </si>
  <si>
    <t>minecraft:enchanted_book{Enchantments:[{id:bane_of_arthropods,lvl:5}]}</t>
  </si>
  <si>
    <t>minecraft:enchanted_book{Enchantments:[{id:knockback,lvl:2}]}</t>
  </si>
  <si>
    <t>minecraft:enchanted_book{Enchantments:[{id:fire_aspect,lvl:2}]}</t>
  </si>
  <si>
    <t>minecraft:enchanted_book{Enchantments:[{id:looting,lvl:3}]}</t>
  </si>
  <si>
    <t>minecraft:enchanted_book{Enchantments:[{id:sweeping_edge,lvl:3}]}</t>
  </si>
  <si>
    <t>minecraft:enchanted_book{Enchantments:[{id:power,lvl:5}]}</t>
  </si>
  <si>
    <t>minecraft:enchanted_book{Enchantments:[{id:punch,lvl:2}]}</t>
  </si>
  <si>
    <t>minecraft:enchanted_book{Enchantments:[{id:flame,lvl:1}]}</t>
  </si>
  <si>
    <t>minecraft:enchanted_book{Enchantments:[{id:infinity,lvl:1}]}</t>
  </si>
  <si>
    <t>minecraft:enchanted_book{Enchantments:[{id:loyalty,lvl:3}]}</t>
  </si>
  <si>
    <t>minecraft:enchanted_book{Enchantments:[{id:impaling,lvl:5}]}</t>
  </si>
  <si>
    <t>minecraft:enchanted_book{Enchantments:[{id:riptide,lvl:3}]}</t>
  </si>
  <si>
    <t>minecraft:enchanted_book{Enchantments:[{id:channeling,lvl:1}]}</t>
  </si>
  <si>
    <t>minecraft:spectral_arrow</t>
  </si>
  <si>
    <t>minecraft:tipped_arrow</t>
  </si>
  <si>
    <t>minecraft:tipped_arrow{Potion:night_vision}</t>
  </si>
  <si>
    <t>minecraft:tipped_arrow{Potion:long_night_vision}</t>
  </si>
  <si>
    <t>minecraft:tipped_arrow{Potion:invisibility}</t>
  </si>
  <si>
    <t>minecraft:tipped_arrow{Potion:long_invisibility}</t>
  </si>
  <si>
    <t>minecraft:tipped_arrow{Potion:leaping}</t>
  </si>
  <si>
    <t>minecraft:tipped_arrow{Potion:long_leaping}</t>
  </si>
  <si>
    <t>minecraft:tipped_arrow{Potion:strong_leaping}</t>
  </si>
  <si>
    <t>minecraft:tipped_arrow{Potion:fire_resistance}</t>
  </si>
  <si>
    <t>minecraft:tipped_arrow{Potion:long_fire_resistance}</t>
  </si>
  <si>
    <t>minecraft:tipped_arrow{Potion:swiftness}</t>
  </si>
  <si>
    <t>minecraft:tipped_arrow{Potion:long_swiftness}</t>
  </si>
  <si>
    <t>minecraft:tipped_arrow{Potion:strong_swiftness}</t>
  </si>
  <si>
    <t>minecraft:tipped_arrow{Potion:slowness}</t>
  </si>
  <si>
    <t>minecraft:tipped_arrow{Potion:long_slowness}</t>
  </si>
  <si>
    <t>minecraft:tipped_arrow{Potion:strong_slowness}</t>
  </si>
  <si>
    <t>minecraft:tipped_arrow{Potion:turtle_master}</t>
  </si>
  <si>
    <t>minecraft:tipped_arrow{Potion:long_turtle_master}</t>
  </si>
  <si>
    <t>minecraft:tipped_arrow{Potion:strong_turtle_master}</t>
  </si>
  <si>
    <t>minecraft:tipped_arrow{Potion:water_breathing}</t>
  </si>
  <si>
    <t>minecraft:tipped_arrow{Potion:long_water_breathing}</t>
  </si>
  <si>
    <t>minecraft:tipped_arrow{Potion:healing}</t>
  </si>
  <si>
    <t>minecraft:tipped_arrow{Potion:strong_healing}</t>
  </si>
  <si>
    <t>minecraft:tipped_arrow{Potion:harming}</t>
  </si>
  <si>
    <t>minecraft:tipped_arrow{Potion:strong_harming}</t>
  </si>
  <si>
    <t>minecraft:tipped_arrow{Potion:poison}</t>
  </si>
  <si>
    <t>minecraft:tipped_arrow{Potion:long_poison}</t>
  </si>
  <si>
    <t>minecraft:tipped_arrow{Potion:strong_poison}</t>
  </si>
  <si>
    <t>minecraft:tipped_arrow{Potion:regeneration}</t>
  </si>
  <si>
    <t>minecraft:tipped_arrow{Potion:long_regeneration}</t>
  </si>
  <si>
    <t>minecraft:tipped_arrow{Potion:strong_regeneration}</t>
  </si>
  <si>
    <t>minecraft:tipped_arrow{Potion:strength}</t>
  </si>
  <si>
    <t>minecraft:tipped_arrow{Potion:long_strength}</t>
  </si>
  <si>
    <t>minecraft:tipped_arrow{Potion:strong_strength}</t>
  </si>
  <si>
    <t>minecraft:tipped_arrow{Potion:weakness}</t>
  </si>
  <si>
    <t>minecraft:tipped_arrow{Potion:long_weakness}</t>
  </si>
  <si>
    <t>minecraft:tipped_arrow{Potion:luck}</t>
  </si>
  <si>
    <t>minecraft:tipped_arrow{Potion:slow_falling}</t>
  </si>
  <si>
    <t>minecraft:tipped_arrow{Potion:long_slow_falling}</t>
  </si>
  <si>
    <t>minecraft:shield</t>
  </si>
  <si>
    <t>minecraft:totem_of_undying</t>
  </si>
  <si>
    <t>minecraft:trident</t>
  </si>
  <si>
    <t>minecraft:crossbow</t>
  </si>
  <si>
    <t>minecraft:ghast_tear</t>
  </si>
  <si>
    <t>minecraft:potion</t>
  </si>
  <si>
    <t>minecraft:potion{Potion:water}</t>
  </si>
  <si>
    <t>minecraft:potion{Potion:mundane}</t>
  </si>
  <si>
    <t>minecraft:potion{Potion:thick}</t>
  </si>
  <si>
    <t>minecraft:potion{Potion:awkward}</t>
  </si>
  <si>
    <t>minecraft:potion{Potion:night_vision}</t>
  </si>
  <si>
    <t>minecraft:potion{Potion:long_night_vision}</t>
  </si>
  <si>
    <t>minecraft:potion{Potion:invisibility}</t>
  </si>
  <si>
    <t>minecraft:potion{Potion:long_invisibility}</t>
  </si>
  <si>
    <t>minecraft:potion{Potion:leaping}</t>
  </si>
  <si>
    <t>minecraft:potion{Potion:long_leaping}</t>
  </si>
  <si>
    <t>minecraft:potion{Potion:strong_leaping}</t>
  </si>
  <si>
    <t>minecraft:potion{Potion:fire_resistance}</t>
  </si>
  <si>
    <t>minecraft:potion{Potion:long_fire_resistance}</t>
  </si>
  <si>
    <t>minecraft:potion{Potion:swiftness}</t>
  </si>
  <si>
    <t>minecraft:potion{Potion:long_swiftness}</t>
  </si>
  <si>
    <t>minecraft:potion{Potion:strong_swiftness}</t>
  </si>
  <si>
    <t>minecraft:potion{Potion:slowness}</t>
  </si>
  <si>
    <t>minecraft:potion{Potion:long_slowness}</t>
  </si>
  <si>
    <t>minecraft:potion{Potion:strong_slowness}</t>
  </si>
  <si>
    <t>minecraft:potion{Potion:turtle_master}</t>
  </si>
  <si>
    <t>minecraft:potion{Potion:long_turtle_master}</t>
  </si>
  <si>
    <t>minecraft:potion{Potion:strong_turtle_master}</t>
  </si>
  <si>
    <t>minecraft:potion{Potion:water_breathing}</t>
  </si>
  <si>
    <t>minecraft:potion{Potion:long_water_breathing}</t>
  </si>
  <si>
    <t>minecraft:potion{Potion:healing}</t>
  </si>
  <si>
    <t>minecraft:potion{Potion:strong_healing}</t>
  </si>
  <si>
    <t>minecraft:potion{Potion:harming}</t>
  </si>
  <si>
    <t>minecraft:potion{Potion:strong_harming}</t>
  </si>
  <si>
    <t>minecraft:potion{Potion:poison}</t>
  </si>
  <si>
    <t>minecraft:potion{Potion:long_poison}</t>
  </si>
  <si>
    <t>minecraft:potion{Potion:strong_poison}</t>
  </si>
  <si>
    <t>minecraft:potion{Potion:regeneration}</t>
  </si>
  <si>
    <t>minecraft:potion{Potion:long_regeneration}</t>
  </si>
  <si>
    <t>minecraft:potion{Potion:strong_regeneration}</t>
  </si>
  <si>
    <t>minecraft:potion{Potion:strength}</t>
  </si>
  <si>
    <t>minecraft:potion{Potion:long_strength}</t>
  </si>
  <si>
    <t>minecraft:potion{Potion:strong_strength}</t>
  </si>
  <si>
    <t>minecraft:potion{Potion:weakness}</t>
  </si>
  <si>
    <t>minecraft:potion{Potion:long_weakness}</t>
  </si>
  <si>
    <t>minecraft:potion{Potion:luck}</t>
  </si>
  <si>
    <t>minecraft:potion{CustomPotionEffects:[{Id:20,Amplifier:1,Duration:800}]}</t>
  </si>
  <si>
    <t>minecraft:potion{Potion:slow_falling}</t>
  </si>
  <si>
    <t>minecraft:potion{Potion:long_slow_falling}</t>
  </si>
  <si>
    <t>minecraft:glass_bottle</t>
  </si>
  <si>
    <t>minecraft:fermented_spider_eye</t>
  </si>
  <si>
    <t>minecraft:blaze_powder</t>
  </si>
  <si>
    <t>minecraft:magma_cream</t>
  </si>
  <si>
    <t>minecraft:brewing_stand</t>
  </si>
  <si>
    <t>minecraft:cauldron</t>
  </si>
  <si>
    <t>minecraft:glistering_melon_slice</t>
  </si>
  <si>
    <t>minecraft:golden_carrot</t>
  </si>
  <si>
    <t>minecraft:rabbit_foot</t>
  </si>
  <si>
    <t>minecraft:dragon_breath</t>
  </si>
  <si>
    <t>minecraft:splash_potion</t>
  </si>
  <si>
    <t>minecraft:splash_potion{Potion:water}</t>
  </si>
  <si>
    <t>minecraft:splash_potion{Potion:mundane}</t>
  </si>
  <si>
    <t>minecraft:splash_potion{Potion:thick}</t>
  </si>
  <si>
    <t>minecraft:splash_potion{Potion:awkward}</t>
  </si>
  <si>
    <t>minecraft:splash_potion{Potion:night_vision}</t>
  </si>
  <si>
    <t>minecraft:splash_potion{Potion:long_night_vision}</t>
  </si>
  <si>
    <t>minecraft:splash_potion{Potion:invisibility}</t>
  </si>
  <si>
    <t>minecraft:splash_potion{Potion:long_invisibility}</t>
  </si>
  <si>
    <t>minecraft:splash_potion{Potion:leaping}</t>
  </si>
  <si>
    <t>minecraft:splash_potion{Potion:long_leaping}</t>
  </si>
  <si>
    <t>minecraft:splash_potion{Potion:strong_leaping}</t>
  </si>
  <si>
    <t>minecraft:splash_potion{Potion:fire_resistance}</t>
  </si>
  <si>
    <t>minecraft:splash_potion{Potion:long_fire_resistance}</t>
  </si>
  <si>
    <t>minecraft:splash_potion{Potion:swiftness}</t>
  </si>
  <si>
    <t>minecraft:splash_potion{Potion:long_swiftness}</t>
  </si>
  <si>
    <t>minecraft:splash_potion{Potion:strong_swiftness}</t>
  </si>
  <si>
    <t>minecraft:splash_potion{Potion:slowness}</t>
  </si>
  <si>
    <t>minecraft:splash_potion{Potion:long_slowness}</t>
  </si>
  <si>
    <t>minecraft:splash_potion{Potion:strong_slowness}</t>
  </si>
  <si>
    <t>minecraft:splash_potion{Potion:turtle_master}</t>
  </si>
  <si>
    <t>minecraft:splash_potion{Potion:long_turtle_master}</t>
  </si>
  <si>
    <t>minecraft:splash_potion{Potion:strong_turtle_master}</t>
  </si>
  <si>
    <t>minecraft:splash_potion{Potion:water_breathing}</t>
  </si>
  <si>
    <t>minecraft:splash_potion{Potion:long_water_breathing}</t>
  </si>
  <si>
    <t>minecraft:splash_potion{Potion:healing}</t>
  </si>
  <si>
    <t>minecraft:splash_potion{Potion:strong_healing}</t>
  </si>
  <si>
    <t>minecraft:splash_potion{Potion:harming}</t>
  </si>
  <si>
    <t>minecraft:splash_potion{Potion:strong_harming}</t>
  </si>
  <si>
    <t>minecraft:splash_potion{Potion:poison}</t>
  </si>
  <si>
    <t>minecraft:splash_potion{Potion:long_poison}</t>
  </si>
  <si>
    <t>minecraft:splash_potion{Potion:strong_poison}</t>
  </si>
  <si>
    <t>minecraft:splash_potion{Potion:regeneration}</t>
  </si>
  <si>
    <t>minecraft:splash_potion{Potion:long_regeneration}</t>
  </si>
  <si>
    <t>minecraft:splash_potion{Potion:strong_regeneration}</t>
  </si>
  <si>
    <t>minecraft:splash_potion{Potion:strength}</t>
  </si>
  <si>
    <t>minecraft:splash_potion{Potion:long_strength}</t>
  </si>
  <si>
    <t>minecraft:splash_potion{Potion:strong_strength}</t>
  </si>
  <si>
    <t>minecraft:splash_potion{Potion:weakness}</t>
  </si>
  <si>
    <t>minecraft:splash_potion{Potion:long_weakness}</t>
  </si>
  <si>
    <t>minecraft:splash_potion{Potion:luck}</t>
  </si>
  <si>
    <t>minecraft:splash_potion{CustomPotionEffects:[{Id:20,Amplifier:1,Duration:600}]}</t>
  </si>
  <si>
    <t>minecraft:splash_potion{Potion:slow_falling}</t>
  </si>
  <si>
    <t>minecraft:splash_potion{Potion:long_slow_falling}</t>
  </si>
  <si>
    <t>minecraft:lingering_potion</t>
  </si>
  <si>
    <t>minecraft:lingering_potion{Potion:water}</t>
  </si>
  <si>
    <t>minecraft:lingering_potion{Potion:mundane}</t>
  </si>
  <si>
    <t>minecraft:lingering_potion{Potion:thick}</t>
  </si>
  <si>
    <t>minecraft:lingering_potion{Potion:awkward}</t>
  </si>
  <si>
    <t>minecraft:lingering_potion{Potion:night_vision}</t>
  </si>
  <si>
    <t>minecraft:lingering_potion{Potion:long_night_vision}</t>
  </si>
  <si>
    <t>minecraft:lingering_potion{Potion:invisibility}</t>
  </si>
  <si>
    <t>minecraft:lingering_potion{Potion:long_invisibility}</t>
  </si>
  <si>
    <t>minecraft:lingering_potion{Potion:leaping}</t>
  </si>
  <si>
    <t>minecraft:lingering_potion{Potion:long_leaping}</t>
  </si>
  <si>
    <t>minecraft:lingering_potion{Potion:strong_leaping}</t>
  </si>
  <si>
    <t>minecraft:lingering_potion{Potion:fire_resistance}</t>
  </si>
  <si>
    <t>minecraft:lingering_potion{Potion:long_fire_resistance}</t>
  </si>
  <si>
    <t>minecraft:lingering_potion{Potion:swiftness}</t>
  </si>
  <si>
    <t>minecraft:lingering_potion{Potion:long_swiftness}</t>
  </si>
  <si>
    <t>minecraft:lingering_potion{Potion:strong_swiftness}</t>
  </si>
  <si>
    <t>minecraft:lingering_potion{Potion:slowness}</t>
  </si>
  <si>
    <t>minecraft:lingering_potion{Potion:long_slowness}</t>
  </si>
  <si>
    <t>minecraft:lingering_potion{Potion:strong_slowness}</t>
  </si>
  <si>
    <t>minecraft:lingering_potion{Potion:turtle_master}</t>
  </si>
  <si>
    <t>minecraft:lingering_potion{Potion:long_turtle_master}</t>
  </si>
  <si>
    <t>minecraft:lingering_potion{Potion:strong_turtle_master}</t>
  </si>
  <si>
    <t>minecraft:lingering_potion{Potion:water_breathing}</t>
  </si>
  <si>
    <t>minecraft:lingering_potion{Potion:long_water_breathing}</t>
  </si>
  <si>
    <t>minecraft:lingering_potion{Potion:healing}</t>
  </si>
  <si>
    <t>minecraft:lingering_potion{Potion:strong_healing}</t>
  </si>
  <si>
    <t>minecraft:lingering_potion{Potion:harming}</t>
  </si>
  <si>
    <t>minecraft:lingering_potion{Potion:strong_harming}</t>
  </si>
  <si>
    <t>minecraft:lingering_potion{Potion:poison}</t>
  </si>
  <si>
    <t>minecraft:lingering_potion{Potion:long_poison}</t>
  </si>
  <si>
    <t>minecraft:lingering_potion{Potion:strong_poison}</t>
  </si>
  <si>
    <t>minecraft:lingering_potion{Potion:regeneration}</t>
  </si>
  <si>
    <t>minecraft:lingering_potion{Potion:long_regeneration}</t>
  </si>
  <si>
    <t>minecraft:lingering_potion{Potion:strong_regeneration}</t>
  </si>
  <si>
    <t>minecraft:lingering_potion{Potion:strength}</t>
  </si>
  <si>
    <t>minecraft:lingering_potion{Potion:long_strength}</t>
  </si>
  <si>
    <t>minecraft:lingering_potion{Potion:strong_strength}</t>
  </si>
  <si>
    <t>minecraft:lingering_potion{Potion:weakness}</t>
  </si>
  <si>
    <t>minecraft:lingering_potion{Potion:long_weakness}</t>
  </si>
  <si>
    <t>minecraft:lingering_potion{Potion:luck}</t>
  </si>
  <si>
    <t>minecraft:lingering_potion{CustomPotionEffects:[{Id:20,Amplifier:1,Duration:800}]}</t>
  </si>
  <si>
    <t>minecraft:lingering_potion{Potion:slow_falling}</t>
  </si>
  <si>
    <t>minecraft:lingering_potion{Potion:long_slow_falling}</t>
  </si>
  <si>
    <t>minecraft:phantom_membrane</t>
  </si>
  <si>
    <t>JP: 日本語名</t>
    <rPh sb="4" eb="8">
      <t>ニホn</t>
    </rPh>
    <phoneticPr fontId="1"/>
  </si>
  <si>
    <t>EN: 英語名</t>
    <rPh sb="4" eb="7">
      <t>エイゴ</t>
    </rPh>
    <phoneticPr fontId="1"/>
  </si>
  <si>
    <t>JE: JavaEditionID</t>
    <phoneticPr fontId="1"/>
  </si>
  <si>
    <t>BE: BedrockEditionID</t>
    <phoneticPr fontId="1"/>
  </si>
  <si>
    <t>air</t>
  </si>
  <si>
    <t>water</t>
  </si>
  <si>
    <t>flowing_water</t>
  </si>
  <si>
    <t>lava</t>
  </si>
  <si>
    <t>flowing_lava</t>
  </si>
  <si>
    <t>stone</t>
  </si>
  <si>
    <t>stone 1</t>
  </si>
  <si>
    <t>stone 2</t>
  </si>
  <si>
    <t>stone 3</t>
  </si>
  <si>
    <t>stone 4</t>
  </si>
  <si>
    <t>stone 5</t>
  </si>
  <si>
    <t>stone 6</t>
  </si>
  <si>
    <t>grass</t>
  </si>
  <si>
    <t>dirt</t>
  </si>
  <si>
    <t>dirt 1</t>
  </si>
  <si>
    <t>podzol</t>
  </si>
  <si>
    <t>cobblestone</t>
  </si>
  <si>
    <t>planks</t>
  </si>
  <si>
    <t>planks 1</t>
  </si>
  <si>
    <t>planks 2</t>
  </si>
  <si>
    <t>planks 3</t>
  </si>
  <si>
    <t>planks 4</t>
  </si>
  <si>
    <t>planks 5</t>
  </si>
  <si>
    <t>bedrock</t>
  </si>
  <si>
    <t>sand</t>
  </si>
  <si>
    <t>sand 1</t>
  </si>
  <si>
    <t>gravel</t>
  </si>
  <si>
    <t>gold_ore</t>
  </si>
  <si>
    <t>iron_ore</t>
  </si>
  <si>
    <t>coal_ore</t>
  </si>
  <si>
    <t>log</t>
  </si>
  <si>
    <t>log 1</t>
  </si>
  <si>
    <t>log 2</t>
  </si>
  <si>
    <t>log 3</t>
  </si>
  <si>
    <t>log2</t>
  </si>
  <si>
    <t>log2 1</t>
  </si>
  <si>
    <t>stripped_oak_log</t>
  </si>
  <si>
    <t>stripped_spruce_log</t>
  </si>
  <si>
    <t>stripped_birch_log</t>
  </si>
  <si>
    <t>stripped_jungle_log</t>
  </si>
  <si>
    <t>stripped_acacia_log</t>
  </si>
  <si>
    <t>stripped_dark_oak_log</t>
  </si>
  <si>
    <t>stripped_oak_log 1</t>
  </si>
  <si>
    <t>stripped_spruce_log 1</t>
  </si>
  <si>
    <t>stripped_birch_log 1</t>
  </si>
  <si>
    <t>stripped_jungle_log 1</t>
  </si>
  <si>
    <t>stripped_acacia_log 1</t>
  </si>
  <si>
    <t>stripped_dark_oak_log 1</t>
  </si>
  <si>
    <t>wood</t>
  </si>
  <si>
    <t>wood 1</t>
  </si>
  <si>
    <t>wood 2</t>
  </si>
  <si>
    <t>wood 3</t>
  </si>
  <si>
    <t>wood 4</t>
  </si>
  <si>
    <t>wood 5</t>
  </si>
  <si>
    <t>sponge</t>
  </si>
  <si>
    <t>sponge 1</t>
  </si>
  <si>
    <t>glass</t>
  </si>
  <si>
    <t>lapis_ore</t>
  </si>
  <si>
    <t>lapis_block</t>
  </si>
  <si>
    <t>sandstone</t>
  </si>
  <si>
    <t>sandstone 1</t>
  </si>
  <si>
    <t>sandstone 2</t>
  </si>
  <si>
    <t>wool</t>
  </si>
  <si>
    <t>wool 1</t>
  </si>
  <si>
    <t>wool 2</t>
  </si>
  <si>
    <t>wool 3</t>
  </si>
  <si>
    <t>wool 4</t>
  </si>
  <si>
    <t>wool 5</t>
  </si>
  <si>
    <t>wool 6</t>
  </si>
  <si>
    <t>wool 7</t>
  </si>
  <si>
    <t>wool 8</t>
  </si>
  <si>
    <t>wool 9</t>
  </si>
  <si>
    <t>wool 10</t>
  </si>
  <si>
    <t>wool 11</t>
  </si>
  <si>
    <t>wool 12</t>
  </si>
  <si>
    <t>wool 13</t>
  </si>
  <si>
    <t>wool 14</t>
  </si>
  <si>
    <t>wool 15</t>
  </si>
  <si>
    <t>gold_block</t>
  </si>
  <si>
    <t>iron_block</t>
  </si>
  <si>
    <t>wooden_slab</t>
  </si>
  <si>
    <t>wooden_slab 1</t>
  </si>
  <si>
    <t>wooden_slab 2</t>
  </si>
  <si>
    <t>wooden_slab 3</t>
  </si>
  <si>
    <t>wooden_slab 4</t>
  </si>
  <si>
    <t>wooden_slab 5</t>
  </si>
  <si>
    <t>stone_slab4 2</t>
  </si>
  <si>
    <t>stone_slab</t>
  </si>
  <si>
    <t>stone_slab 1</t>
  </si>
  <si>
    <t>stone_slab4 3</t>
  </si>
  <si>
    <t>stone_slab 2</t>
  </si>
  <si>
    <t>stone_slab 3</t>
  </si>
  <si>
    <t>stone_slab 4</t>
  </si>
  <si>
    <t>stone_slab 5</t>
  </si>
  <si>
    <t>stone_slab 7</t>
  </si>
  <si>
    <t>stone_slab 6</t>
  </si>
  <si>
    <t>stone_slab2</t>
  </si>
  <si>
    <t>stone_slab4 4</t>
  </si>
  <si>
    <t>stone_slab2 1</t>
  </si>
  <si>
    <t>stone_slab2 2</t>
  </si>
  <si>
    <t>stone_slab2 4</t>
  </si>
  <si>
    <t>stone_slab2 3</t>
  </si>
  <si>
    <t>quartz_block 3</t>
  </si>
  <si>
    <t>red_sandstone 3</t>
  </si>
  <si>
    <t>sandstone 3</t>
  </si>
  <si>
    <t>smooth_stone</t>
  </si>
  <si>
    <t>brick_block</t>
  </si>
  <si>
    <t>bookshelf</t>
  </si>
  <si>
    <t>mossy_cobblestone</t>
  </si>
  <si>
    <t>obsidian</t>
  </si>
  <si>
    <t>purpur_block</t>
  </si>
  <si>
    <t>purpur_block 2</t>
  </si>
  <si>
    <t>purpur_stairs</t>
  </si>
  <si>
    <t>oak_stairs</t>
  </si>
  <si>
    <t>diamond_ore</t>
  </si>
  <si>
    <t>diamond_block</t>
  </si>
  <si>
    <t>stone_stairs 1</t>
  </si>
  <si>
    <t>redstone_ore</t>
  </si>
  <si>
    <t>lit_redstone_ore</t>
  </si>
  <si>
    <t>ice</t>
  </si>
  <si>
    <t>snow</t>
  </si>
  <si>
    <t>clay</t>
  </si>
  <si>
    <t>pumpkin</t>
  </si>
  <si>
    <t>carved_pumpkin</t>
  </si>
  <si>
    <t>pumpkin_stem</t>
  </si>
  <si>
    <t>netherrack</t>
  </si>
  <si>
    <t>soul_sand</t>
  </si>
  <si>
    <t>glowstone</t>
  </si>
  <si>
    <t>lit_pumpkin</t>
  </si>
  <si>
    <t>stonebrick</t>
  </si>
  <si>
    <t>stonebrick 1</t>
  </si>
  <si>
    <t>stonebrick 2</t>
  </si>
  <si>
    <t>stonebrick 3</t>
  </si>
  <si>
    <t>melon_block</t>
  </si>
  <si>
    <t>melon_stem</t>
  </si>
  <si>
    <t>brick_stairs</t>
  </si>
  <si>
    <t>stone_brick_stairs</t>
  </si>
  <si>
    <t>mycelium</t>
  </si>
  <si>
    <t>nether_brick_block</t>
  </si>
  <si>
    <t>nether_brick_stairs</t>
  </si>
  <si>
    <t>end_stone</t>
  </si>
  <si>
    <t>end_brick</t>
  </si>
  <si>
    <t>sandstone_stairs</t>
  </si>
  <si>
    <t>emerald_ore</t>
  </si>
  <si>
    <t>emerald_block</t>
  </si>
  <si>
    <t>spruce_stairs</t>
  </si>
  <si>
    <t>birch_stairs</t>
  </si>
  <si>
    <t>jungle_stairs</t>
  </si>
  <si>
    <t>quartz_ore</t>
  </si>
  <si>
    <t>quartz_block 1</t>
  </si>
  <si>
    <t>quartz_block</t>
  </si>
  <si>
    <t>quartz_block 2</t>
  </si>
  <si>
    <t>quartz_stairs</t>
  </si>
  <si>
    <t>stained_hardened_clay</t>
  </si>
  <si>
    <t>stained_hardened_clay 1</t>
  </si>
  <si>
    <t>stained_hardened_clay 2</t>
  </si>
  <si>
    <t>stained_hardened_clay 3</t>
  </si>
  <si>
    <t>stained_hardened_clay 4</t>
  </si>
  <si>
    <t>stained_hardened_clay 5</t>
  </si>
  <si>
    <t>stained_hardened_clay 6</t>
  </si>
  <si>
    <t>stained_hardened_clay 7</t>
  </si>
  <si>
    <t>stained_hardened_clay 8</t>
  </si>
  <si>
    <t>stained_hardened_clay 9</t>
  </si>
  <si>
    <t>stained_hardened_clay 10</t>
  </si>
  <si>
    <t>stained_hardened_clay 11</t>
  </si>
  <si>
    <t>stained_hardened_clay 12</t>
  </si>
  <si>
    <t>stained_hardened_clay 13</t>
  </si>
  <si>
    <t>stained_hardened_clay 14</t>
  </si>
  <si>
    <t>stained_hardened_clay 15</t>
  </si>
  <si>
    <t>hay_block</t>
  </si>
  <si>
    <t>hardened_clay</t>
  </si>
  <si>
    <t>coal_block</t>
  </si>
  <si>
    <t>packed_ice</t>
  </si>
  <si>
    <t>acacia_stairs</t>
  </si>
  <si>
    <t>dark_oak_stairs</t>
  </si>
  <si>
    <t>stained_glass</t>
  </si>
  <si>
    <t>stained_glass 1</t>
  </si>
  <si>
    <t>stained_glass 2</t>
  </si>
  <si>
    <t>stained_glass 3</t>
  </si>
  <si>
    <t>stained_glass 4</t>
  </si>
  <si>
    <t>stained_glass 5</t>
  </si>
  <si>
    <t>stained_glass 6</t>
  </si>
  <si>
    <t>stained_glass 7</t>
  </si>
  <si>
    <t>stained_glass 8</t>
  </si>
  <si>
    <t>stained_glass 9</t>
  </si>
  <si>
    <t>stained_glass 10</t>
  </si>
  <si>
    <t>stained_glass 11</t>
  </si>
  <si>
    <t>stained_glass 12</t>
  </si>
  <si>
    <t>stained_glass 13</t>
  </si>
  <si>
    <t>stained_glass 14</t>
  </si>
  <si>
    <t>stained_glass 15</t>
  </si>
  <si>
    <t>prismarine</t>
  </si>
  <si>
    <t>prismarine 2</t>
  </si>
  <si>
    <t>prismarine 1</t>
  </si>
  <si>
    <t>prismarine_stairs</t>
  </si>
  <si>
    <t>prismarine_brick_stairs</t>
  </si>
  <si>
    <t>dark_prismarine_stairs</t>
  </si>
  <si>
    <t>sealantern</t>
  </si>
  <si>
    <t>red_sandstone</t>
  </si>
  <si>
    <t>red_sandstone 1</t>
  </si>
  <si>
    <t>red_sandstone 2</t>
  </si>
  <si>
    <t>red_sandstone_stairs</t>
  </si>
  <si>
    <t>magma</t>
  </si>
  <si>
    <t>nether_wart_block</t>
  </si>
  <si>
    <t>red_nether_brick</t>
  </si>
  <si>
    <t>bone_block</t>
  </si>
  <si>
    <t>concrete</t>
  </si>
  <si>
    <t>concrete 1</t>
  </si>
  <si>
    <t>concrete 2</t>
  </si>
  <si>
    <t>concrete 3</t>
  </si>
  <si>
    <t>concrete 4</t>
  </si>
  <si>
    <t>concrete 5</t>
  </si>
  <si>
    <t>concrete 6</t>
  </si>
  <si>
    <t>concrete 7</t>
  </si>
  <si>
    <t>concrete 8</t>
  </si>
  <si>
    <t>concrete 9</t>
  </si>
  <si>
    <t>concrete 10</t>
  </si>
  <si>
    <t>concrete 11</t>
  </si>
  <si>
    <t>concrete 12</t>
  </si>
  <si>
    <t>concrete 13</t>
  </si>
  <si>
    <t>concrete 14</t>
  </si>
  <si>
    <t>concrete 15</t>
  </si>
  <si>
    <t>concretepowder</t>
  </si>
  <si>
    <t>concretepowder 1</t>
  </si>
  <si>
    <t>concretepowder 2</t>
  </si>
  <si>
    <t>concretepowder 3</t>
  </si>
  <si>
    <t>concretepowder 4</t>
  </si>
  <si>
    <t>concretepowder 5</t>
  </si>
  <si>
    <t>concretepowder 6</t>
  </si>
  <si>
    <t>concretepowder 7</t>
  </si>
  <si>
    <t>concretepowder 8</t>
  </si>
  <si>
    <t>concretepowder 9</t>
  </si>
  <si>
    <t>concretepowder 10</t>
  </si>
  <si>
    <t>concretepowder 11</t>
  </si>
  <si>
    <t>concretepowder 12</t>
  </si>
  <si>
    <t>concretepowder 13</t>
  </si>
  <si>
    <t>concretepowder 14</t>
  </si>
  <si>
    <t>concretepowder 15</t>
  </si>
  <si>
    <t>coral_block 8</t>
  </si>
  <si>
    <t>coral_block 9</t>
  </si>
  <si>
    <t>coral_block 10</t>
  </si>
  <si>
    <t>coral_block 11</t>
  </si>
  <si>
    <t>coral_block 12</t>
  </si>
  <si>
    <t>coral_block</t>
  </si>
  <si>
    <t>coral_block 1</t>
  </si>
  <si>
    <t>coral_block 2</t>
  </si>
  <si>
    <t>coral_block 3</t>
  </si>
  <si>
    <t>coral_block 4</t>
  </si>
  <si>
    <t>blue_ice</t>
  </si>
  <si>
    <t>frosted_ice</t>
  </si>
  <si>
    <t>polished_granite_stairs</t>
  </si>
  <si>
    <t>smooth_red_sandstone_stairs</t>
  </si>
  <si>
    <t>mossy_stone_brick_stairs</t>
  </si>
  <si>
    <t>polished_diorite_stairs</t>
  </si>
  <si>
    <t>mossy_cobblestone_stairs</t>
  </si>
  <si>
    <t>end_brick_stairs</t>
  </si>
  <si>
    <t>stone_stairs</t>
  </si>
  <si>
    <t>smooth_sandstone_stairs</t>
  </si>
  <si>
    <t>smooth_quartz_stairs</t>
  </si>
  <si>
    <t>granite_stairs</t>
  </si>
  <si>
    <t>andesite_stairs</t>
  </si>
  <si>
    <t>red_nether_brick_stairs</t>
  </si>
  <si>
    <t>polished_andesite_stairs</t>
  </si>
  <si>
    <t>diorite_stairs</t>
  </si>
  <si>
    <t>stone_slab3 7</t>
  </si>
  <si>
    <t>stone_slab3 1</t>
  </si>
  <si>
    <t>stone_slab4</t>
  </si>
  <si>
    <t>stone_slab3 5</t>
  </si>
  <si>
    <t>stone_slab2 5</t>
  </si>
  <si>
    <t>stone_slab3</t>
  </si>
  <si>
    <t>stone_slab2 6</t>
  </si>
  <si>
    <t>stone_slab4 1</t>
  </si>
  <si>
    <t>stone_slab3 6</t>
  </si>
  <si>
    <t>stone_slab3 3</t>
  </si>
  <si>
    <t>stone_slab2 7</t>
  </si>
  <si>
    <t>stone_slab3 2</t>
  </si>
  <si>
    <t>stone_slab3 4</t>
  </si>
  <si>
    <t>dried_kelp_block</t>
  </si>
  <si>
    <t>double_stone_slab</t>
  </si>
  <si>
    <t>double_stone_slab 1</t>
  </si>
  <si>
    <t>double_stone_slab 2</t>
  </si>
  <si>
    <t>double_stone_slab 3</t>
  </si>
  <si>
    <t>double_stone_slab 4</t>
  </si>
  <si>
    <t>double_stone_slab 5</t>
  </si>
  <si>
    <t>double_stone_slab 6</t>
  </si>
  <si>
    <t>double_stone_slab 7</t>
  </si>
  <si>
    <t>double_stone_slab2</t>
  </si>
  <si>
    <t>double_stone_slab2 1</t>
  </si>
  <si>
    <t>double_stone_slab2 2</t>
  </si>
  <si>
    <t>double_stone_slab2 3</t>
  </si>
  <si>
    <t>double_stone_slab2 4</t>
  </si>
  <si>
    <t>double_stone_slab2 5</t>
  </si>
  <si>
    <t>double_stone_slab2 6</t>
  </si>
  <si>
    <t>double_stone_slab2 7</t>
  </si>
  <si>
    <t>double_stone_slab3</t>
  </si>
  <si>
    <t>double_stone_slab3 1</t>
  </si>
  <si>
    <t>double_stone_slab3 2</t>
  </si>
  <si>
    <t>double_stone_slab3 3</t>
  </si>
  <si>
    <t>double_stone_slab3 4</t>
  </si>
  <si>
    <t>double_stone_slab3 5</t>
  </si>
  <si>
    <t>double_stone_slab3 6</t>
  </si>
  <si>
    <t>double_stone_slab3 7</t>
  </si>
  <si>
    <t>double_stone_slab4</t>
  </si>
  <si>
    <t>double_stone_slab4 1</t>
  </si>
  <si>
    <t>double_stone_slab4 2</t>
  </si>
  <si>
    <t>double_stone_slab4 3</t>
  </si>
  <si>
    <t>double_stone_slab4 4</t>
  </si>
  <si>
    <t>double_wooden_slab</t>
  </si>
  <si>
    <t>double_wooden_slab 1</t>
  </si>
  <si>
    <t>double_wooden_slab 2</t>
  </si>
  <si>
    <t>double_wooden_slab 3</t>
  </si>
  <si>
    <t>double_wooden_slab 4</t>
  </si>
  <si>
    <t>double_wooden_slab 5</t>
  </si>
  <si>
    <t>sapling</t>
  </si>
  <si>
    <t>sapling 1</t>
  </si>
  <si>
    <t>sapling 2</t>
  </si>
  <si>
    <t>sapling 3</t>
  </si>
  <si>
    <t>sapling 4</t>
  </si>
  <si>
    <t>sapling 5</t>
  </si>
  <si>
    <t>leaves</t>
  </si>
  <si>
    <t>leaves 1</t>
  </si>
  <si>
    <t>leaves 2</t>
  </si>
  <si>
    <t>leaves 3</t>
  </si>
  <si>
    <t>leaves2</t>
  </si>
  <si>
    <t>leaves2 1</t>
  </si>
  <si>
    <t>web</t>
  </si>
  <si>
    <t>tallgrass 1</t>
  </si>
  <si>
    <t>tallgrass 2</t>
  </si>
  <si>
    <t>deadbush</t>
  </si>
  <si>
    <t>seagrass</t>
  </si>
  <si>
    <t>sea_pickle</t>
  </si>
  <si>
    <t>yellow_flower</t>
  </si>
  <si>
    <t>red_flower</t>
  </si>
  <si>
    <t>red_flower 1</t>
  </si>
  <si>
    <t>red_flower 2</t>
  </si>
  <si>
    <t>red_flower 3</t>
  </si>
  <si>
    <t>red_flower 4</t>
  </si>
  <si>
    <t>red_flower 5</t>
  </si>
  <si>
    <t>red_flower 6</t>
  </si>
  <si>
    <t>red_flower 7</t>
  </si>
  <si>
    <t>red_flower 8</t>
  </si>
  <si>
    <t>red_flower 9</t>
  </si>
  <si>
    <t>red_flower 10</t>
  </si>
  <si>
    <t>wither_rose</t>
  </si>
  <si>
    <t>brown_mushroom</t>
  </si>
  <si>
    <t>red_mushroom</t>
  </si>
  <si>
    <t>torch</t>
  </si>
  <si>
    <t>torch 1</t>
  </si>
  <si>
    <t>end_rod</t>
  </si>
  <si>
    <t>chorus_plant</t>
  </si>
  <si>
    <t>chorus_flower</t>
  </si>
  <si>
    <t>chest</t>
  </si>
  <si>
    <t>crafting_table</t>
  </si>
  <si>
    <t>farmland</t>
  </si>
  <si>
    <t>furnace</t>
  </si>
  <si>
    <t>lit_furnace</t>
  </si>
  <si>
    <t>ladder</t>
  </si>
  <si>
    <t>snow_layer</t>
  </si>
  <si>
    <t>cactus</t>
  </si>
  <si>
    <t>jukebox</t>
  </si>
  <si>
    <t>fence</t>
  </si>
  <si>
    <t>fence 1</t>
  </si>
  <si>
    <t>fence 2</t>
  </si>
  <si>
    <t>fence 3</t>
  </si>
  <si>
    <t>fence 4</t>
  </si>
  <si>
    <t>fence 5</t>
  </si>
  <si>
    <t>spawn_egg</t>
  </si>
  <si>
    <t>spawn_egg 1</t>
  </si>
  <si>
    <t>spawn_egg 2</t>
  </si>
  <si>
    <t>spawn_egg 3</t>
  </si>
  <si>
    <t>spawn_egg 4</t>
  </si>
  <si>
    <t>spawn_egg 5</t>
  </si>
  <si>
    <t>brown_mushroom_block 7</t>
  </si>
  <si>
    <t>red_mushroom_block</t>
  </si>
  <si>
    <t>brown_mushroom_block 10</t>
  </si>
  <si>
    <t>iron_bars</t>
  </si>
  <si>
    <t>glass_pane</t>
  </si>
  <si>
    <t>vine</t>
  </si>
  <si>
    <t>waterlily</t>
  </si>
  <si>
    <t>nether_brick_fence</t>
  </si>
  <si>
    <t>enchanting_table</t>
  </si>
  <si>
    <t>end_portal_frame</t>
  </si>
  <si>
    <t>end_portal</t>
  </si>
  <si>
    <t>end_gateway</t>
  </si>
  <si>
    <t>portal</t>
  </si>
  <si>
    <t>ender_chest</t>
  </si>
  <si>
    <t>cobblestone_wall</t>
  </si>
  <si>
    <t>cobblestone_wall 1</t>
  </si>
  <si>
    <t>cobblestone_wall 6</t>
  </si>
  <si>
    <t>cobblestone_wall 11</t>
  </si>
  <si>
    <t>cobblestone_wall 12</t>
  </si>
  <si>
    <t>cobblestone_wall 8</t>
  </si>
  <si>
    <t>cobblestone_wall 2</t>
  </si>
  <si>
    <t>cobblestone_wall 7</t>
  </si>
  <si>
    <t>cobblestone_wall 9</t>
  </si>
  <si>
    <t>cobblestone_wall 4</t>
  </si>
  <si>
    <t>cobblestone_wall 13</t>
  </si>
  <si>
    <t>cobblestone_wall 5</t>
  </si>
  <si>
    <t>cobblestone_wall 10</t>
  </si>
  <si>
    <t>cobblestone_wall 3</t>
  </si>
  <si>
    <t>anvil</t>
  </si>
  <si>
    <t>anvil 4</t>
  </si>
  <si>
    <t>anvil 8</t>
  </si>
  <si>
    <t>carpet</t>
  </si>
  <si>
    <t>carpet 1</t>
  </si>
  <si>
    <t>carpet 2</t>
  </si>
  <si>
    <t>carpet 3</t>
  </si>
  <si>
    <t>carpet 4</t>
  </si>
  <si>
    <t>carpet 5</t>
  </si>
  <si>
    <t>carpet 6</t>
  </si>
  <si>
    <t>carpet 7</t>
  </si>
  <si>
    <t>carpet 8</t>
  </si>
  <si>
    <t>carpet 9</t>
  </si>
  <si>
    <t>carpet 10</t>
  </si>
  <si>
    <t>carpet 11</t>
  </si>
  <si>
    <t>carpet 12</t>
  </si>
  <si>
    <t>carpet 13</t>
  </si>
  <si>
    <t>carpet 14</t>
  </si>
  <si>
    <t>carpet 15</t>
  </si>
  <si>
    <t>slime</t>
  </si>
  <si>
    <t>grass_path</t>
  </si>
  <si>
    <t>double_plant</t>
  </si>
  <si>
    <t>double_plant 1</t>
  </si>
  <si>
    <t>double_plant 4</t>
  </si>
  <si>
    <t>double_plant 5</t>
  </si>
  <si>
    <t>double_plant 2</t>
  </si>
  <si>
    <t>double_plant 3</t>
  </si>
  <si>
    <t>sweet_berry_bush</t>
  </si>
  <si>
    <t>stained_glass_pane</t>
  </si>
  <si>
    <t>stained_glass_pane 1</t>
  </si>
  <si>
    <t>stained_glass_pane 2</t>
  </si>
  <si>
    <t>stained_glass_pane 3</t>
  </si>
  <si>
    <t>stained_glass_pane 4</t>
  </si>
  <si>
    <t>stained_glass_pane 5</t>
  </si>
  <si>
    <t>stained_glass_pane 6</t>
  </si>
  <si>
    <t>stained_glass_pane 7</t>
  </si>
  <si>
    <t>stained_glass_pane 8</t>
  </si>
  <si>
    <t>stained_glass_pane 9</t>
  </si>
  <si>
    <t>stained_glass_pane 10</t>
  </si>
  <si>
    <t>stained_glass_pane 11</t>
  </si>
  <si>
    <t>stained_glass_pane 12</t>
  </si>
  <si>
    <t>stained_glass_pane 13</t>
  </si>
  <si>
    <t>stained_glass_pane 14</t>
  </si>
  <si>
    <t>stained_glass_pane 15</t>
  </si>
  <si>
    <t>undyed_shulker_box</t>
  </si>
  <si>
    <t>shulker_box</t>
  </si>
  <si>
    <t>shulker_box 1</t>
  </si>
  <si>
    <t>shulker_box 2</t>
  </si>
  <si>
    <t>shulker_box 3</t>
  </si>
  <si>
    <t>shulker_box 4</t>
  </si>
  <si>
    <t>shulker_box 5</t>
  </si>
  <si>
    <t>shulker_box 6</t>
  </si>
  <si>
    <t>shulker_box 7</t>
  </si>
  <si>
    <t>shulker_box 8</t>
  </si>
  <si>
    <t>shulker_box 9</t>
  </si>
  <si>
    <t>shulker_box 10</t>
  </si>
  <si>
    <t>shulker_box 11</t>
  </si>
  <si>
    <t>shulker_box 12</t>
  </si>
  <si>
    <t>shulker_box 13</t>
  </si>
  <si>
    <t>shulker_box 14</t>
  </si>
  <si>
    <t>shulker_box 15</t>
  </si>
  <si>
    <t>white_glazed_terracotta</t>
  </si>
  <si>
    <t>orange_glazed_terracotta</t>
  </si>
  <si>
    <t>magenta_glazed_terracotta</t>
  </si>
  <si>
    <t>light_blue_glazed_terracotta</t>
  </si>
  <si>
    <t>yellow_glazed_terracotta</t>
  </si>
  <si>
    <t>lime_glazed_terracotta</t>
  </si>
  <si>
    <t>pink_glazed_terracotta</t>
  </si>
  <si>
    <t>gray_glazed_terracotta</t>
  </si>
  <si>
    <t>slilver_glazed_terracotta</t>
  </si>
  <si>
    <t>cyan_glazed_terracotta</t>
  </si>
  <si>
    <t>purple_glazed_terracotta</t>
  </si>
  <si>
    <t>blue_glazed_terracotta</t>
  </si>
  <si>
    <t>brown_glazed_terracotta</t>
  </si>
  <si>
    <t>green_glazed_terracotta</t>
  </si>
  <si>
    <t>red_glazed_terracotta</t>
  </si>
  <si>
    <t>black_glazed_terracotta</t>
  </si>
  <si>
    <t>coral</t>
  </si>
  <si>
    <t>coral 1</t>
  </si>
  <si>
    <t>coral 2</t>
  </si>
  <si>
    <t>coral 3</t>
  </si>
  <si>
    <t>coral 4</t>
  </si>
  <si>
    <t>coral_fan</t>
  </si>
  <si>
    <t>coral_fan 1</t>
  </si>
  <si>
    <t>coral_fan 2</t>
  </si>
  <si>
    <t>coral_fan 3</t>
  </si>
  <si>
    <t>coral_fan 4</t>
  </si>
  <si>
    <t>coral_fan_hang</t>
  </si>
  <si>
    <t>coral_fan_hang 1</t>
  </si>
  <si>
    <t>coral_fan_hang2</t>
  </si>
  <si>
    <t>coral_fan_hang2 1</t>
  </si>
  <si>
    <t>coral_fan_hang3</t>
  </si>
  <si>
    <t>coral_fan_dead</t>
  </si>
  <si>
    <t>coral_fan_dead 1</t>
  </si>
  <si>
    <t>coral_fan_dead 2</t>
  </si>
  <si>
    <t>coral_fan_dead 3</t>
  </si>
  <si>
    <t>coral_fan_dead 4</t>
  </si>
  <si>
    <t>coral_fan_hang 2</t>
  </si>
  <si>
    <t>coral_fan_hang 3</t>
  </si>
  <si>
    <t>coral_fan_hang2 2</t>
  </si>
  <si>
    <t>coral_fan_hang2 3</t>
  </si>
  <si>
    <t>coral_fan_hang3 2</t>
  </si>
  <si>
    <t>scaffolding</t>
  </si>
  <si>
    <t>painting</t>
  </si>
  <si>
    <t>sign</t>
  </si>
  <si>
    <t>spruce_sign</t>
  </si>
  <si>
    <t>birch_sign</t>
  </si>
  <si>
    <t>jungle_sign</t>
  </si>
  <si>
    <t>acacia_sign</t>
  </si>
  <si>
    <t>darkoak_sign</t>
  </si>
  <si>
    <t>oak_wall_sign</t>
  </si>
  <si>
    <t>spruce_wall_sign</t>
  </si>
  <si>
    <t>birch_wall_sign</t>
  </si>
  <si>
    <t>acacia_wall_sign</t>
  </si>
  <si>
    <t>jungle_wall_sign</t>
  </si>
  <si>
    <t>dark_oak_wall_sign</t>
  </si>
  <si>
    <t>acacia_standing_sign</t>
  </si>
  <si>
    <t>birch_standing_sign</t>
  </si>
  <si>
    <t>darkoak_standing_sign</t>
  </si>
  <si>
    <t>jungle_standing_sign</t>
  </si>
  <si>
    <t>standing_sign</t>
  </si>
  <si>
    <t>spruce_standing_sign</t>
  </si>
  <si>
    <t>bed</t>
  </si>
  <si>
    <t>bed 1</t>
  </si>
  <si>
    <t>bed 2</t>
  </si>
  <si>
    <t>bed 3</t>
  </si>
  <si>
    <t>bed 4</t>
  </si>
  <si>
    <t>bed 5</t>
  </si>
  <si>
    <t>bed 6</t>
  </si>
  <si>
    <t>bed 7</t>
  </si>
  <si>
    <t>bed 8</t>
  </si>
  <si>
    <t>bed 9</t>
  </si>
  <si>
    <t>bed 10</t>
  </si>
  <si>
    <t>bed 11</t>
  </si>
  <si>
    <t>bed 12</t>
  </si>
  <si>
    <t>bed 13</t>
  </si>
  <si>
    <t>bed 14</t>
  </si>
  <si>
    <t>bed 15</t>
  </si>
  <si>
    <t>frame</t>
  </si>
  <si>
    <t>flower_pot</t>
  </si>
  <si>
    <t>skull</t>
  </si>
  <si>
    <t>skull 1</t>
  </si>
  <si>
    <t>skull 3</t>
  </si>
  <si>
    <t>skull 2</t>
  </si>
  <si>
    <t>skull 4</t>
  </si>
  <si>
    <t>skull 5</t>
  </si>
  <si>
    <t>armor_stand</t>
  </si>
  <si>
    <t>banner 15</t>
  </si>
  <si>
    <t>banner 14</t>
  </si>
  <si>
    <t>banner 13</t>
  </si>
  <si>
    <t>banner 12</t>
  </si>
  <si>
    <t>banner 11</t>
  </si>
  <si>
    <t>banner 10</t>
  </si>
  <si>
    <t>banner 9</t>
  </si>
  <si>
    <t>banner 8</t>
  </si>
  <si>
    <t>banner 7</t>
  </si>
  <si>
    <t>banner 6</t>
  </si>
  <si>
    <t>banner 5</t>
  </si>
  <si>
    <t>banner 4</t>
  </si>
  <si>
    <t>banner 3</t>
  </si>
  <si>
    <t>banner 2</t>
  </si>
  <si>
    <t>banner 1</t>
  </si>
  <si>
    <t>banner</t>
  </si>
  <si>
    <t>wall_banner 15</t>
  </si>
  <si>
    <t>wall_banner 14</t>
  </si>
  <si>
    <t>wall_banner 13</t>
  </si>
  <si>
    <t>wall_banner 12</t>
  </si>
  <si>
    <t>wall_banner 11</t>
  </si>
  <si>
    <t>wall_banner 10</t>
  </si>
  <si>
    <t>wall_banner 9</t>
  </si>
  <si>
    <t>wall_banner 8</t>
  </si>
  <si>
    <t>wall_banner 7</t>
  </si>
  <si>
    <t>wall_banner 6</t>
  </si>
  <si>
    <t>wall_banner 5</t>
  </si>
  <si>
    <t>wall_banner 4</t>
  </si>
  <si>
    <t>wall_banner 3</t>
  </si>
  <si>
    <t>wall_banner 2</t>
  </si>
  <si>
    <t>wall_banner 1</t>
  </si>
  <si>
    <t>wall_banner</t>
  </si>
  <si>
    <t>end_crystal</t>
  </si>
  <si>
    <t>loom</t>
  </si>
  <si>
    <t>barrel</t>
  </si>
  <si>
    <t>smoker</t>
  </si>
  <si>
    <t>lit_smoker</t>
  </si>
  <si>
    <t>blast_furnace</t>
  </si>
  <si>
    <t>lit_blast_furnace</t>
  </si>
  <si>
    <t>cartography_table</t>
  </si>
  <si>
    <t>fletching_table</t>
  </si>
  <si>
    <t>grindstone</t>
  </si>
  <si>
    <t>smithing_table</t>
  </si>
  <si>
    <t>stonecutter_block</t>
  </si>
  <si>
    <t>bell</t>
  </si>
  <si>
    <t>lantern</t>
  </si>
  <si>
    <t>campfire</t>
  </si>
  <si>
    <t>fire</t>
  </si>
  <si>
    <t>bubble_column</t>
  </si>
  <si>
    <t>dispenser</t>
  </si>
  <si>
    <t>noteblock</t>
  </si>
  <si>
    <t>sticky_piston</t>
  </si>
  <si>
    <t>piston</t>
  </si>
  <si>
    <t>pistonarmcollision</t>
  </si>
  <si>
    <t>tnt</t>
  </si>
  <si>
    <t>lever</t>
  </si>
  <si>
    <t>stone_pressure_plate</t>
  </si>
  <si>
    <t>wooden_pressure_plate</t>
  </si>
  <si>
    <t>spruce_pressure_plate</t>
  </si>
  <si>
    <t>birch_pressure_plate</t>
  </si>
  <si>
    <t>jungle_pressure_plate</t>
  </si>
  <si>
    <t>acacia_pressure_plate</t>
  </si>
  <si>
    <t>dark_oak_pressure_plate</t>
  </si>
  <si>
    <t>redstone_torch</t>
  </si>
  <si>
    <t>redstone_torch 1</t>
  </si>
  <si>
    <t>unlit_redstone_torch</t>
  </si>
  <si>
    <t>stone_button</t>
  </si>
  <si>
    <t>trapdoor</t>
  </si>
  <si>
    <t>spruce_trapdoor</t>
  </si>
  <si>
    <t>birch_trapdoor</t>
  </si>
  <si>
    <t>jungle_trapdoor</t>
  </si>
  <si>
    <t>acacia_trapdoor</t>
  </si>
  <si>
    <t>dark_oak_trapdoor</t>
  </si>
  <si>
    <t>fence_gate</t>
  </si>
  <si>
    <t>spruce_fence_gate</t>
  </si>
  <si>
    <t>birch_fence_gate</t>
  </si>
  <si>
    <t>jungle_fence_gate</t>
  </si>
  <si>
    <t>acacia_fence_gate</t>
  </si>
  <si>
    <t>dark_oak_fence_gate</t>
  </si>
  <si>
    <t>redstone_lamp</t>
  </si>
  <si>
    <t>lit_redstone_lamp</t>
  </si>
  <si>
    <t>tripwire_hook</t>
  </si>
  <si>
    <t>tripwire</t>
  </si>
  <si>
    <t>wooden_button</t>
  </si>
  <si>
    <t>spruce_button</t>
  </si>
  <si>
    <t>birch_button</t>
  </si>
  <si>
    <t>jungle_button</t>
  </si>
  <si>
    <t>acacia_button</t>
  </si>
  <si>
    <t>dark_oak_button</t>
  </si>
  <si>
    <t>trapped_chest</t>
  </si>
  <si>
    <t>light_weight_pressure_plate</t>
  </si>
  <si>
    <t>heavy_weighted_pressure_plate</t>
  </si>
  <si>
    <t>daylight_detector</t>
  </si>
  <si>
    <t>daylight_detector_inverted</t>
  </si>
  <si>
    <t>redstone_block</t>
  </si>
  <si>
    <t>hopper</t>
  </si>
  <si>
    <t>dropper</t>
  </si>
  <si>
    <t>iron_trapdoor</t>
  </si>
  <si>
    <t>observer</t>
  </si>
  <si>
    <t>iron_door</t>
  </si>
  <si>
    <t>wooden_door</t>
  </si>
  <si>
    <t>spruce_door</t>
  </si>
  <si>
    <t>birch_door</t>
  </si>
  <si>
    <t>jungle_door</t>
  </si>
  <si>
    <t>acacia_door</t>
  </si>
  <si>
    <t>dark_oak_door</t>
  </si>
  <si>
    <t>repeater</t>
  </si>
  <si>
    <t>comparator</t>
  </si>
  <si>
    <t>powered_comparator</t>
  </si>
  <si>
    <t>powered_repeater</t>
  </si>
  <si>
    <t>redstone</t>
  </si>
  <si>
    <t>redstone_wire</t>
  </si>
  <si>
    <t>lectern</t>
  </si>
  <si>
    <t>golden_rail</t>
  </si>
  <si>
    <t>detector_rail</t>
  </si>
  <si>
    <t>rail</t>
  </si>
  <si>
    <t>activator_rail</t>
  </si>
  <si>
    <t>minecart</t>
  </si>
  <si>
    <t>saddle</t>
  </si>
  <si>
    <t>boat</t>
  </si>
  <si>
    <t>chest_minecart</t>
  </si>
  <si>
    <t>carrotonastick</t>
  </si>
  <si>
    <t>tnt_minecart</t>
  </si>
  <si>
    <t>hopper_minecart</t>
  </si>
  <si>
    <t>elytra</t>
  </si>
  <si>
    <t>boat 1</t>
  </si>
  <si>
    <t>boat 2</t>
  </si>
  <si>
    <t>boat 3</t>
  </si>
  <si>
    <t>boat 4</t>
  </si>
  <si>
    <t>boat 5</t>
  </si>
  <si>
    <t>beacon</t>
  </si>
  <si>
    <t>turtle_egg</t>
  </si>
  <si>
    <t>conduit</t>
  </si>
  <si>
    <t>composter</t>
  </si>
  <si>
    <t>turtle_shell_piece</t>
  </si>
  <si>
    <t>coal</t>
  </si>
  <si>
    <t>coal 1</t>
  </si>
  <si>
    <t>diamond</t>
  </si>
  <si>
    <t>iron_ingot</t>
  </si>
  <si>
    <t>gold_ingot</t>
  </si>
  <si>
    <t>stick</t>
  </si>
  <si>
    <t>bowl</t>
  </si>
  <si>
    <t>string</t>
  </si>
  <si>
    <t>feather</t>
  </si>
  <si>
    <t>gunpowder</t>
  </si>
  <si>
    <t>wheat_seeds</t>
  </si>
  <si>
    <t>wheat</t>
  </si>
  <si>
    <t>flint</t>
  </si>
  <si>
    <t>bucket</t>
  </si>
  <si>
    <t>bucket 8</t>
  </si>
  <si>
    <t>bucket 10</t>
  </si>
  <si>
    <t>snowball</t>
  </si>
  <si>
    <t>leather</t>
  </si>
  <si>
    <t>bucket 1</t>
  </si>
  <si>
    <t>bucket 5</t>
  </si>
  <si>
    <t>bucket 3</t>
  </si>
  <si>
    <t>bucket 2</t>
  </si>
  <si>
    <t>bucket 4</t>
  </si>
  <si>
    <t>brick</t>
  </si>
  <si>
    <t>clay_ball</t>
  </si>
  <si>
    <t>reeds</t>
  </si>
  <si>
    <t>kelp</t>
  </si>
  <si>
    <t>bamboo</t>
  </si>
  <si>
    <t>bamboo_sapling</t>
  </si>
  <si>
    <t>paper</t>
  </si>
  <si>
    <t>book</t>
  </si>
  <si>
    <t>slime_ball</t>
  </si>
  <si>
    <t>egg</t>
  </si>
  <si>
    <t>glowstone_dust</t>
  </si>
  <si>
    <t>dye</t>
  </si>
  <si>
    <t>dye 1</t>
  </si>
  <si>
    <t>dye 2</t>
  </si>
  <si>
    <t>dye 3</t>
  </si>
  <si>
    <t>cocoa</t>
  </si>
  <si>
    <t>dye 4</t>
  </si>
  <si>
    <t>dye 5</t>
  </si>
  <si>
    <t>dye 6</t>
  </si>
  <si>
    <t>dye 7</t>
  </si>
  <si>
    <t>dye 8</t>
  </si>
  <si>
    <t>dye 9</t>
  </si>
  <si>
    <t>dye 10</t>
  </si>
  <si>
    <t>dye 11</t>
  </si>
  <si>
    <t>dye 12</t>
  </si>
  <si>
    <t>dye 13</t>
  </si>
  <si>
    <t>dye 14</t>
  </si>
  <si>
    <t>dye 15</t>
  </si>
  <si>
    <t>dye 18</t>
  </si>
  <si>
    <t>dye 17</t>
  </si>
  <si>
    <t>dye 16</t>
  </si>
  <si>
    <t>dye 19</t>
  </si>
  <si>
    <t>bone</t>
  </si>
  <si>
    <t>sugar</t>
  </si>
  <si>
    <t>pumpkin_seeds</t>
  </si>
  <si>
    <t>melon_seeds</t>
  </si>
  <si>
    <t>ender_pearl</t>
  </si>
  <si>
    <t>blaze_rod</t>
  </si>
  <si>
    <t>gold_nugget</t>
  </si>
  <si>
    <t>nether_wart</t>
  </si>
  <si>
    <t>ender_eye</t>
  </si>
  <si>
    <t>spawn_egg 19</t>
  </si>
  <si>
    <t>spawn_egg 43</t>
  </si>
  <si>
    <t>spawn_egg 75</t>
  </si>
  <si>
    <t>spawn_egg 40</t>
  </si>
  <si>
    <t>spawn_egg 10</t>
  </si>
  <si>
    <t>spawn_egg 112</t>
  </si>
  <si>
    <t>spawn_egg 11</t>
  </si>
  <si>
    <t>spawn_egg 33</t>
  </si>
  <si>
    <t>spawn_egg 31</t>
  </si>
  <si>
    <t>spawn_egg 24</t>
  </si>
  <si>
    <t>spawn_egg 110</t>
  </si>
  <si>
    <t>spawn_egg 50</t>
  </si>
  <si>
    <t>spawn_egg 38</t>
  </si>
  <si>
    <t>spawn_egg 55</t>
  </si>
  <si>
    <t>spawn_egg 104</t>
  </si>
  <si>
    <t>spawn_egg 41</t>
  </si>
  <si>
    <t>spawn_egg 49</t>
  </si>
  <si>
    <t>spawn_egg 23</t>
  </si>
  <si>
    <t>spawn_egg 47</t>
  </si>
  <si>
    <t>spawn_egg 29</t>
  </si>
  <si>
    <t>spawn_egg 42</t>
  </si>
  <si>
    <t>spawn_egg 16</t>
  </si>
  <si>
    <t>spawn_egg 25</t>
  </si>
  <si>
    <t>spawn_egg 22</t>
  </si>
  <si>
    <t>spawn_egg 113</t>
  </si>
  <si>
    <t>spawn_egg 30</t>
  </si>
  <si>
    <t>spawn_egg 58</t>
  </si>
  <si>
    <t>spawn_egg 12</t>
  </si>
  <si>
    <t>spawn_egg 114</t>
  </si>
  <si>
    <t>spawn_egg 28</t>
  </si>
  <si>
    <t>spawn_egg 108</t>
  </si>
  <si>
    <t>spawn_egg 18</t>
  </si>
  <si>
    <t>spawn_egg 59</t>
  </si>
  <si>
    <t>spawn_egg 109</t>
  </si>
  <si>
    <t>spawn_egg 13</t>
  </si>
  <si>
    <t>spawn_egg 54</t>
  </si>
  <si>
    <t>spawn_egg 39</t>
  </si>
  <si>
    <t>spawn_egg 34</t>
  </si>
  <si>
    <t>spawn_egg 26</t>
  </si>
  <si>
    <t>spawn_egg 37</t>
  </si>
  <si>
    <t>spawn_egg 35</t>
  </si>
  <si>
    <t>spawn_egg 17</t>
  </si>
  <si>
    <t>spawn_egg 46</t>
  </si>
  <si>
    <t>spawn_egg 111</t>
  </si>
  <si>
    <t>spawn_egg 74</t>
  </si>
  <si>
    <t>spawn_egg 105</t>
  </si>
  <si>
    <t>spawn_egg 115</t>
  </si>
  <si>
    <t>spawn_egg 57</t>
  </si>
  <si>
    <t>spawn_egg 118</t>
  </si>
  <si>
    <t>spawn_egg 45</t>
  </si>
  <si>
    <t>spawn_egg 48</t>
  </si>
  <si>
    <t>spawn_egg 14</t>
  </si>
  <si>
    <t>spawn_egg 32</t>
  </si>
  <si>
    <t>spawn_egg 27</t>
  </si>
  <si>
    <t>spawn_egg 36</t>
  </si>
  <si>
    <t>spawn_egg 116</t>
  </si>
  <si>
    <t>experience_bottle</t>
  </si>
  <si>
    <t>fireball</t>
  </si>
  <si>
    <t>writable_book</t>
  </si>
  <si>
    <t>written_book</t>
  </si>
  <si>
    <t>emerald</t>
  </si>
  <si>
    <t>map</t>
  </si>
  <si>
    <t>netherstar</t>
  </si>
  <si>
    <t>fireworks</t>
  </si>
  <si>
    <t>fireworkscharge</t>
  </si>
  <si>
    <t>nether_brick</t>
  </si>
  <si>
    <t>quartz</t>
  </si>
  <si>
    <t>prismarine_shard</t>
  </si>
  <si>
    <t>prismarine_crystals</t>
  </si>
  <si>
    <t>rabbit_hide</t>
  </si>
  <si>
    <t>horsearmoriron</t>
  </si>
  <si>
    <t>horsearmorgold</t>
  </si>
  <si>
    <t>horsearmordiamond</t>
  </si>
  <si>
    <t>horsearmorleather</t>
  </si>
  <si>
    <t>chorus_fruit</t>
  </si>
  <si>
    <t>chorus_fruit_popped</t>
  </si>
  <si>
    <t>beetroot_seeds</t>
  </si>
  <si>
    <t>shulker_shell</t>
  </si>
  <si>
    <t>iron_nugget</t>
  </si>
  <si>
    <t>record_13</t>
  </si>
  <si>
    <t>record_cat</t>
  </si>
  <si>
    <t>record_blocks</t>
  </si>
  <si>
    <t>record_chirp</t>
  </si>
  <si>
    <t>record_far</t>
  </si>
  <si>
    <t>record_mall</t>
  </si>
  <si>
    <t>record_mellohi</t>
  </si>
  <si>
    <t>record_stal</t>
  </si>
  <si>
    <t>record_strad</t>
  </si>
  <si>
    <t>record_ward</t>
  </si>
  <si>
    <t>record_11</t>
  </si>
  <si>
    <t>record_wait</t>
  </si>
  <si>
    <t>nautilus_shell</t>
  </si>
  <si>
    <t>heart_of_the_sea</t>
  </si>
  <si>
    <t>banner_pattern</t>
  </si>
  <si>
    <t>banner_pattern 2</t>
  </si>
  <si>
    <t>banner_pattern 3</t>
  </si>
  <si>
    <t>banner_pattern 1</t>
  </si>
  <si>
    <t>banner_pattern 4</t>
  </si>
  <si>
    <t>banner_pattern 5</t>
  </si>
  <si>
    <t>dragon_egg</t>
  </si>
  <si>
    <t>mob_spawner</t>
  </si>
  <si>
    <t>command_block</t>
  </si>
  <si>
    <t>command_block_minecart</t>
  </si>
  <si>
    <t>chain_command_block</t>
  </si>
  <si>
    <t>repeating_command_block</t>
  </si>
  <si>
    <t>barrier</t>
  </si>
  <si>
    <t>structure_block</t>
  </si>
  <si>
    <t>structure_void</t>
  </si>
  <si>
    <t>apple</t>
  </si>
  <si>
    <t>mushroom_stew</t>
  </si>
  <si>
    <t>bread</t>
  </si>
  <si>
    <t>porkchop</t>
  </si>
  <si>
    <t>cooked_porkchop</t>
  </si>
  <si>
    <t>golden_apple</t>
  </si>
  <si>
    <t>appleenchanted</t>
  </si>
  <si>
    <t>fish</t>
  </si>
  <si>
    <t>salmon</t>
  </si>
  <si>
    <t>clownfish</t>
  </si>
  <si>
    <t>pufferfish</t>
  </si>
  <si>
    <t>cooked_fish</t>
  </si>
  <si>
    <t>cooked_salmon</t>
  </si>
  <si>
    <t>cake</t>
  </si>
  <si>
    <t>cookie</t>
  </si>
  <si>
    <t>melon</t>
  </si>
  <si>
    <t>dried_kelp</t>
  </si>
  <si>
    <t>beef</t>
  </si>
  <si>
    <t>cooked_beef</t>
  </si>
  <si>
    <t>chicken</t>
  </si>
  <si>
    <t>cooked_chicken</t>
  </si>
  <si>
    <t>rotten_flesh</t>
  </si>
  <si>
    <t>spider_eye</t>
  </si>
  <si>
    <t>carrot</t>
  </si>
  <si>
    <t>carrots</t>
  </si>
  <si>
    <t>potato</t>
  </si>
  <si>
    <t>potatoes</t>
  </si>
  <si>
    <t>baked_potato</t>
  </si>
  <si>
    <t>poisonous_potato</t>
  </si>
  <si>
    <t>pumpkin_pie</t>
  </si>
  <si>
    <t>rabbit</t>
  </si>
  <si>
    <t>cooked_rabbit</t>
  </si>
  <si>
    <t>rabbit_stew</t>
  </si>
  <si>
    <t>muttonraw</t>
  </si>
  <si>
    <t>muttoncooked</t>
  </si>
  <si>
    <t>beetroot</t>
  </si>
  <si>
    <t>beetroots</t>
  </si>
  <si>
    <t>beetroot_soup</t>
  </si>
  <si>
    <t>sweet_berries</t>
  </si>
  <si>
    <t>iron_shovel</t>
  </si>
  <si>
    <t>iron_pickaxe</t>
  </si>
  <si>
    <t>iron_axe</t>
  </si>
  <si>
    <t>flint_and_steel</t>
  </si>
  <si>
    <t>wooden_shovel</t>
  </si>
  <si>
    <t>wooden_pickaxe</t>
  </si>
  <si>
    <t>wooden_axe</t>
  </si>
  <si>
    <t>stone_shovel</t>
  </si>
  <si>
    <t>stone_pickaxe</t>
  </si>
  <si>
    <t>stone_axe</t>
  </si>
  <si>
    <t>diamond_shovel</t>
  </si>
  <si>
    <t>diamond_pickaxe</t>
  </si>
  <si>
    <t>diamond_axe</t>
  </si>
  <si>
    <t>golden_shovel</t>
  </si>
  <si>
    <t>golden_pickaxe</t>
  </si>
  <si>
    <t>golden_axe</t>
  </si>
  <si>
    <t>wooden_hoe</t>
  </si>
  <si>
    <t>stone_hoe</t>
  </si>
  <si>
    <t>iron_hoe</t>
  </si>
  <si>
    <t>diamond_hoe</t>
  </si>
  <si>
    <t>golden_hoe</t>
  </si>
  <si>
    <t>compass</t>
  </si>
  <si>
    <t>fishing_rod</t>
  </si>
  <si>
    <t>clock</t>
  </si>
  <si>
    <t>shears</t>
  </si>
  <si>
    <t>lead</t>
  </si>
  <si>
    <t>name_tag</t>
  </si>
  <si>
    <t>turtle_helmet</t>
  </si>
  <si>
    <t>bow</t>
  </si>
  <si>
    <t>arrow</t>
  </si>
  <si>
    <t>iron_sword</t>
  </si>
  <si>
    <t>wooden_sword</t>
  </si>
  <si>
    <t>stone_sword</t>
  </si>
  <si>
    <t>diamond_sword</t>
  </si>
  <si>
    <t>golden_sword</t>
  </si>
  <si>
    <t>leather_helmet</t>
  </si>
  <si>
    <t>leather_chestplate</t>
  </si>
  <si>
    <t>leather_leggings</t>
  </si>
  <si>
    <t>leather_boots</t>
  </si>
  <si>
    <t>chainmail_helmet</t>
  </si>
  <si>
    <t>chainmail_chestplate</t>
  </si>
  <si>
    <t>chainmail_leggings</t>
  </si>
  <si>
    <t>chainmail_boots</t>
  </si>
  <si>
    <t>iron_helmet</t>
  </si>
  <si>
    <t>iron_chestplate</t>
  </si>
  <si>
    <t>iron_leggings</t>
  </si>
  <si>
    <t>iron_boots</t>
  </si>
  <si>
    <t>diamond_helmet</t>
  </si>
  <si>
    <t>diamond_chestplate</t>
  </si>
  <si>
    <t>diamond_leggings</t>
  </si>
  <si>
    <t>diamond_boots</t>
  </si>
  <si>
    <t>golden_helmet</t>
  </si>
  <si>
    <t>golden_chestplate</t>
  </si>
  <si>
    <t>golden_leggings</t>
  </si>
  <si>
    <t>golden_boots</t>
  </si>
  <si>
    <t>arrow 6</t>
  </si>
  <si>
    <t>arrow 7</t>
  </si>
  <si>
    <t>arrow 8</t>
  </si>
  <si>
    <t>arrow 9</t>
  </si>
  <si>
    <t>arrow 10</t>
  </si>
  <si>
    <t>arrow 11</t>
  </si>
  <si>
    <t>arrow 12</t>
  </si>
  <si>
    <t>arrow 13</t>
  </si>
  <si>
    <t>arrow 14</t>
  </si>
  <si>
    <t>arrow 15</t>
  </si>
  <si>
    <t>arrow 16</t>
  </si>
  <si>
    <t>arrow 17</t>
  </si>
  <si>
    <t>arrow 18</t>
  </si>
  <si>
    <t>arrow 19</t>
  </si>
  <si>
    <t>arrow 38</t>
  </si>
  <si>
    <t>arrow 39</t>
  </si>
  <si>
    <t>arrow 40</t>
  </si>
  <si>
    <t>arrow 20</t>
  </si>
  <si>
    <t>arrow 21</t>
  </si>
  <si>
    <t>arrow 22</t>
  </si>
  <si>
    <t>arrow 23</t>
  </si>
  <si>
    <t>arrow 24</t>
  </si>
  <si>
    <t>arrow 25</t>
  </si>
  <si>
    <t>arrow 26</t>
  </si>
  <si>
    <t>arrow 27</t>
  </si>
  <si>
    <t>arrow 28</t>
  </si>
  <si>
    <t>arrow 29</t>
  </si>
  <si>
    <t>arrow 30</t>
  </si>
  <si>
    <t>arrow 31</t>
  </si>
  <si>
    <t>arrow 32</t>
  </si>
  <si>
    <t>arrow 33</t>
  </si>
  <si>
    <t>arrow 34</t>
  </si>
  <si>
    <t>arrow 35</t>
  </si>
  <si>
    <t>arrow 36</t>
  </si>
  <si>
    <t>arrow 37</t>
  </si>
  <si>
    <t>arrow 41</t>
  </si>
  <si>
    <t>arrow 42</t>
  </si>
  <si>
    <t>shield</t>
  </si>
  <si>
    <t>totem</t>
  </si>
  <si>
    <t>trident</t>
  </si>
  <si>
    <t>crossbow</t>
  </si>
  <si>
    <t>ghast_tear</t>
  </si>
  <si>
    <t>potion</t>
  </si>
  <si>
    <t>potion 1</t>
  </si>
  <si>
    <t>potion 2</t>
  </si>
  <si>
    <t>potion 3</t>
  </si>
  <si>
    <t>potion 4</t>
  </si>
  <si>
    <t>potion 5</t>
  </si>
  <si>
    <t>potion 6</t>
  </si>
  <si>
    <t>potion 7</t>
  </si>
  <si>
    <t>potion 8</t>
  </si>
  <si>
    <t>potion 9</t>
  </si>
  <si>
    <t>potion 10</t>
  </si>
  <si>
    <t>potion 11</t>
  </si>
  <si>
    <t>potion 12</t>
  </si>
  <si>
    <t>potion 13</t>
  </si>
  <si>
    <t>potion 14</t>
  </si>
  <si>
    <t>potion 15</t>
  </si>
  <si>
    <t>potion 16</t>
  </si>
  <si>
    <t>potion 17</t>
  </si>
  <si>
    <t>potion 18</t>
  </si>
  <si>
    <t>potion 37</t>
  </si>
  <si>
    <t>potion 38</t>
  </si>
  <si>
    <t>potion 39</t>
  </si>
  <si>
    <t>potion 19</t>
  </si>
  <si>
    <t>potion 20</t>
  </si>
  <si>
    <t>potion 21</t>
  </si>
  <si>
    <t>potion 22</t>
  </si>
  <si>
    <t>potion 23</t>
  </si>
  <si>
    <t>potion 24</t>
  </si>
  <si>
    <t>potion 25</t>
  </si>
  <si>
    <t>potion 26</t>
  </si>
  <si>
    <t>potion 27</t>
  </si>
  <si>
    <t>potion 28</t>
  </si>
  <si>
    <t>potion 29</t>
  </si>
  <si>
    <t>potion 30</t>
  </si>
  <si>
    <t>potion 31</t>
  </si>
  <si>
    <t>potion 32</t>
  </si>
  <si>
    <t>potion 33</t>
  </si>
  <si>
    <t>potion 34</t>
  </si>
  <si>
    <t>potion 35</t>
  </si>
  <si>
    <t>potion 36</t>
  </si>
  <si>
    <t>potion 40</t>
  </si>
  <si>
    <t>potion 41</t>
  </si>
  <si>
    <t>glass_bottle</t>
  </si>
  <si>
    <t>fermented_spider_eye</t>
  </si>
  <si>
    <t>blaze_powder</t>
  </si>
  <si>
    <t>magma_cream</t>
  </si>
  <si>
    <t>brewing_stand</t>
  </si>
  <si>
    <t>cauldron</t>
  </si>
  <si>
    <t>lava_cauldron</t>
  </si>
  <si>
    <t>speckled_melon</t>
  </si>
  <si>
    <t>golden_carrot</t>
  </si>
  <si>
    <t>rabbit_foot</t>
  </si>
  <si>
    <t>dragon_breath</t>
  </si>
  <si>
    <t>splash_potion</t>
  </si>
  <si>
    <t>splash_potion 1</t>
  </si>
  <si>
    <t>splash_potion 2</t>
  </si>
  <si>
    <t>splash_potion 3</t>
  </si>
  <si>
    <t>splash_potion 4</t>
  </si>
  <si>
    <t>splash_potion 5</t>
  </si>
  <si>
    <t>splash_potion 6</t>
  </si>
  <si>
    <t>splash_potion 7</t>
  </si>
  <si>
    <t>splash_potion 8</t>
  </si>
  <si>
    <t>splash_potion 9</t>
  </si>
  <si>
    <t>splash_potion 10</t>
  </si>
  <si>
    <t>splash_potion 11</t>
  </si>
  <si>
    <t>splash_potion 12</t>
  </si>
  <si>
    <t>splash_potion 13</t>
  </si>
  <si>
    <t>splash_potion 14</t>
  </si>
  <si>
    <t>splash_potion 15</t>
  </si>
  <si>
    <t>splash_potion 16</t>
  </si>
  <si>
    <t>splash_potion 17</t>
  </si>
  <si>
    <t>splash_potion 18</t>
  </si>
  <si>
    <t>splash_potion 37</t>
  </si>
  <si>
    <t>splash_potion 38</t>
  </si>
  <si>
    <t>splash_potion 39</t>
  </si>
  <si>
    <t>splash_potion 19</t>
  </si>
  <si>
    <t>splash_potion 20</t>
  </si>
  <si>
    <t>splash_potion 21</t>
  </si>
  <si>
    <t>splash_potion 22</t>
  </si>
  <si>
    <t>splash_potion 23</t>
  </si>
  <si>
    <t>splash_potion 24</t>
  </si>
  <si>
    <t>splash_potion 25</t>
  </si>
  <si>
    <t>splash_potion 26</t>
  </si>
  <si>
    <t>splash_potion 27</t>
  </si>
  <si>
    <t>splash_potion 28</t>
  </si>
  <si>
    <t>splash_potion 29</t>
  </si>
  <si>
    <t>splash_potion 30</t>
  </si>
  <si>
    <t>splash_potion 31</t>
  </si>
  <si>
    <t>splash_potion 32</t>
  </si>
  <si>
    <t>splash_potion 33</t>
  </si>
  <si>
    <t>splash_potion 34</t>
  </si>
  <si>
    <t>splash_potion 35</t>
  </si>
  <si>
    <t>splash_potion 36</t>
  </si>
  <si>
    <t>splash_potion 40</t>
  </si>
  <si>
    <t>splash_potion 41</t>
  </si>
  <si>
    <t>lingering_potion</t>
  </si>
  <si>
    <t>lingering_potion 1</t>
  </si>
  <si>
    <t>lingering_potion 2</t>
  </si>
  <si>
    <t>lingering_potion 3</t>
  </si>
  <si>
    <t>lingering_potion 4</t>
  </si>
  <si>
    <t>lingering_potion 5</t>
  </si>
  <si>
    <t>lingering_potion 6</t>
  </si>
  <si>
    <t>lingering_potion 7</t>
  </si>
  <si>
    <t>lingering_potion 8</t>
  </si>
  <si>
    <t>lingering_potion 9</t>
  </si>
  <si>
    <t>lingering_potion 10</t>
  </si>
  <si>
    <t>lingering_potion 11</t>
  </si>
  <si>
    <t>lingering_potion 12</t>
  </si>
  <si>
    <t>lingering_potion 13</t>
  </si>
  <si>
    <t>lingering_potion 14</t>
  </si>
  <si>
    <t>lingering_potion 15</t>
  </si>
  <si>
    <t>lingering_potion 16</t>
  </si>
  <si>
    <t>lingering_potion 17</t>
  </si>
  <si>
    <t>lingering_potion 18</t>
  </si>
  <si>
    <t>lingering_potion 37</t>
  </si>
  <si>
    <t>lingering_potion 38</t>
  </si>
  <si>
    <t>lingering_potion 39</t>
  </si>
  <si>
    <t>lingering_potion 19</t>
  </si>
  <si>
    <t>lingering_potion 20</t>
  </si>
  <si>
    <t>lingering_potion 21</t>
  </si>
  <si>
    <t>lingering_potion 22</t>
  </si>
  <si>
    <t>lingering_potion 23</t>
  </si>
  <si>
    <t>lingering_potion 24</t>
  </si>
  <si>
    <t>lingering_potion 25</t>
  </si>
  <si>
    <t>lingering_potion 26</t>
  </si>
  <si>
    <t>lingering_potion 27</t>
  </si>
  <si>
    <t>lingering_potion 28</t>
  </si>
  <si>
    <t>lingering_potion 29</t>
  </si>
  <si>
    <t>lingering_potion 30</t>
  </si>
  <si>
    <t>lingering_potion 31</t>
  </si>
  <si>
    <t>lingering_potion 32</t>
  </si>
  <si>
    <t>lingering_potion 33</t>
  </si>
  <si>
    <t>lingering_potion 34</t>
  </si>
  <si>
    <t>lingering_potion 35</t>
  </si>
  <si>
    <t>lingering_potion 36</t>
  </si>
  <si>
    <t>lingering_potion 40</t>
  </si>
  <si>
    <t>lingering_potion 41</t>
  </si>
  <si>
    <t>phantom_membrane</t>
  </si>
  <si>
    <t>TEX: TextureType</t>
    <phoneticPr fontId="1"/>
  </si>
  <si>
    <t>X: Palette</t>
    <phoneticPr fontId="1"/>
  </si>
  <si>
    <t>Y: Palette</t>
    <phoneticPr fontId="1"/>
  </si>
  <si>
    <t>26</t>
  </si>
  <si>
    <t>31</t>
  </si>
  <si>
    <t>36</t>
  </si>
  <si>
    <t>163</t>
    <phoneticPr fontId="1"/>
  </si>
  <si>
    <t>207</t>
    <phoneticPr fontId="1"/>
  </si>
  <si>
    <t>286</t>
    <phoneticPr fontId="1"/>
  </si>
  <si>
    <t>44:2</t>
    <phoneticPr fontId="1"/>
  </si>
  <si>
    <t>44:8</t>
    <phoneticPr fontId="1"/>
  </si>
  <si>
    <t>44:9</t>
    <phoneticPr fontId="1"/>
  </si>
  <si>
    <t>182:1</t>
    <phoneticPr fontId="1"/>
  </si>
  <si>
    <t>205:1</t>
    <phoneticPr fontId="1"/>
  </si>
  <si>
    <t>205:2</t>
  </si>
  <si>
    <t>205:3</t>
  </si>
  <si>
    <t>1:7</t>
    <phoneticPr fontId="1"/>
  </si>
  <si>
    <t>155:3</t>
    <phoneticPr fontId="1"/>
  </si>
  <si>
    <t>86:1</t>
    <phoneticPr fontId="1"/>
  </si>
  <si>
    <t>104:1</t>
    <phoneticPr fontId="1"/>
  </si>
  <si>
    <t>105:1</t>
    <phoneticPr fontId="1"/>
  </si>
  <si>
    <t>168:3</t>
  </si>
  <si>
    <t>168:4</t>
  </si>
  <si>
    <t>168:5</t>
  </si>
  <si>
    <t>204:1</t>
    <phoneticPr fontId="1"/>
  </si>
  <si>
    <t>204:2</t>
  </si>
  <si>
    <t>204:3</t>
  </si>
  <si>
    <t>204:4</t>
  </si>
  <si>
    <t>204:5</t>
  </si>
  <si>
    <t>204:6</t>
  </si>
  <si>
    <t>204:7</t>
  </si>
  <si>
    <t>204:8</t>
  </si>
  <si>
    <t>204:9</t>
  </si>
  <si>
    <t>204:10</t>
  </si>
  <si>
    <t>204:11</t>
  </si>
  <si>
    <t>204:12</t>
  </si>
  <si>
    <t>204:13</t>
  </si>
  <si>
    <t>204:14</t>
  </si>
  <si>
    <t>204:15</t>
  </si>
  <si>
    <t>204:16</t>
  </si>
  <si>
    <t>204:17</t>
    <phoneticPr fontId="1"/>
  </si>
  <si>
    <t>204:18</t>
  </si>
  <si>
    <t>50:1</t>
    <phoneticPr fontId="1"/>
  </si>
  <si>
    <t>99:1</t>
    <phoneticPr fontId="1"/>
  </si>
  <si>
    <t>139:6</t>
    <phoneticPr fontId="1"/>
  </si>
  <si>
    <t>139:11</t>
    <phoneticPr fontId="1"/>
  </si>
  <si>
    <t>139:12</t>
    <phoneticPr fontId="1"/>
  </si>
  <si>
    <t>139:8</t>
    <phoneticPr fontId="1"/>
  </si>
  <si>
    <t>139:2</t>
    <phoneticPr fontId="1"/>
  </si>
  <si>
    <t>139:7</t>
    <phoneticPr fontId="1"/>
  </si>
  <si>
    <t>139:9</t>
    <phoneticPr fontId="1"/>
  </si>
  <si>
    <t>139:4</t>
    <phoneticPr fontId="1"/>
  </si>
  <si>
    <t>139:13</t>
    <phoneticPr fontId="1"/>
  </si>
  <si>
    <t>139:5</t>
    <phoneticPr fontId="1"/>
  </si>
  <si>
    <t>139:10</t>
    <phoneticPr fontId="1"/>
  </si>
  <si>
    <t>139:3</t>
    <phoneticPr fontId="1"/>
  </si>
  <si>
    <t>145:1</t>
    <phoneticPr fontId="1"/>
  </si>
  <si>
    <t>145:2</t>
  </si>
  <si>
    <t>390</t>
    <phoneticPr fontId="1"/>
  </si>
  <si>
    <t>390:1</t>
    <phoneticPr fontId="1"/>
  </si>
  <si>
    <t>390:2</t>
  </si>
  <si>
    <t>390:3</t>
  </si>
  <si>
    <t>390:4</t>
  </si>
  <si>
    <t>390:5</t>
  </si>
  <si>
    <t>390:6</t>
  </si>
  <si>
    <t>390:7</t>
  </si>
  <si>
    <t>390:8</t>
  </si>
  <si>
    <t>390:9</t>
  </si>
  <si>
    <t>390:10</t>
  </si>
  <si>
    <t>390:11</t>
  </si>
  <si>
    <t>390:12</t>
  </si>
  <si>
    <t>390:13</t>
  </si>
  <si>
    <t>390:14</t>
  </si>
  <si>
    <t>390:15</t>
  </si>
  <si>
    <t>390:16</t>
  </si>
  <si>
    <t>390:17</t>
  </si>
  <si>
    <t>390:18</t>
  </si>
  <si>
    <t>390:19</t>
  </si>
  <si>
    <t>390:20</t>
  </si>
  <si>
    <t>390:21</t>
  </si>
  <si>
    <t>390:22</t>
  </si>
  <si>
    <t>390:23</t>
  </si>
  <si>
    <t>390:24</t>
  </si>
  <si>
    <t>34:1</t>
    <phoneticPr fontId="1"/>
  </si>
  <si>
    <t>149</t>
    <phoneticPr fontId="1"/>
  </si>
  <si>
    <t>150</t>
    <phoneticPr fontId="1"/>
  </si>
  <si>
    <t>383:121</t>
    <phoneticPr fontId="1"/>
  </si>
  <si>
    <t>383:122</t>
    <phoneticPr fontId="1"/>
  </si>
  <si>
    <t>383:123</t>
    <phoneticPr fontId="1"/>
  </si>
  <si>
    <t>383:124</t>
    <phoneticPr fontId="1"/>
  </si>
  <si>
    <t>383:125</t>
    <phoneticPr fontId="1"/>
  </si>
  <si>
    <t>383:126</t>
    <phoneticPr fontId="1"/>
  </si>
  <si>
    <t>383:127</t>
    <phoneticPr fontId="1"/>
  </si>
  <si>
    <t>383:128</t>
    <phoneticPr fontId="1"/>
  </si>
  <si>
    <t>383:130</t>
    <phoneticPr fontId="1"/>
  </si>
  <si>
    <t>383:129</t>
    <phoneticPr fontId="1"/>
  </si>
  <si>
    <t>383:131</t>
    <phoneticPr fontId="1"/>
  </si>
  <si>
    <t>383:132</t>
    <phoneticPr fontId="1"/>
  </si>
  <si>
    <t>383:133</t>
    <phoneticPr fontId="1"/>
  </si>
  <si>
    <t>383:134</t>
    <phoneticPr fontId="1"/>
  </si>
  <si>
    <t>383:135</t>
    <phoneticPr fontId="1"/>
  </si>
  <si>
    <t>118:1</t>
    <phoneticPr fontId="1"/>
  </si>
  <si>
    <t>3001</t>
    <phoneticPr fontId="1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</si>
  <si>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</si>
  <si>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</si>
  <si>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</si>
  <si>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</si>
  <si>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</si>
  <si>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</si>
  <si>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</si>
  <si>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</si>
  <si>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</si>
  <si>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</si>
  <si>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</si>
  <si>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</si>
  <si>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</si>
  <si>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</si>
  <si>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</si>
  <si>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</si>
  <si>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</si>
  <si>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  <phoneticPr fontId="1"/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</si>
  <si>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</si>
  <si>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</si>
  <si>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</si>
  <si>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</si>
  <si>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</si>
  <si>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</si>
  <si>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</si>
  <si>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</si>
  <si>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</si>
  <si>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</si>
  <si>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  <phoneticPr fontId="1"/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</si>
  <si>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</si>
  <si>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</si>
  <si>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</si>
  <si>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</si>
  <si>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</si>
  <si>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</si>
  <si>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</si>
  <si>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</si>
  <si>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</si>
  <si>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</si>
  <si>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</si>
  <si>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</si>
  <si>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</si>
  <si>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</si>
  <si>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</si>
  <si>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</si>
  <si>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</si>
  <si>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</si>
  <si>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</si>
  <si>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</si>
  <si>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</si>
  <si>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</si>
  <si>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</si>
  <si>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</si>
  <si>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</si>
  <si>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</si>
  <si>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</si>
  <si>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</si>
  <si>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  <phoneticPr fontId="1"/>
  </si>
  <si>
    <t>3060</t>
  </si>
  <si>
    <t>3061</t>
  </si>
  <si>
    <t>3062</t>
  </si>
  <si>
    <t>3063</t>
    <phoneticPr fontId="1"/>
  </si>
  <si>
    <t>3064</t>
  </si>
  <si>
    <t>3065</t>
  </si>
  <si>
    <t>3066</t>
    <phoneticPr fontId="1"/>
  </si>
  <si>
    <t>3067</t>
    <phoneticPr fontId="1"/>
  </si>
  <si>
    <t>3068</t>
    <phoneticPr fontId="1"/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</si>
  <si>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</si>
  <si>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</si>
  <si>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</si>
  <si>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</si>
  <si>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</si>
  <si>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</si>
  <si>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</si>
  <si>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</si>
  <si>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</si>
  <si>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</si>
  <si>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</si>
  <si>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</si>
  <si>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</si>
  <si>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</si>
  <si>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</si>
  <si>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</si>
  <si>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</si>
  <si>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</si>
  <si>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</si>
  <si>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</si>
  <si>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</si>
  <si>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</si>
  <si>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</si>
  <si>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</si>
  <si>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</si>
  <si>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</si>
  <si>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</si>
  <si>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</si>
  <si>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</si>
  <si>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  <phoneticPr fontId="1"/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</si>
  <si>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</si>
  <si>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</si>
  <si>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</si>
  <si>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</si>
  <si>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</si>
  <si>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</si>
  <si>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</si>
  <si>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</si>
  <si>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</si>
  <si>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</si>
  <si>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</si>
  <si>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</si>
  <si>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</si>
  <si>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  <phoneticPr fontId="1"/>
  </si>
  <si>
    <t>3113</t>
    <phoneticPr fontId="1"/>
  </si>
  <si>
    <t>3114</t>
    <phoneticPr fontId="1"/>
  </si>
  <si>
    <t>3115</t>
  </si>
  <si>
    <t>3116</t>
  </si>
  <si>
    <t>3117</t>
  </si>
  <si>
    <t>3118</t>
    <phoneticPr fontId="1"/>
  </si>
  <si>
    <t>3119</t>
  </si>
  <si>
    <t>3120</t>
  </si>
  <si>
    <t>3121</t>
  </si>
  <si>
    <t>3122</t>
    <phoneticPr fontId="1"/>
  </si>
  <si>
    <t>3123</t>
  </si>
  <si>
    <t>3124</t>
  </si>
  <si>
    <t>3125</t>
    <phoneticPr fontId="1"/>
  </si>
  <si>
    <t>3126</t>
  </si>
  <si>
    <t>3127</t>
  </si>
  <si>
    <t>3128</t>
  </si>
  <si>
    <t>3129</t>
    <phoneticPr fontId="1"/>
  </si>
  <si>
    <t>3130</t>
    <phoneticPr fontId="1"/>
  </si>
  <si>
    <t>3131</t>
  </si>
  <si>
    <t>3132</t>
    <phoneticPr fontId="1"/>
  </si>
  <si>
    <t>3133</t>
    <phoneticPr fontId="1"/>
  </si>
  <si>
    <t>3134</t>
    <phoneticPr fontId="1"/>
  </si>
  <si>
    <t>3135</t>
    <phoneticPr fontId="1"/>
  </si>
  <si>
    <t>3136</t>
  </si>
  <si>
    <t>3137</t>
    <phoneticPr fontId="1"/>
  </si>
  <si>
    <t>3138</t>
    <phoneticPr fontId="1"/>
  </si>
  <si>
    <t>3139</t>
    <phoneticPr fontId="1"/>
  </si>
  <si>
    <t>3140</t>
    <phoneticPr fontId="1"/>
  </si>
  <si>
    <t>Piston arm collision</t>
    <phoneticPr fontId="1"/>
  </si>
  <si>
    <t>Judge (自動)</t>
    <rPh sb="7" eb="9">
      <t>ジドウ</t>
    </rPh>
    <phoneticPr fontId="1"/>
  </si>
  <si>
    <t>FileName (自動)</t>
    <rPh sb="10" eb="12">
      <t>ジドウケイ</t>
    </rPh>
    <phoneticPr fontId="1"/>
  </si>
  <si>
    <t>ls -l (手動)</t>
    <rPh sb="7" eb="9">
      <t>シュドウ</t>
    </rPh>
    <phoneticPr fontId="1"/>
  </si>
  <si>
    <t>出力</t>
    <rPh sb="0" eb="2">
      <t>シュテゥ</t>
    </rPh>
    <phoneticPr fontId="1"/>
  </si>
  <si>
    <t>{</t>
  </si>
  <si>
    <t>}, {</t>
  </si>
  <si>
    <t>jp: "",</t>
  </si>
  <si>
    <t>en: "",</t>
  </si>
  <si>
    <t>jeid: "",</t>
  </si>
  <si>
    <t>beid: "",</t>
  </si>
  <si>
    <t>x: "",</t>
  </si>
  <si>
    <t>y: "",</t>
  </si>
  <si>
    <t>tex: ""</t>
  </si>
  <si>
    <t>id: "",</t>
    <phoneticPr fontId="1"/>
  </si>
  <si>
    <t>}</t>
    <phoneticPr fontId="1"/>
  </si>
  <si>
    <t>出力例</t>
    <rPh sb="0" eb="2">
      <t>シュテゥ</t>
    </rPh>
    <rPh sb="2" eb="3">
      <t xml:space="preserve">レイ </t>
    </rPh>
    <phoneticPr fontId="1"/>
  </si>
  <si>
    <t>EN: 英語名 (自動)</t>
    <rPh sb="4" eb="7">
      <t>エイゴ</t>
    </rPh>
    <rPh sb="9" eb="11">
      <t>ジドウ</t>
    </rPh>
    <phoneticPr fontId="1"/>
  </si>
  <si>
    <t>24:3</t>
    <phoneticPr fontId="1"/>
  </si>
  <si>
    <t>179:3</t>
    <phoneticPr fontId="1"/>
  </si>
  <si>
    <t>420:1</t>
    <phoneticPr fontId="1"/>
  </si>
  <si>
    <t>Plant</t>
    <phoneticPr fontId="1"/>
  </si>
  <si>
    <t>Box</t>
  </si>
  <si>
    <t>TopBox</t>
  </si>
  <si>
    <t>TopBox</t>
    <phoneticPr fontId="1"/>
  </si>
  <si>
    <t>Box</t>
    <phoneticPr fontId="1"/>
  </si>
  <si>
    <t>研かれた砂岩</t>
    <phoneticPr fontId="1"/>
  </si>
  <si>
    <t>研かれた砂岩のハーフブロック</t>
    <phoneticPr fontId="1"/>
  </si>
  <si>
    <t>研かれた赤い砂岩のハーフブロック</t>
    <phoneticPr fontId="1"/>
  </si>
  <si>
    <t>研かれた赤い砂岩</t>
    <phoneticPr fontId="1"/>
  </si>
  <si>
    <t>-rw-r--r--  1 kazuya  staff  1785 11 12 12:13 Acacia_Leaves.png</t>
  </si>
  <si>
    <t>-rw-r--r--  1 kazuya  staff   740 11 13 20:49 Acacia_Log.png</t>
  </si>
  <si>
    <t>-rw-r--r--  1 kazuya  staff   269  7 19 09:25 Acacia_Wood_Plank.png</t>
  </si>
  <si>
    <t>-rw-r--r--  1 kazuya  staff   260  7 19 09:25 Andesite.png</t>
  </si>
  <si>
    <t>-rw-r--r--  1 kazuya  staff   247  7 19 09:25 Bedrock.png</t>
  </si>
  <si>
    <t>-rw-r--r--@ 1 kazuya  staff  1765 11 11 21:18 Birch_Leaves.png</t>
  </si>
  <si>
    <t>-rw-r--r--  1 kazuya  staff   842 11 11 19:12 Birch_Log.png</t>
  </si>
  <si>
    <t>-rw-r--r--  1 kazuya  staff   268  7 19 09:25 Birch_Wood_Plank.png</t>
  </si>
  <si>
    <t>-rw-r--r--  1 kazuya  staff   228  7 19 09:25 Black_Concrete.png</t>
  </si>
  <si>
    <t>-rw-r--r--  1 kazuya  staff   480  7 19 09:25 Black_Concrete_Powder.png</t>
  </si>
  <si>
    <t>-rw-r--r--  1 kazuya  staff   349  7 19 09:25 Black_Glazed_Terracotta.png</t>
  </si>
  <si>
    <t>-rw-r--r--  1 kazuya  staff   815 11 12 14:47 Black_Shulker_Box.png</t>
  </si>
  <si>
    <t>-rw-r--r--  1 kazuya  staff   105  7 19 09:25 Black_Stained_Glass.png</t>
  </si>
  <si>
    <t>-rw-r--r--  1 kazuya  staff   350  7 19 09:25 Black_Terracotta.png</t>
  </si>
  <si>
    <t>-rw-r--r--  1 kazuya  staff   417  7 19 09:25 Black_Wool.png</t>
  </si>
  <si>
    <t>-rw-r--r--  1 kazuya  staff   205  7 19 09:25 Blue_Concrete.png</t>
  </si>
  <si>
    <t>-rw-r--r--  1 kazuya  staff   608  7 19 09:25 Blue_Concrete_Powder.png</t>
  </si>
  <si>
    <t>-rw-r--r--  1 kazuya  staff   257  7 19 09:25 Blue_Glazed_Terracotta.png</t>
  </si>
  <si>
    <t>-rw-r--r--  1 kazuya  staff   995 11 12 14:49 Blue_Shulker_Box.png</t>
  </si>
  <si>
    <t>-rw-r--r--  1 kazuya  staff   105  7 19 09:25 Blue_Stained_Glass.png</t>
  </si>
  <si>
    <t>-rw-r--r--  1 kazuya  staff   390  7 19 09:25 Blue_Terracotta.png</t>
  </si>
  <si>
    <t>-rw-r--r--  1 kazuya  staff   463  7 19 09:25 Blue_Wool.png</t>
  </si>
  <si>
    <t>-rw-r--r--  1 kazuya  staff   491 11 12 14:18 Bone_Block.png</t>
  </si>
  <si>
    <t>-rw-r--r--  1 kazuya  staff  1016 11 12 08:36 Bookshelf.png</t>
  </si>
  <si>
    <t>-rw-r--r--  1 kazuya  staff   266  7 19 09:25 Bricks.png</t>
  </si>
  <si>
    <t>-rw-r--r--  1 kazuya  staff   223  7 19 09:25 Brown_Concrete.png</t>
  </si>
  <si>
    <t>-rw-r--r--  1 kazuya  staff   612  7 19 09:25 Brown_Concrete_Powder.png</t>
  </si>
  <si>
    <t>-rw-r--r--  1 kazuya  staff   326  7 19 09:25 Brown_Glazed_Terracotta.png</t>
  </si>
  <si>
    <t>-rw-r--r--  1 kazuya  staff   221  7 19 09:25 Brown_Mushroom_Block.png</t>
  </si>
  <si>
    <t>-rw-r--r--  1 kazuya  staff   912 11 12 14:48 Brown_Shulker_Box.png</t>
  </si>
  <si>
    <t>-rw-r--r--  1 kazuya  staff   105  7 19 09:25 Brown_Stained_Glass.png</t>
  </si>
  <si>
    <t>-rw-r--r--  1 kazuya  staff   385  7 19 09:25 Brown_Terracotta.png</t>
  </si>
  <si>
    <t>-rw-r--r--  1 kazuya  staff   456  7 19 09:25 Brown_Wool.png</t>
  </si>
  <si>
    <t>-rw-r--r--  1 kazuya  staff   721 11 12 12:55 Chiseled_Red_Sandstone.png</t>
  </si>
  <si>
    <t>-rw-r--r--  1 kazuya  staff   695 11 11 22:40 Chiseled_Sandstone.png</t>
  </si>
  <si>
    <t>-rw-r--r--  1 kazuya  staff   258  7 19 09:25 Chiseled_Stone_Brick_Monster_Egg.png</t>
  </si>
  <si>
    <t>-rw-r--r--  1 kazuya  staff   258  7 19 09:25 Chiseled_Stone_Bricks.png</t>
  </si>
  <si>
    <t>-rw-r--r--  1 kazuya  staff   278  7 19 09:25 Clay.png</t>
  </si>
  <si>
    <t>-rw-r--r--  1 kazuya  staff   222  7 19 09:25 Coal_Block.png</t>
  </si>
  <si>
    <t>-rw-r--r--  1 kazuya  staff   259  7 19 09:25 Coal_Ore.png</t>
  </si>
  <si>
    <t>-rw-r--r--@ 1 kazuya  staff   596  7 19 09:25 Coarse_Dirt.png</t>
  </si>
  <si>
    <t>-rw-r--r--@ 1 kazuya  staff   265  7 19 09:25 Cobblestone.png</t>
  </si>
  <si>
    <t>-rw-r--r--@ 1 kazuya  staff   265  7 19 09:25 Cobblestone_Monster_Egg.png</t>
  </si>
  <si>
    <t>-rw-r--r--  1 kazuya  staff   283  7 19 09:25 Cracked_Stone_Brick_Monster_Egg.png</t>
  </si>
  <si>
    <t>-rw-r--r--  1 kazuya  staff   283  7 19 09:25 Cracked_Stone_Bricks.png</t>
  </si>
  <si>
    <t>-rw-r--r--  1 kazuya  staff   233  7 19 09:25 Cyan_Concrete.png</t>
  </si>
  <si>
    <t>-rw-r--r--  1 kazuya  staff   590  7 19 09:25 Cyan_Concrete_Powder.png</t>
  </si>
  <si>
    <t>-rw-r--r--  1 kazuya  staff   360  7 19 09:25 Cyan_Glazed_Terracotta.png</t>
  </si>
  <si>
    <t>-rw-r--r--  1 kazuya  staff  1013 11 12 14:49 Cyan_Shulker_Box.png</t>
  </si>
  <si>
    <t>-rw-r--r--  1 kazuya  staff   106  7 19 09:25 Cyan_Stained_Glass.png</t>
  </si>
  <si>
    <t>-rw-r--r--  1 kazuya  staff   444  7 19 09:25 Cyan_Terracotta.png</t>
  </si>
  <si>
    <t>-rw-r--r--  1 kazuya  staff   443  7 19 09:25 Cyan_Wool.png</t>
  </si>
  <si>
    <t>-rw-r--r--  1 kazuya  staff   139  7 19 09:25 Dandelion.png</t>
  </si>
  <si>
    <t>-rw-r--r--  1 kazuya  staff  1796 11 12 12:14 Dark_Oak_Leaves.png</t>
  </si>
  <si>
    <t>-rw-r--r--  1 kazuya  staff   742 11 13 20:50 Dark_Oak_Log.png</t>
  </si>
  <si>
    <t>-rw-r--r--  1 kazuya  staff   263  7 19 09:25 Dark_Oak_Wood_Plank.png</t>
  </si>
  <si>
    <t>-rw-r--r--  1 kazuya  staff   238  7 19 09:25 Dark_Prismarine.png</t>
  </si>
  <si>
    <t>-rw-r--r--  1 kazuya  staff   263  7 19 09:25 Diamond_Block.png</t>
  </si>
  <si>
    <t>-rw-r--r--  1 kazuya  staff   274  7 19 09:25 Diamond_Ore.png</t>
  </si>
  <si>
    <t>-rw-r--r--  1 kazuya  staff   271  7 19 09:25 Diorite.png</t>
  </si>
  <si>
    <t>-rw-r--r--@ 1 kazuya  staff   266  7 19 09:25 Dirt.png</t>
  </si>
  <si>
    <t>-rw-r--r--  1 kazuya  staff   250  7 19 09:25 Emerald_Block.png</t>
  </si>
  <si>
    <t>-rw-r--r--  1 kazuya  staff   263  7 19 09:25 Emerald_Ore.png</t>
  </si>
  <si>
    <t>-rw-r--r--  1 kazuya  staff   270  7 19 09:25 End_Stone.png</t>
  </si>
  <si>
    <t>-rw-r--r--  1 kazuya  staff   273  7 19 09:25 End_Stone_Bricks.png</t>
  </si>
  <si>
    <t>-rw-r--r--  1 kazuya  staff   229  7 19 09:25 Frosted_Ice.png</t>
  </si>
  <si>
    <t>-rw-r--r--  1 kazuya  staff   147  7 19 09:25 Glass.png</t>
  </si>
  <si>
    <t>-rw-r--r--  1 kazuya  staff   307  7 19 09:25 Glowstone.png</t>
  </si>
  <si>
    <t>-rw-r--r--  1 kazuya  staff   266  7 19 09:25 Gold_Block.png</t>
  </si>
  <si>
    <t>-rw-r--r--  1 kazuya  staff   271  7 19 09:25 Gold_Ore.png</t>
  </si>
  <si>
    <t>-rw-r--r--  1 kazuya  staff   335  7 19 09:25 Granite.png</t>
  </si>
  <si>
    <t>-rw-r--r--@ 1 kazuya  staff  3232 11  3 20:06 Grass_Block.png</t>
  </si>
  <si>
    <t>-rw-r--r--  1 kazuya  staff   282  7 19 09:25 Gravel.png</t>
  </si>
  <si>
    <t>-rw-r--r--  1 kazuya  staff   187  7 19 09:25 Gray_Concrete.png</t>
  </si>
  <si>
    <t>-rw-r--r--  1 kazuya  staff   493  7 19 09:25 Gray_Concrete_Powder.png</t>
  </si>
  <si>
    <t>-rw-r--r--  1 kazuya  staff   328  7 19 09:25 Gray_Glazed_Terracotta.png</t>
  </si>
  <si>
    <t>-rw-r--r--  1 kazuya  staff   926 11 12 14:50 Gray_Shulker_Box.png</t>
  </si>
  <si>
    <t>-rw-r--r--  1 kazuya  staff   105  7 19 09:25 Gray_Stained_Glass.png</t>
  </si>
  <si>
    <t>-rw-r--r--  1 kazuya  staff   351  7 19 09:25 Gray_Terracotta.png</t>
  </si>
  <si>
    <t>-rw-r--r--  1 kazuya  staff   427  7 19 09:25 Gray_Wool.png</t>
  </si>
  <si>
    <t>-rw-r--r--  1 kazuya  staff   219  7 19 09:25 Green_Concrete.png</t>
  </si>
  <si>
    <t>-rw-r--r--  1 kazuya  staff   615  7 19 09:25 Green_Concrete_Powder.png</t>
  </si>
  <si>
    <t>-rw-r--r--  1 kazuya  staff   363  7 19 09:25 Green_Glazed_Terracotta.png</t>
  </si>
  <si>
    <t>-rw-r--r--  1 kazuya  staff   956 11 12 14:51 Green_Shulker_Box.png</t>
  </si>
  <si>
    <t>-rw-r--r--  1 kazuya  staff   105  7 19 09:25 Green_Stained_Glass.png</t>
  </si>
  <si>
    <t>-rw-r--r--  1 kazuya  staff   394  7 19 09:25 Green_Terracotta.png</t>
  </si>
  <si>
    <t>-rw-r--r--  1 kazuya  staff   454  7 19 09:25 Green_Wool.png</t>
  </si>
  <si>
    <t>-rw-r--r--  1 kazuya  staff   789 11 12 12:33 Hay_Block.png</t>
  </si>
  <si>
    <t>-rw-r--r--  1 kazuya  staff   249  7 19 09:25 Ice.png</t>
  </si>
  <si>
    <t>-rw-r--r--  1 kazuya  staff   193  7 19 09:25 Iron_Block.png</t>
  </si>
  <si>
    <t>-rw-r--r--  1 kazuya  staff   276  7 19 09:25 Iron_Ore.png</t>
  </si>
  <si>
    <t>-rw-r--r--  1 kazuya  staff   518 11 12 09:12 Jukebox.png</t>
  </si>
  <si>
    <t>-rw-r--r--@ 1 kazuya  staff  1873 11 11 21:18 Jungle_Leaves.png</t>
  </si>
  <si>
    <t>-rw-r--r--  1 kazuya  staff   800 11 11 19:14 Jungle_Log.png</t>
  </si>
  <si>
    <t>-rw-r--r--  1 kazuya  staff   267  7 19 09:25 Jungle_Wood_Plank.png</t>
  </si>
  <si>
    <t>-rw-r--r--  1 kazuya  staff   316  7 19 09:25 Lapis_Lazuli_Block.png</t>
  </si>
  <si>
    <t>-rw-r--r--  1 kazuya  staff   310  7 19 09:25 Lapis_Lazuli_Ore.png</t>
  </si>
  <si>
    <t>-rw-r--r--  1 kazuya  staff   282  7 19 09:25 Light_Blue_Concrete.png</t>
  </si>
  <si>
    <t>-rw-r--r--  1 kazuya  staff   692  7 19 09:25 Light_Blue_Concrete_Powder.png</t>
  </si>
  <si>
    <t>-rw-r--r--  1 kazuya  staff   317  7 19 09:25 Light_Blue_Glazed_Terracotta.png</t>
  </si>
  <si>
    <t>-rw-r--r--  1 kazuya  staff  1007 11 12 14:52 Light_Blue_Shulker_Box.png</t>
  </si>
  <si>
    <t>-rw-r--r--  1 kazuya  staff   106  7 19 09:25 Light_Blue_Stained_Glass.png</t>
  </si>
  <si>
    <t>-rw-r--r--  1 kazuya  staff   405  7 19 09:25 Light_Blue_Terracotta.png</t>
  </si>
  <si>
    <t>-rw-r--r--  1 kazuya  staff   491  7 19 09:25 Light_Blue_Wool.png</t>
  </si>
  <si>
    <t>-rw-r--r--  1 kazuya  staff   205  7 19 09:25 Light_Gray_Concrete.png</t>
  </si>
  <si>
    <t>-rw-r--r--  1 kazuya  staff   567  7 19 09:25 Light_Gray_Concrete_Powder.png</t>
  </si>
  <si>
    <t>-rw-r--r--  1 kazuya  staff   349  7 19 09:25 Light_Gray_Glazed_Terracotta.png</t>
  </si>
  <si>
    <t>-rw-r--r--  1 kazuya  staff   969 11 12 14:53 Light_Gray_Shulker_Box.png</t>
  </si>
  <si>
    <t>-rw-r--r--  1 kazuya  staff   106  7 19 09:25 Light_Gray_Stained_Glass.png</t>
  </si>
  <si>
    <t>-rw-r--r--  1 kazuya  staff   421  7 19 09:25 Light_Gray_Terracotta.png</t>
  </si>
  <si>
    <t>-rw-r--r--  1 kazuya  staff   441  7 19 09:25 Light_Gray_Wool.png</t>
  </si>
  <si>
    <t>-rw-r--r--  1 kazuya  staff   279  7 19 09:25 Lime_Concrete.png</t>
  </si>
  <si>
    <t>-rw-r--r--  1 kazuya  staff   633  7 19 09:25 Lime_Concrete_Powder.png</t>
  </si>
  <si>
    <t>-rw-r--r--  1 kazuya  staff   308  7 19 09:25 Lime_Glazed_Terracotta.png</t>
  </si>
  <si>
    <t>-rw-r--r--  1 kazuya  staff  1062 11 12 14:54 Lime_Shulker_Box.png</t>
  </si>
  <si>
    <t>-rw-r--r--  1 kazuya  staff   106  7 19 09:25 Lime_Stained_Glass.png</t>
  </si>
  <si>
    <t>-rw-r--r--  1 kazuya  staff   461  7 19 09:25 Lime_Terracotta.png</t>
  </si>
  <si>
    <t>-rw-r--r--  1 kazuya  staff   448  7 19 09:25 Lime_Wool.png</t>
  </si>
  <si>
    <t>-rw-r--r--  1 kazuya  staff   251  7 19 09:25 Magenta_Concrete.png</t>
  </si>
  <si>
    <t>-rw-r--r--  1 kazuya  staff   684  7 19 09:25 Magenta_Concrete_Powder.png</t>
  </si>
  <si>
    <t>-rw-r--r--  1 kazuya  staff   275  7 19 09:25 Magenta_Glazed_Terracotta.png</t>
  </si>
  <si>
    <t>-rw-r--r--  1 kazuya  staff  1020 11 12 14:55 Magenta_Shulker_Box.png</t>
  </si>
  <si>
    <t>-rw-r--r--  1 kazuya  staff   106  7 19 09:25 Magenta_Stained_Glass.png</t>
  </si>
  <si>
    <t>-rw-r--r--  1 kazuya  staff   467  7 19 09:25 Magenta_Terracotta.png</t>
  </si>
  <si>
    <t>-rw-r--r--  1 kazuya  staff   477  7 19 09:25 Magenta_Wool.png</t>
  </si>
  <si>
    <t>-rw-r--r--  1 kazuya  staff   636 11 12 10:58 Melon.png</t>
  </si>
  <si>
    <t>-rw-r--r--  1 kazuya  staff   324  7 19 09:25 Mossy_Cobblestone.png</t>
  </si>
  <si>
    <t>-rw-r--r--  1 kazuya  staff   333  7 19 09:25 Mossy_Stone_Brick_Monster_Egg.png</t>
  </si>
  <si>
    <t>-rw-r--r--  1 kazuya  staff   333  7 19 09:25 Mossy_Stone_Bricks.png</t>
  </si>
  <si>
    <t>-rw-r--r--  1 kazuya  staff  1256 11 12 11:07 Mycelium.png</t>
  </si>
  <si>
    <t>-rw-r--r--  1 kazuya  staff   211  7 19 09:25 Nether_Bricks.png</t>
  </si>
  <si>
    <t>-rw-r--r--  1 kazuya  staff   343  7 19 09:25 Nether_Quartz_Ore.png</t>
  </si>
  <si>
    <t>-rw-r--r--  1 kazuya  staff   259  7 19 09:25 Nether_Wart_Block.png</t>
  </si>
  <si>
    <t>-rw-r--r--  1 kazuya  staff   286  7 19 09:25 Netherrack.png</t>
  </si>
  <si>
    <t>-rw-r--r--  1 kazuya  staff   212  7 19 09:25 Note_Block.png</t>
  </si>
  <si>
    <t>-rw-r--r--@ 1 kazuya  staff  1851 11 11 21:18 Oak_Leaves.png</t>
  </si>
  <si>
    <t>-rw-r--r--@ 1 kazuya  staff  2295 11  4 22:31 Oak_Log.png</t>
  </si>
  <si>
    <t>-rw-r--r--  1 kazuya  staff   268  7 19 09:25 Oak_Wood_Plank.png</t>
  </si>
  <si>
    <t>-rw-r--r--  1 kazuya  staff   263  7 19 09:25 Obsidian.png</t>
  </si>
  <si>
    <t>-rw-r--r--  1 kazuya  staff   291  7 19 09:25 Orange_Concrete.png</t>
  </si>
  <si>
    <t>-rw-r--r--  1 kazuya  staff   669  7 19 09:25 Orange_Concrete_Powder.png</t>
  </si>
  <si>
    <t>-rw-r--r--  1 kazuya  staff   332  7 19 09:25 Orange_Glazed_Terracotta.png</t>
  </si>
  <si>
    <t>-rw-r--r--  1 kazuya  staff  1040 11 12 14:55 Orange_Shulker_Box.png</t>
  </si>
  <si>
    <t>-rw-r--r--  1 kazuya  staff   106  7 19 09:25 Orange_Stained_Glass.png</t>
  </si>
  <si>
    <t>-rw-r--r--  1 kazuya  staff   463  7 19 09:25 Orange_Terracotta.png</t>
  </si>
  <si>
    <t>-rw-r--r--  1 kazuya  staff   507  7 19 09:25 Orange_Wool.png</t>
  </si>
  <si>
    <t>-rw-r--r--  1 kazuya  staff   242  7 19 09:25 Packed_Ice.png</t>
  </si>
  <si>
    <t>-rw-r--r--  1 kazuya  staff   270  7 19 09:25 Pink_Concrete.png</t>
  </si>
  <si>
    <t>-rw-r--r--  1 kazuya  staff   714  7 19 09:25 Pink_Concrete_Powder.png</t>
  </si>
  <si>
    <t>-rw-r--r--  1 kazuya  staff   250  7 19 09:25 Pink_Glazed_Terracotta.png</t>
  </si>
  <si>
    <t>-rw-r--r--  1 kazuya  staff  1059 11 12 14:56 Pink_Shulker_Box.png</t>
  </si>
  <si>
    <t>-rw-r--r--  1 kazuya  staff   106  7 19 09:25 Pink_Stained_Glass.png</t>
  </si>
  <si>
    <t>-rw-r--r--  1 kazuya  staff   477  7 19 09:25 Pink_Terracotta.png</t>
  </si>
  <si>
    <t>-rw-r--r--  1 kazuya  staff   516  7 19 09:25 Pink_Wool.png</t>
  </si>
  <si>
    <t>-rw-r--r--  1 kazuya  staff  1098 11 11 18:52 Podzol.png</t>
  </si>
  <si>
    <t>-rw-r--r--  1 kazuya  staff   274  7 19 09:25 Polished_Andesite.png</t>
  </si>
  <si>
    <t>-rw-r--r--  1 kazuya  staff   282  7 19 09:25 Polished_Diorite.png</t>
  </si>
  <si>
    <t>-rw-r--r--  1 kazuya  staff   292  7 19 09:25 Polished_Granite.png</t>
  </si>
  <si>
    <t>-rw-r--r--@ 1 kazuya  staff  1949 11 12 12:29 Prismarine.png</t>
  </si>
  <si>
    <t>-rw-r--r--  1 kazuya  staff   286  7 19 09:25 Prismarine_Bricks.png</t>
  </si>
  <si>
    <t>-rw-r--r--  1 kazuya  staff   660 11 12 09:28 Pumpkin.png</t>
  </si>
  <si>
    <t>-rw-r--r--  1 kazuya  staff   236  7 19 09:25 Purple_Concrete.png</t>
  </si>
  <si>
    <t>-rw-r--r--  1 kazuya  staff   618  7 19 09:25 Purple_Concrete_Powder.png</t>
  </si>
  <si>
    <t>-rw-r--r--  1 kazuya  staff   298  7 19 09:25 Purple_Glazed_Terracotta.png</t>
  </si>
  <si>
    <t>-rw-r--r--  1 kazuya  staff   983 11 12 14:56 Purple_Shulker_Box.png</t>
  </si>
  <si>
    <t>-rw-r--r--  1 kazuya  staff   106  7 19 09:25 Purple_Stained_Glass.png</t>
  </si>
  <si>
    <t>-rw-r--r--  1 kazuya  staff   476  7 19 09:25 Purple_Terracotta.png</t>
  </si>
  <si>
    <t>-rw-r--r--  1 kazuya  staff   477  7 19 09:25 Purple_Wool.png</t>
  </si>
  <si>
    <t>-rw-r--r--  1 kazuya  staff   249  7 19 09:25 Purpur_Block.png</t>
  </si>
  <si>
    <t>-rw-r--r--  1 kazuya  staff   934 11 12 13:55 Purpur_Pillar.png</t>
  </si>
  <si>
    <t>-rw-r--r--  1 kazuya  staff   246  7 19 09:25 Red_Concrete.png</t>
  </si>
  <si>
    <t>-rw-r--r--  1 kazuya  staff   565  7 19 09:25 Red_Concrete_Powder.png</t>
  </si>
  <si>
    <t>-rw-r--r--  1 kazuya  staff   292  7 19 09:25 Red_Glazed_Terracotta.png</t>
  </si>
  <si>
    <t>-rw-r--r--  1 kazuya  staff   229  7 19 09:25 Red_Mushroom_Block.png</t>
  </si>
  <si>
    <t>-rw-r--r--  1 kazuya  staff   251  7 19 09:25 Red_Nether_Bricks.png</t>
  </si>
  <si>
    <t>-rw-r--r--  1 kazuya  staff   266  7 19 09:25 Red_Sand.png</t>
  </si>
  <si>
    <t>-rw-r--r--  1 kazuya  staff   815 11 12 12:54 Red_Sandstone.png</t>
  </si>
  <si>
    <t>-rw-r--r--  1 kazuya  staff   998 11 12 14:57 Red_Shulker_Box.png</t>
  </si>
  <si>
    <t>-rw-r--r--  1 kazuya  staff   106  7 19 09:25 Red_Stained_Glass.png</t>
  </si>
  <si>
    <t>-rw-r--r--  1 kazuya  staff   464  7 19 09:25 Red_Terracotta.png</t>
  </si>
  <si>
    <t>-rw-r--r--  1 kazuya  staff   430  7 19 09:25 Red_Wool.png</t>
  </si>
  <si>
    <t>-rw-r--r--  1 kazuya  staff   195  7 19 09:25 Redstone_Block.png</t>
  </si>
  <si>
    <t>-rw-r--r--  1 kazuya  staff   283  7 19 09:25 Redstone_Lamp_(off).png</t>
  </si>
  <si>
    <t>-rw-r--r--  1 kazuya  staff   250  7 19 09:25 Redstone_Lamp_(on).png</t>
  </si>
  <si>
    <t>-rw-r--r--  1 kazuya  staff   272  7 19 09:25 Redstone_Ore.png</t>
  </si>
  <si>
    <t>-rw-r--r--  1 kazuya  staff   262  7 19 09:25 Sand.png</t>
  </si>
  <si>
    <t>-rw-r--r--  1 kazuya  staff   829 11 11 22:34 Sandstone.png</t>
  </si>
  <si>
    <t>-rw-r--r--  1 kazuya  staff  1055 11 12 14:47 Shulker_Box.png</t>
  </si>
  <si>
    <t>-rw-r--r--  1 kazuya  staff   202  7 19 09:25 Slime_Block.png</t>
  </si>
  <si>
    <t>-rw-r--r--  1 kazuya  staff   247  7 19 09:25 Smooth_Red_Sandstone.png</t>
  </si>
  <si>
    <t>-rw-r--r--  1 kazuya  staff   245  7 19 09:25 Smooth_Sandstone.png</t>
  </si>
  <si>
    <t>-rw-r--r--  1 kazuya  staff   202  7 19 09:25 Snow_Block.png</t>
  </si>
  <si>
    <t>-rw-r--r--  1 kazuya  staff   286  7 19 09:25 Soul_Sand.png</t>
  </si>
  <si>
    <t>-rw-r--r--  1 kazuya  staff   270  7 19 09:25 Sponge.png</t>
  </si>
  <si>
    <t>-rw-r--r--@ 1 kazuya  staff  1752 11 11 21:18 Spruce_Leaves.png</t>
  </si>
  <si>
    <t>-rw-r--r--  1 kazuya  staff   667 11 11 19:10 Spruce_Log.png</t>
  </si>
  <si>
    <t>-rw-r--r--  1 kazuya  staff   268  7 19 09:25 Spruce_Wood_Plank.png</t>
  </si>
  <si>
    <t>-rw-r--r--  1 kazuya  staff   215  7 19 09:25 Stone.png</t>
  </si>
  <si>
    <t>-rw-r--r--  1 kazuya  staff   242  7 19 09:25 Stone_Brick_Monster_Egg.png</t>
  </si>
  <si>
    <t>-rw-r--r--  1 kazuya  staff   242  7 19 09:25 Stone_Bricks.png</t>
  </si>
  <si>
    <t>-rw-r--r--  1 kazuya  staff   215  7 19 09:25 Stone_Monster_Egg.png</t>
  </si>
  <si>
    <t>-rw-r--r--  1 kazuya  staff   703 11 12 08:26 TNT.png</t>
  </si>
  <si>
    <t>-rw-r--r--  1 kazuya  staff   244  7 19 09:25 Terracotta.png</t>
  </si>
  <si>
    <t>-rw-r--r--  1 kazuya  staff   252  7 19 09:25 Wet_Sponge.png</t>
  </si>
  <si>
    <t>-rw-r--r--  1 kazuya  staff   217  7 19 09:25 White_Concrete.png</t>
  </si>
  <si>
    <t>-rw-r--r--  1 kazuya  staff   555  7 19 09:25 White_Concrete_Powder.png</t>
  </si>
  <si>
    <t>-rw-r--r--  1 kazuya  staff   308  7 19 09:25 White_Glazed_Terracotta.png</t>
  </si>
  <si>
    <t>-rw-r--r--  1 kazuya  staff  1019 11 12 14:58 White_Shulker_Box.png</t>
  </si>
  <si>
    <t>-rw-r--r--  1 kazuya  staff   106  7 19 09:25 White_Stained_Glass.png</t>
  </si>
  <si>
    <t>-rw-r--r--  1 kazuya  staff   434  7 19 09:25 White_Terracotta.png</t>
  </si>
  <si>
    <t>-rw-r--r--  1 kazuya  staff   446  7 19 09:25 White_Wool.png</t>
  </si>
  <si>
    <t>-rw-r--r--  1 kazuya  staff   304  7 19 09:25 Yellow_Concrete.png</t>
  </si>
  <si>
    <t>-rw-r--r--  1 kazuya  staff   657  7 19 09:25 Yellow_Concrete_Powder.png</t>
  </si>
  <si>
    <t>-rw-r--r--  1 kazuya  staff   343  7 19 09:25 Yellow_Glazed_Terracotta.png</t>
  </si>
  <si>
    <t>-rw-r--r--  1 kazuya  staff  1025 11 12 14:58 Yellow_Shulker_Box.png</t>
  </si>
  <si>
    <t>-rw-r--r--  1 kazuya  staff   106  7 19 09:25 Yellow_Stained_Glass.png</t>
  </si>
  <si>
    <t>-rw-r--r--  1 kazuya  staff   469  7 19 09:25 Yellow_Terracotta.png</t>
  </si>
  <si>
    <t>-rw-r--r--  1 kazuya  staff   509  7 19 09:25 Yellow_Wool.png</t>
  </si>
  <si>
    <t>-rw-r--r--  1 kazuya  staff   232  7 19 09:25 Acacia_Sapling.png</t>
  </si>
  <si>
    <t>-rw-r--r--  1 kazuya  staff   259  7 19 09:25 Acacia_Wood.png</t>
  </si>
  <si>
    <t>-rw-r--r--  1 kazuya  staff   250  7 19 09:25 Allium.png</t>
  </si>
  <si>
    <t>-rw-r--r--  1 kazuya  staff   247  7 19 09:25 Azure_Bluet.png</t>
  </si>
  <si>
    <t>-rw-r--r--  1 kazuya  staff   223  7 19 09:25 Birch_Sapling.png</t>
  </si>
  <si>
    <t>-rw-r--r--  1 kazuya  staff   266  7 19 09:25 Birch_Wood.png</t>
  </si>
  <si>
    <t>-rw-r--r--  1 kazuya  staff   248  7 19 09:25 Blue_Ice.png</t>
  </si>
  <si>
    <t>-rw-r--r--  1 kazuya  staff   186  7 19 09:25 Blue_Orchid.png</t>
  </si>
  <si>
    <t>-rw-r--r--  1 kazuya  staff   255  7 19 09:25 Brain_Coral.png</t>
  </si>
  <si>
    <t>-rw-r--r--  1 kazuya  staff   284  7 19 09:25 Brain_Coral_Block.png</t>
  </si>
  <si>
    <t>-rw-r--r--  1 kazuya  staff   139  7 19 09:25 Brown_Mushroom.png</t>
  </si>
  <si>
    <t>-rw-r--r--  1 kazuya  staff   221  7 19 09:25 Bubble_Coral.png</t>
  </si>
  <si>
    <t>-rw-r--r--  1 kazuya  staff   272  7 19 09:25 Bubble_Coral_Block.png</t>
  </si>
  <si>
    <t>-rw-r--r--  1 kazuya  staff   616 11 23 13:27 Chiseled_Quartz_Block.png</t>
  </si>
  <si>
    <t>-rw-r--r--  1 kazuya  staff   178  7 19 09:25 Cornflower.png</t>
  </si>
  <si>
    <t>-rw-r--r--  1 kazuya  staff   634 11 23 13:31 Cut_Red_Sandstone.png</t>
  </si>
  <si>
    <t>-rw-r--r--  1 kazuya  staff   647 11 23 13:06 Cut_Sandstone.png</t>
  </si>
  <si>
    <t>-rw-r--r--  1 kazuya  staff   243  7 19 09:25 Dark_Oak_Sapling.png</t>
  </si>
  <si>
    <t>-rw-r--r--  1 kazuya  staff   260  7 19 09:25 Dark_Oak_Wood.png</t>
  </si>
  <si>
    <t>-rw-r--r--  1 kazuya  staff   248  7 19 09:25 Dead_Brain_Coral.png</t>
  </si>
  <si>
    <t>-rw-r--r--  1 kazuya  staff   267  7 19 09:25 Dead_Brain_Coral_Block.png</t>
  </si>
  <si>
    <t>-rw-r--r--  1 kazuya  staff   219  7 19 09:25 Dead_Bubble_Coral.png</t>
  </si>
  <si>
    <t>-rw-r--r--  1 kazuya  staff   268  7 19 09:25 Dead_Bubble_Coral_Block.png</t>
  </si>
  <si>
    <t>-rw-r--r--  1 kazuya  staff   221  7 19 09:25 Dead_Fire_Coral.png</t>
  </si>
  <si>
    <t>-rw-r--r--  1 kazuya  staff   262  7 19 09:25 Dead_Fire_Coral_Block.png</t>
  </si>
  <si>
    <t>-rw-r--r--  1 kazuya  staff   209  7 19 09:25 Dead_Horn_Coral.png</t>
  </si>
  <si>
    <t>-rw-r--r--  1 kazuya  staff   273  7 19 09:25 Dead_Horn_Coral_Block.png</t>
  </si>
  <si>
    <t>-rw-r--r--  1 kazuya  staff   248  7 19 09:25 Dead_Tube_Coral.png</t>
  </si>
  <si>
    <t>-rw-r--r--  1 kazuya  staff   272  7 19 09:25 Dead_Tube_Coral_Block.png</t>
  </si>
  <si>
    <t>-rw-r--r--  1 kazuya  staff   223  7 19 09:25 Fire_Coral.png</t>
  </si>
  <si>
    <t>-rw-r--r--  1 kazuya  staff   266  7 19 09:25 Fire_Coral_Block.png</t>
  </si>
  <si>
    <t>-rw-r--r--  1 kazuya  staff   232  7 19 09:25 Horn_Coral.png</t>
  </si>
  <si>
    <t>-rw-r--r--  1 kazuya  staff   278  7 19 09:25 Horn_Coral_Block.png</t>
  </si>
  <si>
    <t>-rw-r--r--  1 kazuya  staff   223  7 19 09:25 Jungle_Sapling.png</t>
  </si>
  <si>
    <t>-rw-r--r--  1 kazuya  staff   280  7 19 09:25 Jungle_Wood.png</t>
  </si>
  <si>
    <t>-rw-r--r--  1 kazuya  staff   201  7 19 09:25 Lily_of_the_Valley.png</t>
  </si>
  <si>
    <t>-rw-r--r--  1 kazuya  staff   219  7 19 09:25 Mushroom_Stem.png</t>
  </si>
  <si>
    <t>-rw-r--r--  1 kazuya  staff   252  7 19 09:25 Oak_Sapling.png</t>
  </si>
  <si>
    <t>-rw-r--r--  1 kazuya  staff   263  7 19 09:25 Oak_Wood.png</t>
  </si>
  <si>
    <t>-rw-r--r--  1 kazuya  staff   224  7 19 09:25 Orange_Tulip.png</t>
  </si>
  <si>
    <t>-rw-r--r--  1 kazuya  staff   286  7 19 09:25 Oxeye_Daisy.png</t>
  </si>
  <si>
    <t>-rw-r--r--  1 kazuya  staff   202  7 19 09:25 Pink_Tulip.png</t>
  </si>
  <si>
    <t>-rw-r--r--  1 kazuya  staff   170  7 19 09:25 Poppy.png</t>
  </si>
  <si>
    <t>-rw-r--r--  1 kazuya  staff   379 11 23 13:24 Quartz_Block.png</t>
  </si>
  <si>
    <t>-rw-r--r--  1 kazuya  staff   148  7 19 09:25 Red_Mushroom.png</t>
  </si>
  <si>
    <t>-rw-r--r--  1 kazuya  staff   192  7 19 09:25 Red_Tulip.png</t>
  </si>
  <si>
    <t>-rw-r--r--  1 kazuya  staff   189  7 19 09:25 Smooth_Quartz.png</t>
  </si>
  <si>
    <t>-rw-r--r--  1 kazuya  staff   255  7 19 09:25 Smooth_Stone.png</t>
  </si>
  <si>
    <t>-rw-r--r--  1 kazuya  staff   211  7 19 09:25 Spruce_Sapling.png</t>
  </si>
  <si>
    <t>-rw-r--r--  1 kazuya  staff   262  7 19 09:25 Spruce_Wood.png</t>
  </si>
  <si>
    <t>-rw-r--r--  1 kazuya  staff   843 11 23 12:42 Stripped_Acacia_Log.png</t>
  </si>
  <si>
    <t>-rw-r--r--  1 kazuya  staff   423  7 19 09:25 Stripped_Acacia_Wood.png</t>
  </si>
  <si>
    <t>-rw-r--r--  1 kazuya  staff   861 11 23 12:45 Stripped_Birch_Log.png</t>
  </si>
  <si>
    <t>-rw-r--r--  1 kazuya  staff   420  7 19 09:25 Stripped_Birch_Wood.png</t>
  </si>
  <si>
    <t>-rw-r--r--  1 kazuya  staff   694 11 23 12:47 Stripped_Dark_Oak_Log.png</t>
  </si>
  <si>
    <t>-rw-r--r--  1 kazuya  staff   291  7 19 09:25 Stripped_Dark_Oak_Wood.png</t>
  </si>
  <si>
    <t>-rw-r--r--  1 kazuya  staff   807 11 23 12:51 Stripped_Jungle_Log.png</t>
  </si>
  <si>
    <t>-rw-r--r--  1 kazuya  staff   287  7 19 09:25 Stripped_Jungle_Wood.png</t>
  </si>
  <si>
    <t>-rw-r--r--  1 kazuya  staff   839 11 23 12:52 Stripped_Oak_Log.png</t>
  </si>
  <si>
    <t>-rw-r--r--  1 kazuya  staff   397  7 19 09:25 Stripped_Oak_Wood.png</t>
  </si>
  <si>
    <t>-rw-r--r--  1 kazuya  staff   717 11 23 12:53 Stripped_Spruce_Log.png</t>
  </si>
  <si>
    <t>-rw-r--r--  1 kazuya  staff   292  7 19 09:25 Stripped_Spruce_Wood.png</t>
  </si>
  <si>
    <t>-rw-r--r--  1 kazuya  staff   253  7 19 09:25 Tube_Coral.png</t>
  </si>
  <si>
    <t>-rw-r--r--  1 kazuya  staff   277  7 19 09:25 Tube_Coral_Block.png</t>
  </si>
  <si>
    <t>-rw-r--r--  1 kazuya  staff   188  7 19 09:25 White_Tulip.png</t>
  </si>
  <si>
    <t>-rw-r--r--  1 kazuya  staff   182  7 19 09:25 Wither_Rose.png</t>
  </si>
  <si>
    <t>-rw-r--r--  1 kazuya  staff   567 11 23 13:29 Quartz_Pillar_Block.png</t>
  </si>
  <si>
    <t>Quartz Pillar Block</t>
    <phoneticPr fontId="1"/>
  </si>
  <si>
    <t>Slab</t>
    <phoneticPr fontId="1"/>
  </si>
  <si>
    <t>Bricks Slab</t>
    <phoneticPr fontId="1"/>
  </si>
  <si>
    <t>Stone Bricks Slab</t>
    <phoneticPr fontId="1"/>
  </si>
  <si>
    <t>Nether Bricks Slab</t>
    <phoneticPr fontId="1"/>
  </si>
  <si>
    <t>Quartz Block Slab</t>
    <phoneticPr fontId="1"/>
  </si>
  <si>
    <t>Purpur Block Slab</t>
    <phoneticPr fontId="1"/>
  </si>
  <si>
    <t>Prismarine Bricks Slab</t>
    <phoneticPr fontId="1"/>
  </si>
  <si>
    <t>End Stone Bricks Slab</t>
    <phoneticPr fontId="1"/>
  </si>
  <si>
    <t>Mossy Stone Bricks Slab</t>
    <phoneticPr fontId="1"/>
  </si>
  <si>
    <t>Red Nether Bricks Slab</t>
    <phoneticPr fontId="1"/>
  </si>
  <si>
    <t>Carpet</t>
    <phoneticPr fontId="1"/>
  </si>
  <si>
    <t>Pressure</t>
    <phoneticPr fontId="1"/>
  </si>
  <si>
    <t>Coral</t>
    <phoneticPr fontId="1"/>
  </si>
  <si>
    <t>Cube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</si>
</sst>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0"/>
      <name val="Meiryo UI"/>
      <family val="2"/>
      <charset val="128"/>
    </font>
    <font>
      <sz val="12"/>
      <name val="Monaco"/>
      <family val="2"/>
    </font>
    <font>
      <sz val="12"/>
      <color theme="0" tint="-0.499984740745262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quotePrefix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2" borderId="0" xfId="0" quotePrefix="1" applyFont="1" applyFill="1">
      <alignment vertical="center"/>
    </xf>
    <xf numFmtId="0" fontId="4" fillId="2" borderId="0" xfId="0" applyFont="1" applyFill="1">
      <alignment vertical="center"/>
    </xf>
    <xf numFmtId="0" fontId="3" fillId="0" borderId="1" xfId="0" quotePrefix="1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2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>
      <alignment vertical="center"/>
    </xf>
    <xf numFmtId="0" fontId="4" fillId="4" borderId="0" xfId="0" applyFont="1" applyFill="1">
      <alignment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EB97-66AF-AC4B-A5B9-FF260B297CAC}">
  <dimension ref="A1:H1230"/>
  <sheetViews>
    <sheetView tabSelected="1" zoomScale="80" zoomScaleNormal="80" workbookViewId="0">
      <pane xSplit="1" ySplit="1" topLeftCell="B551" activePane="bottomRight" state="frozen"/>
      <selection pane="topRight" activeCell="B1" sqref="B1"/>
      <selection pane="bottomLeft" activeCell="A2" sqref="A2"/>
      <selection pane="bottomRight" activeCell="A552" sqref="A552:XFD577"/>
    </sheetView>
  </sheetViews>
  <sheetFormatPr baseColWidth="10" defaultRowHeight="18"/>
  <cols>
    <col min="1" max="1" width="10.7109375" style="3" customWidth="1"/>
    <col min="2" max="2" width="58" style="2" bestFit="1" customWidth="1"/>
    <col min="3" max="3" width="38.85546875" style="2" bestFit="1" customWidth="1"/>
    <col min="4" max="4" width="84.28515625" style="2" bestFit="1" customWidth="1"/>
    <col min="5" max="5" width="32.7109375" style="2" bestFit="1" customWidth="1"/>
    <col min="6" max="16384" width="10.7109375" style="2"/>
  </cols>
  <sheetData>
    <row r="1" spans="1:8" s="12" customFormat="1" ht="54" customHeight="1">
      <c r="A1" s="12" t="s">
        <v>0</v>
      </c>
      <c r="B1" s="12" t="s">
        <v>4685</v>
      </c>
      <c r="C1" s="12" t="s">
        <v>4686</v>
      </c>
      <c r="D1" s="12" t="s">
        <v>4687</v>
      </c>
      <c r="E1" s="12" t="s">
        <v>4688</v>
      </c>
      <c r="F1" s="12" t="s">
        <v>5818</v>
      </c>
      <c r="G1" s="12" t="s">
        <v>5819</v>
      </c>
      <c r="H1" s="12" t="s">
        <v>5817</v>
      </c>
    </row>
    <row r="2" spans="1:8">
      <c r="A2" s="1" t="s">
        <v>50</v>
      </c>
      <c r="B2" s="2" t="s">
        <v>1028</v>
      </c>
      <c r="C2" s="2" t="s">
        <v>2251</v>
      </c>
      <c r="D2" s="2" t="s">
        <v>3467</v>
      </c>
      <c r="E2" s="2" t="s">
        <v>4689</v>
      </c>
      <c r="F2" s="8" t="s">
        <v>3</v>
      </c>
      <c r="G2" s="8" t="s">
        <v>244</v>
      </c>
      <c r="H2" s="2" t="s">
        <v>6081</v>
      </c>
    </row>
    <row r="3" spans="1:8">
      <c r="A3" s="1" t="s">
        <v>1</v>
      </c>
      <c r="B3" s="2" t="s">
        <v>1029</v>
      </c>
      <c r="C3" s="2" t="s">
        <v>2252</v>
      </c>
      <c r="D3" s="2" t="s">
        <v>3468</v>
      </c>
      <c r="F3" s="8"/>
      <c r="G3" s="8"/>
    </row>
    <row r="4" spans="1:8">
      <c r="A4" s="1" t="s">
        <v>2</v>
      </c>
      <c r="B4" s="2" t="s">
        <v>1030</v>
      </c>
      <c r="C4" s="2" t="s">
        <v>2253</v>
      </c>
      <c r="D4" s="2" t="s">
        <v>3469</v>
      </c>
      <c r="F4" s="8"/>
      <c r="G4" s="8"/>
    </row>
    <row r="5" spans="1:8">
      <c r="A5" s="1" t="s">
        <v>4</v>
      </c>
      <c r="B5" s="2" t="s">
        <v>1031</v>
      </c>
      <c r="C5" s="2" t="s">
        <v>2254</v>
      </c>
      <c r="D5" s="2" t="s">
        <v>3470</v>
      </c>
      <c r="E5" s="2" t="s">
        <v>4690</v>
      </c>
      <c r="F5" s="8"/>
      <c r="G5" s="8"/>
      <c r="H5" s="19"/>
    </row>
    <row r="6" spans="1:8">
      <c r="A6" s="1" t="s">
        <v>14</v>
      </c>
      <c r="B6" s="2" t="s">
        <v>1032</v>
      </c>
      <c r="C6" s="2" t="s">
        <v>2255</v>
      </c>
      <c r="E6" s="2" t="s">
        <v>4691</v>
      </c>
      <c r="F6" s="8"/>
      <c r="G6" s="8"/>
      <c r="H6" s="19"/>
    </row>
    <row r="7" spans="1:8">
      <c r="A7" s="1" t="s">
        <v>12</v>
      </c>
      <c r="B7" s="2" t="s">
        <v>1033</v>
      </c>
      <c r="C7" s="2" t="s">
        <v>2256</v>
      </c>
      <c r="D7" s="2" t="s">
        <v>3471</v>
      </c>
      <c r="E7" s="2" t="s">
        <v>4692</v>
      </c>
      <c r="F7" s="8"/>
      <c r="G7" s="8"/>
      <c r="H7" s="19"/>
    </row>
    <row r="8" spans="1:8">
      <c r="A8" s="1" t="s">
        <v>16</v>
      </c>
      <c r="B8" s="2" t="s">
        <v>1034</v>
      </c>
      <c r="C8" s="2" t="s">
        <v>2257</v>
      </c>
      <c r="E8" s="2" t="s">
        <v>4693</v>
      </c>
      <c r="F8" s="8"/>
      <c r="G8" s="8"/>
      <c r="H8" s="19"/>
    </row>
    <row r="9" spans="1:8">
      <c r="A9" s="1" t="s">
        <v>6</v>
      </c>
      <c r="B9" s="2" t="s">
        <v>1035</v>
      </c>
      <c r="C9" s="2" t="s">
        <v>2258</v>
      </c>
      <c r="D9" s="2" t="s">
        <v>3472</v>
      </c>
      <c r="E9" s="2" t="s">
        <v>4694</v>
      </c>
      <c r="F9" s="8" t="s">
        <v>5</v>
      </c>
      <c r="G9" s="8" t="s">
        <v>5</v>
      </c>
      <c r="H9" s="2" t="s">
        <v>6081</v>
      </c>
    </row>
    <row r="10" spans="1:8">
      <c r="A10" s="1" t="s">
        <v>7</v>
      </c>
      <c r="B10" s="2" t="s">
        <v>1036</v>
      </c>
      <c r="C10" s="2" t="s">
        <v>2259</v>
      </c>
      <c r="D10" s="2" t="s">
        <v>3473</v>
      </c>
      <c r="E10" s="2" t="s">
        <v>4695</v>
      </c>
      <c r="F10" s="8" t="s">
        <v>22</v>
      </c>
      <c r="G10" s="8" t="s">
        <v>5</v>
      </c>
      <c r="H10" s="2" t="s">
        <v>6081</v>
      </c>
    </row>
    <row r="11" spans="1:8">
      <c r="A11" s="1" t="s">
        <v>17</v>
      </c>
      <c r="B11" s="2" t="s">
        <v>1037</v>
      </c>
      <c r="C11" s="2" t="s">
        <v>2260</v>
      </c>
      <c r="D11" s="2" t="s">
        <v>3474</v>
      </c>
      <c r="E11" s="2" t="s">
        <v>4696</v>
      </c>
      <c r="F11" s="8" t="s">
        <v>8</v>
      </c>
      <c r="G11" s="8" t="s">
        <v>5</v>
      </c>
      <c r="H11" s="2" t="s">
        <v>6081</v>
      </c>
    </row>
    <row r="12" spans="1:8">
      <c r="A12" s="1" t="s">
        <v>18</v>
      </c>
      <c r="B12" s="2" t="s">
        <v>1038</v>
      </c>
      <c r="C12" s="2" t="s">
        <v>2261</v>
      </c>
      <c r="D12" s="2" t="s">
        <v>3475</v>
      </c>
      <c r="E12" s="2" t="s">
        <v>4697</v>
      </c>
      <c r="F12" s="8" t="s">
        <v>25</v>
      </c>
      <c r="G12" s="8" t="s">
        <v>5</v>
      </c>
      <c r="H12" s="2" t="s">
        <v>6081</v>
      </c>
    </row>
    <row r="13" spans="1:8">
      <c r="A13" s="1" t="s">
        <v>19</v>
      </c>
      <c r="B13" s="2" t="s">
        <v>1039</v>
      </c>
      <c r="C13" s="2" t="s">
        <v>2262</v>
      </c>
      <c r="D13" s="2" t="s">
        <v>3476</v>
      </c>
      <c r="E13" s="2" t="s">
        <v>4698</v>
      </c>
      <c r="F13" s="8" t="s">
        <v>27</v>
      </c>
      <c r="G13" s="8" t="s">
        <v>5</v>
      </c>
      <c r="H13" s="2" t="s">
        <v>6081</v>
      </c>
    </row>
    <row r="14" spans="1:8">
      <c r="A14" s="1" t="s">
        <v>20</v>
      </c>
      <c r="B14" s="2" t="s">
        <v>1040</v>
      </c>
      <c r="C14" s="2" t="s">
        <v>2263</v>
      </c>
      <c r="D14" s="2" t="s">
        <v>3477</v>
      </c>
      <c r="E14" s="2" t="s">
        <v>4699</v>
      </c>
      <c r="F14" s="8" t="s">
        <v>251</v>
      </c>
      <c r="G14" s="8" t="s">
        <v>5</v>
      </c>
      <c r="H14" s="2" t="s">
        <v>6081</v>
      </c>
    </row>
    <row r="15" spans="1:8">
      <c r="A15" s="1" t="s">
        <v>21</v>
      </c>
      <c r="B15" s="2" t="s">
        <v>1041</v>
      </c>
      <c r="C15" s="2" t="s">
        <v>2264</v>
      </c>
      <c r="D15" s="2" t="s">
        <v>3478</v>
      </c>
      <c r="E15" s="2" t="s">
        <v>4700</v>
      </c>
      <c r="F15" s="8" t="s">
        <v>34</v>
      </c>
      <c r="G15" s="8" t="s">
        <v>5</v>
      </c>
      <c r="H15" s="2" t="s">
        <v>6081</v>
      </c>
    </row>
    <row r="16" spans="1:8">
      <c r="A16" s="1" t="s">
        <v>23</v>
      </c>
      <c r="B16" s="2" t="s">
        <v>1042</v>
      </c>
      <c r="C16" s="2" t="s">
        <v>2265</v>
      </c>
      <c r="D16" s="2" t="s">
        <v>3479</v>
      </c>
      <c r="E16" s="2" t="s">
        <v>4701</v>
      </c>
      <c r="F16" s="8" t="s">
        <v>13</v>
      </c>
      <c r="G16" s="8" t="s">
        <v>5</v>
      </c>
      <c r="H16" s="2" t="s">
        <v>6082</v>
      </c>
    </row>
    <row r="17" spans="1:8">
      <c r="A17" s="1" t="s">
        <v>9</v>
      </c>
      <c r="B17" s="2" t="s">
        <v>1043</v>
      </c>
      <c r="C17" s="2" t="s">
        <v>2266</v>
      </c>
      <c r="D17" s="2" t="s">
        <v>3480</v>
      </c>
      <c r="E17" s="2" t="s">
        <v>4702</v>
      </c>
      <c r="F17" s="8" t="s">
        <v>3</v>
      </c>
      <c r="G17" s="8" t="s">
        <v>5</v>
      </c>
      <c r="H17" s="2" t="s">
        <v>6081</v>
      </c>
    </row>
    <row r="18" spans="1:8">
      <c r="A18" s="1" t="s">
        <v>24</v>
      </c>
      <c r="B18" s="2" t="s">
        <v>1044</v>
      </c>
      <c r="C18" s="2" t="s">
        <v>2267</v>
      </c>
      <c r="D18" s="2" t="s">
        <v>3481</v>
      </c>
      <c r="E18" s="2" t="s">
        <v>4703</v>
      </c>
      <c r="F18" s="8" t="s">
        <v>5</v>
      </c>
      <c r="G18" s="8" t="s">
        <v>22</v>
      </c>
      <c r="H18" s="2" t="s">
        <v>6081</v>
      </c>
    </row>
    <row r="19" spans="1:8">
      <c r="A19" s="1" t="s">
        <v>10</v>
      </c>
      <c r="B19" s="2" t="s">
        <v>1045</v>
      </c>
      <c r="C19" s="2" t="s">
        <v>2268</v>
      </c>
      <c r="D19" s="2" t="s">
        <v>3482</v>
      </c>
      <c r="E19" s="2" t="s">
        <v>4704</v>
      </c>
      <c r="F19" s="8" t="s">
        <v>22</v>
      </c>
      <c r="G19" s="8" t="s">
        <v>22</v>
      </c>
      <c r="H19" s="2" t="s">
        <v>6082</v>
      </c>
    </row>
    <row r="20" spans="1:8">
      <c r="A20" s="1" t="s">
        <v>26</v>
      </c>
      <c r="B20" s="2" t="s">
        <v>1046</v>
      </c>
      <c r="C20" s="2" t="s">
        <v>2269</v>
      </c>
      <c r="D20" s="2" t="s">
        <v>3483</v>
      </c>
      <c r="E20" s="2" t="s">
        <v>4705</v>
      </c>
      <c r="F20" s="8" t="s">
        <v>8</v>
      </c>
      <c r="G20" s="8" t="s">
        <v>22</v>
      </c>
      <c r="H20" s="2" t="s">
        <v>6081</v>
      </c>
    </row>
    <row r="21" spans="1:8">
      <c r="A21" s="1" t="s">
        <v>28</v>
      </c>
      <c r="B21" s="2" t="s">
        <v>1047</v>
      </c>
      <c r="C21" s="2" t="s">
        <v>2270</v>
      </c>
      <c r="D21" s="2" t="s">
        <v>3484</v>
      </c>
      <c r="E21" s="2" t="s">
        <v>4706</v>
      </c>
      <c r="F21" s="8" t="s">
        <v>25</v>
      </c>
      <c r="G21" s="8" t="s">
        <v>22</v>
      </c>
      <c r="H21" s="2" t="s">
        <v>6081</v>
      </c>
    </row>
    <row r="22" spans="1:8">
      <c r="A22" s="1" t="s">
        <v>29</v>
      </c>
      <c r="B22" s="2" t="s">
        <v>1048</v>
      </c>
      <c r="C22" s="2" t="s">
        <v>2271</v>
      </c>
      <c r="D22" s="2" t="s">
        <v>3485</v>
      </c>
      <c r="E22" s="2" t="s">
        <v>4707</v>
      </c>
      <c r="F22" s="8" t="s">
        <v>27</v>
      </c>
      <c r="G22" s="8" t="s">
        <v>22</v>
      </c>
      <c r="H22" s="2" t="s">
        <v>6081</v>
      </c>
    </row>
    <row r="23" spans="1:8">
      <c r="A23" s="1" t="s">
        <v>30</v>
      </c>
      <c r="B23" s="2" t="s">
        <v>1049</v>
      </c>
      <c r="C23" s="2" t="s">
        <v>2272</v>
      </c>
      <c r="D23" s="2" t="s">
        <v>3486</v>
      </c>
      <c r="E23" s="2" t="s">
        <v>4708</v>
      </c>
      <c r="F23" s="8" t="s">
        <v>251</v>
      </c>
      <c r="G23" s="8" t="s">
        <v>22</v>
      </c>
      <c r="H23" s="2" t="s">
        <v>6081</v>
      </c>
    </row>
    <row r="24" spans="1:8">
      <c r="A24" s="1" t="s">
        <v>31</v>
      </c>
      <c r="B24" s="2" t="s">
        <v>1050</v>
      </c>
      <c r="C24" s="2" t="s">
        <v>2273</v>
      </c>
      <c r="D24" s="2" t="s">
        <v>3487</v>
      </c>
      <c r="E24" s="2" t="s">
        <v>4709</v>
      </c>
      <c r="F24" s="8" t="s">
        <v>34</v>
      </c>
      <c r="G24" s="8" t="s">
        <v>22</v>
      </c>
      <c r="H24" s="2" t="s">
        <v>6081</v>
      </c>
    </row>
    <row r="25" spans="1:8">
      <c r="A25" s="1" t="s">
        <v>32</v>
      </c>
      <c r="B25" s="2" t="s">
        <v>1051</v>
      </c>
      <c r="C25" s="2" t="s">
        <v>2274</v>
      </c>
      <c r="D25" s="2" t="s">
        <v>3488</v>
      </c>
      <c r="E25" s="2" t="s">
        <v>4710</v>
      </c>
      <c r="F25" s="8" t="s">
        <v>13</v>
      </c>
      <c r="G25" s="8" t="s">
        <v>22</v>
      </c>
      <c r="H25" s="2" t="s">
        <v>6081</v>
      </c>
    </row>
    <row r="26" spans="1:8">
      <c r="A26" s="1" t="s">
        <v>33</v>
      </c>
      <c r="B26" s="2" t="s">
        <v>1052</v>
      </c>
      <c r="C26" s="2" t="s">
        <v>2275</v>
      </c>
      <c r="D26" s="2" t="s">
        <v>3489</v>
      </c>
      <c r="E26" s="2" t="s">
        <v>4711</v>
      </c>
      <c r="F26" s="8" t="s">
        <v>3</v>
      </c>
      <c r="G26" s="8" t="s">
        <v>22</v>
      </c>
      <c r="H26" s="2" t="s">
        <v>6081</v>
      </c>
    </row>
    <row r="27" spans="1:8">
      <c r="A27" s="1" t="s">
        <v>35</v>
      </c>
      <c r="B27" s="2" t="s">
        <v>1053</v>
      </c>
      <c r="C27" s="2" t="s">
        <v>2276</v>
      </c>
      <c r="D27" s="2" t="s">
        <v>3490</v>
      </c>
      <c r="E27" s="2" t="s">
        <v>4712</v>
      </c>
      <c r="F27" s="8" t="s">
        <v>34</v>
      </c>
      <c r="G27" s="8" t="s">
        <v>8</v>
      </c>
      <c r="H27" s="2" t="s">
        <v>6081</v>
      </c>
    </row>
    <row r="28" spans="1:8">
      <c r="A28" s="1" t="s">
        <v>36</v>
      </c>
      <c r="B28" s="2" t="s">
        <v>1054</v>
      </c>
      <c r="C28" s="2" t="s">
        <v>2277</v>
      </c>
      <c r="D28" s="2" t="s">
        <v>3491</v>
      </c>
      <c r="E28" s="2" t="s">
        <v>4713</v>
      </c>
      <c r="F28" s="8" t="s">
        <v>13</v>
      </c>
      <c r="G28" s="8" t="s">
        <v>8</v>
      </c>
      <c r="H28" s="2" t="s">
        <v>6081</v>
      </c>
    </row>
    <row r="29" spans="1:8">
      <c r="A29" s="1" t="s">
        <v>37</v>
      </c>
      <c r="B29" s="2" t="s">
        <v>1055</v>
      </c>
      <c r="C29" s="2" t="s">
        <v>2278</v>
      </c>
      <c r="D29" s="2" t="s">
        <v>3492</v>
      </c>
      <c r="E29" s="2" t="s">
        <v>4714</v>
      </c>
      <c r="F29" s="8" t="s">
        <v>3</v>
      </c>
      <c r="G29" s="8" t="s">
        <v>8</v>
      </c>
      <c r="H29" s="2" t="s">
        <v>6081</v>
      </c>
    </row>
    <row r="30" spans="1:8">
      <c r="A30" s="1" t="s">
        <v>40</v>
      </c>
      <c r="B30" s="2" t="s">
        <v>1056</v>
      </c>
      <c r="C30" s="2" t="s">
        <v>2279</v>
      </c>
      <c r="D30" s="2" t="s">
        <v>3493</v>
      </c>
      <c r="E30" s="2" t="s">
        <v>4715</v>
      </c>
      <c r="F30" s="8" t="s">
        <v>5</v>
      </c>
      <c r="G30" s="8" t="s">
        <v>25</v>
      </c>
      <c r="H30" s="2" t="s">
        <v>6081</v>
      </c>
    </row>
    <row r="31" spans="1:8">
      <c r="A31" s="1" t="s">
        <v>38</v>
      </c>
      <c r="B31" s="2" t="s">
        <v>1057</v>
      </c>
      <c r="C31" s="2" t="s">
        <v>2280</v>
      </c>
      <c r="D31" s="2" t="s">
        <v>3494</v>
      </c>
      <c r="E31" s="2" t="s">
        <v>4716</v>
      </c>
      <c r="F31" s="8" t="s">
        <v>22</v>
      </c>
      <c r="G31" s="8" t="s">
        <v>25</v>
      </c>
      <c r="H31" s="2" t="s">
        <v>6081</v>
      </c>
    </row>
    <row r="32" spans="1:8">
      <c r="A32" s="1" t="s">
        <v>39</v>
      </c>
      <c r="B32" s="2" t="s">
        <v>1058</v>
      </c>
      <c r="C32" s="2" t="s">
        <v>2281</v>
      </c>
      <c r="D32" s="2" t="s">
        <v>3495</v>
      </c>
      <c r="E32" s="2" t="s">
        <v>4717</v>
      </c>
      <c r="F32" s="8" t="s">
        <v>8</v>
      </c>
      <c r="G32" s="8" t="s">
        <v>25</v>
      </c>
      <c r="H32" s="2" t="s">
        <v>6081</v>
      </c>
    </row>
    <row r="33" spans="1:8">
      <c r="A33" s="1" t="s">
        <v>42</v>
      </c>
      <c r="B33" s="2" t="s">
        <v>1059</v>
      </c>
      <c r="C33" s="2" t="s">
        <v>2282</v>
      </c>
      <c r="D33" s="2" t="s">
        <v>3496</v>
      </c>
      <c r="E33" s="2" t="s">
        <v>4718</v>
      </c>
      <c r="F33" s="8" t="s">
        <v>25</v>
      </c>
      <c r="G33" s="8" t="s">
        <v>25</v>
      </c>
      <c r="H33" s="2" t="s">
        <v>6081</v>
      </c>
    </row>
    <row r="34" spans="1:8">
      <c r="A34" s="1" t="s">
        <v>44</v>
      </c>
      <c r="B34" s="2" t="s">
        <v>1060</v>
      </c>
      <c r="C34" s="2" t="s">
        <v>2283</v>
      </c>
      <c r="D34" s="2" t="s">
        <v>3497</v>
      </c>
      <c r="E34" s="2" t="s">
        <v>4719</v>
      </c>
      <c r="F34" s="8" t="s">
        <v>27</v>
      </c>
      <c r="G34" s="8" t="s">
        <v>25</v>
      </c>
      <c r="H34" s="2" t="s">
        <v>6082</v>
      </c>
    </row>
    <row r="35" spans="1:8">
      <c r="A35" s="1" t="s">
        <v>45</v>
      </c>
      <c r="B35" s="2" t="s">
        <v>1061</v>
      </c>
      <c r="C35" s="2" t="s">
        <v>2284</v>
      </c>
      <c r="D35" s="2" t="s">
        <v>3498</v>
      </c>
      <c r="E35" s="2" t="s">
        <v>4720</v>
      </c>
      <c r="F35" s="8" t="s">
        <v>251</v>
      </c>
      <c r="G35" s="8" t="s">
        <v>25</v>
      </c>
      <c r="H35" s="2" t="s">
        <v>6082</v>
      </c>
    </row>
    <row r="36" spans="1:8">
      <c r="A36" s="1" t="s">
        <v>46</v>
      </c>
      <c r="B36" s="2" t="s">
        <v>1062</v>
      </c>
      <c r="C36" s="2" t="s">
        <v>2285</v>
      </c>
      <c r="D36" s="2" t="s">
        <v>3499</v>
      </c>
      <c r="E36" s="2" t="s">
        <v>4721</v>
      </c>
      <c r="F36" s="8" t="s">
        <v>34</v>
      </c>
      <c r="G36" s="8" t="s">
        <v>25</v>
      </c>
      <c r="H36" s="2" t="s">
        <v>6082</v>
      </c>
    </row>
    <row r="37" spans="1:8">
      <c r="A37" s="1" t="s">
        <v>47</v>
      </c>
      <c r="B37" s="2" t="s">
        <v>1063</v>
      </c>
      <c r="C37" s="2" t="s">
        <v>2286</v>
      </c>
      <c r="D37" s="2" t="s">
        <v>3500</v>
      </c>
      <c r="E37" s="2" t="s">
        <v>4722</v>
      </c>
      <c r="F37" s="8" t="s">
        <v>13</v>
      </c>
      <c r="G37" s="8" t="s">
        <v>25</v>
      </c>
      <c r="H37" s="2" t="s">
        <v>6082</v>
      </c>
    </row>
    <row r="38" spans="1:8">
      <c r="A38" s="1" t="s">
        <v>48</v>
      </c>
      <c r="B38" s="2" t="s">
        <v>1064</v>
      </c>
      <c r="C38" s="2" t="s">
        <v>2287</v>
      </c>
      <c r="D38" s="2" t="s">
        <v>3501</v>
      </c>
      <c r="E38" s="2" t="s">
        <v>4723</v>
      </c>
      <c r="F38" s="8" t="s">
        <v>3</v>
      </c>
      <c r="G38" s="8" t="s">
        <v>25</v>
      </c>
      <c r="H38" s="2" t="s">
        <v>6082</v>
      </c>
    </row>
    <row r="39" spans="1:8">
      <c r="A39" s="1" t="s">
        <v>49</v>
      </c>
      <c r="B39" s="2" t="s">
        <v>1065</v>
      </c>
      <c r="C39" s="2" t="s">
        <v>2288</v>
      </c>
      <c r="D39" s="2" t="s">
        <v>3502</v>
      </c>
      <c r="E39" s="2" t="s">
        <v>4724</v>
      </c>
      <c r="F39" s="8" t="s">
        <v>5</v>
      </c>
      <c r="G39" s="8" t="s">
        <v>27</v>
      </c>
      <c r="H39" s="2" t="s">
        <v>6082</v>
      </c>
    </row>
    <row r="40" spans="1:8">
      <c r="A40" s="1" t="s">
        <v>5919</v>
      </c>
      <c r="B40" s="2" t="s">
        <v>1066</v>
      </c>
      <c r="C40" s="2" t="s">
        <v>2289</v>
      </c>
      <c r="D40" s="2" t="s">
        <v>3503</v>
      </c>
      <c r="E40" s="2" t="s">
        <v>4725</v>
      </c>
      <c r="F40" s="8">
        <v>2</v>
      </c>
      <c r="G40" s="8">
        <v>5</v>
      </c>
      <c r="H40" s="18" t="s">
        <v>6083</v>
      </c>
    </row>
    <row r="41" spans="1:8">
      <c r="A41" s="1" t="s">
        <v>5920</v>
      </c>
      <c r="B41" s="2" t="s">
        <v>1067</v>
      </c>
      <c r="C41" s="2" t="s">
        <v>2290</v>
      </c>
      <c r="D41" s="2" t="s">
        <v>3504</v>
      </c>
      <c r="E41" s="2" t="s">
        <v>4726</v>
      </c>
      <c r="F41" s="8">
        <v>3</v>
      </c>
      <c r="G41" s="8">
        <v>5</v>
      </c>
      <c r="H41" s="18" t="s">
        <v>6083</v>
      </c>
    </row>
    <row r="42" spans="1:8">
      <c r="A42" s="1" t="s">
        <v>5921</v>
      </c>
      <c r="B42" s="2" t="s">
        <v>1068</v>
      </c>
      <c r="C42" s="2" t="s">
        <v>2291</v>
      </c>
      <c r="D42" s="2" t="s">
        <v>3505</v>
      </c>
      <c r="E42" s="2" t="s">
        <v>4727</v>
      </c>
      <c r="F42" s="8">
        <v>4</v>
      </c>
      <c r="G42" s="8">
        <v>5</v>
      </c>
      <c r="H42" s="18" t="s">
        <v>6083</v>
      </c>
    </row>
    <row r="43" spans="1:8">
      <c r="A43" s="1" t="s">
        <v>5922</v>
      </c>
      <c r="B43" s="2" t="s">
        <v>1069</v>
      </c>
      <c r="C43" s="2" t="s">
        <v>2292</v>
      </c>
      <c r="D43" s="2" t="s">
        <v>3506</v>
      </c>
      <c r="E43" s="2" t="s">
        <v>4728</v>
      </c>
      <c r="F43" s="8">
        <v>5</v>
      </c>
      <c r="G43" s="8">
        <v>5</v>
      </c>
      <c r="H43" s="18" t="s">
        <v>6083</v>
      </c>
    </row>
    <row r="44" spans="1:8">
      <c r="A44" s="1" t="s">
        <v>5923</v>
      </c>
      <c r="B44" s="2" t="s">
        <v>1070</v>
      </c>
      <c r="C44" s="2" t="s">
        <v>2293</v>
      </c>
      <c r="D44" s="2" t="s">
        <v>3507</v>
      </c>
      <c r="E44" s="2" t="s">
        <v>4729</v>
      </c>
      <c r="F44" s="8">
        <v>6</v>
      </c>
      <c r="G44" s="8">
        <v>5</v>
      </c>
      <c r="H44" s="18" t="s">
        <v>6083</v>
      </c>
    </row>
    <row r="45" spans="1:8">
      <c r="A45" s="1" t="s">
        <v>5924</v>
      </c>
      <c r="B45" s="2" t="s">
        <v>1071</v>
      </c>
      <c r="C45" s="2" t="s">
        <v>2294</v>
      </c>
      <c r="D45" s="2" t="s">
        <v>3508</v>
      </c>
      <c r="E45" s="2" t="s">
        <v>4730</v>
      </c>
      <c r="F45" s="8">
        <v>7</v>
      </c>
      <c r="G45" s="8">
        <v>5</v>
      </c>
      <c r="H45" s="18" t="s">
        <v>6083</v>
      </c>
    </row>
    <row r="46" spans="1:8">
      <c r="A46" s="1" t="s">
        <v>5925</v>
      </c>
      <c r="B46" s="2" t="s">
        <v>1072</v>
      </c>
      <c r="C46" s="2" t="s">
        <v>2295</v>
      </c>
      <c r="D46" s="2" t="s">
        <v>3509</v>
      </c>
      <c r="E46" s="2" t="s">
        <v>4731</v>
      </c>
      <c r="F46" s="8">
        <v>8</v>
      </c>
      <c r="G46" s="8">
        <v>5</v>
      </c>
      <c r="H46" s="18" t="s">
        <v>6084</v>
      </c>
    </row>
    <row r="47" spans="1:8">
      <c r="A47" s="1" t="s">
        <v>5926</v>
      </c>
      <c r="B47" s="2" t="s">
        <v>1073</v>
      </c>
      <c r="C47" s="2" t="s">
        <v>2296</v>
      </c>
      <c r="D47" s="2" t="s">
        <v>3510</v>
      </c>
      <c r="E47" s="2" t="s">
        <v>4732</v>
      </c>
      <c r="F47" s="8">
        <v>9</v>
      </c>
      <c r="G47" s="8">
        <v>5</v>
      </c>
      <c r="H47" s="18" t="s">
        <v>6084</v>
      </c>
    </row>
    <row r="48" spans="1:8">
      <c r="A48" s="1" t="s">
        <v>5927</v>
      </c>
      <c r="B48" s="2" t="s">
        <v>1074</v>
      </c>
      <c r="C48" s="2" t="s">
        <v>2297</v>
      </c>
      <c r="D48" s="2" t="s">
        <v>3511</v>
      </c>
      <c r="E48" s="2" t="s">
        <v>4733</v>
      </c>
      <c r="F48" s="8">
        <v>1</v>
      </c>
      <c r="G48" s="8">
        <v>6</v>
      </c>
      <c r="H48" s="18" t="s">
        <v>6084</v>
      </c>
    </row>
    <row r="49" spans="1:8">
      <c r="A49" s="1" t="s">
        <v>5928</v>
      </c>
      <c r="B49" s="2" t="s">
        <v>1075</v>
      </c>
      <c r="C49" s="2" t="s">
        <v>2298</v>
      </c>
      <c r="D49" s="2" t="s">
        <v>3512</v>
      </c>
      <c r="E49" s="2" t="s">
        <v>4734</v>
      </c>
      <c r="F49" s="8">
        <v>2</v>
      </c>
      <c r="G49" s="8">
        <v>6</v>
      </c>
      <c r="H49" s="18" t="s">
        <v>6084</v>
      </c>
    </row>
    <row r="50" spans="1:8">
      <c r="A50" s="1" t="s">
        <v>5929</v>
      </c>
      <c r="B50" s="2" t="s">
        <v>1076</v>
      </c>
      <c r="C50" s="2" t="s">
        <v>2299</v>
      </c>
      <c r="D50" s="2" t="s">
        <v>3513</v>
      </c>
      <c r="E50" s="2" t="s">
        <v>4735</v>
      </c>
      <c r="F50" s="8">
        <v>3</v>
      </c>
      <c r="G50" s="8">
        <v>6</v>
      </c>
      <c r="H50" s="18" t="s">
        <v>6084</v>
      </c>
    </row>
    <row r="51" spans="1:8">
      <c r="A51" s="1" t="s">
        <v>5930</v>
      </c>
      <c r="B51" s="2" t="s">
        <v>1077</v>
      </c>
      <c r="C51" s="2" t="s">
        <v>2300</v>
      </c>
      <c r="D51" s="2" t="s">
        <v>3514</v>
      </c>
      <c r="E51" s="2" t="s">
        <v>4736</v>
      </c>
      <c r="F51" s="8">
        <v>4</v>
      </c>
      <c r="G51" s="8">
        <v>6</v>
      </c>
      <c r="H51" s="18" t="s">
        <v>6084</v>
      </c>
    </row>
    <row r="52" spans="1:8">
      <c r="A52" s="1" t="s">
        <v>5931</v>
      </c>
      <c r="B52" s="2" t="s">
        <v>1078</v>
      </c>
      <c r="C52" s="2" t="s">
        <v>2301</v>
      </c>
      <c r="D52" s="2" t="s">
        <v>3515</v>
      </c>
      <c r="E52" s="2" t="s">
        <v>4737</v>
      </c>
      <c r="F52" s="8">
        <v>5</v>
      </c>
      <c r="G52" s="8">
        <v>6</v>
      </c>
      <c r="H52" s="18" t="s">
        <v>6084</v>
      </c>
    </row>
    <row r="53" spans="1:8">
      <c r="A53" s="1" t="s">
        <v>5932</v>
      </c>
      <c r="B53" s="2" t="s">
        <v>1079</v>
      </c>
      <c r="C53" s="2" t="s">
        <v>2302</v>
      </c>
      <c r="D53" s="2" t="s">
        <v>3516</v>
      </c>
      <c r="E53" s="2" t="s">
        <v>4738</v>
      </c>
      <c r="F53" s="8">
        <v>6</v>
      </c>
      <c r="G53" s="8">
        <v>6</v>
      </c>
      <c r="H53" s="18" t="s">
        <v>6084</v>
      </c>
    </row>
    <row r="54" spans="1:8">
      <c r="A54" s="1" t="s">
        <v>5933</v>
      </c>
      <c r="B54" s="2" t="s">
        <v>1080</v>
      </c>
      <c r="C54" s="2" t="s">
        <v>2303</v>
      </c>
      <c r="D54" s="2" t="s">
        <v>3517</v>
      </c>
      <c r="E54" s="2" t="s">
        <v>4739</v>
      </c>
      <c r="F54" s="8">
        <v>7</v>
      </c>
      <c r="G54" s="8">
        <v>6</v>
      </c>
      <c r="H54" s="18" t="s">
        <v>6084</v>
      </c>
    </row>
    <row r="55" spans="1:8">
      <c r="A55" s="1" t="s">
        <v>5934</v>
      </c>
      <c r="B55" s="2" t="s">
        <v>1081</v>
      </c>
      <c r="C55" s="2" t="s">
        <v>2304</v>
      </c>
      <c r="D55" s="2" t="s">
        <v>3518</v>
      </c>
      <c r="E55" s="2" t="s">
        <v>4740</v>
      </c>
      <c r="F55" s="8">
        <v>8</v>
      </c>
      <c r="G55" s="8">
        <v>6</v>
      </c>
      <c r="H55" s="18" t="s">
        <v>6084</v>
      </c>
    </row>
    <row r="56" spans="1:8">
      <c r="A56" s="1" t="s">
        <v>5935</v>
      </c>
      <c r="B56" s="2" t="s">
        <v>1082</v>
      </c>
      <c r="C56" s="2" t="s">
        <v>2305</v>
      </c>
      <c r="D56" s="2" t="s">
        <v>3519</v>
      </c>
      <c r="E56" s="2" t="s">
        <v>4741</v>
      </c>
      <c r="F56" s="8">
        <v>9</v>
      </c>
      <c r="G56" s="8">
        <v>6</v>
      </c>
      <c r="H56" s="18" t="s">
        <v>6084</v>
      </c>
    </row>
    <row r="57" spans="1:8">
      <c r="A57" s="1" t="s">
        <v>5936</v>
      </c>
      <c r="B57" s="2" t="s">
        <v>1083</v>
      </c>
      <c r="C57" s="2" t="s">
        <v>2306</v>
      </c>
      <c r="D57" s="2" t="s">
        <v>3520</v>
      </c>
      <c r="E57" s="2" t="s">
        <v>4742</v>
      </c>
      <c r="F57" s="8">
        <v>1</v>
      </c>
      <c r="G57" s="8">
        <v>7</v>
      </c>
      <c r="H57" s="18" t="s">
        <v>6084</v>
      </c>
    </row>
    <row r="58" spans="1:8">
      <c r="A58" s="1" t="s">
        <v>52</v>
      </c>
      <c r="B58" s="2" t="s">
        <v>1084</v>
      </c>
      <c r="C58" s="2" t="s">
        <v>2307</v>
      </c>
      <c r="D58" s="2" t="s">
        <v>3521</v>
      </c>
      <c r="E58" s="2" t="s">
        <v>4743</v>
      </c>
      <c r="F58" s="8" t="s">
        <v>13</v>
      </c>
      <c r="G58" s="8" t="s">
        <v>34</v>
      </c>
      <c r="H58" s="2" t="s">
        <v>6081</v>
      </c>
    </row>
    <row r="59" spans="1:8">
      <c r="A59" s="1" t="s">
        <v>53</v>
      </c>
      <c r="B59" s="2" t="s">
        <v>1085</v>
      </c>
      <c r="C59" s="2" t="s">
        <v>2308</v>
      </c>
      <c r="D59" s="2" t="s">
        <v>3522</v>
      </c>
      <c r="E59" s="2" t="s">
        <v>4744</v>
      </c>
      <c r="F59" s="8" t="s">
        <v>3</v>
      </c>
      <c r="G59" s="8" t="s">
        <v>34</v>
      </c>
      <c r="H59" s="2" t="s">
        <v>6081</v>
      </c>
    </row>
    <row r="60" spans="1:8">
      <c r="A60" s="1" t="s">
        <v>55</v>
      </c>
      <c r="B60" s="2" t="s">
        <v>1086</v>
      </c>
      <c r="C60" s="2" t="s">
        <v>2309</v>
      </c>
      <c r="D60" s="2" t="s">
        <v>3523</v>
      </c>
      <c r="E60" s="2" t="s">
        <v>4745</v>
      </c>
      <c r="F60" s="8" t="s">
        <v>5</v>
      </c>
      <c r="G60" s="8" t="s">
        <v>13</v>
      </c>
      <c r="H60" s="2" t="s">
        <v>6081</v>
      </c>
    </row>
    <row r="61" spans="1:8">
      <c r="A61" s="1" t="s">
        <v>57</v>
      </c>
      <c r="B61" s="2" t="s">
        <v>1087</v>
      </c>
      <c r="C61" s="2" t="s">
        <v>2310</v>
      </c>
      <c r="D61" s="2" t="s">
        <v>3524</v>
      </c>
      <c r="E61" s="2" t="s">
        <v>4746</v>
      </c>
      <c r="F61" s="8" t="s">
        <v>22</v>
      </c>
      <c r="G61" s="8" t="s">
        <v>13</v>
      </c>
      <c r="H61" s="2" t="s">
        <v>6081</v>
      </c>
    </row>
    <row r="62" spans="1:8">
      <c r="A62" s="1" t="s">
        <v>59</v>
      </c>
      <c r="B62" s="2" t="s">
        <v>1088</v>
      </c>
      <c r="C62" s="2" t="s">
        <v>2311</v>
      </c>
      <c r="D62" s="2" t="s">
        <v>3525</v>
      </c>
      <c r="E62" s="2" t="s">
        <v>4747</v>
      </c>
      <c r="F62" s="8" t="s">
        <v>8</v>
      </c>
      <c r="G62" s="8" t="s">
        <v>13</v>
      </c>
      <c r="H62" s="2" t="s">
        <v>6081</v>
      </c>
    </row>
    <row r="63" spans="1:8">
      <c r="A63" s="1" t="s">
        <v>61</v>
      </c>
      <c r="B63" s="2" t="s">
        <v>1089</v>
      </c>
      <c r="C63" s="2" t="s">
        <v>2312</v>
      </c>
      <c r="D63" s="2" t="s">
        <v>3526</v>
      </c>
      <c r="E63" s="2" t="s">
        <v>4748</v>
      </c>
      <c r="F63" s="8" t="s">
        <v>27</v>
      </c>
      <c r="G63" s="8" t="s">
        <v>13</v>
      </c>
      <c r="H63" s="2" t="s">
        <v>6082</v>
      </c>
    </row>
    <row r="64" spans="1:8">
      <c r="A64" s="1" t="s">
        <v>62</v>
      </c>
      <c r="B64" s="2" t="s">
        <v>1090</v>
      </c>
      <c r="C64" s="2" t="s">
        <v>2313</v>
      </c>
      <c r="D64" s="2" t="s">
        <v>3527</v>
      </c>
      <c r="E64" s="2" t="s">
        <v>4749</v>
      </c>
      <c r="F64" s="8" t="s">
        <v>251</v>
      </c>
      <c r="G64" s="8" t="s">
        <v>13</v>
      </c>
      <c r="H64" s="2" t="s">
        <v>6082</v>
      </c>
    </row>
    <row r="65" spans="1:8">
      <c r="A65" s="1" t="s">
        <v>101</v>
      </c>
      <c r="B65" s="2" t="s">
        <v>6085</v>
      </c>
      <c r="C65" s="2" t="s">
        <v>2314</v>
      </c>
      <c r="D65" s="2" t="s">
        <v>3528</v>
      </c>
      <c r="E65" s="2" t="s">
        <v>4750</v>
      </c>
      <c r="F65" s="8">
        <v>7</v>
      </c>
      <c r="G65" s="8">
        <v>8</v>
      </c>
      <c r="H65" s="18" t="s">
        <v>6083</v>
      </c>
    </row>
    <row r="66" spans="1:8">
      <c r="A66" s="1" t="s">
        <v>64</v>
      </c>
      <c r="B66" s="2" t="s">
        <v>1091</v>
      </c>
      <c r="C66" s="2" t="s">
        <v>2315</v>
      </c>
      <c r="D66" s="2" t="s">
        <v>3529</v>
      </c>
      <c r="E66" s="2" t="s">
        <v>4751</v>
      </c>
      <c r="F66" s="8" t="s">
        <v>5</v>
      </c>
      <c r="G66" s="8" t="s">
        <v>15</v>
      </c>
      <c r="H66" s="2" t="s">
        <v>6081</v>
      </c>
    </row>
    <row r="67" spans="1:8">
      <c r="A67" s="1" t="s">
        <v>65</v>
      </c>
      <c r="B67" s="2" t="s">
        <v>1092</v>
      </c>
      <c r="C67" s="2" t="s">
        <v>2316</v>
      </c>
      <c r="D67" s="2" t="s">
        <v>3530</v>
      </c>
      <c r="E67" s="2" t="s">
        <v>4752</v>
      </c>
      <c r="F67" s="8" t="s">
        <v>22</v>
      </c>
      <c r="G67" s="8" t="s">
        <v>15</v>
      </c>
      <c r="H67" s="2" t="s">
        <v>6081</v>
      </c>
    </row>
    <row r="68" spans="1:8">
      <c r="A68" s="1" t="s">
        <v>66</v>
      </c>
      <c r="B68" s="2" t="s">
        <v>1093</v>
      </c>
      <c r="C68" s="2" t="s">
        <v>2317</v>
      </c>
      <c r="D68" s="2" t="s">
        <v>3531</v>
      </c>
      <c r="E68" s="2" t="s">
        <v>4753</v>
      </c>
      <c r="F68" s="8" t="s">
        <v>8</v>
      </c>
      <c r="G68" s="8" t="s">
        <v>15</v>
      </c>
      <c r="H68" s="2" t="s">
        <v>6081</v>
      </c>
    </row>
    <row r="69" spans="1:8">
      <c r="A69" s="1" t="s">
        <v>67</v>
      </c>
      <c r="B69" s="2" t="s">
        <v>1094</v>
      </c>
      <c r="C69" s="2" t="s">
        <v>2318</v>
      </c>
      <c r="D69" s="2" t="s">
        <v>3532</v>
      </c>
      <c r="E69" s="2" t="s">
        <v>4754</v>
      </c>
      <c r="F69" s="8" t="s">
        <v>25</v>
      </c>
      <c r="G69" s="8" t="s">
        <v>15</v>
      </c>
      <c r="H69" s="2" t="s">
        <v>6081</v>
      </c>
    </row>
    <row r="70" spans="1:8">
      <c r="A70" s="1" t="s">
        <v>68</v>
      </c>
      <c r="B70" s="2" t="s">
        <v>1095</v>
      </c>
      <c r="C70" s="2" t="s">
        <v>2319</v>
      </c>
      <c r="D70" s="2" t="s">
        <v>3533</v>
      </c>
      <c r="E70" s="2" t="s">
        <v>4755</v>
      </c>
      <c r="F70" s="8" t="s">
        <v>27</v>
      </c>
      <c r="G70" s="8" t="s">
        <v>15</v>
      </c>
      <c r="H70" s="2" t="s">
        <v>6081</v>
      </c>
    </row>
    <row r="71" spans="1:8">
      <c r="A71" s="1" t="s">
        <v>69</v>
      </c>
      <c r="B71" s="2" t="s">
        <v>1096</v>
      </c>
      <c r="C71" s="2" t="s">
        <v>2320</v>
      </c>
      <c r="D71" s="2" t="s">
        <v>3534</v>
      </c>
      <c r="E71" s="2" t="s">
        <v>4756</v>
      </c>
      <c r="F71" s="8" t="s">
        <v>251</v>
      </c>
      <c r="G71" s="8" t="s">
        <v>15</v>
      </c>
      <c r="H71" s="2" t="s">
        <v>6081</v>
      </c>
    </row>
    <row r="72" spans="1:8">
      <c r="A72" s="1" t="s">
        <v>70</v>
      </c>
      <c r="B72" s="2" t="s">
        <v>1097</v>
      </c>
      <c r="C72" s="2" t="s">
        <v>2321</v>
      </c>
      <c r="D72" s="2" t="s">
        <v>3535</v>
      </c>
      <c r="E72" s="2" t="s">
        <v>4757</v>
      </c>
      <c r="F72" s="8" t="s">
        <v>34</v>
      </c>
      <c r="G72" s="8" t="s">
        <v>15</v>
      </c>
      <c r="H72" s="2" t="s">
        <v>6081</v>
      </c>
    </row>
    <row r="73" spans="1:8">
      <c r="A73" s="1" t="s">
        <v>71</v>
      </c>
      <c r="B73" s="2" t="s">
        <v>1098</v>
      </c>
      <c r="C73" s="2" t="s">
        <v>2322</v>
      </c>
      <c r="D73" s="2" t="s">
        <v>3536</v>
      </c>
      <c r="E73" s="2" t="s">
        <v>4758</v>
      </c>
      <c r="F73" s="8" t="s">
        <v>13</v>
      </c>
      <c r="G73" s="8" t="s">
        <v>15</v>
      </c>
      <c r="H73" s="2" t="s">
        <v>6081</v>
      </c>
    </row>
    <row r="74" spans="1:8">
      <c r="A74" s="1" t="s">
        <v>72</v>
      </c>
      <c r="B74" s="2" t="s">
        <v>1099</v>
      </c>
      <c r="C74" s="2" t="s">
        <v>2323</v>
      </c>
      <c r="D74" s="2" t="s">
        <v>3537</v>
      </c>
      <c r="E74" s="2" t="s">
        <v>4759</v>
      </c>
      <c r="F74" s="8" t="s">
        <v>3</v>
      </c>
      <c r="G74" s="8" t="s">
        <v>15</v>
      </c>
      <c r="H74" s="2" t="s">
        <v>6081</v>
      </c>
    </row>
    <row r="75" spans="1:8">
      <c r="A75" s="1" t="s">
        <v>73</v>
      </c>
      <c r="B75" s="2" t="s">
        <v>1100</v>
      </c>
      <c r="C75" s="2" t="s">
        <v>2324</v>
      </c>
      <c r="D75" s="2" t="s">
        <v>3538</v>
      </c>
      <c r="E75" s="2" t="s">
        <v>4760</v>
      </c>
      <c r="F75" s="8" t="s">
        <v>5</v>
      </c>
      <c r="G75" s="8" t="s">
        <v>11</v>
      </c>
      <c r="H75" s="2" t="s">
        <v>6081</v>
      </c>
    </row>
    <row r="76" spans="1:8">
      <c r="A76" s="1" t="s">
        <v>74</v>
      </c>
      <c r="B76" s="2" t="s">
        <v>1101</v>
      </c>
      <c r="C76" s="2" t="s">
        <v>2325</v>
      </c>
      <c r="D76" s="2" t="s">
        <v>3539</v>
      </c>
      <c r="E76" s="2" t="s">
        <v>4761</v>
      </c>
      <c r="F76" s="8" t="s">
        <v>22</v>
      </c>
      <c r="G76" s="8" t="s">
        <v>11</v>
      </c>
      <c r="H76" s="2" t="s">
        <v>6081</v>
      </c>
    </row>
    <row r="77" spans="1:8">
      <c r="A77" s="1" t="s">
        <v>75</v>
      </c>
      <c r="B77" s="2" t="s">
        <v>1102</v>
      </c>
      <c r="C77" s="2" t="s">
        <v>2326</v>
      </c>
      <c r="D77" s="2" t="s">
        <v>3540</v>
      </c>
      <c r="E77" s="2" t="s">
        <v>4762</v>
      </c>
      <c r="F77" s="8" t="s">
        <v>8</v>
      </c>
      <c r="G77" s="8" t="s">
        <v>11</v>
      </c>
      <c r="H77" s="2" t="s">
        <v>6081</v>
      </c>
    </row>
    <row r="78" spans="1:8">
      <c r="A78" s="1" t="s">
        <v>76</v>
      </c>
      <c r="B78" s="2" t="s">
        <v>1103</v>
      </c>
      <c r="C78" s="2" t="s">
        <v>2327</v>
      </c>
      <c r="D78" s="2" t="s">
        <v>3541</v>
      </c>
      <c r="E78" s="2" t="s">
        <v>4763</v>
      </c>
      <c r="F78" s="8" t="s">
        <v>25</v>
      </c>
      <c r="G78" s="8" t="s">
        <v>11</v>
      </c>
      <c r="H78" s="2" t="s">
        <v>6081</v>
      </c>
    </row>
    <row r="79" spans="1:8">
      <c r="A79" s="1" t="s">
        <v>77</v>
      </c>
      <c r="B79" s="2" t="s">
        <v>1104</v>
      </c>
      <c r="C79" s="2" t="s">
        <v>2328</v>
      </c>
      <c r="D79" s="2" t="s">
        <v>3542</v>
      </c>
      <c r="E79" s="2" t="s">
        <v>4764</v>
      </c>
      <c r="F79" s="8" t="s">
        <v>27</v>
      </c>
      <c r="G79" s="8" t="s">
        <v>11</v>
      </c>
      <c r="H79" s="2" t="s">
        <v>6081</v>
      </c>
    </row>
    <row r="80" spans="1:8">
      <c r="A80" s="1" t="s">
        <v>78</v>
      </c>
      <c r="B80" s="2" t="s">
        <v>1105</v>
      </c>
      <c r="C80" s="2" t="s">
        <v>2329</v>
      </c>
      <c r="D80" s="2" t="s">
        <v>3543</v>
      </c>
      <c r="E80" s="2" t="s">
        <v>4765</v>
      </c>
      <c r="F80" s="8" t="s">
        <v>251</v>
      </c>
      <c r="G80" s="8" t="s">
        <v>11</v>
      </c>
      <c r="H80" s="2" t="s">
        <v>6081</v>
      </c>
    </row>
    <row r="81" spans="1:8">
      <c r="A81" s="1" t="s">
        <v>79</v>
      </c>
      <c r="B81" s="2" t="s">
        <v>1106</v>
      </c>
      <c r="C81" s="2" t="s">
        <v>2330</v>
      </c>
      <c r="D81" s="2" t="s">
        <v>3544</v>
      </c>
      <c r="E81" s="2" t="s">
        <v>4766</v>
      </c>
      <c r="F81" s="8" t="s">
        <v>34</v>
      </c>
      <c r="G81" s="8" t="s">
        <v>11</v>
      </c>
      <c r="H81" s="2" t="s">
        <v>6081</v>
      </c>
    </row>
    <row r="82" spans="1:8">
      <c r="A82" s="1" t="s">
        <v>81</v>
      </c>
      <c r="B82" s="2" t="s">
        <v>1107</v>
      </c>
      <c r="C82" s="2" t="s">
        <v>2331</v>
      </c>
      <c r="D82" s="2" t="s">
        <v>3545</v>
      </c>
      <c r="E82" s="2" t="s">
        <v>4767</v>
      </c>
      <c r="F82" s="9">
        <v>5</v>
      </c>
      <c r="G82" s="9">
        <v>13</v>
      </c>
      <c r="H82" s="2" t="s">
        <v>6081</v>
      </c>
    </row>
    <row r="83" spans="1:8">
      <c r="A83" s="1" t="s">
        <v>83</v>
      </c>
      <c r="B83" s="2" t="s">
        <v>1108</v>
      </c>
      <c r="C83" s="2" t="s">
        <v>2332</v>
      </c>
      <c r="D83" s="2" t="s">
        <v>3546</v>
      </c>
      <c r="E83" s="2" t="s">
        <v>4768</v>
      </c>
      <c r="F83" s="9">
        <v>6</v>
      </c>
      <c r="G83" s="9">
        <v>13</v>
      </c>
      <c r="H83" s="2" t="s">
        <v>6081</v>
      </c>
    </row>
    <row r="84" spans="1:8">
      <c r="A84" s="1" t="s">
        <v>84</v>
      </c>
      <c r="B84" s="2" t="s">
        <v>1109</v>
      </c>
      <c r="C84" s="2" t="s">
        <v>2333</v>
      </c>
      <c r="D84" s="2" t="s">
        <v>3547</v>
      </c>
      <c r="E84" s="2" t="s">
        <v>4769</v>
      </c>
      <c r="F84" s="8">
        <v>7</v>
      </c>
      <c r="G84" s="8">
        <v>13</v>
      </c>
      <c r="H84" s="18" t="s">
        <v>6375</v>
      </c>
    </row>
    <row r="85" spans="1:8">
      <c r="A85" s="1" t="s">
        <v>85</v>
      </c>
      <c r="B85" s="2" t="s">
        <v>1110</v>
      </c>
      <c r="C85" s="2" t="s">
        <v>2334</v>
      </c>
      <c r="D85" s="2" t="s">
        <v>3548</v>
      </c>
      <c r="E85" s="2" t="s">
        <v>4770</v>
      </c>
      <c r="F85" s="8">
        <v>8</v>
      </c>
      <c r="G85" s="8">
        <v>13</v>
      </c>
      <c r="H85" s="18" t="s">
        <v>6375</v>
      </c>
    </row>
    <row r="86" spans="1:8">
      <c r="A86" s="1" t="s">
        <v>86</v>
      </c>
      <c r="B86" s="2" t="s">
        <v>1111</v>
      </c>
      <c r="C86" s="2" t="s">
        <v>2335</v>
      </c>
      <c r="D86" s="2" t="s">
        <v>3549</v>
      </c>
      <c r="E86" s="2" t="s">
        <v>4771</v>
      </c>
      <c r="F86" s="8">
        <v>9</v>
      </c>
      <c r="G86" s="8">
        <v>13</v>
      </c>
      <c r="H86" s="18" t="s">
        <v>6375</v>
      </c>
    </row>
    <row r="87" spans="1:8">
      <c r="A87" s="1" t="s">
        <v>87</v>
      </c>
      <c r="B87" s="2" t="s">
        <v>1112</v>
      </c>
      <c r="C87" s="2" t="s">
        <v>2336</v>
      </c>
      <c r="D87" s="2" t="s">
        <v>3550</v>
      </c>
      <c r="E87" s="2" t="s">
        <v>4772</v>
      </c>
      <c r="F87" s="8">
        <v>1</v>
      </c>
      <c r="G87" s="8">
        <v>14</v>
      </c>
      <c r="H87" s="18" t="s">
        <v>6375</v>
      </c>
    </row>
    <row r="88" spans="1:8">
      <c r="A88" s="1" t="s">
        <v>88</v>
      </c>
      <c r="B88" s="2" t="s">
        <v>1113</v>
      </c>
      <c r="C88" s="2" t="s">
        <v>2337</v>
      </c>
      <c r="D88" s="2" t="s">
        <v>3551</v>
      </c>
      <c r="E88" s="2" t="s">
        <v>4773</v>
      </c>
      <c r="F88" s="8">
        <v>2</v>
      </c>
      <c r="G88" s="8">
        <v>14</v>
      </c>
      <c r="H88" s="18" t="s">
        <v>6375</v>
      </c>
    </row>
    <row r="89" spans="1:8">
      <c r="A89" s="1" t="s">
        <v>89</v>
      </c>
      <c r="B89" s="2" t="s">
        <v>1114</v>
      </c>
      <c r="C89" s="2" t="s">
        <v>2338</v>
      </c>
      <c r="D89" s="2" t="s">
        <v>3552</v>
      </c>
      <c r="E89" s="2" t="s">
        <v>4774</v>
      </c>
      <c r="F89" s="8">
        <v>3</v>
      </c>
      <c r="G89" s="8">
        <v>14</v>
      </c>
      <c r="H89" s="18" t="s">
        <v>6375</v>
      </c>
    </row>
    <row r="90" spans="1:8">
      <c r="A90" s="1" t="s">
        <v>91</v>
      </c>
      <c r="B90" s="2" t="s">
        <v>1115</v>
      </c>
      <c r="C90" s="2" t="s">
        <v>2339</v>
      </c>
      <c r="D90" s="2" t="s">
        <v>3553</v>
      </c>
      <c r="E90" s="2" t="s">
        <v>4775</v>
      </c>
      <c r="F90" s="8">
        <v>4</v>
      </c>
      <c r="G90" s="8">
        <v>14</v>
      </c>
      <c r="H90" s="18" t="s">
        <v>6375</v>
      </c>
    </row>
    <row r="91" spans="1:8">
      <c r="A91" s="1" t="s">
        <v>5827</v>
      </c>
      <c r="B91" s="2" t="s">
        <v>1116</v>
      </c>
      <c r="C91" s="2" t="s">
        <v>2340</v>
      </c>
      <c r="D91" s="2" t="s">
        <v>3554</v>
      </c>
      <c r="E91" s="2" t="s">
        <v>4776</v>
      </c>
      <c r="F91" s="8">
        <v>5</v>
      </c>
      <c r="G91" s="8">
        <v>14</v>
      </c>
      <c r="H91" s="18" t="s">
        <v>6375</v>
      </c>
    </row>
    <row r="92" spans="1:8">
      <c r="A92" s="1" t="s">
        <v>92</v>
      </c>
      <c r="B92" s="2" t="s">
        <v>1117</v>
      </c>
      <c r="C92" s="2" t="s">
        <v>2341</v>
      </c>
      <c r="D92" s="2" t="s">
        <v>3555</v>
      </c>
      <c r="E92" s="2" t="s">
        <v>4777</v>
      </c>
      <c r="F92" s="8">
        <v>6</v>
      </c>
      <c r="G92" s="8">
        <v>14</v>
      </c>
      <c r="H92" s="18" t="s">
        <v>6375</v>
      </c>
    </row>
    <row r="93" spans="1:8">
      <c r="A93" s="1" t="s">
        <v>5828</v>
      </c>
      <c r="B93" s="2" t="s">
        <v>6086</v>
      </c>
      <c r="C93" s="2" t="s">
        <v>2342</v>
      </c>
      <c r="D93" s="2" t="s">
        <v>3556</v>
      </c>
      <c r="E93" s="2" t="s">
        <v>4778</v>
      </c>
      <c r="F93" s="8">
        <v>7</v>
      </c>
      <c r="G93" s="8">
        <v>14</v>
      </c>
      <c r="H93" s="18" t="s">
        <v>6375</v>
      </c>
    </row>
    <row r="94" spans="1:8">
      <c r="A94" s="1" t="s">
        <v>5826</v>
      </c>
      <c r="B94" s="2" t="s">
        <v>1118</v>
      </c>
      <c r="C94" s="2" t="s">
        <v>2343</v>
      </c>
      <c r="D94" s="2" t="s">
        <v>3557</v>
      </c>
      <c r="E94" s="2" t="s">
        <v>4779</v>
      </c>
      <c r="F94" s="8">
        <v>8</v>
      </c>
      <c r="G94" s="8">
        <v>14</v>
      </c>
      <c r="H94" s="18" t="s">
        <v>6375</v>
      </c>
    </row>
    <row r="95" spans="1:8">
      <c r="A95" s="1" t="s">
        <v>93</v>
      </c>
      <c r="B95" s="2" t="s">
        <v>1119</v>
      </c>
      <c r="C95" s="2" t="s">
        <v>2344</v>
      </c>
      <c r="D95" s="2" t="s">
        <v>3558</v>
      </c>
      <c r="E95" s="2" t="s">
        <v>4780</v>
      </c>
      <c r="F95" s="8">
        <v>9</v>
      </c>
      <c r="G95" s="8">
        <v>14</v>
      </c>
      <c r="H95" s="18" t="s">
        <v>6375</v>
      </c>
    </row>
    <row r="96" spans="1:8">
      <c r="A96" s="1" t="s">
        <v>94</v>
      </c>
      <c r="B96" s="2" t="s">
        <v>1120</v>
      </c>
      <c r="C96" s="2" t="s">
        <v>6376</v>
      </c>
      <c r="D96" s="2" t="s">
        <v>3559</v>
      </c>
      <c r="E96" s="2" t="s">
        <v>4781</v>
      </c>
      <c r="F96" s="8">
        <v>1</v>
      </c>
      <c r="G96" s="8">
        <v>15</v>
      </c>
      <c r="H96" s="18" t="s">
        <v>6375</v>
      </c>
    </row>
    <row r="97" spans="1:8">
      <c r="A97" s="1" t="s">
        <v>95</v>
      </c>
      <c r="B97" s="2" t="s">
        <v>1121</v>
      </c>
      <c r="C97" s="2" t="s">
        <v>6377</v>
      </c>
      <c r="D97" s="2" t="s">
        <v>3560</v>
      </c>
      <c r="E97" s="2" t="s">
        <v>4782</v>
      </c>
      <c r="F97" s="8">
        <v>2</v>
      </c>
      <c r="G97" s="8">
        <v>15</v>
      </c>
      <c r="H97" s="18" t="s">
        <v>6375</v>
      </c>
    </row>
    <row r="98" spans="1:8">
      <c r="A98" s="1" t="s">
        <v>96</v>
      </c>
      <c r="B98" s="2" t="s">
        <v>1122</v>
      </c>
      <c r="C98" s="2" t="s">
        <v>6378</v>
      </c>
      <c r="D98" s="2" t="s">
        <v>3561</v>
      </c>
      <c r="E98" s="2" t="s">
        <v>4783</v>
      </c>
      <c r="F98" s="8">
        <v>3</v>
      </c>
      <c r="G98" s="8">
        <v>15</v>
      </c>
      <c r="H98" s="18" t="s">
        <v>6375</v>
      </c>
    </row>
    <row r="99" spans="1:8">
      <c r="A99" s="1" t="s">
        <v>97</v>
      </c>
      <c r="B99" s="2" t="s">
        <v>1123</v>
      </c>
      <c r="C99" s="2" t="s">
        <v>6379</v>
      </c>
      <c r="D99" s="2" t="s">
        <v>3562</v>
      </c>
      <c r="E99" s="2" t="s">
        <v>4784</v>
      </c>
      <c r="F99" s="8">
        <v>4</v>
      </c>
      <c r="G99" s="8">
        <v>15</v>
      </c>
      <c r="H99" s="18" t="s">
        <v>6375</v>
      </c>
    </row>
    <row r="100" spans="1:8">
      <c r="A100" s="1" t="s">
        <v>98</v>
      </c>
      <c r="B100" s="2" t="s">
        <v>1124</v>
      </c>
      <c r="C100" s="2" t="s">
        <v>2345</v>
      </c>
      <c r="D100" s="2" t="s">
        <v>3563</v>
      </c>
      <c r="E100" s="2" t="s">
        <v>4785</v>
      </c>
      <c r="F100" s="8">
        <v>5</v>
      </c>
      <c r="G100" s="8">
        <v>15</v>
      </c>
      <c r="H100" s="18" t="s">
        <v>6375</v>
      </c>
    </row>
    <row r="101" spans="1:8">
      <c r="A101" s="1" t="s">
        <v>5829</v>
      </c>
      <c r="B101" s="2" t="s">
        <v>6087</v>
      </c>
      <c r="C101" s="2" t="s">
        <v>2346</v>
      </c>
      <c r="D101" s="2" t="s">
        <v>3564</v>
      </c>
      <c r="E101" s="2" t="s">
        <v>4786</v>
      </c>
      <c r="F101" s="8">
        <v>6</v>
      </c>
      <c r="G101" s="8">
        <v>15</v>
      </c>
      <c r="H101" s="18" t="s">
        <v>6375</v>
      </c>
    </row>
    <row r="102" spans="1:8">
      <c r="A102" s="1" t="s">
        <v>99</v>
      </c>
      <c r="B102" s="2" t="s">
        <v>1125</v>
      </c>
      <c r="C102" s="2" t="s">
        <v>6380</v>
      </c>
      <c r="D102" s="2" t="s">
        <v>3565</v>
      </c>
      <c r="E102" s="2" t="s">
        <v>4787</v>
      </c>
      <c r="F102" s="8">
        <v>7</v>
      </c>
      <c r="G102" s="8">
        <v>15</v>
      </c>
      <c r="H102" s="18" t="s">
        <v>6375</v>
      </c>
    </row>
    <row r="103" spans="1:8">
      <c r="A103" s="1" t="s">
        <v>5830</v>
      </c>
      <c r="B103" s="2" t="s">
        <v>1126</v>
      </c>
      <c r="C103" s="2" t="s">
        <v>2347</v>
      </c>
      <c r="D103" s="2" t="s">
        <v>3566</v>
      </c>
      <c r="E103" s="2" t="s">
        <v>4788</v>
      </c>
      <c r="F103" s="8">
        <v>8</v>
      </c>
      <c r="G103" s="8">
        <v>15</v>
      </c>
      <c r="H103" s="18" t="s">
        <v>6375</v>
      </c>
    </row>
    <row r="104" spans="1:8">
      <c r="A104" s="1" t="s">
        <v>5831</v>
      </c>
      <c r="B104" s="2" t="s">
        <v>1127</v>
      </c>
      <c r="C104" s="2" t="s">
        <v>6381</v>
      </c>
      <c r="D104" s="2" t="s">
        <v>3567</v>
      </c>
      <c r="E104" s="2" t="s">
        <v>4789</v>
      </c>
      <c r="F104" s="8">
        <v>9</v>
      </c>
      <c r="G104" s="8">
        <v>15</v>
      </c>
      <c r="H104" s="18" t="s">
        <v>6375</v>
      </c>
    </row>
    <row r="105" spans="1:8">
      <c r="A105" s="1" t="s">
        <v>5832</v>
      </c>
      <c r="B105" s="2" t="s">
        <v>1128</v>
      </c>
      <c r="C105" s="2" t="s">
        <v>2348</v>
      </c>
      <c r="D105" s="2" t="s">
        <v>3568</v>
      </c>
      <c r="E105" s="2" t="s">
        <v>4790</v>
      </c>
      <c r="F105" s="8">
        <v>1</v>
      </c>
      <c r="G105" s="8">
        <v>16</v>
      </c>
      <c r="H105" s="18" t="s">
        <v>6375</v>
      </c>
    </row>
    <row r="106" spans="1:8">
      <c r="A106" s="1" t="s">
        <v>5834</v>
      </c>
      <c r="B106" s="2" t="s">
        <v>1129</v>
      </c>
      <c r="C106" s="2" t="s">
        <v>2349</v>
      </c>
      <c r="D106" s="2" t="s">
        <v>3569</v>
      </c>
      <c r="E106" s="2" t="s">
        <v>4791</v>
      </c>
      <c r="F106" s="8">
        <v>2</v>
      </c>
      <c r="G106" s="8">
        <v>16</v>
      </c>
      <c r="H106" s="18" t="s">
        <v>6084</v>
      </c>
    </row>
    <row r="107" spans="1:8">
      <c r="A107" s="1" t="s">
        <v>6078</v>
      </c>
      <c r="B107" s="2" t="s">
        <v>1130</v>
      </c>
      <c r="C107" s="2" t="s">
        <v>2350</v>
      </c>
      <c r="D107" s="2" t="s">
        <v>3570</v>
      </c>
      <c r="E107" s="2" t="s">
        <v>4792</v>
      </c>
      <c r="F107" s="9">
        <v>3</v>
      </c>
      <c r="G107" s="9">
        <v>16</v>
      </c>
      <c r="H107" s="2" t="s">
        <v>6081</v>
      </c>
    </row>
    <row r="108" spans="1:8">
      <c r="A108" s="1" t="s">
        <v>6077</v>
      </c>
      <c r="B108" s="2" t="s">
        <v>1131</v>
      </c>
      <c r="C108" s="2" t="s">
        <v>2351</v>
      </c>
      <c r="D108" s="2" t="s">
        <v>3571</v>
      </c>
      <c r="E108" s="2" t="s">
        <v>4793</v>
      </c>
      <c r="F108" s="8">
        <v>7</v>
      </c>
      <c r="G108" s="8">
        <v>8</v>
      </c>
      <c r="H108" s="2" t="s">
        <v>6081</v>
      </c>
    </row>
    <row r="109" spans="1:8">
      <c r="A109" s="1" t="s">
        <v>5833</v>
      </c>
      <c r="B109" s="2" t="s">
        <v>1132</v>
      </c>
      <c r="C109" s="2" t="s">
        <v>2352</v>
      </c>
      <c r="D109" s="2" t="s">
        <v>3572</v>
      </c>
      <c r="E109" s="2" t="s">
        <v>4794</v>
      </c>
      <c r="F109" s="8">
        <v>5</v>
      </c>
      <c r="G109" s="8">
        <v>16</v>
      </c>
      <c r="H109" s="18" t="s">
        <v>6084</v>
      </c>
    </row>
    <row r="110" spans="1:8">
      <c r="A110" s="1" t="s">
        <v>106</v>
      </c>
      <c r="B110" s="2" t="s">
        <v>1133</v>
      </c>
      <c r="C110" s="2" t="s">
        <v>2353</v>
      </c>
      <c r="D110" s="2" t="s">
        <v>3573</v>
      </c>
      <c r="E110" s="2" t="s">
        <v>4795</v>
      </c>
      <c r="F110" s="8" t="s">
        <v>251</v>
      </c>
      <c r="G110" s="8" t="s">
        <v>41</v>
      </c>
      <c r="H110" s="2" t="s">
        <v>6081</v>
      </c>
    </row>
    <row r="111" spans="1:8">
      <c r="A111" s="1" t="s">
        <v>103</v>
      </c>
      <c r="B111" s="2" t="s">
        <v>1134</v>
      </c>
      <c r="C111" s="2" t="s">
        <v>2354</v>
      </c>
      <c r="D111" s="2" t="s">
        <v>3574</v>
      </c>
      <c r="E111" s="2" t="s">
        <v>4796</v>
      </c>
      <c r="F111" s="8" t="s">
        <v>13</v>
      </c>
      <c r="G111" s="8" t="s">
        <v>41</v>
      </c>
      <c r="H111" s="2" t="s">
        <v>6082</v>
      </c>
    </row>
    <row r="112" spans="1:8">
      <c r="A112" s="1" t="s">
        <v>108</v>
      </c>
      <c r="B112" s="2" t="s">
        <v>1135</v>
      </c>
      <c r="C112" s="2" t="s">
        <v>2355</v>
      </c>
      <c r="D112" s="2" t="s">
        <v>3575</v>
      </c>
      <c r="E112" s="2" t="s">
        <v>4797</v>
      </c>
      <c r="F112" s="8" t="s">
        <v>3</v>
      </c>
      <c r="G112" s="8" t="s">
        <v>41</v>
      </c>
      <c r="H112" s="2" t="s">
        <v>6081</v>
      </c>
    </row>
    <row r="113" spans="1:8">
      <c r="A113" s="1" t="s">
        <v>110</v>
      </c>
      <c r="B113" s="2" t="s">
        <v>1136</v>
      </c>
      <c r="C113" s="2" t="s">
        <v>2356</v>
      </c>
      <c r="D113" s="2" t="s">
        <v>3576</v>
      </c>
      <c r="E113" s="2" t="s">
        <v>4798</v>
      </c>
      <c r="F113" s="8" t="s">
        <v>5</v>
      </c>
      <c r="G113" s="8" t="s">
        <v>43</v>
      </c>
      <c r="H113" s="2" t="s">
        <v>6081</v>
      </c>
    </row>
    <row r="114" spans="1:8">
      <c r="A114" s="1" t="s">
        <v>104</v>
      </c>
      <c r="B114" s="2" t="s">
        <v>1137</v>
      </c>
      <c r="C114" s="2" t="s">
        <v>2357</v>
      </c>
      <c r="D114" s="2" t="s">
        <v>3577</v>
      </c>
      <c r="E114" s="2" t="s">
        <v>4799</v>
      </c>
      <c r="F114" s="8" t="s">
        <v>251</v>
      </c>
      <c r="G114" s="8" t="s">
        <v>43</v>
      </c>
      <c r="H114" s="2" t="s">
        <v>6081</v>
      </c>
    </row>
    <row r="115" spans="1:8">
      <c r="A115" s="1" t="s">
        <v>111</v>
      </c>
      <c r="B115" s="2" t="s">
        <v>1138</v>
      </c>
      <c r="C115" s="2" t="s">
        <v>2358</v>
      </c>
      <c r="D115" s="2" t="s">
        <v>3578</v>
      </c>
      <c r="E115" s="2" t="s">
        <v>4800</v>
      </c>
      <c r="F115" s="8" t="s">
        <v>34</v>
      </c>
      <c r="G115" s="8" t="s">
        <v>43</v>
      </c>
      <c r="H115" s="2" t="s">
        <v>6082</v>
      </c>
    </row>
    <row r="116" spans="1:8">
      <c r="A116" s="1" t="s">
        <v>112</v>
      </c>
      <c r="B116" s="2" t="s">
        <v>1139</v>
      </c>
      <c r="C116" s="2" t="s">
        <v>2359</v>
      </c>
      <c r="D116" s="2" t="s">
        <v>3579</v>
      </c>
      <c r="E116" s="2" t="s">
        <v>4801</v>
      </c>
      <c r="F116" s="8"/>
      <c r="G116" s="8"/>
      <c r="H116" s="19"/>
    </row>
    <row r="117" spans="1:8">
      <c r="A117" s="1" t="s">
        <v>113</v>
      </c>
      <c r="B117" s="2" t="s">
        <v>1140</v>
      </c>
      <c r="C117" s="2" t="s">
        <v>2360</v>
      </c>
      <c r="D117" s="2" t="s">
        <v>3580</v>
      </c>
      <c r="E117" s="2" t="s">
        <v>4802</v>
      </c>
      <c r="F117" s="8"/>
      <c r="G117" s="8"/>
      <c r="H117" s="19"/>
    </row>
    <row r="118" spans="1:8">
      <c r="A118" s="1" t="s">
        <v>114</v>
      </c>
      <c r="B118" s="2" t="s">
        <v>1141</v>
      </c>
      <c r="C118" s="2" t="s">
        <v>2361</v>
      </c>
      <c r="D118" s="2" t="s">
        <v>3581</v>
      </c>
      <c r="E118" s="2" t="s">
        <v>4803</v>
      </c>
      <c r="F118" s="8" t="s">
        <v>22</v>
      </c>
      <c r="G118" s="8" t="s">
        <v>258</v>
      </c>
      <c r="H118" s="2" t="s">
        <v>6081</v>
      </c>
    </row>
    <row r="119" spans="1:8">
      <c r="A119" s="1" t="s">
        <v>115</v>
      </c>
      <c r="B119" s="2" t="s">
        <v>1142</v>
      </c>
      <c r="C119" s="2" t="s">
        <v>2362</v>
      </c>
      <c r="D119" s="2" t="s">
        <v>3582</v>
      </c>
      <c r="E119" s="2" t="s">
        <v>4804</v>
      </c>
      <c r="F119" s="8" t="s">
        <v>8</v>
      </c>
      <c r="G119" s="8" t="s">
        <v>258</v>
      </c>
      <c r="H119" s="2" t="s">
        <v>6081</v>
      </c>
    </row>
    <row r="120" spans="1:8">
      <c r="A120" s="1" t="s">
        <v>118</v>
      </c>
      <c r="B120" s="2" t="s">
        <v>1143</v>
      </c>
      <c r="C120" s="2" t="s">
        <v>2363</v>
      </c>
      <c r="D120" s="2" t="s">
        <v>3583</v>
      </c>
      <c r="E120" s="2" t="s">
        <v>4805</v>
      </c>
      <c r="F120" s="8"/>
      <c r="G120" s="8"/>
    </row>
    <row r="121" spans="1:8">
      <c r="A121" s="1" t="s">
        <v>116</v>
      </c>
      <c r="B121" s="2" t="s">
        <v>1144</v>
      </c>
      <c r="C121" s="2" t="s">
        <v>2364</v>
      </c>
      <c r="D121" s="2" t="s">
        <v>3584</v>
      </c>
      <c r="E121" s="2" t="s">
        <v>4806</v>
      </c>
      <c r="F121" s="8" t="s">
        <v>3</v>
      </c>
      <c r="G121" s="8" t="s">
        <v>51</v>
      </c>
      <c r="H121" s="2" t="s">
        <v>6081</v>
      </c>
    </row>
    <row r="122" spans="1:8">
      <c r="A122" s="1" t="s">
        <v>117</v>
      </c>
      <c r="B122" s="2" t="s">
        <v>1145</v>
      </c>
      <c r="C122" s="2" t="s">
        <v>2365</v>
      </c>
      <c r="D122" s="2" t="s">
        <v>3585</v>
      </c>
      <c r="E122" s="2" t="s">
        <v>4807</v>
      </c>
      <c r="F122" s="8"/>
      <c r="G122" s="8"/>
    </row>
    <row r="123" spans="1:8">
      <c r="A123" s="1" t="s">
        <v>119</v>
      </c>
      <c r="B123" s="2" t="s">
        <v>1146</v>
      </c>
      <c r="C123" s="2" t="s">
        <v>2366</v>
      </c>
      <c r="D123" s="2" t="s">
        <v>3586</v>
      </c>
      <c r="E123" s="2" t="s">
        <v>4808</v>
      </c>
      <c r="F123" s="8" t="s">
        <v>25</v>
      </c>
      <c r="G123" s="8" t="s">
        <v>54</v>
      </c>
      <c r="H123" s="2" t="s">
        <v>6081</v>
      </c>
    </row>
    <row r="124" spans="1:8">
      <c r="A124" s="1" t="s">
        <v>120</v>
      </c>
      <c r="B124" s="2" t="s">
        <v>1147</v>
      </c>
      <c r="C124" s="2" t="s">
        <v>2367</v>
      </c>
      <c r="D124" s="2" t="s">
        <v>3587</v>
      </c>
      <c r="E124" s="2" t="s">
        <v>4809</v>
      </c>
      <c r="F124" s="8" t="s">
        <v>27</v>
      </c>
      <c r="G124" s="8" t="s">
        <v>54</v>
      </c>
      <c r="H124" s="2" t="s">
        <v>6081</v>
      </c>
    </row>
    <row r="125" spans="1:8">
      <c r="A125" s="1" t="s">
        <v>121</v>
      </c>
      <c r="B125" s="2" t="s">
        <v>1148</v>
      </c>
      <c r="C125" s="2" t="s">
        <v>2368</v>
      </c>
      <c r="D125" s="2" t="s">
        <v>3588</v>
      </c>
      <c r="E125" s="2" t="s">
        <v>4810</v>
      </c>
      <c r="F125" s="8" t="s">
        <v>34</v>
      </c>
      <c r="G125" s="8" t="s">
        <v>54</v>
      </c>
      <c r="H125" s="2" t="s">
        <v>6081</v>
      </c>
    </row>
    <row r="126" spans="1:8">
      <c r="A126" s="1" t="s">
        <v>122</v>
      </c>
      <c r="B126" s="2" t="s">
        <v>1149</v>
      </c>
      <c r="C126" s="2" t="s">
        <v>2369</v>
      </c>
      <c r="D126" s="2" t="s">
        <v>3589</v>
      </c>
      <c r="E126" s="2" t="s">
        <v>4811</v>
      </c>
      <c r="F126" s="8" t="s">
        <v>251</v>
      </c>
      <c r="G126" s="8" t="s">
        <v>56</v>
      </c>
      <c r="H126" s="2" t="s">
        <v>6082</v>
      </c>
    </row>
    <row r="127" spans="1:8">
      <c r="A127" s="1" t="s">
        <v>5835</v>
      </c>
      <c r="B127" s="2" t="s">
        <v>1150</v>
      </c>
      <c r="C127" s="2" t="s">
        <v>2370</v>
      </c>
      <c r="D127" s="2" t="s">
        <v>3590</v>
      </c>
      <c r="E127" s="2" t="s">
        <v>4812</v>
      </c>
      <c r="F127" s="8">
        <v>7</v>
      </c>
      <c r="G127" s="8">
        <v>21</v>
      </c>
      <c r="H127" s="18" t="s">
        <v>6388</v>
      </c>
    </row>
    <row r="128" spans="1:8">
      <c r="A128" s="1" t="s">
        <v>123</v>
      </c>
      <c r="B128" s="2" t="s">
        <v>1151</v>
      </c>
      <c r="C128" s="2" t="s">
        <v>2371</v>
      </c>
      <c r="D128" s="2" t="s">
        <v>3591</v>
      </c>
      <c r="E128" s="2" t="s">
        <v>4813</v>
      </c>
      <c r="F128" s="8"/>
      <c r="G128" s="8"/>
      <c r="H128" s="19"/>
    </row>
    <row r="129" spans="1:8">
      <c r="A129" s="1" t="s">
        <v>5836</v>
      </c>
      <c r="B129" s="2" t="s">
        <v>1152</v>
      </c>
      <c r="C129" s="2" t="s">
        <v>2372</v>
      </c>
      <c r="D129" s="2" t="s">
        <v>3592</v>
      </c>
      <c r="F129" s="8"/>
      <c r="G129" s="8"/>
      <c r="H129" s="19"/>
    </row>
    <row r="130" spans="1:8">
      <c r="A130" s="1" t="s">
        <v>124</v>
      </c>
      <c r="B130" s="2" t="s">
        <v>1153</v>
      </c>
      <c r="C130" s="2" t="s">
        <v>2373</v>
      </c>
      <c r="D130" s="2" t="s">
        <v>3593</v>
      </c>
      <c r="E130" s="2" t="s">
        <v>4814</v>
      </c>
      <c r="F130" s="8" t="s">
        <v>13</v>
      </c>
      <c r="G130" s="8" t="s">
        <v>56</v>
      </c>
      <c r="H130" s="2" t="s">
        <v>6081</v>
      </c>
    </row>
    <row r="131" spans="1:8">
      <c r="A131" s="1" t="s">
        <v>125</v>
      </c>
      <c r="B131" s="2" t="s">
        <v>1154</v>
      </c>
      <c r="C131" s="2" t="s">
        <v>2374</v>
      </c>
      <c r="D131" s="2" t="s">
        <v>3594</v>
      </c>
      <c r="E131" s="2" t="s">
        <v>4815</v>
      </c>
      <c r="F131" s="8" t="s">
        <v>3</v>
      </c>
      <c r="G131" s="8" t="s">
        <v>56</v>
      </c>
      <c r="H131" s="2" t="s">
        <v>6081</v>
      </c>
    </row>
    <row r="132" spans="1:8">
      <c r="A132" s="1" t="s">
        <v>126</v>
      </c>
      <c r="B132" s="2" t="s">
        <v>1155</v>
      </c>
      <c r="C132" s="2" t="s">
        <v>2375</v>
      </c>
      <c r="D132" s="2" t="s">
        <v>3595</v>
      </c>
      <c r="E132" s="2" t="s">
        <v>4816</v>
      </c>
      <c r="F132" s="8" t="s">
        <v>5</v>
      </c>
      <c r="G132" s="8" t="s">
        <v>58</v>
      </c>
      <c r="H132" s="2" t="s">
        <v>6081</v>
      </c>
    </row>
    <row r="133" spans="1:8">
      <c r="A133" s="1" t="s">
        <v>127</v>
      </c>
      <c r="B133" s="2" t="s">
        <v>1156</v>
      </c>
      <c r="C133" s="2" t="s">
        <v>2376</v>
      </c>
      <c r="D133" s="2" t="s">
        <v>3596</v>
      </c>
      <c r="E133" s="2" t="s">
        <v>4817</v>
      </c>
      <c r="F133" s="8">
        <v>2</v>
      </c>
      <c r="G133" s="8">
        <v>22</v>
      </c>
      <c r="H133" s="18" t="s">
        <v>6388</v>
      </c>
    </row>
    <row r="134" spans="1:8">
      <c r="A134" s="1" t="s">
        <v>128</v>
      </c>
      <c r="B134" s="2" t="s">
        <v>1157</v>
      </c>
      <c r="C134" s="2" t="s">
        <v>2377</v>
      </c>
      <c r="D134" s="2" t="s">
        <v>3597</v>
      </c>
      <c r="E134" s="2" t="s">
        <v>4818</v>
      </c>
      <c r="F134" s="8" t="s">
        <v>251</v>
      </c>
      <c r="G134" s="8" t="s">
        <v>483</v>
      </c>
      <c r="H134" s="2" t="s">
        <v>6081</v>
      </c>
    </row>
    <row r="135" spans="1:8">
      <c r="A135" s="1" t="s">
        <v>129</v>
      </c>
      <c r="B135" s="2" t="s">
        <v>1158</v>
      </c>
      <c r="C135" s="2" t="s">
        <v>2378</v>
      </c>
      <c r="D135" s="2" t="s">
        <v>3598</v>
      </c>
      <c r="E135" s="2" t="s">
        <v>4819</v>
      </c>
      <c r="F135" s="8" t="s">
        <v>34</v>
      </c>
      <c r="G135" s="8" t="s">
        <v>483</v>
      </c>
      <c r="H135" s="2" t="s">
        <v>6081</v>
      </c>
    </row>
    <row r="136" spans="1:8">
      <c r="A136" s="1" t="s">
        <v>130</v>
      </c>
      <c r="B136" s="2" t="s">
        <v>1159</v>
      </c>
      <c r="C136" s="2" t="s">
        <v>2379</v>
      </c>
      <c r="D136" s="2" t="s">
        <v>3599</v>
      </c>
      <c r="E136" s="2" t="s">
        <v>4820</v>
      </c>
      <c r="F136" s="8" t="s">
        <v>13</v>
      </c>
      <c r="G136" s="8" t="s">
        <v>483</v>
      </c>
      <c r="H136" s="2" t="s">
        <v>6081</v>
      </c>
    </row>
    <row r="137" spans="1:8">
      <c r="A137" s="1" t="s">
        <v>131</v>
      </c>
      <c r="B137" s="2" t="s">
        <v>1160</v>
      </c>
      <c r="C137" s="2" t="s">
        <v>2380</v>
      </c>
      <c r="D137" s="2" t="s">
        <v>3600</v>
      </c>
      <c r="E137" s="2" t="s">
        <v>4821</v>
      </c>
      <c r="F137" s="8" t="s">
        <v>3</v>
      </c>
      <c r="G137" s="8" t="s">
        <v>483</v>
      </c>
      <c r="H137" s="2" t="s">
        <v>6081</v>
      </c>
    </row>
    <row r="138" spans="1:8">
      <c r="A138" s="1" t="s">
        <v>132</v>
      </c>
      <c r="B138" s="2" t="s">
        <v>1161</v>
      </c>
      <c r="C138" s="2" t="s">
        <v>2381</v>
      </c>
      <c r="D138" s="2" t="s">
        <v>3601</v>
      </c>
      <c r="E138" s="2" t="s">
        <v>4822</v>
      </c>
      <c r="F138" s="8" t="s">
        <v>251</v>
      </c>
      <c r="G138" s="8" t="s">
        <v>60</v>
      </c>
      <c r="H138" s="2" t="s">
        <v>6081</v>
      </c>
    </row>
    <row r="139" spans="1:8">
      <c r="A139" s="1" t="s">
        <v>133</v>
      </c>
      <c r="B139" s="2" t="s">
        <v>1162</v>
      </c>
      <c r="C139" s="2" t="s">
        <v>2382</v>
      </c>
      <c r="D139" s="2" t="s">
        <v>3602</v>
      </c>
      <c r="E139" s="2" t="s">
        <v>4823</v>
      </c>
      <c r="F139" s="8"/>
      <c r="G139" s="8"/>
      <c r="H139" s="19"/>
    </row>
    <row r="140" spans="1:8">
      <c r="A140" s="1" t="s">
        <v>5837</v>
      </c>
      <c r="B140" s="2" t="s">
        <v>1163</v>
      </c>
      <c r="C140" s="2" t="s">
        <v>2383</v>
      </c>
      <c r="D140" s="2" t="s">
        <v>3603</v>
      </c>
      <c r="F140" s="8"/>
      <c r="G140" s="8"/>
      <c r="H140" s="19"/>
    </row>
    <row r="141" spans="1:8">
      <c r="A141" s="1" t="s">
        <v>134</v>
      </c>
      <c r="B141" s="2" t="s">
        <v>1164</v>
      </c>
      <c r="C141" s="2" t="s">
        <v>2384</v>
      </c>
      <c r="D141" s="2" t="s">
        <v>3604</v>
      </c>
      <c r="E141" s="2" t="s">
        <v>4824</v>
      </c>
      <c r="F141" s="8"/>
      <c r="G141" s="8"/>
      <c r="H141" s="19"/>
    </row>
    <row r="142" spans="1:8">
      <c r="A142" s="1" t="s">
        <v>135</v>
      </c>
      <c r="B142" s="2" t="s">
        <v>1165</v>
      </c>
      <c r="C142" s="2" t="s">
        <v>2385</v>
      </c>
      <c r="D142" s="2" t="s">
        <v>3605</v>
      </c>
      <c r="E142" s="2" t="s">
        <v>4825</v>
      </c>
      <c r="F142" s="8"/>
      <c r="G142" s="8"/>
      <c r="H142" s="19"/>
    </row>
    <row r="143" spans="1:8">
      <c r="A143" s="1" t="s">
        <v>136</v>
      </c>
      <c r="B143" s="2" t="s">
        <v>1166</v>
      </c>
      <c r="C143" s="2" t="s">
        <v>2386</v>
      </c>
      <c r="D143" s="2" t="s">
        <v>3606</v>
      </c>
      <c r="E143" s="2" t="s">
        <v>4826</v>
      </c>
      <c r="F143" s="8" t="s">
        <v>34</v>
      </c>
      <c r="G143" s="8" t="s">
        <v>485</v>
      </c>
      <c r="H143" s="2" t="s">
        <v>6082</v>
      </c>
    </row>
    <row r="144" spans="1:8">
      <c r="A144" s="1" t="s">
        <v>137</v>
      </c>
      <c r="B144" s="2" t="s">
        <v>1167</v>
      </c>
      <c r="C144" s="2" t="s">
        <v>2387</v>
      </c>
      <c r="D144" s="2" t="s">
        <v>3607</v>
      </c>
      <c r="E144" s="2" t="s">
        <v>4827</v>
      </c>
      <c r="F144" s="8" t="s">
        <v>3</v>
      </c>
      <c r="G144" s="8" t="s">
        <v>485</v>
      </c>
      <c r="H144" s="2" t="s">
        <v>6081</v>
      </c>
    </row>
    <row r="145" spans="1:8">
      <c r="A145" s="1" t="s">
        <v>138</v>
      </c>
      <c r="B145" s="2" t="s">
        <v>1168</v>
      </c>
      <c r="C145" s="2" t="s">
        <v>2388</v>
      </c>
      <c r="D145" s="2" t="s">
        <v>3608</v>
      </c>
      <c r="E145" s="2" t="s">
        <v>4828</v>
      </c>
      <c r="F145" s="8"/>
      <c r="G145" s="8"/>
      <c r="H145" s="19"/>
    </row>
    <row r="146" spans="1:8">
      <c r="A146" s="1" t="s">
        <v>139</v>
      </c>
      <c r="B146" s="2" t="s">
        <v>1169</v>
      </c>
      <c r="C146" s="2" t="s">
        <v>2389</v>
      </c>
      <c r="D146" s="2" t="s">
        <v>3609</v>
      </c>
      <c r="E146" s="2" t="s">
        <v>4829</v>
      </c>
      <c r="F146" s="8" t="s">
        <v>27</v>
      </c>
      <c r="G146" s="8" t="s">
        <v>5820</v>
      </c>
      <c r="H146" s="2" t="s">
        <v>6081</v>
      </c>
    </row>
    <row r="147" spans="1:8">
      <c r="A147" s="1" t="s">
        <v>140</v>
      </c>
      <c r="B147" s="2" t="s">
        <v>1170</v>
      </c>
      <c r="C147" s="2" t="s">
        <v>2390</v>
      </c>
      <c r="D147" s="2" t="s">
        <v>3610</v>
      </c>
      <c r="E147" s="2" t="s">
        <v>4830</v>
      </c>
      <c r="F147" s="8">
        <v>6</v>
      </c>
      <c r="G147" s="8">
        <v>26</v>
      </c>
      <c r="H147" s="2" t="s">
        <v>6081</v>
      </c>
    </row>
    <row r="148" spans="1:8">
      <c r="A148" s="1" t="s">
        <v>141</v>
      </c>
      <c r="B148" s="2" t="s">
        <v>1171</v>
      </c>
      <c r="C148" s="2" t="s">
        <v>2391</v>
      </c>
      <c r="D148" s="2" t="s">
        <v>3611</v>
      </c>
      <c r="E148" s="2" t="s">
        <v>4831</v>
      </c>
      <c r="F148" s="8"/>
      <c r="G148" s="8"/>
      <c r="H148" s="19"/>
    </row>
    <row r="149" spans="1:8">
      <c r="A149" s="1" t="s">
        <v>142</v>
      </c>
      <c r="B149" s="2" t="s">
        <v>1172</v>
      </c>
      <c r="C149" s="2" t="s">
        <v>2392</v>
      </c>
      <c r="D149" s="2" t="s">
        <v>3612</v>
      </c>
      <c r="E149" s="2" t="s">
        <v>4832</v>
      </c>
      <c r="F149" s="8" t="s">
        <v>3</v>
      </c>
      <c r="G149" s="8" t="s">
        <v>5820</v>
      </c>
      <c r="H149" s="2" t="s">
        <v>6081</v>
      </c>
    </row>
    <row r="150" spans="1:8">
      <c r="A150" s="1" t="s">
        <v>143</v>
      </c>
      <c r="B150" s="2" t="s">
        <v>1173</v>
      </c>
      <c r="C150" s="2" t="s">
        <v>2393</v>
      </c>
      <c r="D150" s="2" t="s">
        <v>3613</v>
      </c>
      <c r="E150" s="2" t="s">
        <v>4833</v>
      </c>
      <c r="F150" s="8" t="s">
        <v>8</v>
      </c>
      <c r="G150" s="8" t="s">
        <v>548</v>
      </c>
      <c r="H150" s="2" t="s">
        <v>6081</v>
      </c>
    </row>
    <row r="151" spans="1:8">
      <c r="A151" s="1" t="s">
        <v>144</v>
      </c>
      <c r="B151" s="2" t="s">
        <v>1174</v>
      </c>
      <c r="C151" s="2" t="s">
        <v>2394</v>
      </c>
      <c r="D151" s="2" t="s">
        <v>3614</v>
      </c>
      <c r="E151" s="2" t="s">
        <v>4834</v>
      </c>
      <c r="F151" s="8"/>
      <c r="G151" s="8"/>
      <c r="H151" s="19"/>
    </row>
    <row r="152" spans="1:8">
      <c r="A152" s="1" t="s">
        <v>145</v>
      </c>
      <c r="B152" s="2" t="s">
        <v>1175</v>
      </c>
      <c r="C152" s="2" t="s">
        <v>2395</v>
      </c>
      <c r="D152" s="2" t="s">
        <v>3615</v>
      </c>
      <c r="E152" s="2" t="s">
        <v>4835</v>
      </c>
      <c r="F152" s="8"/>
      <c r="G152" s="8"/>
      <c r="H152" s="19"/>
    </row>
    <row r="153" spans="1:8">
      <c r="A153" s="1" t="s">
        <v>146</v>
      </c>
      <c r="B153" s="2" t="s">
        <v>1176</v>
      </c>
      <c r="C153" s="2" t="s">
        <v>2396</v>
      </c>
      <c r="D153" s="2" t="s">
        <v>3616</v>
      </c>
      <c r="E153" s="2" t="s">
        <v>4836</v>
      </c>
      <c r="F153" s="8"/>
      <c r="G153" s="8"/>
      <c r="H153" s="19"/>
    </row>
    <row r="154" spans="1:8">
      <c r="A154" s="1" t="s">
        <v>147</v>
      </c>
      <c r="B154" s="2" t="s">
        <v>1177</v>
      </c>
      <c r="C154" s="2" t="s">
        <v>2397</v>
      </c>
      <c r="D154" s="2" t="s">
        <v>3617</v>
      </c>
      <c r="E154" s="2" t="s">
        <v>4837</v>
      </c>
      <c r="F154" s="8" t="s">
        <v>3</v>
      </c>
      <c r="G154" s="8" t="s">
        <v>265</v>
      </c>
      <c r="H154" s="2" t="s">
        <v>6081</v>
      </c>
    </row>
    <row r="155" spans="1:8">
      <c r="A155" s="1" t="s">
        <v>148</v>
      </c>
      <c r="B155" s="2" t="s">
        <v>1178</v>
      </c>
      <c r="C155" s="2" t="s">
        <v>2398</v>
      </c>
      <c r="D155" s="2" t="s">
        <v>3618</v>
      </c>
      <c r="E155" s="2" t="s">
        <v>4838</v>
      </c>
      <c r="F155" s="8">
        <v>2</v>
      </c>
      <c r="G155" s="8">
        <v>31</v>
      </c>
      <c r="H155" s="18" t="s">
        <v>6083</v>
      </c>
    </row>
    <row r="156" spans="1:8">
      <c r="A156" s="1" t="s">
        <v>149</v>
      </c>
      <c r="B156" s="2" t="s">
        <v>1179</v>
      </c>
      <c r="C156" s="2" t="s">
        <v>2399</v>
      </c>
      <c r="D156" s="2" t="s">
        <v>3619</v>
      </c>
      <c r="E156" s="2" t="s">
        <v>4839</v>
      </c>
      <c r="F156" s="8">
        <v>3</v>
      </c>
      <c r="G156" s="8">
        <v>31</v>
      </c>
      <c r="H156" s="18" t="s">
        <v>6083</v>
      </c>
    </row>
    <row r="157" spans="1:8">
      <c r="A157" s="1" t="s">
        <v>150</v>
      </c>
      <c r="B157" s="2" t="s">
        <v>1180</v>
      </c>
      <c r="C157" s="2" t="s">
        <v>6374</v>
      </c>
      <c r="D157" s="2" t="s">
        <v>3620</v>
      </c>
      <c r="E157" s="2" t="s">
        <v>4840</v>
      </c>
      <c r="F157" s="8">
        <v>4</v>
      </c>
      <c r="G157" s="8">
        <v>31</v>
      </c>
      <c r="H157" s="18" t="s">
        <v>6083</v>
      </c>
    </row>
    <row r="158" spans="1:8">
      <c r="A158" s="1" t="s">
        <v>151</v>
      </c>
      <c r="B158" s="2" t="s">
        <v>1181</v>
      </c>
      <c r="C158" s="2" t="s">
        <v>2400</v>
      </c>
      <c r="D158" s="2" t="s">
        <v>3621</v>
      </c>
      <c r="E158" s="2" t="s">
        <v>4841</v>
      </c>
      <c r="F158" s="8"/>
      <c r="G158" s="8"/>
      <c r="H158" s="19"/>
    </row>
    <row r="159" spans="1:8">
      <c r="A159" s="1" t="s">
        <v>152</v>
      </c>
      <c r="B159" s="2" t="s">
        <v>1182</v>
      </c>
      <c r="C159" s="2" t="s">
        <v>2401</v>
      </c>
      <c r="D159" s="2" t="s">
        <v>3622</v>
      </c>
      <c r="E159" s="2" t="s">
        <v>4842</v>
      </c>
      <c r="F159" s="8" t="s">
        <v>13</v>
      </c>
      <c r="G159" s="8" t="s">
        <v>5821</v>
      </c>
      <c r="H159" s="2" t="s">
        <v>6081</v>
      </c>
    </row>
    <row r="160" spans="1:8">
      <c r="A160" s="1" t="s">
        <v>153</v>
      </c>
      <c r="B160" s="2" t="s">
        <v>1183</v>
      </c>
      <c r="C160" s="2" t="s">
        <v>2402</v>
      </c>
      <c r="D160" s="2" t="s">
        <v>3623</v>
      </c>
      <c r="E160" s="2" t="s">
        <v>4843</v>
      </c>
      <c r="F160" s="8" t="s">
        <v>3</v>
      </c>
      <c r="G160" s="8" t="s">
        <v>5821</v>
      </c>
      <c r="H160" s="2" t="s">
        <v>6081</v>
      </c>
    </row>
    <row r="161" spans="1:8">
      <c r="A161" s="1" t="s">
        <v>154</v>
      </c>
      <c r="B161" s="2" t="s">
        <v>1184</v>
      </c>
      <c r="C161" s="2" t="s">
        <v>2403</v>
      </c>
      <c r="D161" s="2" t="s">
        <v>3624</v>
      </c>
      <c r="E161" s="2" t="s">
        <v>4844</v>
      </c>
      <c r="F161" s="8" t="s">
        <v>5</v>
      </c>
      <c r="G161" s="8" t="s">
        <v>269</v>
      </c>
      <c r="H161" s="2" t="s">
        <v>6081</v>
      </c>
    </row>
    <row r="162" spans="1:8">
      <c r="A162" s="1" t="s">
        <v>155</v>
      </c>
      <c r="B162" s="2" t="s">
        <v>1185</v>
      </c>
      <c r="C162" s="2" t="s">
        <v>2404</v>
      </c>
      <c r="D162" s="2" t="s">
        <v>3625</v>
      </c>
      <c r="E162" s="2" t="s">
        <v>4845</v>
      </c>
      <c r="F162" s="8" t="s">
        <v>22</v>
      </c>
      <c r="G162" s="8" t="s">
        <v>269</v>
      </c>
      <c r="H162" s="2" t="s">
        <v>6081</v>
      </c>
    </row>
    <row r="163" spans="1:8">
      <c r="A163" s="1" t="s">
        <v>156</v>
      </c>
      <c r="B163" s="2" t="s">
        <v>1186</v>
      </c>
      <c r="C163" s="2" t="s">
        <v>2405</v>
      </c>
      <c r="D163" s="2" t="s">
        <v>3626</v>
      </c>
      <c r="E163" s="2" t="s">
        <v>4846</v>
      </c>
      <c r="F163" s="8" t="s">
        <v>8</v>
      </c>
      <c r="G163" s="8" t="s">
        <v>269</v>
      </c>
      <c r="H163" s="2" t="s">
        <v>6081</v>
      </c>
    </row>
    <row r="164" spans="1:8">
      <c r="A164" s="1" t="s">
        <v>157</v>
      </c>
      <c r="B164" s="2" t="s">
        <v>1187</v>
      </c>
      <c r="C164" s="2" t="s">
        <v>2406</v>
      </c>
      <c r="D164" s="2" t="s">
        <v>3627</v>
      </c>
      <c r="E164" s="2" t="s">
        <v>4847</v>
      </c>
      <c r="F164" s="8" t="s">
        <v>25</v>
      </c>
      <c r="G164" s="8" t="s">
        <v>269</v>
      </c>
      <c r="H164" s="2" t="s">
        <v>6081</v>
      </c>
    </row>
    <row r="165" spans="1:8">
      <c r="A165" s="1" t="s">
        <v>158</v>
      </c>
      <c r="B165" s="2" t="s">
        <v>1188</v>
      </c>
      <c r="C165" s="2" t="s">
        <v>2407</v>
      </c>
      <c r="D165" s="2" t="s">
        <v>3628</v>
      </c>
      <c r="E165" s="2" t="s">
        <v>4848</v>
      </c>
      <c r="F165" s="8" t="s">
        <v>27</v>
      </c>
      <c r="G165" s="8" t="s">
        <v>269</v>
      </c>
      <c r="H165" s="2" t="s">
        <v>6081</v>
      </c>
    </row>
    <row r="166" spans="1:8">
      <c r="A166" s="1" t="s">
        <v>159</v>
      </c>
      <c r="B166" s="2" t="s">
        <v>1189</v>
      </c>
      <c r="C166" s="2" t="s">
        <v>2408</v>
      </c>
      <c r="D166" s="2" t="s">
        <v>3629</v>
      </c>
      <c r="E166" s="2" t="s">
        <v>4849</v>
      </c>
      <c r="F166" s="8" t="s">
        <v>251</v>
      </c>
      <c r="G166" s="8" t="s">
        <v>269</v>
      </c>
      <c r="H166" s="2" t="s">
        <v>6081</v>
      </c>
    </row>
    <row r="167" spans="1:8">
      <c r="A167" s="1" t="s">
        <v>160</v>
      </c>
      <c r="B167" s="2" t="s">
        <v>1190</v>
      </c>
      <c r="C167" s="2" t="s">
        <v>2409</v>
      </c>
      <c r="D167" s="2" t="s">
        <v>3630</v>
      </c>
      <c r="E167" s="2" t="s">
        <v>4850</v>
      </c>
      <c r="F167" s="8" t="s">
        <v>34</v>
      </c>
      <c r="G167" s="8" t="s">
        <v>269</v>
      </c>
      <c r="H167" s="2" t="s">
        <v>6081</v>
      </c>
    </row>
    <row r="168" spans="1:8">
      <c r="A168" s="1" t="s">
        <v>161</v>
      </c>
      <c r="B168" s="2" t="s">
        <v>1191</v>
      </c>
      <c r="C168" s="2" t="s">
        <v>2410</v>
      </c>
      <c r="D168" s="2" t="s">
        <v>3631</v>
      </c>
      <c r="E168" s="2" t="s">
        <v>4851</v>
      </c>
      <c r="F168" s="8" t="s">
        <v>13</v>
      </c>
      <c r="G168" s="8" t="s">
        <v>269</v>
      </c>
      <c r="H168" s="2" t="s">
        <v>6081</v>
      </c>
    </row>
    <row r="169" spans="1:8">
      <c r="A169" s="1" t="s">
        <v>162</v>
      </c>
      <c r="B169" s="2" t="s">
        <v>1192</v>
      </c>
      <c r="C169" s="2" t="s">
        <v>2411</v>
      </c>
      <c r="D169" s="2" t="s">
        <v>3632</v>
      </c>
      <c r="E169" s="2" t="s">
        <v>4852</v>
      </c>
      <c r="F169" s="8" t="s">
        <v>3</v>
      </c>
      <c r="G169" s="8" t="s">
        <v>269</v>
      </c>
      <c r="H169" s="2" t="s">
        <v>6081</v>
      </c>
    </row>
    <row r="170" spans="1:8">
      <c r="A170" s="1" t="s">
        <v>163</v>
      </c>
      <c r="B170" s="2" t="s">
        <v>1193</v>
      </c>
      <c r="C170" s="2" t="s">
        <v>2412</v>
      </c>
      <c r="D170" s="2" t="s">
        <v>3633</v>
      </c>
      <c r="E170" s="2" t="s">
        <v>4853</v>
      </c>
      <c r="F170" s="8" t="s">
        <v>5</v>
      </c>
      <c r="G170" s="8" t="s">
        <v>488</v>
      </c>
      <c r="H170" s="2" t="s">
        <v>6081</v>
      </c>
    </row>
    <row r="171" spans="1:8">
      <c r="A171" s="1" t="s">
        <v>164</v>
      </c>
      <c r="B171" s="2" t="s">
        <v>1194</v>
      </c>
      <c r="C171" s="2" t="s">
        <v>2413</v>
      </c>
      <c r="D171" s="2" t="s">
        <v>3634</v>
      </c>
      <c r="E171" s="2" t="s">
        <v>4854</v>
      </c>
      <c r="F171" s="8" t="s">
        <v>22</v>
      </c>
      <c r="G171" s="8" t="s">
        <v>488</v>
      </c>
      <c r="H171" s="2" t="s">
        <v>6081</v>
      </c>
    </row>
    <row r="172" spans="1:8">
      <c r="A172" s="1" t="s">
        <v>165</v>
      </c>
      <c r="B172" s="2" t="s">
        <v>1195</v>
      </c>
      <c r="C172" s="2" t="s">
        <v>2414</v>
      </c>
      <c r="D172" s="2" t="s">
        <v>3635</v>
      </c>
      <c r="E172" s="2" t="s">
        <v>4855</v>
      </c>
      <c r="F172" s="8" t="s">
        <v>8</v>
      </c>
      <c r="G172" s="8" t="s">
        <v>488</v>
      </c>
      <c r="H172" s="2" t="s">
        <v>6081</v>
      </c>
    </row>
    <row r="173" spans="1:8">
      <c r="A173" s="1" t="s">
        <v>166</v>
      </c>
      <c r="B173" s="2" t="s">
        <v>1196</v>
      </c>
      <c r="C173" s="2" t="s">
        <v>2415</v>
      </c>
      <c r="D173" s="2" t="s">
        <v>3636</v>
      </c>
      <c r="E173" s="2" t="s">
        <v>4856</v>
      </c>
      <c r="F173" s="8" t="s">
        <v>25</v>
      </c>
      <c r="G173" s="8" t="s">
        <v>488</v>
      </c>
      <c r="H173" s="2" t="s">
        <v>6081</v>
      </c>
    </row>
    <row r="174" spans="1:8">
      <c r="A174" s="1" t="s">
        <v>169</v>
      </c>
      <c r="B174" s="2" t="s">
        <v>1197</v>
      </c>
      <c r="C174" s="2" t="s">
        <v>2416</v>
      </c>
      <c r="D174" s="2" t="s">
        <v>3637</v>
      </c>
      <c r="E174" s="2" t="s">
        <v>4857</v>
      </c>
      <c r="F174" s="8" t="s">
        <v>27</v>
      </c>
      <c r="G174" s="8" t="s">
        <v>488</v>
      </c>
      <c r="H174" s="2" t="s">
        <v>6081</v>
      </c>
    </row>
    <row r="175" spans="1:8">
      <c r="A175" s="1" t="s">
        <v>167</v>
      </c>
      <c r="B175" s="2" t="s">
        <v>1198</v>
      </c>
      <c r="C175" s="2" t="s">
        <v>2417</v>
      </c>
      <c r="D175" s="2" t="s">
        <v>3638</v>
      </c>
      <c r="E175" s="2" t="s">
        <v>4858</v>
      </c>
      <c r="F175" s="8" t="s">
        <v>34</v>
      </c>
      <c r="G175" s="8" t="s">
        <v>488</v>
      </c>
      <c r="H175" s="2" t="s">
        <v>6082</v>
      </c>
    </row>
    <row r="176" spans="1:8">
      <c r="A176" s="1" t="s">
        <v>168</v>
      </c>
      <c r="B176" s="2" t="s">
        <v>1199</v>
      </c>
      <c r="C176" s="2" t="s">
        <v>2418</v>
      </c>
      <c r="D176" s="2" t="s">
        <v>3639</v>
      </c>
      <c r="E176" s="2" t="s">
        <v>4859</v>
      </c>
      <c r="F176" s="8" t="s">
        <v>251</v>
      </c>
      <c r="G176" s="8" t="s">
        <v>63</v>
      </c>
      <c r="H176" s="2" t="s">
        <v>6081</v>
      </c>
    </row>
    <row r="177" spans="1:8">
      <c r="A177" s="1" t="s">
        <v>170</v>
      </c>
      <c r="B177" s="2" t="s">
        <v>1200</v>
      </c>
      <c r="C177" s="2" t="s">
        <v>2419</v>
      </c>
      <c r="D177" s="2" t="s">
        <v>3640</v>
      </c>
      <c r="E177" s="2" t="s">
        <v>4860</v>
      </c>
      <c r="F177" s="8" t="s">
        <v>34</v>
      </c>
      <c r="G177" s="8" t="s">
        <v>63</v>
      </c>
      <c r="H177" s="2" t="s">
        <v>6081</v>
      </c>
    </row>
    <row r="178" spans="1:8">
      <c r="A178" s="1" t="s">
        <v>171</v>
      </c>
      <c r="B178" s="2" t="s">
        <v>1201</v>
      </c>
      <c r="C178" s="2" t="s">
        <v>2420</v>
      </c>
      <c r="D178" s="2" t="s">
        <v>3641</v>
      </c>
      <c r="E178" s="2" t="s">
        <v>4861</v>
      </c>
      <c r="F178" s="8" t="s">
        <v>13</v>
      </c>
      <c r="G178" s="8" t="s">
        <v>63</v>
      </c>
      <c r="H178" s="2" t="s">
        <v>6081</v>
      </c>
    </row>
    <row r="179" spans="1:8">
      <c r="A179" s="1" t="s">
        <v>5823</v>
      </c>
      <c r="B179" s="2" t="s">
        <v>1202</v>
      </c>
      <c r="C179" s="2" t="s">
        <v>2421</v>
      </c>
      <c r="D179" s="2" t="s">
        <v>3642</v>
      </c>
      <c r="E179" s="2" t="s">
        <v>4862</v>
      </c>
      <c r="F179" s="8"/>
      <c r="G179" s="8"/>
      <c r="H179" s="19"/>
    </row>
    <row r="180" spans="1:8">
      <c r="A180" s="1" t="s">
        <v>172</v>
      </c>
      <c r="B180" s="2" t="s">
        <v>1203</v>
      </c>
      <c r="C180" s="2" t="s">
        <v>2422</v>
      </c>
      <c r="D180" s="2" t="s">
        <v>3643</v>
      </c>
      <c r="E180" s="2" t="s">
        <v>4863</v>
      </c>
      <c r="F180" s="8"/>
      <c r="G180" s="8"/>
      <c r="H180" s="19"/>
    </row>
    <row r="181" spans="1:8">
      <c r="A181" s="1" t="s">
        <v>173</v>
      </c>
      <c r="B181" s="2" t="s">
        <v>1204</v>
      </c>
      <c r="C181" s="2" t="s">
        <v>2423</v>
      </c>
      <c r="D181" s="2" t="s">
        <v>3644</v>
      </c>
      <c r="E181" s="2" t="s">
        <v>4864</v>
      </c>
      <c r="F181" s="8" t="s">
        <v>5</v>
      </c>
      <c r="G181" s="8" t="s">
        <v>271</v>
      </c>
      <c r="H181" s="2" t="s">
        <v>6081</v>
      </c>
    </row>
    <row r="182" spans="1:8">
      <c r="A182" s="1" t="s">
        <v>174</v>
      </c>
      <c r="B182" s="2" t="s">
        <v>1205</v>
      </c>
      <c r="C182" s="2" t="s">
        <v>2424</v>
      </c>
      <c r="D182" s="2" t="s">
        <v>3645</v>
      </c>
      <c r="E182" s="2" t="s">
        <v>4865</v>
      </c>
      <c r="F182" s="8" t="s">
        <v>22</v>
      </c>
      <c r="G182" s="8" t="s">
        <v>271</v>
      </c>
      <c r="H182" s="2" t="s">
        <v>6081</v>
      </c>
    </row>
    <row r="183" spans="1:8">
      <c r="A183" s="1" t="s">
        <v>180</v>
      </c>
      <c r="B183" s="2" t="s">
        <v>1206</v>
      </c>
      <c r="C183" s="2" t="s">
        <v>2425</v>
      </c>
      <c r="D183" s="2" t="s">
        <v>3646</v>
      </c>
      <c r="E183" s="2" t="s">
        <v>4866</v>
      </c>
      <c r="F183" s="8" t="s">
        <v>8</v>
      </c>
      <c r="G183" s="8" t="s">
        <v>271</v>
      </c>
      <c r="H183" s="2" t="s">
        <v>6081</v>
      </c>
    </row>
    <row r="184" spans="1:8">
      <c r="A184" s="1" t="s">
        <v>175</v>
      </c>
      <c r="B184" s="2" t="s">
        <v>1207</v>
      </c>
      <c r="C184" s="2" t="s">
        <v>2426</v>
      </c>
      <c r="D184" s="2" t="s">
        <v>3647</v>
      </c>
      <c r="E184" s="2" t="s">
        <v>4867</v>
      </c>
      <c r="F184" s="8" t="s">
        <v>25</v>
      </c>
      <c r="G184" s="8" t="s">
        <v>271</v>
      </c>
      <c r="H184" s="2" t="s">
        <v>6081</v>
      </c>
    </row>
    <row r="185" spans="1:8">
      <c r="A185" s="1" t="s">
        <v>181</v>
      </c>
      <c r="B185" s="2" t="s">
        <v>1208</v>
      </c>
      <c r="C185" s="2" t="s">
        <v>2427</v>
      </c>
      <c r="D185" s="2" t="s">
        <v>3648</v>
      </c>
      <c r="E185" s="2" t="s">
        <v>4868</v>
      </c>
      <c r="F185" s="8" t="s">
        <v>27</v>
      </c>
      <c r="G185" s="8" t="s">
        <v>271</v>
      </c>
      <c r="H185" s="2" t="s">
        <v>6081</v>
      </c>
    </row>
    <row r="186" spans="1:8">
      <c r="A186" s="1" t="s">
        <v>176</v>
      </c>
      <c r="B186" s="2" t="s">
        <v>1209</v>
      </c>
      <c r="C186" s="2" t="s">
        <v>2428</v>
      </c>
      <c r="D186" s="2" t="s">
        <v>3649</v>
      </c>
      <c r="E186" s="2" t="s">
        <v>4869</v>
      </c>
      <c r="F186" s="8" t="s">
        <v>251</v>
      </c>
      <c r="G186" s="8" t="s">
        <v>271</v>
      </c>
      <c r="H186" s="2" t="s">
        <v>6081</v>
      </c>
    </row>
    <row r="187" spans="1:8">
      <c r="A187" s="1" t="s">
        <v>177</v>
      </c>
      <c r="B187" s="2" t="s">
        <v>1210</v>
      </c>
      <c r="C187" s="2" t="s">
        <v>2429</v>
      </c>
      <c r="D187" s="2" t="s">
        <v>3650</v>
      </c>
      <c r="E187" s="2" t="s">
        <v>4870</v>
      </c>
      <c r="F187" s="8" t="s">
        <v>34</v>
      </c>
      <c r="G187" s="8" t="s">
        <v>271</v>
      </c>
      <c r="H187" s="2" t="s">
        <v>6081</v>
      </c>
    </row>
    <row r="188" spans="1:8">
      <c r="A188" s="1" t="s">
        <v>178</v>
      </c>
      <c r="B188" s="2" t="s">
        <v>1211</v>
      </c>
      <c r="C188" s="2" t="s">
        <v>2430</v>
      </c>
      <c r="D188" s="2" t="s">
        <v>3651</v>
      </c>
      <c r="E188" s="2" t="s">
        <v>4871</v>
      </c>
      <c r="F188" s="8" t="s">
        <v>13</v>
      </c>
      <c r="G188" s="8" t="s">
        <v>271</v>
      </c>
      <c r="H188" s="2" t="s">
        <v>6081</v>
      </c>
    </row>
    <row r="189" spans="1:8">
      <c r="A189" s="1" t="s">
        <v>179</v>
      </c>
      <c r="B189" s="2" t="s">
        <v>1212</v>
      </c>
      <c r="C189" s="2" t="s">
        <v>2431</v>
      </c>
      <c r="D189" s="2" t="s">
        <v>3652</v>
      </c>
      <c r="E189" s="2" t="s">
        <v>4872</v>
      </c>
      <c r="F189" s="8" t="s">
        <v>3</v>
      </c>
      <c r="G189" s="8" t="s">
        <v>271</v>
      </c>
      <c r="H189" s="2" t="s">
        <v>6081</v>
      </c>
    </row>
    <row r="190" spans="1:8">
      <c r="A190" s="1" t="s">
        <v>182</v>
      </c>
      <c r="B190" s="2" t="s">
        <v>1213</v>
      </c>
      <c r="C190" s="2" t="s">
        <v>2432</v>
      </c>
      <c r="D190" s="2" t="s">
        <v>3653</v>
      </c>
      <c r="E190" s="2" t="s">
        <v>4873</v>
      </c>
      <c r="F190" s="8" t="s">
        <v>5</v>
      </c>
      <c r="G190" s="8" t="s">
        <v>273</v>
      </c>
      <c r="H190" s="2" t="s">
        <v>6081</v>
      </c>
    </row>
    <row r="191" spans="1:8">
      <c r="A191" s="1" t="s">
        <v>183</v>
      </c>
      <c r="B191" s="2" t="s">
        <v>1214</v>
      </c>
      <c r="C191" s="2" t="s">
        <v>2433</v>
      </c>
      <c r="D191" s="2" t="s">
        <v>3654</v>
      </c>
      <c r="E191" s="2" t="s">
        <v>4874</v>
      </c>
      <c r="F191" s="8" t="s">
        <v>22</v>
      </c>
      <c r="G191" s="8" t="s">
        <v>273</v>
      </c>
      <c r="H191" s="2" t="s">
        <v>6081</v>
      </c>
    </row>
    <row r="192" spans="1:8">
      <c r="A192" s="1" t="s">
        <v>184</v>
      </c>
      <c r="B192" s="2" t="s">
        <v>1215</v>
      </c>
      <c r="C192" s="2" t="s">
        <v>2434</v>
      </c>
      <c r="D192" s="2" t="s">
        <v>3655</v>
      </c>
      <c r="E192" s="2" t="s">
        <v>4875</v>
      </c>
      <c r="F192" s="8" t="s">
        <v>8</v>
      </c>
      <c r="G192" s="8" t="s">
        <v>273</v>
      </c>
      <c r="H192" s="2" t="s">
        <v>6081</v>
      </c>
    </row>
    <row r="193" spans="1:8">
      <c r="A193" s="1" t="s">
        <v>185</v>
      </c>
      <c r="B193" s="2" t="s">
        <v>1216</v>
      </c>
      <c r="C193" s="2" t="s">
        <v>2435</v>
      </c>
      <c r="D193" s="2" t="s">
        <v>3656</v>
      </c>
      <c r="E193" s="2" t="s">
        <v>4876</v>
      </c>
      <c r="F193" s="8" t="s">
        <v>25</v>
      </c>
      <c r="G193" s="8" t="s">
        <v>273</v>
      </c>
      <c r="H193" s="2" t="s">
        <v>6081</v>
      </c>
    </row>
    <row r="194" spans="1:8">
      <c r="A194" s="1" t="s">
        <v>186</v>
      </c>
      <c r="B194" s="2" t="s">
        <v>1217</v>
      </c>
      <c r="C194" s="2" t="s">
        <v>2436</v>
      </c>
      <c r="D194" s="2" t="s">
        <v>3657</v>
      </c>
      <c r="E194" s="2" t="s">
        <v>4877</v>
      </c>
      <c r="F194" s="8" t="s">
        <v>27</v>
      </c>
      <c r="G194" s="8" t="s">
        <v>273</v>
      </c>
      <c r="H194" s="2" t="s">
        <v>6081</v>
      </c>
    </row>
    <row r="195" spans="1:8">
      <c r="A195" s="1" t="s">
        <v>187</v>
      </c>
      <c r="B195" s="2" t="s">
        <v>1218</v>
      </c>
      <c r="C195" s="2" t="s">
        <v>2437</v>
      </c>
      <c r="D195" s="2" t="s">
        <v>3658</v>
      </c>
      <c r="E195" s="2" t="s">
        <v>4878</v>
      </c>
      <c r="F195" s="8" t="s">
        <v>251</v>
      </c>
      <c r="G195" s="8" t="s">
        <v>273</v>
      </c>
      <c r="H195" s="2" t="s">
        <v>6081</v>
      </c>
    </row>
    <row r="196" spans="1:8">
      <c r="A196" s="1" t="s">
        <v>196</v>
      </c>
      <c r="B196" s="2" t="s">
        <v>1219</v>
      </c>
      <c r="C196" s="2" t="s">
        <v>2438</v>
      </c>
      <c r="D196" s="2" t="s">
        <v>3659</v>
      </c>
      <c r="E196" s="2" t="s">
        <v>4879</v>
      </c>
      <c r="F196" s="8" t="s">
        <v>34</v>
      </c>
      <c r="G196" s="8" t="s">
        <v>273</v>
      </c>
      <c r="H196" s="2" t="s">
        <v>6081</v>
      </c>
    </row>
    <row r="197" spans="1:8">
      <c r="A197" s="1" t="s">
        <v>188</v>
      </c>
      <c r="B197" s="2" t="s">
        <v>1220</v>
      </c>
      <c r="C197" s="2" t="s">
        <v>2439</v>
      </c>
      <c r="D197" s="2" t="s">
        <v>3660</v>
      </c>
      <c r="E197" s="2" t="s">
        <v>4880</v>
      </c>
      <c r="F197" s="8" t="s">
        <v>251</v>
      </c>
      <c r="G197" s="8" t="s">
        <v>284</v>
      </c>
      <c r="H197" s="2" t="s">
        <v>6081</v>
      </c>
    </row>
    <row r="198" spans="1:8">
      <c r="A198" s="1" t="s">
        <v>189</v>
      </c>
      <c r="B198" s="2" t="s">
        <v>1221</v>
      </c>
      <c r="C198" s="2" t="s">
        <v>2440</v>
      </c>
      <c r="D198" s="2" t="s">
        <v>3661</v>
      </c>
      <c r="E198" s="2" t="s">
        <v>4881</v>
      </c>
      <c r="F198" s="8" t="s">
        <v>34</v>
      </c>
      <c r="G198" s="8" t="s">
        <v>284</v>
      </c>
      <c r="H198" s="2" t="s">
        <v>6081</v>
      </c>
    </row>
    <row r="199" spans="1:8">
      <c r="A199" s="1" t="s">
        <v>190</v>
      </c>
      <c r="B199" s="2" t="s">
        <v>1222</v>
      </c>
      <c r="C199" s="2" t="s">
        <v>2441</v>
      </c>
      <c r="D199" s="2" t="s">
        <v>3662</v>
      </c>
      <c r="E199" s="2" t="s">
        <v>4882</v>
      </c>
      <c r="F199" s="8" t="s">
        <v>13</v>
      </c>
      <c r="G199" s="8" t="s">
        <v>284</v>
      </c>
      <c r="H199" s="2" t="s">
        <v>6081</v>
      </c>
    </row>
    <row r="200" spans="1:8">
      <c r="A200" s="1" t="s">
        <v>5838</v>
      </c>
      <c r="B200" s="2" t="s">
        <v>1223</v>
      </c>
      <c r="C200" s="2" t="s">
        <v>2442</v>
      </c>
      <c r="D200" s="2" t="s">
        <v>3663</v>
      </c>
      <c r="E200" s="2" t="s">
        <v>4883</v>
      </c>
      <c r="F200" s="8"/>
      <c r="G200" s="8"/>
      <c r="H200" s="19"/>
    </row>
    <row r="201" spans="1:8">
      <c r="A201" s="1" t="s">
        <v>5839</v>
      </c>
      <c r="B201" s="2" t="s">
        <v>1224</v>
      </c>
      <c r="C201" s="2" t="s">
        <v>2443</v>
      </c>
      <c r="D201" s="2" t="s">
        <v>3664</v>
      </c>
      <c r="E201" s="2" t="s">
        <v>4884</v>
      </c>
      <c r="F201" s="8"/>
      <c r="G201" s="8"/>
      <c r="H201" s="19"/>
    </row>
    <row r="202" spans="1:8">
      <c r="A202" s="1" t="s">
        <v>5840</v>
      </c>
      <c r="B202" s="2" t="s">
        <v>1225</v>
      </c>
      <c r="C202" s="2" t="s">
        <v>2444</v>
      </c>
      <c r="D202" s="2" t="s">
        <v>3665</v>
      </c>
      <c r="E202" s="2" t="s">
        <v>4885</v>
      </c>
      <c r="F202" s="8"/>
      <c r="G202" s="8"/>
      <c r="H202" s="19"/>
    </row>
    <row r="203" spans="1:8">
      <c r="A203" s="1" t="s">
        <v>191</v>
      </c>
      <c r="B203" s="2" t="s">
        <v>1226</v>
      </c>
      <c r="C203" s="2" t="s">
        <v>2445</v>
      </c>
      <c r="D203" s="2" t="s">
        <v>3666</v>
      </c>
      <c r="E203" s="2" t="s">
        <v>4886</v>
      </c>
      <c r="F203" s="8">
        <v>3</v>
      </c>
      <c r="G203" s="8">
        <v>41</v>
      </c>
      <c r="H203" s="18" t="s">
        <v>6084</v>
      </c>
    </row>
    <row r="204" spans="1:8">
      <c r="A204" s="1" t="s">
        <v>192</v>
      </c>
      <c r="B204" s="2" t="s">
        <v>1227</v>
      </c>
      <c r="C204" s="2" t="s">
        <v>2446</v>
      </c>
      <c r="D204" s="2" t="s">
        <v>3667</v>
      </c>
      <c r="E204" s="2" t="s">
        <v>4887</v>
      </c>
      <c r="F204" s="9">
        <v>4</v>
      </c>
      <c r="G204" s="9">
        <v>41</v>
      </c>
      <c r="H204" s="2" t="s">
        <v>6082</v>
      </c>
    </row>
    <row r="205" spans="1:8">
      <c r="A205" s="1" t="s">
        <v>193</v>
      </c>
      <c r="B205" s="2" t="s">
        <v>1228</v>
      </c>
      <c r="C205" s="2" t="s">
        <v>2447</v>
      </c>
      <c r="D205" s="2" t="s">
        <v>3668</v>
      </c>
      <c r="E205" s="2" t="s">
        <v>4888</v>
      </c>
      <c r="F205" s="9">
        <v>5</v>
      </c>
      <c r="G205" s="9">
        <v>41</v>
      </c>
      <c r="H205" s="2" t="s">
        <v>6082</v>
      </c>
    </row>
    <row r="206" spans="1:8">
      <c r="A206" s="1" t="s">
        <v>100</v>
      </c>
      <c r="B206" s="2" t="s">
        <v>6088</v>
      </c>
      <c r="C206" s="2" t="s">
        <v>2448</v>
      </c>
      <c r="D206" s="2" t="s">
        <v>3669</v>
      </c>
      <c r="E206" s="2" t="s">
        <v>4889</v>
      </c>
      <c r="F206" s="8">
        <v>6</v>
      </c>
      <c r="G206" s="8">
        <v>41</v>
      </c>
      <c r="H206" s="18" t="s">
        <v>6083</v>
      </c>
    </row>
    <row r="207" spans="1:8">
      <c r="A207" s="1" t="s">
        <v>194</v>
      </c>
      <c r="B207" s="2" t="s">
        <v>1229</v>
      </c>
      <c r="C207" s="2" t="s">
        <v>2449</v>
      </c>
      <c r="D207" s="2" t="s">
        <v>3670</v>
      </c>
      <c r="E207" s="2" t="s">
        <v>4890</v>
      </c>
      <c r="F207" s="8"/>
      <c r="G207" s="8"/>
      <c r="H207" s="19"/>
    </row>
    <row r="208" spans="1:8">
      <c r="A208" s="1" t="s">
        <v>195</v>
      </c>
      <c r="B208" s="2" t="s">
        <v>1230</v>
      </c>
      <c r="C208" s="2" t="s">
        <v>2450</v>
      </c>
      <c r="D208" s="2" t="s">
        <v>3671</v>
      </c>
      <c r="E208" s="2" t="s">
        <v>4891</v>
      </c>
      <c r="F208" s="8">
        <v>8</v>
      </c>
      <c r="G208" s="8">
        <v>41</v>
      </c>
      <c r="H208" s="18" t="s">
        <v>6084</v>
      </c>
    </row>
    <row r="209" spans="1:8">
      <c r="A209" s="1" t="s">
        <v>197</v>
      </c>
      <c r="B209" s="2" t="s">
        <v>1231</v>
      </c>
      <c r="C209" s="2" t="s">
        <v>2451</v>
      </c>
      <c r="D209" s="2" t="s">
        <v>3672</v>
      </c>
      <c r="E209" s="2" t="s">
        <v>4892</v>
      </c>
      <c r="F209" s="8" t="s">
        <v>3</v>
      </c>
      <c r="G209" s="8" t="s">
        <v>80</v>
      </c>
      <c r="H209" s="2" t="s">
        <v>6081</v>
      </c>
    </row>
    <row r="210" spans="1:8">
      <c r="A210" s="1" t="s">
        <v>198</v>
      </c>
      <c r="B210" s="2" t="s">
        <v>1232</v>
      </c>
      <c r="C210" s="2" t="s">
        <v>2452</v>
      </c>
      <c r="D210" s="2" t="s">
        <v>3673</v>
      </c>
      <c r="E210" s="2" t="s">
        <v>4893</v>
      </c>
      <c r="F210" s="8" t="s">
        <v>5</v>
      </c>
      <c r="G210" s="8" t="s">
        <v>82</v>
      </c>
      <c r="H210" s="2" t="s">
        <v>6081</v>
      </c>
    </row>
    <row r="211" spans="1:8">
      <c r="A211" s="1" t="s">
        <v>199</v>
      </c>
      <c r="B211" s="2" t="s">
        <v>1233</v>
      </c>
      <c r="C211" s="2" t="s">
        <v>2453</v>
      </c>
      <c r="D211" s="2" t="s">
        <v>3674</v>
      </c>
      <c r="E211" s="2" t="s">
        <v>4894</v>
      </c>
      <c r="F211" s="8" t="s">
        <v>22</v>
      </c>
      <c r="G211" s="8" t="s">
        <v>82</v>
      </c>
      <c r="H211" s="2" t="s">
        <v>6082</v>
      </c>
    </row>
    <row r="212" spans="1:8">
      <c r="A212" s="1" t="s">
        <v>200</v>
      </c>
      <c r="B212" s="2" t="s">
        <v>1234</v>
      </c>
      <c r="C212" s="2" t="s">
        <v>2454</v>
      </c>
      <c r="D212" s="2" t="s">
        <v>3675</v>
      </c>
      <c r="E212" s="2" t="s">
        <v>4895</v>
      </c>
      <c r="F212" s="8" t="s">
        <v>5</v>
      </c>
      <c r="G212" s="8" t="s">
        <v>491</v>
      </c>
      <c r="H212" s="2" t="s">
        <v>6081</v>
      </c>
    </row>
    <row r="213" spans="1:8">
      <c r="A213" s="1" t="s">
        <v>201</v>
      </c>
      <c r="B213" s="2" t="s">
        <v>1235</v>
      </c>
      <c r="C213" s="2" t="s">
        <v>2455</v>
      </c>
      <c r="D213" s="2" t="s">
        <v>3676</v>
      </c>
      <c r="E213" s="2" t="s">
        <v>4896</v>
      </c>
      <c r="F213" s="8" t="s">
        <v>22</v>
      </c>
      <c r="G213" s="8" t="s">
        <v>491</v>
      </c>
      <c r="H213" s="2" t="s">
        <v>6081</v>
      </c>
    </row>
    <row r="214" spans="1:8">
      <c r="A214" s="1" t="s">
        <v>202</v>
      </c>
      <c r="B214" s="2" t="s">
        <v>1236</v>
      </c>
      <c r="C214" s="2" t="s">
        <v>2456</v>
      </c>
      <c r="D214" s="2" t="s">
        <v>3677</v>
      </c>
      <c r="E214" s="2" t="s">
        <v>4897</v>
      </c>
      <c r="F214" s="8" t="s">
        <v>8</v>
      </c>
      <c r="G214" s="8" t="s">
        <v>491</v>
      </c>
      <c r="H214" s="2" t="s">
        <v>6081</v>
      </c>
    </row>
    <row r="215" spans="1:8">
      <c r="A215" s="1" t="s">
        <v>203</v>
      </c>
      <c r="B215" s="2" t="s">
        <v>1237</v>
      </c>
      <c r="C215" s="2" t="s">
        <v>2457</v>
      </c>
      <c r="D215" s="2" t="s">
        <v>3678</v>
      </c>
      <c r="E215" s="2" t="s">
        <v>4898</v>
      </c>
      <c r="F215" s="8" t="s">
        <v>25</v>
      </c>
      <c r="G215" s="8" t="s">
        <v>491</v>
      </c>
      <c r="H215" s="2" t="s">
        <v>6081</v>
      </c>
    </row>
    <row r="216" spans="1:8">
      <c r="A216" s="1" t="s">
        <v>204</v>
      </c>
      <c r="B216" s="2" t="s">
        <v>1238</v>
      </c>
      <c r="C216" s="2" t="s">
        <v>2458</v>
      </c>
      <c r="D216" s="2" t="s">
        <v>3679</v>
      </c>
      <c r="E216" s="2" t="s">
        <v>4899</v>
      </c>
      <c r="F216" s="8" t="s">
        <v>27</v>
      </c>
      <c r="G216" s="8" t="s">
        <v>491</v>
      </c>
      <c r="H216" s="2" t="s">
        <v>6081</v>
      </c>
    </row>
    <row r="217" spans="1:8">
      <c r="A217" s="1" t="s">
        <v>205</v>
      </c>
      <c r="B217" s="2" t="s">
        <v>1239</v>
      </c>
      <c r="C217" s="2" t="s">
        <v>2459</v>
      </c>
      <c r="D217" s="2" t="s">
        <v>3680</v>
      </c>
      <c r="E217" s="2" t="s">
        <v>4900</v>
      </c>
      <c r="F217" s="8" t="s">
        <v>251</v>
      </c>
      <c r="G217" s="8" t="s">
        <v>491</v>
      </c>
      <c r="H217" s="2" t="s">
        <v>6081</v>
      </c>
    </row>
    <row r="218" spans="1:8">
      <c r="A218" s="1" t="s">
        <v>206</v>
      </c>
      <c r="B218" s="2" t="s">
        <v>1240</v>
      </c>
      <c r="C218" s="2" t="s">
        <v>2460</v>
      </c>
      <c r="D218" s="2" t="s">
        <v>3681</v>
      </c>
      <c r="E218" s="2" t="s">
        <v>4901</v>
      </c>
      <c r="F218" s="8" t="s">
        <v>34</v>
      </c>
      <c r="G218" s="8" t="s">
        <v>491</v>
      </c>
      <c r="H218" s="2" t="s">
        <v>6081</v>
      </c>
    </row>
    <row r="219" spans="1:8">
      <c r="A219" s="1" t="s">
        <v>207</v>
      </c>
      <c r="B219" s="2" t="s">
        <v>1241</v>
      </c>
      <c r="C219" s="2" t="s">
        <v>2461</v>
      </c>
      <c r="D219" s="2" t="s">
        <v>3682</v>
      </c>
      <c r="E219" s="2" t="s">
        <v>4902</v>
      </c>
      <c r="F219" s="8" t="s">
        <v>13</v>
      </c>
      <c r="G219" s="8" t="s">
        <v>491</v>
      </c>
      <c r="H219" s="2" t="s">
        <v>6081</v>
      </c>
    </row>
    <row r="220" spans="1:8">
      <c r="A220" s="1" t="s">
        <v>208</v>
      </c>
      <c r="B220" s="2" t="s">
        <v>1242</v>
      </c>
      <c r="C220" s="2" t="s">
        <v>2462</v>
      </c>
      <c r="D220" s="2" t="s">
        <v>3683</v>
      </c>
      <c r="E220" s="2" t="s">
        <v>4903</v>
      </c>
      <c r="F220" s="8" t="s">
        <v>3</v>
      </c>
      <c r="G220" s="8" t="s">
        <v>491</v>
      </c>
      <c r="H220" s="2" t="s">
        <v>6081</v>
      </c>
    </row>
    <row r="221" spans="1:8">
      <c r="A221" s="1" t="s">
        <v>209</v>
      </c>
      <c r="B221" s="2" t="s">
        <v>1243</v>
      </c>
      <c r="C221" s="2" t="s">
        <v>2463</v>
      </c>
      <c r="D221" s="2" t="s">
        <v>3684</v>
      </c>
      <c r="E221" s="2" t="s">
        <v>4904</v>
      </c>
      <c r="F221" s="8" t="s">
        <v>5</v>
      </c>
      <c r="G221" s="8" t="s">
        <v>102</v>
      </c>
      <c r="H221" s="2" t="s">
        <v>6081</v>
      </c>
    </row>
    <row r="222" spans="1:8">
      <c r="A222" s="1" t="s">
        <v>210</v>
      </c>
      <c r="B222" s="2" t="s">
        <v>1244</v>
      </c>
      <c r="C222" s="2" t="s">
        <v>2464</v>
      </c>
      <c r="D222" s="2" t="s">
        <v>3685</v>
      </c>
      <c r="E222" s="2" t="s">
        <v>4905</v>
      </c>
      <c r="F222" s="8" t="s">
        <v>22</v>
      </c>
      <c r="G222" s="8" t="s">
        <v>102</v>
      </c>
      <c r="H222" s="2" t="s">
        <v>6081</v>
      </c>
    </row>
    <row r="223" spans="1:8">
      <c r="A223" s="1" t="s">
        <v>211</v>
      </c>
      <c r="B223" s="2" t="s">
        <v>1245</v>
      </c>
      <c r="C223" s="2" t="s">
        <v>2465</v>
      </c>
      <c r="D223" s="2" t="s">
        <v>3686</v>
      </c>
      <c r="E223" s="2" t="s">
        <v>4906</v>
      </c>
      <c r="F223" s="8" t="s">
        <v>8</v>
      </c>
      <c r="G223" s="8" t="s">
        <v>102</v>
      </c>
      <c r="H223" s="2" t="s">
        <v>6081</v>
      </c>
    </row>
    <row r="224" spans="1:8">
      <c r="A224" s="1" t="s">
        <v>212</v>
      </c>
      <c r="B224" s="2" t="s">
        <v>1246</v>
      </c>
      <c r="C224" s="2" t="s">
        <v>2466</v>
      </c>
      <c r="D224" s="2" t="s">
        <v>3687</v>
      </c>
      <c r="E224" s="2" t="s">
        <v>4907</v>
      </c>
      <c r="F224" s="8" t="s">
        <v>25</v>
      </c>
      <c r="G224" s="8" t="s">
        <v>102</v>
      </c>
      <c r="H224" s="2" t="s">
        <v>6081</v>
      </c>
    </row>
    <row r="225" spans="1:8">
      <c r="A225" s="1" t="s">
        <v>213</v>
      </c>
      <c r="B225" s="2" t="s">
        <v>1247</v>
      </c>
      <c r="C225" s="2" t="s">
        <v>2467</v>
      </c>
      <c r="D225" s="2" t="s">
        <v>3688</v>
      </c>
      <c r="E225" s="2" t="s">
        <v>4908</v>
      </c>
      <c r="F225" s="8" t="s">
        <v>27</v>
      </c>
      <c r="G225" s="8" t="s">
        <v>102</v>
      </c>
      <c r="H225" s="2" t="s">
        <v>6081</v>
      </c>
    </row>
    <row r="226" spans="1:8">
      <c r="A226" s="1" t="s">
        <v>214</v>
      </c>
      <c r="B226" s="2" t="s">
        <v>1248</v>
      </c>
      <c r="C226" s="2" t="s">
        <v>2468</v>
      </c>
      <c r="D226" s="2" t="s">
        <v>3689</v>
      </c>
      <c r="E226" s="2" t="s">
        <v>4909</v>
      </c>
      <c r="F226" s="8" t="s">
        <v>251</v>
      </c>
      <c r="G226" s="8" t="s">
        <v>102</v>
      </c>
      <c r="H226" s="2" t="s">
        <v>6081</v>
      </c>
    </row>
    <row r="227" spans="1:8">
      <c r="A227" s="1" t="s">
        <v>215</v>
      </c>
      <c r="B227" s="2" t="s">
        <v>1249</v>
      </c>
      <c r="C227" s="2" t="s">
        <v>2469</v>
      </c>
      <c r="D227" s="2" t="s">
        <v>3690</v>
      </c>
      <c r="E227" s="2" t="s">
        <v>4910</v>
      </c>
      <c r="F227" s="8" t="s">
        <v>34</v>
      </c>
      <c r="G227" s="8" t="s">
        <v>102</v>
      </c>
      <c r="H227" s="2" t="s">
        <v>6081</v>
      </c>
    </row>
    <row r="228" spans="1:8">
      <c r="A228" s="1" t="s">
        <v>216</v>
      </c>
      <c r="B228" s="2" t="s">
        <v>1250</v>
      </c>
      <c r="C228" s="2" t="s">
        <v>2470</v>
      </c>
      <c r="D228" s="2" t="s">
        <v>3691</v>
      </c>
      <c r="E228" s="2" t="s">
        <v>4911</v>
      </c>
      <c r="F228" s="8" t="s">
        <v>13</v>
      </c>
      <c r="G228" s="8" t="s">
        <v>102</v>
      </c>
      <c r="H228" s="2" t="s">
        <v>6081</v>
      </c>
    </row>
    <row r="229" spans="1:8">
      <c r="A229" s="1" t="s">
        <v>217</v>
      </c>
      <c r="B229" s="2" t="s">
        <v>1251</v>
      </c>
      <c r="C229" s="2" t="s">
        <v>2471</v>
      </c>
      <c r="D229" s="2" t="s">
        <v>3692</v>
      </c>
      <c r="E229" s="2" t="s">
        <v>4912</v>
      </c>
      <c r="F229" s="8" t="s">
        <v>3</v>
      </c>
      <c r="G229" s="8" t="s">
        <v>102</v>
      </c>
      <c r="H229" s="2" t="s">
        <v>6081</v>
      </c>
    </row>
    <row r="230" spans="1:8">
      <c r="A230" s="1" t="s">
        <v>221</v>
      </c>
      <c r="B230" s="2" t="s">
        <v>1252</v>
      </c>
      <c r="C230" s="2" t="s">
        <v>2472</v>
      </c>
      <c r="D230" s="2" t="s">
        <v>3693</v>
      </c>
      <c r="E230" s="2" t="s">
        <v>4913</v>
      </c>
      <c r="F230" s="8" t="s">
        <v>5</v>
      </c>
      <c r="G230" s="8" t="s">
        <v>107</v>
      </c>
      <c r="H230" s="2" t="s">
        <v>6081</v>
      </c>
    </row>
    <row r="231" spans="1:8">
      <c r="A231" s="1" t="s">
        <v>218</v>
      </c>
      <c r="B231" s="2" t="s">
        <v>1253</v>
      </c>
      <c r="C231" s="2" t="s">
        <v>2473</v>
      </c>
      <c r="D231" s="2" t="s">
        <v>3694</v>
      </c>
      <c r="E231" s="2" t="s">
        <v>4914</v>
      </c>
      <c r="F231" s="8" t="s">
        <v>22</v>
      </c>
      <c r="G231" s="8" t="s">
        <v>107</v>
      </c>
      <c r="H231" s="2" t="s">
        <v>6081</v>
      </c>
    </row>
    <row r="232" spans="1:8">
      <c r="A232" s="1" t="s">
        <v>219</v>
      </c>
      <c r="B232" s="2" t="s">
        <v>1254</v>
      </c>
      <c r="C232" s="2" t="s">
        <v>2474</v>
      </c>
      <c r="D232" s="2" t="s">
        <v>3695</v>
      </c>
      <c r="E232" s="2" t="s">
        <v>4915</v>
      </c>
      <c r="F232" s="8" t="s">
        <v>8</v>
      </c>
      <c r="G232" s="8" t="s">
        <v>107</v>
      </c>
      <c r="H232" s="2" t="s">
        <v>6081</v>
      </c>
    </row>
    <row r="233" spans="1:8">
      <c r="A233" s="1" t="s">
        <v>220</v>
      </c>
      <c r="B233" s="2" t="s">
        <v>1255</v>
      </c>
      <c r="C233" s="2" t="s">
        <v>2475</v>
      </c>
      <c r="D233" s="2" t="s">
        <v>3696</v>
      </c>
      <c r="E233" s="2" t="s">
        <v>4916</v>
      </c>
      <c r="F233" s="8" t="s">
        <v>25</v>
      </c>
      <c r="G233" s="8" t="s">
        <v>107</v>
      </c>
      <c r="H233" s="2" t="s">
        <v>6081</v>
      </c>
    </row>
    <row r="234" spans="1:8">
      <c r="A234" s="1" t="s">
        <v>222</v>
      </c>
      <c r="B234" s="2" t="s">
        <v>1256</v>
      </c>
      <c r="C234" s="2" t="s">
        <v>2476</v>
      </c>
      <c r="D234" s="2" t="s">
        <v>3697</v>
      </c>
      <c r="E234" s="2" t="s">
        <v>4917</v>
      </c>
      <c r="F234" s="8" t="s">
        <v>27</v>
      </c>
      <c r="G234" s="8" t="s">
        <v>107</v>
      </c>
      <c r="H234" s="2" t="s">
        <v>6081</v>
      </c>
    </row>
    <row r="235" spans="1:8">
      <c r="A235" s="1" t="s">
        <v>223</v>
      </c>
      <c r="B235" s="2" t="s">
        <v>1257</v>
      </c>
      <c r="C235" s="2" t="s">
        <v>2477</v>
      </c>
      <c r="D235" s="2" t="s">
        <v>3698</v>
      </c>
      <c r="E235" s="2" t="s">
        <v>4918</v>
      </c>
      <c r="F235" s="8" t="s">
        <v>251</v>
      </c>
      <c r="G235" s="8" t="s">
        <v>107</v>
      </c>
      <c r="H235" s="2" t="s">
        <v>6081</v>
      </c>
    </row>
    <row r="236" spans="1:8">
      <c r="A236" s="1" t="s">
        <v>224</v>
      </c>
      <c r="B236" s="2" t="s">
        <v>1258</v>
      </c>
      <c r="C236" s="2" t="s">
        <v>2478</v>
      </c>
      <c r="D236" s="2" t="s">
        <v>3699</v>
      </c>
      <c r="E236" s="2" t="s">
        <v>4919</v>
      </c>
      <c r="F236" s="8" t="s">
        <v>34</v>
      </c>
      <c r="G236" s="8" t="s">
        <v>107</v>
      </c>
      <c r="H236" s="2" t="s">
        <v>6081</v>
      </c>
    </row>
    <row r="237" spans="1:8">
      <c r="A237" s="1" t="s">
        <v>225</v>
      </c>
      <c r="B237" s="2" t="s">
        <v>1259</v>
      </c>
      <c r="C237" s="2" t="s">
        <v>2479</v>
      </c>
      <c r="D237" s="2" t="s">
        <v>3700</v>
      </c>
      <c r="E237" s="2" t="s">
        <v>4920</v>
      </c>
      <c r="F237" s="8" t="s">
        <v>13</v>
      </c>
      <c r="G237" s="8" t="s">
        <v>107</v>
      </c>
      <c r="H237" s="2" t="s">
        <v>6081</v>
      </c>
    </row>
    <row r="238" spans="1:8">
      <c r="A238" s="1" t="s">
        <v>226</v>
      </c>
      <c r="B238" s="2" t="s">
        <v>1260</v>
      </c>
      <c r="C238" s="2" t="s">
        <v>2480</v>
      </c>
      <c r="D238" s="2" t="s">
        <v>3701</v>
      </c>
      <c r="E238" s="2" t="s">
        <v>4921</v>
      </c>
      <c r="F238" s="8" t="s">
        <v>3</v>
      </c>
      <c r="G238" s="8" t="s">
        <v>107</v>
      </c>
      <c r="H238" s="2" t="s">
        <v>6081</v>
      </c>
    </row>
    <row r="239" spans="1:8">
      <c r="A239" s="1" t="s">
        <v>230</v>
      </c>
      <c r="B239" s="2" t="s">
        <v>1261</v>
      </c>
      <c r="C239" s="2" t="s">
        <v>2481</v>
      </c>
      <c r="D239" s="2" t="s">
        <v>3702</v>
      </c>
      <c r="E239" s="2" t="s">
        <v>4922</v>
      </c>
      <c r="F239" s="8" t="s">
        <v>5</v>
      </c>
      <c r="G239" s="8" t="s">
        <v>109</v>
      </c>
      <c r="H239" s="2" t="s">
        <v>6081</v>
      </c>
    </row>
    <row r="240" spans="1:8">
      <c r="A240" s="1" t="s">
        <v>231</v>
      </c>
      <c r="B240" s="2" t="s">
        <v>1262</v>
      </c>
      <c r="C240" s="2" t="s">
        <v>2482</v>
      </c>
      <c r="D240" s="2" t="s">
        <v>3703</v>
      </c>
      <c r="E240" s="2" t="s">
        <v>4923</v>
      </c>
      <c r="F240" s="8" t="s">
        <v>22</v>
      </c>
      <c r="G240" s="8" t="s">
        <v>109</v>
      </c>
      <c r="H240" s="2" t="s">
        <v>6081</v>
      </c>
    </row>
    <row r="241" spans="1:8">
      <c r="A241" s="1" t="s">
        <v>227</v>
      </c>
      <c r="B241" s="2" t="s">
        <v>1263</v>
      </c>
      <c r="C241" s="2" t="s">
        <v>2483</v>
      </c>
      <c r="D241" s="2" t="s">
        <v>3704</v>
      </c>
      <c r="E241" s="2" t="s">
        <v>4924</v>
      </c>
      <c r="F241" s="8" t="s">
        <v>8</v>
      </c>
      <c r="G241" s="8" t="s">
        <v>109</v>
      </c>
      <c r="H241" s="2" t="s">
        <v>6081</v>
      </c>
    </row>
    <row r="242" spans="1:8">
      <c r="A242" s="1" t="s">
        <v>228</v>
      </c>
      <c r="B242" s="2" t="s">
        <v>1264</v>
      </c>
      <c r="C242" s="2" t="s">
        <v>2484</v>
      </c>
      <c r="D242" s="2" t="s">
        <v>3705</v>
      </c>
      <c r="E242" s="2" t="s">
        <v>4925</v>
      </c>
      <c r="F242" s="8" t="s">
        <v>25</v>
      </c>
      <c r="G242" s="8" t="s">
        <v>109</v>
      </c>
      <c r="H242" s="2" t="s">
        <v>6081</v>
      </c>
    </row>
    <row r="243" spans="1:8">
      <c r="A243" s="1" t="s">
        <v>229</v>
      </c>
      <c r="B243" s="2" t="s">
        <v>1265</v>
      </c>
      <c r="C243" s="2" t="s">
        <v>2485</v>
      </c>
      <c r="D243" s="2" t="s">
        <v>3706</v>
      </c>
      <c r="E243" s="2" t="s">
        <v>4926</v>
      </c>
      <c r="F243" s="8" t="s">
        <v>27</v>
      </c>
      <c r="G243" s="8" t="s">
        <v>109</v>
      </c>
      <c r="H243" s="2" t="s">
        <v>6081</v>
      </c>
    </row>
    <row r="244" spans="1:8">
      <c r="A244" s="1" t="s">
        <v>5937</v>
      </c>
      <c r="B244" s="2" t="s">
        <v>1266</v>
      </c>
      <c r="C244" s="2" t="s">
        <v>2486</v>
      </c>
      <c r="D244" s="2" t="s">
        <v>3707</v>
      </c>
      <c r="E244" s="2" t="s">
        <v>4927</v>
      </c>
      <c r="F244" s="8">
        <v>7</v>
      </c>
      <c r="G244" s="8">
        <v>49</v>
      </c>
      <c r="H244" s="18" t="s">
        <v>6084</v>
      </c>
    </row>
    <row r="245" spans="1:8">
      <c r="A245" s="1" t="s">
        <v>5938</v>
      </c>
      <c r="B245" s="2" t="s">
        <v>1267</v>
      </c>
      <c r="C245" s="2" t="s">
        <v>2487</v>
      </c>
      <c r="D245" s="2" t="s">
        <v>3708</v>
      </c>
      <c r="E245" s="2" t="s">
        <v>4928</v>
      </c>
      <c r="F245" s="8">
        <v>8</v>
      </c>
      <c r="G245" s="8">
        <v>49</v>
      </c>
      <c r="H245" s="18" t="s">
        <v>6084</v>
      </c>
    </row>
    <row r="246" spans="1:8">
      <c r="A246" s="1" t="s">
        <v>5939</v>
      </c>
      <c r="B246" s="2" t="s">
        <v>1268</v>
      </c>
      <c r="C246" s="2" t="s">
        <v>2488</v>
      </c>
      <c r="D246" s="2" t="s">
        <v>3709</v>
      </c>
      <c r="E246" s="2" t="s">
        <v>4929</v>
      </c>
      <c r="F246" s="8">
        <v>9</v>
      </c>
      <c r="G246" s="8">
        <v>49</v>
      </c>
      <c r="H246" s="18" t="s">
        <v>6084</v>
      </c>
    </row>
    <row r="247" spans="1:8">
      <c r="A247" s="1" t="s">
        <v>5940</v>
      </c>
      <c r="B247" s="2" t="s">
        <v>1269</v>
      </c>
      <c r="C247" s="2" t="s">
        <v>2489</v>
      </c>
      <c r="D247" s="2" t="s">
        <v>3710</v>
      </c>
      <c r="E247" s="2" t="s">
        <v>4930</v>
      </c>
      <c r="F247" s="8">
        <v>1</v>
      </c>
      <c r="G247" s="8">
        <v>50</v>
      </c>
      <c r="H247" s="18" t="s">
        <v>6084</v>
      </c>
    </row>
    <row r="248" spans="1:8">
      <c r="A248" s="1" t="s">
        <v>5941</v>
      </c>
      <c r="B248" s="2" t="s">
        <v>1270</v>
      </c>
      <c r="C248" s="2" t="s">
        <v>2490</v>
      </c>
      <c r="D248" s="2" t="s">
        <v>3711</v>
      </c>
      <c r="E248" s="2" t="s">
        <v>4931</v>
      </c>
      <c r="F248" s="8">
        <v>2</v>
      </c>
      <c r="G248" s="8">
        <v>50</v>
      </c>
      <c r="H248" s="18" t="s">
        <v>6084</v>
      </c>
    </row>
    <row r="249" spans="1:8">
      <c r="A249" s="1" t="s">
        <v>5942</v>
      </c>
      <c r="B249" s="2" t="s">
        <v>1271</v>
      </c>
      <c r="C249" s="2" t="s">
        <v>2491</v>
      </c>
      <c r="D249" s="2" t="s">
        <v>3712</v>
      </c>
      <c r="E249" s="2" t="s">
        <v>4932</v>
      </c>
      <c r="F249" s="8">
        <v>3</v>
      </c>
      <c r="G249" s="8">
        <v>50</v>
      </c>
      <c r="H249" s="18" t="s">
        <v>6084</v>
      </c>
    </row>
    <row r="250" spans="1:8">
      <c r="A250" s="1" t="s">
        <v>5943</v>
      </c>
      <c r="B250" s="2" t="s">
        <v>1272</v>
      </c>
      <c r="C250" s="2" t="s">
        <v>2492</v>
      </c>
      <c r="D250" s="2" t="s">
        <v>3713</v>
      </c>
      <c r="E250" s="2" t="s">
        <v>4933</v>
      </c>
      <c r="F250" s="8">
        <v>4</v>
      </c>
      <c r="G250" s="8">
        <v>50</v>
      </c>
      <c r="H250" s="18" t="s">
        <v>6084</v>
      </c>
    </row>
    <row r="251" spans="1:8">
      <c r="A251" s="1" t="s">
        <v>5944</v>
      </c>
      <c r="B251" s="2" t="s">
        <v>1273</v>
      </c>
      <c r="C251" s="2" t="s">
        <v>2493</v>
      </c>
      <c r="D251" s="2" t="s">
        <v>3714</v>
      </c>
      <c r="E251" s="2" t="s">
        <v>4934</v>
      </c>
      <c r="F251" s="8">
        <v>5</v>
      </c>
      <c r="G251" s="8">
        <v>50</v>
      </c>
      <c r="H251" s="18" t="s">
        <v>6084</v>
      </c>
    </row>
    <row r="252" spans="1:8">
      <c r="A252" s="1" t="s">
        <v>5945</v>
      </c>
      <c r="B252" s="2" t="s">
        <v>1274</v>
      </c>
      <c r="C252" s="2" t="s">
        <v>2494</v>
      </c>
      <c r="D252" s="2" t="s">
        <v>3715</v>
      </c>
      <c r="E252" s="2" t="s">
        <v>4935</v>
      </c>
      <c r="F252" s="8">
        <v>6</v>
      </c>
      <c r="G252" s="8">
        <v>50</v>
      </c>
      <c r="H252" s="18" t="s">
        <v>6084</v>
      </c>
    </row>
    <row r="253" spans="1:8">
      <c r="A253" s="1" t="s">
        <v>5946</v>
      </c>
      <c r="B253" s="2" t="s">
        <v>1275</v>
      </c>
      <c r="C253" s="2" t="s">
        <v>2495</v>
      </c>
      <c r="D253" s="2" t="s">
        <v>3716</v>
      </c>
      <c r="E253" s="2" t="s">
        <v>4936</v>
      </c>
      <c r="F253" s="8">
        <v>7</v>
      </c>
      <c r="G253" s="8">
        <v>50</v>
      </c>
      <c r="H253" s="18" t="s">
        <v>6084</v>
      </c>
    </row>
    <row r="254" spans="1:8">
      <c r="A254" s="1" t="s">
        <v>5947</v>
      </c>
      <c r="B254" s="2" t="s">
        <v>1276</v>
      </c>
      <c r="C254" s="2" t="s">
        <v>2496</v>
      </c>
      <c r="D254" s="2" t="s">
        <v>3717</v>
      </c>
      <c r="E254" s="2" t="s">
        <v>4937</v>
      </c>
      <c r="F254" s="8">
        <v>1</v>
      </c>
      <c r="G254" s="8">
        <v>53</v>
      </c>
      <c r="H254" s="18" t="s">
        <v>6084</v>
      </c>
    </row>
    <row r="255" spans="1:8">
      <c r="A255" s="1" t="s">
        <v>232</v>
      </c>
      <c r="B255" s="2" t="s">
        <v>1277</v>
      </c>
      <c r="C255" s="2" t="s">
        <v>2497</v>
      </c>
      <c r="D255" s="2" t="s">
        <v>3718</v>
      </c>
      <c r="E255" s="2" t="s">
        <v>4938</v>
      </c>
      <c r="F255" s="8" t="s">
        <v>13</v>
      </c>
      <c r="G255" s="8" t="s">
        <v>63</v>
      </c>
      <c r="H255" s="2" t="s">
        <v>6081</v>
      </c>
    </row>
    <row r="256" spans="1:8">
      <c r="A256" s="1" t="s">
        <v>5948</v>
      </c>
      <c r="B256" s="2" t="s">
        <v>1278</v>
      </c>
      <c r="C256" s="2" t="s">
        <v>2498</v>
      </c>
      <c r="D256" s="2" t="s">
        <v>3719</v>
      </c>
      <c r="E256" s="2" t="s">
        <v>4939</v>
      </c>
      <c r="F256" s="8"/>
      <c r="G256" s="8"/>
      <c r="H256" s="19"/>
    </row>
    <row r="257" spans="1:8">
      <c r="A257" s="1" t="s">
        <v>5949</v>
      </c>
      <c r="B257" s="2" t="s">
        <v>1279</v>
      </c>
      <c r="C257" s="2" t="s">
        <v>2499</v>
      </c>
      <c r="D257" s="2" t="s">
        <v>3720</v>
      </c>
      <c r="E257" s="2" t="s">
        <v>4940</v>
      </c>
      <c r="F257" s="8"/>
      <c r="G257" s="8"/>
      <c r="H257" s="19"/>
    </row>
    <row r="258" spans="1:8">
      <c r="A258" s="1" t="s">
        <v>5950</v>
      </c>
      <c r="B258" s="2" t="s">
        <v>1280</v>
      </c>
      <c r="C258" s="2" t="s">
        <v>2500</v>
      </c>
      <c r="D258" s="2" t="s">
        <v>3721</v>
      </c>
      <c r="E258" s="2" t="s">
        <v>4941</v>
      </c>
      <c r="F258" s="8"/>
      <c r="G258" s="8"/>
      <c r="H258" s="19"/>
    </row>
    <row r="259" spans="1:8">
      <c r="A259" s="1" t="s">
        <v>5951</v>
      </c>
      <c r="B259" s="2" t="s">
        <v>1281</v>
      </c>
      <c r="C259" s="2" t="s">
        <v>2501</v>
      </c>
      <c r="D259" s="2" t="s">
        <v>3722</v>
      </c>
      <c r="E259" s="2" t="s">
        <v>4942</v>
      </c>
      <c r="F259" s="8"/>
      <c r="G259" s="8"/>
      <c r="H259" s="19"/>
    </row>
    <row r="260" spans="1:8">
      <c r="A260" s="1" t="s">
        <v>5952</v>
      </c>
      <c r="B260" s="2" t="s">
        <v>1282</v>
      </c>
      <c r="C260" s="2" t="s">
        <v>2502</v>
      </c>
      <c r="D260" s="2" t="s">
        <v>3723</v>
      </c>
      <c r="E260" s="2" t="s">
        <v>4943</v>
      </c>
      <c r="F260" s="8"/>
      <c r="G260" s="8"/>
      <c r="H260" s="19"/>
    </row>
    <row r="261" spans="1:8">
      <c r="A261" s="1" t="s">
        <v>5953</v>
      </c>
      <c r="B261" s="2" t="s">
        <v>1283</v>
      </c>
      <c r="C261" s="2" t="s">
        <v>2503</v>
      </c>
      <c r="D261" s="2" t="s">
        <v>3724</v>
      </c>
      <c r="E261" s="2" t="s">
        <v>4944</v>
      </c>
      <c r="F261" s="8"/>
      <c r="G261" s="8"/>
      <c r="H261" s="19"/>
    </row>
    <row r="262" spans="1:8">
      <c r="A262" s="1" t="s">
        <v>5954</v>
      </c>
      <c r="B262" s="2" t="s">
        <v>1284</v>
      </c>
      <c r="C262" s="2" t="s">
        <v>2504</v>
      </c>
      <c r="D262" s="2" t="s">
        <v>3725</v>
      </c>
      <c r="E262" s="2" t="s">
        <v>4945</v>
      </c>
      <c r="F262" s="8"/>
      <c r="G262" s="8"/>
      <c r="H262" s="19"/>
    </row>
    <row r="263" spans="1:8">
      <c r="A263" s="1" t="s">
        <v>5955</v>
      </c>
      <c r="B263" s="2" t="s">
        <v>1285</v>
      </c>
      <c r="C263" s="2" t="s">
        <v>2505</v>
      </c>
      <c r="D263" s="2" t="s">
        <v>3726</v>
      </c>
      <c r="E263" s="2" t="s">
        <v>4946</v>
      </c>
      <c r="F263" s="8"/>
      <c r="G263" s="8"/>
      <c r="H263" s="19"/>
    </row>
    <row r="264" spans="1:8">
      <c r="A264" s="1" t="s">
        <v>5956</v>
      </c>
      <c r="B264" s="2" t="s">
        <v>1286</v>
      </c>
      <c r="C264" s="2" t="s">
        <v>2506</v>
      </c>
      <c r="D264" s="2" t="s">
        <v>3727</v>
      </c>
      <c r="E264" s="2" t="s">
        <v>4947</v>
      </c>
      <c r="F264" s="8"/>
      <c r="G264" s="8"/>
      <c r="H264" s="19"/>
    </row>
    <row r="265" spans="1:8">
      <c r="A265" s="1" t="s">
        <v>5957</v>
      </c>
      <c r="B265" s="2" t="s">
        <v>1287</v>
      </c>
      <c r="C265" s="2" t="s">
        <v>2507</v>
      </c>
      <c r="D265" s="2" t="s">
        <v>3728</v>
      </c>
      <c r="E265" s="2" t="s">
        <v>4948</v>
      </c>
      <c r="F265" s="8"/>
      <c r="G265" s="8"/>
      <c r="H265" s="19"/>
    </row>
    <row r="266" spans="1:8">
      <c r="A266" s="1" t="s">
        <v>5958</v>
      </c>
      <c r="B266" s="2" t="s">
        <v>1288</v>
      </c>
      <c r="C266" s="2" t="s">
        <v>2508</v>
      </c>
      <c r="D266" s="2" t="s">
        <v>3729</v>
      </c>
      <c r="E266" s="2" t="s">
        <v>4949</v>
      </c>
      <c r="F266" s="8"/>
      <c r="G266" s="8"/>
      <c r="H266" s="19"/>
    </row>
    <row r="267" spans="1:8">
      <c r="A267" s="1" t="s">
        <v>5959</v>
      </c>
      <c r="B267" s="2" t="s">
        <v>1289</v>
      </c>
      <c r="C267" s="2" t="s">
        <v>2509</v>
      </c>
      <c r="D267" s="2" t="s">
        <v>3730</v>
      </c>
      <c r="E267" s="2" t="s">
        <v>4950</v>
      </c>
      <c r="F267" s="8"/>
      <c r="G267" s="8"/>
      <c r="H267" s="19"/>
    </row>
    <row r="268" spans="1:8">
      <c r="A268" s="1" t="s">
        <v>5960</v>
      </c>
      <c r="B268" s="2" t="s">
        <v>1290</v>
      </c>
      <c r="C268" s="2" t="s">
        <v>2510</v>
      </c>
      <c r="D268" s="2" t="s">
        <v>3731</v>
      </c>
      <c r="E268" s="2" t="s">
        <v>4951</v>
      </c>
      <c r="F268" s="8"/>
      <c r="G268" s="8"/>
      <c r="H268" s="19"/>
    </row>
    <row r="269" spans="1:8">
      <c r="A269" s="1" t="s">
        <v>5961</v>
      </c>
      <c r="B269" s="2" t="s">
        <v>1291</v>
      </c>
      <c r="C269" s="2" t="s">
        <v>2511</v>
      </c>
      <c r="D269" s="2" t="s">
        <v>3732</v>
      </c>
      <c r="E269" s="2" t="s">
        <v>4952</v>
      </c>
      <c r="F269" s="8"/>
      <c r="G269" s="8"/>
      <c r="H269" s="19"/>
    </row>
    <row r="270" spans="1:8">
      <c r="A270" s="1" t="s">
        <v>5962</v>
      </c>
      <c r="B270" s="2" t="s">
        <v>1292</v>
      </c>
      <c r="C270" s="2" t="s">
        <v>2512</v>
      </c>
      <c r="D270" s="2" t="s">
        <v>3733</v>
      </c>
      <c r="E270" s="2" t="s">
        <v>4953</v>
      </c>
      <c r="F270" s="8">
        <v>8</v>
      </c>
      <c r="G270" s="8">
        <v>54</v>
      </c>
      <c r="H270" s="18" t="s">
        <v>6375</v>
      </c>
    </row>
    <row r="271" spans="1:8">
      <c r="A271" s="1" t="s">
        <v>5963</v>
      </c>
      <c r="B271" s="2" t="s">
        <v>1293</v>
      </c>
      <c r="C271" s="2" t="s">
        <v>2513</v>
      </c>
      <c r="D271" s="2" t="s">
        <v>3734</v>
      </c>
      <c r="E271" s="2" t="s">
        <v>4954</v>
      </c>
      <c r="F271" s="8">
        <v>9</v>
      </c>
      <c r="G271" s="8">
        <v>54</v>
      </c>
      <c r="H271" s="18" t="s">
        <v>6375</v>
      </c>
    </row>
    <row r="272" spans="1:8">
      <c r="A272" s="1" t="s">
        <v>5964</v>
      </c>
      <c r="B272" s="2" t="s">
        <v>1294</v>
      </c>
      <c r="C272" s="2" t="s">
        <v>6383</v>
      </c>
      <c r="D272" s="2" t="s">
        <v>3735</v>
      </c>
      <c r="E272" s="2" t="s">
        <v>4955</v>
      </c>
      <c r="F272" s="8">
        <v>1</v>
      </c>
      <c r="G272" s="8">
        <v>55</v>
      </c>
      <c r="H272" s="18" t="s">
        <v>6375</v>
      </c>
    </row>
    <row r="273" spans="1:8">
      <c r="A273" s="1" t="s">
        <v>5965</v>
      </c>
      <c r="B273" s="2" t="s">
        <v>1295</v>
      </c>
      <c r="C273" s="2" t="s">
        <v>2514</v>
      </c>
      <c r="D273" s="2" t="s">
        <v>3736</v>
      </c>
      <c r="E273" s="2" t="s">
        <v>4956</v>
      </c>
      <c r="F273" s="8">
        <v>2</v>
      </c>
      <c r="G273" s="8">
        <v>55</v>
      </c>
      <c r="H273" s="18" t="s">
        <v>6375</v>
      </c>
    </row>
    <row r="274" spans="1:8">
      <c r="A274" s="1" t="s">
        <v>5966</v>
      </c>
      <c r="B274" s="2" t="s">
        <v>1296</v>
      </c>
      <c r="C274" s="2" t="s">
        <v>2515</v>
      </c>
      <c r="D274" s="2" t="s">
        <v>3737</v>
      </c>
      <c r="E274" s="2" t="s">
        <v>4957</v>
      </c>
      <c r="F274" s="8">
        <v>3</v>
      </c>
      <c r="G274" s="8">
        <v>55</v>
      </c>
      <c r="H274" s="18" t="s">
        <v>6375</v>
      </c>
    </row>
    <row r="275" spans="1:8">
      <c r="A275" s="1" t="s">
        <v>5967</v>
      </c>
      <c r="B275" s="2" t="s">
        <v>1297</v>
      </c>
      <c r="C275" s="2" t="s">
        <v>6382</v>
      </c>
      <c r="D275" s="2" t="s">
        <v>3738</v>
      </c>
      <c r="E275" s="2" t="s">
        <v>4958</v>
      </c>
      <c r="F275" s="8">
        <v>4</v>
      </c>
      <c r="G275" s="8">
        <v>55</v>
      </c>
      <c r="H275" s="18" t="s">
        <v>6375</v>
      </c>
    </row>
    <row r="276" spans="1:8">
      <c r="A276" s="1" t="s">
        <v>5968</v>
      </c>
      <c r="B276" s="2" t="s">
        <v>1298</v>
      </c>
      <c r="C276" s="2" t="s">
        <v>2516</v>
      </c>
      <c r="D276" s="2" t="s">
        <v>3739</v>
      </c>
      <c r="E276" s="2" t="s">
        <v>4959</v>
      </c>
      <c r="F276" s="8">
        <v>5</v>
      </c>
      <c r="G276" s="8">
        <v>55</v>
      </c>
      <c r="H276" s="18" t="s">
        <v>6375</v>
      </c>
    </row>
    <row r="277" spans="1:8">
      <c r="A277" s="1" t="s">
        <v>5969</v>
      </c>
      <c r="B277" s="2" t="s">
        <v>1299</v>
      </c>
      <c r="C277" s="2" t="s">
        <v>2517</v>
      </c>
      <c r="D277" s="2" t="s">
        <v>3740</v>
      </c>
      <c r="E277" s="2" t="s">
        <v>4960</v>
      </c>
      <c r="F277" s="8">
        <v>6</v>
      </c>
      <c r="G277" s="8">
        <v>55</v>
      </c>
      <c r="H277" s="18" t="s">
        <v>6375</v>
      </c>
    </row>
    <row r="278" spans="1:8">
      <c r="A278" s="1" t="s">
        <v>5970</v>
      </c>
      <c r="B278" s="2" t="s">
        <v>1300</v>
      </c>
      <c r="C278" s="2" t="s">
        <v>2518</v>
      </c>
      <c r="D278" s="2" t="s">
        <v>3741</v>
      </c>
      <c r="E278" s="2" t="s">
        <v>4961</v>
      </c>
      <c r="F278" s="8">
        <v>7</v>
      </c>
      <c r="G278" s="8">
        <v>55</v>
      </c>
      <c r="H278" s="18" t="s">
        <v>6375</v>
      </c>
    </row>
    <row r="279" spans="1:8">
      <c r="A279" s="1" t="s">
        <v>5971</v>
      </c>
      <c r="B279" s="2" t="s">
        <v>1301</v>
      </c>
      <c r="C279" s="2" t="s">
        <v>2519</v>
      </c>
      <c r="D279" s="2" t="s">
        <v>3742</v>
      </c>
      <c r="E279" s="2" t="s">
        <v>4962</v>
      </c>
      <c r="F279" s="8">
        <v>8</v>
      </c>
      <c r="G279" s="8">
        <v>55</v>
      </c>
      <c r="H279" s="18" t="s">
        <v>6375</v>
      </c>
    </row>
    <row r="280" spans="1:8">
      <c r="A280" s="1" t="s">
        <v>5972</v>
      </c>
      <c r="B280" s="2" t="s">
        <v>1302</v>
      </c>
      <c r="C280" s="2" t="s">
        <v>6384</v>
      </c>
      <c r="D280" s="2" t="s">
        <v>3743</v>
      </c>
      <c r="E280" s="2" t="s">
        <v>4963</v>
      </c>
      <c r="F280" s="8">
        <v>9</v>
      </c>
      <c r="G280" s="8">
        <v>55</v>
      </c>
      <c r="H280" s="18" t="s">
        <v>6375</v>
      </c>
    </row>
    <row r="281" spans="1:8">
      <c r="A281" s="1" t="s">
        <v>5973</v>
      </c>
      <c r="B281" s="2" t="s">
        <v>1303</v>
      </c>
      <c r="C281" s="2" t="s">
        <v>2520</v>
      </c>
      <c r="D281" s="2" t="s">
        <v>3744</v>
      </c>
      <c r="E281" s="2" t="s">
        <v>4964</v>
      </c>
      <c r="F281" s="8">
        <v>1</v>
      </c>
      <c r="G281" s="8">
        <v>56</v>
      </c>
      <c r="H281" s="18" t="s">
        <v>6375</v>
      </c>
    </row>
    <row r="282" spans="1:8">
      <c r="A282" s="1" t="s">
        <v>5974</v>
      </c>
      <c r="B282" s="2" t="s">
        <v>1304</v>
      </c>
      <c r="C282" s="2" t="s">
        <v>2521</v>
      </c>
      <c r="D282" s="2" t="s">
        <v>3745</v>
      </c>
      <c r="E282" s="2" t="s">
        <v>4965</v>
      </c>
      <c r="F282" s="8">
        <v>2</v>
      </c>
      <c r="G282" s="8">
        <v>56</v>
      </c>
      <c r="H282" s="18" t="s">
        <v>6375</v>
      </c>
    </row>
    <row r="283" spans="1:8">
      <c r="A283" s="1" t="s">
        <v>5975</v>
      </c>
      <c r="B283" s="2" t="s">
        <v>1305</v>
      </c>
      <c r="C283" s="2" t="s">
        <v>2522</v>
      </c>
      <c r="D283" s="2" t="s">
        <v>3746</v>
      </c>
      <c r="E283" s="2" t="s">
        <v>4966</v>
      </c>
      <c r="F283" s="8">
        <v>1</v>
      </c>
      <c r="G283" s="8">
        <v>68</v>
      </c>
      <c r="H283" s="18" t="s">
        <v>6083</v>
      </c>
    </row>
    <row r="284" spans="1:8">
      <c r="A284" s="1" t="s">
        <v>5976</v>
      </c>
      <c r="B284" s="2" t="s">
        <v>1306</v>
      </c>
      <c r="C284" s="2" t="s">
        <v>2523</v>
      </c>
      <c r="D284" s="2" t="s">
        <v>3747</v>
      </c>
      <c r="E284" s="2" t="s">
        <v>4967</v>
      </c>
      <c r="F284" s="8"/>
      <c r="G284" s="8"/>
      <c r="H284" s="18"/>
    </row>
    <row r="285" spans="1:8">
      <c r="A285" s="1" t="s">
        <v>233</v>
      </c>
      <c r="B285" s="2" t="s">
        <v>1307</v>
      </c>
      <c r="C285" s="2" t="s">
        <v>2524</v>
      </c>
      <c r="D285" s="2" t="s">
        <v>3748</v>
      </c>
      <c r="E285" s="2" t="s">
        <v>4968</v>
      </c>
      <c r="F285" s="8"/>
      <c r="G285" s="8"/>
      <c r="H285" s="18"/>
    </row>
    <row r="286" spans="1:8">
      <c r="A286" s="1" t="s">
        <v>234</v>
      </c>
      <c r="B286" s="2" t="s">
        <v>1308</v>
      </c>
      <c r="C286" s="2" t="s">
        <v>2525</v>
      </c>
      <c r="D286" s="2" t="s">
        <v>3749</v>
      </c>
      <c r="E286" s="2" t="s">
        <v>4969</v>
      </c>
      <c r="F286" s="8"/>
      <c r="G286" s="8"/>
      <c r="H286" s="18"/>
    </row>
    <row r="287" spans="1:8">
      <c r="A287" s="1" t="s">
        <v>235</v>
      </c>
      <c r="B287" s="2" t="s">
        <v>1309</v>
      </c>
      <c r="C287" s="2" t="s">
        <v>2526</v>
      </c>
      <c r="D287" s="2" t="s">
        <v>3750</v>
      </c>
      <c r="E287" s="2" t="s">
        <v>4970</v>
      </c>
      <c r="F287" s="8"/>
      <c r="G287" s="8"/>
      <c r="H287" s="18"/>
    </row>
    <row r="288" spans="1:8">
      <c r="A288" s="1" t="s">
        <v>236</v>
      </c>
      <c r="B288" s="2" t="s">
        <v>1310</v>
      </c>
      <c r="C288" s="2" t="s">
        <v>2527</v>
      </c>
      <c r="D288" s="2" t="s">
        <v>3751</v>
      </c>
      <c r="E288" s="2" t="s">
        <v>4971</v>
      </c>
      <c r="F288" s="8"/>
      <c r="G288" s="8"/>
      <c r="H288" s="18"/>
    </row>
    <row r="289" spans="1:8">
      <c r="A289" s="1" t="s">
        <v>237</v>
      </c>
      <c r="B289" s="2" t="s">
        <v>1311</v>
      </c>
      <c r="C289" s="2" t="s">
        <v>2528</v>
      </c>
      <c r="D289" s="2" t="s">
        <v>3752</v>
      </c>
      <c r="E289" s="2" t="s">
        <v>4972</v>
      </c>
      <c r="F289" s="8"/>
      <c r="G289" s="8"/>
      <c r="H289" s="18"/>
    </row>
    <row r="290" spans="1:8">
      <c r="A290" s="1" t="s">
        <v>238</v>
      </c>
      <c r="B290" s="2" t="s">
        <v>1312</v>
      </c>
      <c r="C290" s="2" t="s">
        <v>2529</v>
      </c>
      <c r="D290" s="2" t="s">
        <v>3753</v>
      </c>
      <c r="E290" s="2" t="s">
        <v>4973</v>
      </c>
      <c r="F290" s="8"/>
      <c r="G290" s="8"/>
      <c r="H290" s="18"/>
    </row>
    <row r="291" spans="1:8">
      <c r="A291" s="1" t="s">
        <v>239</v>
      </c>
      <c r="B291" s="2" t="s">
        <v>1313</v>
      </c>
      <c r="C291" s="2" t="s">
        <v>2530</v>
      </c>
      <c r="D291" s="2" t="s">
        <v>3754</v>
      </c>
      <c r="E291" s="2" t="s">
        <v>4974</v>
      </c>
      <c r="F291" s="8"/>
      <c r="G291" s="8"/>
      <c r="H291" s="18"/>
    </row>
    <row r="292" spans="1:8">
      <c r="A292" s="1" t="s">
        <v>240</v>
      </c>
      <c r="B292" s="2" t="s">
        <v>1314</v>
      </c>
      <c r="C292" s="2" t="s">
        <v>2531</v>
      </c>
      <c r="D292" s="2" t="s">
        <v>3755</v>
      </c>
      <c r="E292" s="2" t="s">
        <v>4975</v>
      </c>
      <c r="F292" s="8"/>
      <c r="G292" s="8"/>
      <c r="H292" s="18"/>
    </row>
    <row r="293" spans="1:8">
      <c r="A293" s="1" t="s">
        <v>241</v>
      </c>
      <c r="B293" s="2" t="s">
        <v>1315</v>
      </c>
      <c r="C293" s="2" t="s">
        <v>2532</v>
      </c>
      <c r="D293" s="2" t="s">
        <v>3756</v>
      </c>
      <c r="E293" s="2" t="s">
        <v>4976</v>
      </c>
      <c r="F293" s="8"/>
      <c r="G293" s="8"/>
      <c r="H293" s="18"/>
    </row>
    <row r="294" spans="1:8">
      <c r="A294" s="1" t="s">
        <v>5841</v>
      </c>
      <c r="B294" s="2" t="s">
        <v>1316</v>
      </c>
      <c r="C294" s="2" t="s">
        <v>2533</v>
      </c>
      <c r="D294" s="2" t="s">
        <v>3757</v>
      </c>
      <c r="E294" s="2" t="s">
        <v>4977</v>
      </c>
      <c r="F294" s="8"/>
      <c r="G294" s="8"/>
      <c r="H294" s="18"/>
    </row>
    <row r="295" spans="1:8">
      <c r="A295" s="1" t="s">
        <v>5842</v>
      </c>
      <c r="B295" s="2" t="s">
        <v>1317</v>
      </c>
      <c r="C295" s="2" t="s">
        <v>2534</v>
      </c>
      <c r="D295" s="2" t="s">
        <v>3758</v>
      </c>
      <c r="E295" s="2" t="s">
        <v>4978</v>
      </c>
      <c r="F295" s="8"/>
      <c r="G295" s="8"/>
      <c r="H295" s="18"/>
    </row>
    <row r="296" spans="1:8">
      <c r="A296" s="1" t="s">
        <v>5843</v>
      </c>
      <c r="B296" s="2" t="s">
        <v>1318</v>
      </c>
      <c r="C296" s="2" t="s">
        <v>2535</v>
      </c>
      <c r="D296" s="2" t="s">
        <v>3759</v>
      </c>
      <c r="E296" s="2" t="s">
        <v>4979</v>
      </c>
      <c r="F296" s="8"/>
      <c r="G296" s="8"/>
      <c r="H296" s="18"/>
    </row>
    <row r="297" spans="1:8">
      <c r="A297" s="1" t="s">
        <v>5844</v>
      </c>
      <c r="B297" s="2" t="s">
        <v>1319</v>
      </c>
      <c r="C297" s="2" t="s">
        <v>2536</v>
      </c>
      <c r="D297" s="2" t="s">
        <v>3760</v>
      </c>
      <c r="E297" s="2" t="s">
        <v>4980</v>
      </c>
      <c r="F297" s="8"/>
      <c r="G297" s="8"/>
      <c r="H297" s="18"/>
    </row>
    <row r="298" spans="1:8">
      <c r="A298" s="1" t="s">
        <v>5845</v>
      </c>
      <c r="B298" s="2" t="s">
        <v>1320</v>
      </c>
      <c r="C298" s="2" t="s">
        <v>2537</v>
      </c>
      <c r="D298" s="2" t="s">
        <v>3761</v>
      </c>
      <c r="E298" s="2" t="s">
        <v>4981</v>
      </c>
      <c r="F298" s="8"/>
      <c r="G298" s="8"/>
      <c r="H298" s="18"/>
    </row>
    <row r="299" spans="1:8">
      <c r="A299" s="1" t="s">
        <v>5846</v>
      </c>
      <c r="B299" s="2" t="s">
        <v>1321</v>
      </c>
      <c r="C299" s="2" t="s">
        <v>2538</v>
      </c>
      <c r="D299" s="2" t="s">
        <v>3762</v>
      </c>
      <c r="E299" s="2" t="s">
        <v>4982</v>
      </c>
      <c r="F299" s="8"/>
      <c r="G299" s="8"/>
      <c r="H299" s="18"/>
    </row>
    <row r="300" spans="1:8">
      <c r="A300" s="1" t="s">
        <v>5847</v>
      </c>
      <c r="B300" s="2" t="s">
        <v>1322</v>
      </c>
      <c r="C300" s="2" t="s">
        <v>2539</v>
      </c>
      <c r="D300" s="2" t="s">
        <v>3763</v>
      </c>
      <c r="E300" s="2" t="s">
        <v>4983</v>
      </c>
      <c r="F300" s="8"/>
      <c r="G300" s="8"/>
      <c r="H300" s="18"/>
    </row>
    <row r="301" spans="1:8">
      <c r="A301" s="1" t="s">
        <v>5848</v>
      </c>
      <c r="B301" s="2" t="s">
        <v>1323</v>
      </c>
      <c r="C301" s="2" t="s">
        <v>2540</v>
      </c>
      <c r="D301" s="2" t="s">
        <v>3764</v>
      </c>
      <c r="E301" s="2" t="s">
        <v>4984</v>
      </c>
      <c r="F301" s="8"/>
      <c r="G301" s="8"/>
      <c r="H301" s="18"/>
    </row>
    <row r="302" spans="1:8">
      <c r="A302" s="1" t="s">
        <v>5849</v>
      </c>
      <c r="B302" s="2" t="s">
        <v>1324</v>
      </c>
      <c r="C302" s="2" t="s">
        <v>2541</v>
      </c>
      <c r="D302" s="2" t="s">
        <v>3765</v>
      </c>
      <c r="E302" s="2" t="s">
        <v>4985</v>
      </c>
      <c r="F302" s="8"/>
      <c r="G302" s="8"/>
      <c r="H302" s="18"/>
    </row>
    <row r="303" spans="1:8">
      <c r="A303" s="1" t="s">
        <v>5850</v>
      </c>
      <c r="B303" s="2" t="s">
        <v>1325</v>
      </c>
      <c r="C303" s="2" t="s">
        <v>2542</v>
      </c>
      <c r="D303" s="2" t="s">
        <v>3766</v>
      </c>
      <c r="E303" s="2" t="s">
        <v>4986</v>
      </c>
      <c r="F303" s="8"/>
      <c r="G303" s="8"/>
      <c r="H303" s="18"/>
    </row>
    <row r="304" spans="1:8">
      <c r="A304" s="1" t="s">
        <v>5851</v>
      </c>
      <c r="B304" s="2" t="s">
        <v>1326</v>
      </c>
      <c r="C304" s="2" t="s">
        <v>2543</v>
      </c>
      <c r="D304" s="2" t="s">
        <v>3767</v>
      </c>
      <c r="E304" s="2" t="s">
        <v>4987</v>
      </c>
      <c r="F304" s="8"/>
      <c r="G304" s="8"/>
      <c r="H304" s="18"/>
    </row>
    <row r="305" spans="1:8">
      <c r="A305" s="1" t="s">
        <v>5852</v>
      </c>
      <c r="B305" s="2" t="s">
        <v>1327</v>
      </c>
      <c r="C305" s="2" t="s">
        <v>2544</v>
      </c>
      <c r="D305" s="2" t="s">
        <v>3768</v>
      </c>
      <c r="E305" s="2" t="s">
        <v>4988</v>
      </c>
      <c r="F305" s="8"/>
      <c r="G305" s="8"/>
      <c r="H305" s="18"/>
    </row>
    <row r="306" spans="1:8">
      <c r="A306" s="1" t="s">
        <v>5853</v>
      </c>
      <c r="B306" s="2" t="s">
        <v>1328</v>
      </c>
      <c r="C306" s="2" t="s">
        <v>2545</v>
      </c>
      <c r="D306" s="2" t="s">
        <v>3769</v>
      </c>
      <c r="E306" s="2" t="s">
        <v>4989</v>
      </c>
      <c r="F306" s="8"/>
      <c r="G306" s="8"/>
      <c r="H306" s="18"/>
    </row>
    <row r="307" spans="1:8">
      <c r="A307" s="1" t="s">
        <v>5854</v>
      </c>
      <c r="B307" s="2" t="s">
        <v>1329</v>
      </c>
      <c r="C307" s="2" t="s">
        <v>2546</v>
      </c>
      <c r="D307" s="2" t="s">
        <v>3770</v>
      </c>
      <c r="E307" s="2" t="s">
        <v>4990</v>
      </c>
      <c r="F307" s="8"/>
      <c r="G307" s="8"/>
      <c r="H307" s="18"/>
    </row>
    <row r="308" spans="1:8">
      <c r="A308" s="1" t="s">
        <v>5855</v>
      </c>
      <c r="B308" s="2" t="s">
        <v>1330</v>
      </c>
      <c r="C308" s="2" t="s">
        <v>2547</v>
      </c>
      <c r="D308" s="2" t="s">
        <v>3771</v>
      </c>
      <c r="E308" s="2" t="s">
        <v>4991</v>
      </c>
      <c r="F308" s="8"/>
      <c r="G308" s="8"/>
      <c r="H308" s="18"/>
    </row>
    <row r="309" spans="1:8">
      <c r="A309" s="1" t="s">
        <v>5856</v>
      </c>
      <c r="B309" s="2" t="s">
        <v>1331</v>
      </c>
      <c r="C309" s="2" t="s">
        <v>2548</v>
      </c>
      <c r="D309" s="2" t="s">
        <v>3772</v>
      </c>
      <c r="E309" s="2" t="s">
        <v>4992</v>
      </c>
      <c r="F309" s="8"/>
      <c r="G309" s="8"/>
      <c r="H309" s="18"/>
    </row>
    <row r="310" spans="1:8">
      <c r="A310" s="1" t="s">
        <v>243</v>
      </c>
      <c r="B310" s="2" t="s">
        <v>1332</v>
      </c>
      <c r="C310" s="2" t="s">
        <v>2549</v>
      </c>
      <c r="D310" s="2" t="s">
        <v>3773</v>
      </c>
      <c r="E310" s="2" t="s">
        <v>4993</v>
      </c>
      <c r="F310" s="8"/>
      <c r="G310" s="8"/>
      <c r="H310" s="18"/>
    </row>
    <row r="311" spans="1:8">
      <c r="A311" s="1" t="s">
        <v>5857</v>
      </c>
      <c r="B311" s="2" t="s">
        <v>1333</v>
      </c>
      <c r="C311" s="2" t="s">
        <v>2550</v>
      </c>
      <c r="D311" s="2" t="s">
        <v>3774</v>
      </c>
      <c r="E311" s="2" t="s">
        <v>4994</v>
      </c>
      <c r="F311" s="8"/>
      <c r="G311" s="8"/>
      <c r="H311" s="18"/>
    </row>
    <row r="312" spans="1:8">
      <c r="A312" s="1" t="s">
        <v>5858</v>
      </c>
      <c r="B312" s="2" t="s">
        <v>1334</v>
      </c>
      <c r="C312" s="2" t="s">
        <v>2551</v>
      </c>
      <c r="D312" s="2" t="s">
        <v>3775</v>
      </c>
      <c r="E312" s="2" t="s">
        <v>4995</v>
      </c>
      <c r="F312" s="8"/>
      <c r="G312" s="8"/>
      <c r="H312" s="18"/>
    </row>
    <row r="313" spans="1:8">
      <c r="A313" s="1" t="s">
        <v>245</v>
      </c>
      <c r="B313" s="2" t="s">
        <v>1335</v>
      </c>
      <c r="C313" s="2" t="s">
        <v>2552</v>
      </c>
      <c r="D313" s="2" t="s">
        <v>3776</v>
      </c>
      <c r="E313" s="2" t="s">
        <v>4996</v>
      </c>
      <c r="F313" s="8"/>
      <c r="G313" s="8"/>
      <c r="H313" s="18"/>
    </row>
    <row r="314" spans="1:8">
      <c r="A314" s="1" t="s">
        <v>246</v>
      </c>
      <c r="B314" s="2" t="s">
        <v>1336</v>
      </c>
      <c r="C314" s="2" t="s">
        <v>2553</v>
      </c>
      <c r="D314" s="2" t="s">
        <v>3777</v>
      </c>
      <c r="E314" s="2" t="s">
        <v>4997</v>
      </c>
      <c r="F314" s="8"/>
      <c r="G314" s="8"/>
      <c r="H314" s="18"/>
    </row>
    <row r="315" spans="1:8">
      <c r="A315" s="1" t="s">
        <v>247</v>
      </c>
      <c r="B315" s="2" t="s">
        <v>1337</v>
      </c>
      <c r="C315" s="2" t="s">
        <v>2554</v>
      </c>
      <c r="D315" s="2" t="s">
        <v>3778</v>
      </c>
      <c r="E315" s="2" t="s">
        <v>4998</v>
      </c>
      <c r="F315" s="8"/>
      <c r="G315" s="8"/>
      <c r="H315" s="18"/>
    </row>
    <row r="316" spans="1:8">
      <c r="A316" s="1" t="s">
        <v>248</v>
      </c>
      <c r="B316" s="2" t="s">
        <v>1338</v>
      </c>
      <c r="C316" s="2" t="s">
        <v>2555</v>
      </c>
      <c r="D316" s="2" t="s">
        <v>3779</v>
      </c>
      <c r="E316" s="2" t="s">
        <v>4999</v>
      </c>
      <c r="F316" s="8"/>
      <c r="G316" s="8"/>
      <c r="H316" s="18"/>
    </row>
    <row r="317" spans="1:8">
      <c r="A317" s="1" t="s">
        <v>249</v>
      </c>
      <c r="B317" s="2" t="s">
        <v>1339</v>
      </c>
      <c r="C317" s="2" t="s">
        <v>2556</v>
      </c>
      <c r="D317" s="2" t="s">
        <v>3780</v>
      </c>
      <c r="E317" s="2" t="s">
        <v>5000</v>
      </c>
      <c r="F317" s="8"/>
      <c r="G317" s="8"/>
      <c r="H317" s="18"/>
    </row>
    <row r="318" spans="1:8">
      <c r="A318" s="1" t="s">
        <v>250</v>
      </c>
      <c r="B318" s="2" t="s">
        <v>1340</v>
      </c>
      <c r="C318" s="2" t="s">
        <v>2557</v>
      </c>
      <c r="D318" s="2" t="s">
        <v>3781</v>
      </c>
      <c r="E318" s="2" t="s">
        <v>5001</v>
      </c>
      <c r="F318" s="8"/>
      <c r="G318" s="8"/>
      <c r="H318" s="18"/>
    </row>
    <row r="319" spans="1:8">
      <c r="A319" s="1" t="s">
        <v>252</v>
      </c>
      <c r="B319" s="2" t="s">
        <v>1341</v>
      </c>
      <c r="C319" s="2" t="s">
        <v>2558</v>
      </c>
      <c r="D319" s="2" t="s">
        <v>3782</v>
      </c>
      <c r="E319" s="2" t="s">
        <v>5002</v>
      </c>
      <c r="F319" s="8">
        <v>1</v>
      </c>
      <c r="G319" s="8">
        <v>3</v>
      </c>
      <c r="H319" s="18" t="s">
        <v>6080</v>
      </c>
    </row>
    <row r="320" spans="1:8">
      <c r="A320" s="1" t="s">
        <v>253</v>
      </c>
      <c r="B320" s="2" t="s">
        <v>1342</v>
      </c>
      <c r="C320" s="2" t="s">
        <v>2559</v>
      </c>
      <c r="D320" s="2" t="s">
        <v>3783</v>
      </c>
      <c r="E320" s="2" t="s">
        <v>5003</v>
      </c>
      <c r="F320" s="8">
        <v>2</v>
      </c>
      <c r="G320" s="8">
        <v>3</v>
      </c>
      <c r="H320" s="18" t="s">
        <v>6080</v>
      </c>
    </row>
    <row r="321" spans="1:8">
      <c r="A321" s="1" t="s">
        <v>254</v>
      </c>
      <c r="B321" s="2" t="s">
        <v>1343</v>
      </c>
      <c r="C321" s="2" t="s">
        <v>2560</v>
      </c>
      <c r="D321" s="2" t="s">
        <v>3784</v>
      </c>
      <c r="E321" s="2" t="s">
        <v>5004</v>
      </c>
      <c r="F321" s="8">
        <v>3</v>
      </c>
      <c r="G321" s="8">
        <v>3</v>
      </c>
      <c r="H321" s="18" t="s">
        <v>6080</v>
      </c>
    </row>
    <row r="322" spans="1:8">
      <c r="A322" s="1" t="s">
        <v>255</v>
      </c>
      <c r="B322" s="2" t="s">
        <v>1344</v>
      </c>
      <c r="C322" s="2" t="s">
        <v>2561</v>
      </c>
      <c r="D322" s="2" t="s">
        <v>3785</v>
      </c>
      <c r="E322" s="2" t="s">
        <v>5005</v>
      </c>
      <c r="F322" s="8">
        <v>4</v>
      </c>
      <c r="G322" s="8">
        <v>3</v>
      </c>
      <c r="H322" s="18" t="s">
        <v>6080</v>
      </c>
    </row>
    <row r="323" spans="1:8">
      <c r="A323" s="1" t="s">
        <v>256</v>
      </c>
      <c r="B323" s="2" t="s">
        <v>1345</v>
      </c>
      <c r="C323" s="2" t="s">
        <v>2562</v>
      </c>
      <c r="D323" s="2" t="s">
        <v>3786</v>
      </c>
      <c r="E323" s="2" t="s">
        <v>5006</v>
      </c>
      <c r="F323" s="8">
        <v>5</v>
      </c>
      <c r="G323" s="8">
        <v>3</v>
      </c>
      <c r="H323" s="18" t="s">
        <v>6080</v>
      </c>
    </row>
    <row r="324" spans="1:8">
      <c r="A324" s="1" t="s">
        <v>257</v>
      </c>
      <c r="B324" s="2" t="s">
        <v>1346</v>
      </c>
      <c r="C324" s="2" t="s">
        <v>2563</v>
      </c>
      <c r="D324" s="2" t="s">
        <v>3787</v>
      </c>
      <c r="E324" s="2" t="s">
        <v>5007</v>
      </c>
      <c r="F324" s="8">
        <v>6</v>
      </c>
      <c r="G324" s="8">
        <v>3</v>
      </c>
      <c r="H324" s="18" t="s">
        <v>6080</v>
      </c>
    </row>
    <row r="325" spans="1:8">
      <c r="A325" s="1" t="s">
        <v>259</v>
      </c>
      <c r="B325" s="2" t="s">
        <v>1347</v>
      </c>
      <c r="C325" s="2" t="s">
        <v>2564</v>
      </c>
      <c r="D325" s="2" t="s">
        <v>3788</v>
      </c>
      <c r="E325" s="2" t="s">
        <v>5008</v>
      </c>
      <c r="F325" s="8" t="s">
        <v>22</v>
      </c>
      <c r="G325" s="8" t="s">
        <v>34</v>
      </c>
      <c r="H325" s="2" t="s">
        <v>6081</v>
      </c>
    </row>
    <row r="326" spans="1:8">
      <c r="A326" s="1" t="s">
        <v>260</v>
      </c>
      <c r="B326" s="2" t="s">
        <v>1348</v>
      </c>
      <c r="C326" s="2" t="s">
        <v>2565</v>
      </c>
      <c r="D326" s="2" t="s">
        <v>3789</v>
      </c>
      <c r="E326" s="2" t="s">
        <v>5009</v>
      </c>
      <c r="F326" s="8" t="s">
        <v>8</v>
      </c>
      <c r="G326" s="8" t="s">
        <v>34</v>
      </c>
      <c r="H326" s="2" t="s">
        <v>6081</v>
      </c>
    </row>
    <row r="327" spans="1:8">
      <c r="A327" s="1" t="s">
        <v>261</v>
      </c>
      <c r="B327" s="2" t="s">
        <v>1349</v>
      </c>
      <c r="C327" s="2" t="s">
        <v>2566</v>
      </c>
      <c r="D327" s="2" t="s">
        <v>3790</v>
      </c>
      <c r="E327" s="2" t="s">
        <v>5010</v>
      </c>
      <c r="F327" s="8" t="s">
        <v>25</v>
      </c>
      <c r="G327" s="8" t="s">
        <v>34</v>
      </c>
      <c r="H327" s="2" t="s">
        <v>6081</v>
      </c>
    </row>
    <row r="328" spans="1:8">
      <c r="A328" s="1" t="s">
        <v>262</v>
      </c>
      <c r="B328" s="2" t="s">
        <v>1350</v>
      </c>
      <c r="C328" s="2" t="s">
        <v>2567</v>
      </c>
      <c r="D328" s="2" t="s">
        <v>3791</v>
      </c>
      <c r="E328" s="2" t="s">
        <v>5011</v>
      </c>
      <c r="F328" s="8" t="s">
        <v>27</v>
      </c>
      <c r="G328" s="8" t="s">
        <v>34</v>
      </c>
      <c r="H328" s="2" t="s">
        <v>6081</v>
      </c>
    </row>
    <row r="329" spans="1:8">
      <c r="A329" s="1" t="s">
        <v>263</v>
      </c>
      <c r="B329" s="2" t="s">
        <v>1351</v>
      </c>
      <c r="C329" s="2" t="s">
        <v>2568</v>
      </c>
      <c r="D329" s="2" t="s">
        <v>3792</v>
      </c>
      <c r="E329" s="2" t="s">
        <v>5012</v>
      </c>
      <c r="F329" s="8" t="s">
        <v>251</v>
      </c>
      <c r="G329" s="8" t="s">
        <v>34</v>
      </c>
      <c r="H329" s="2" t="s">
        <v>6081</v>
      </c>
    </row>
    <row r="330" spans="1:8">
      <c r="A330" s="1" t="s">
        <v>264</v>
      </c>
      <c r="B330" s="2" t="s">
        <v>1352</v>
      </c>
      <c r="C330" s="2" t="s">
        <v>2569</v>
      </c>
      <c r="D330" s="2" t="s">
        <v>3793</v>
      </c>
      <c r="E330" s="2" t="s">
        <v>5013</v>
      </c>
      <c r="F330" s="8" t="s">
        <v>34</v>
      </c>
      <c r="G330" s="8" t="s">
        <v>34</v>
      </c>
      <c r="H330" s="2" t="s">
        <v>6081</v>
      </c>
    </row>
    <row r="331" spans="1:8">
      <c r="A331" s="1" t="s">
        <v>266</v>
      </c>
      <c r="B331" s="2" t="s">
        <v>1353</v>
      </c>
      <c r="C331" s="2" t="s">
        <v>2570</v>
      </c>
      <c r="D331" s="2" t="s">
        <v>3794</v>
      </c>
      <c r="E331" s="2" t="s">
        <v>5014</v>
      </c>
      <c r="F331" s="8"/>
      <c r="G331" s="8"/>
      <c r="H331" s="19"/>
    </row>
    <row r="332" spans="1:8">
      <c r="A332" s="1" t="s">
        <v>267</v>
      </c>
      <c r="B332" s="2" t="s">
        <v>1354</v>
      </c>
      <c r="C332" s="2" t="s">
        <v>2571</v>
      </c>
      <c r="D332" s="2" t="s">
        <v>3795</v>
      </c>
      <c r="E332" s="2" t="s">
        <v>5015</v>
      </c>
      <c r="F332" s="8"/>
      <c r="G332" s="8"/>
      <c r="H332" s="19"/>
    </row>
    <row r="333" spans="1:8">
      <c r="A333" s="1" t="s">
        <v>268</v>
      </c>
      <c r="B333" s="2" t="s">
        <v>1355</v>
      </c>
      <c r="C333" s="2" t="s">
        <v>2572</v>
      </c>
      <c r="D333" s="2" t="s">
        <v>3796</v>
      </c>
      <c r="E333" s="2" t="s">
        <v>5016</v>
      </c>
      <c r="F333" s="8"/>
      <c r="G333" s="8"/>
      <c r="H333" s="19"/>
    </row>
    <row r="334" spans="1:8">
      <c r="A334" s="1" t="s">
        <v>270</v>
      </c>
      <c r="B334" s="2" t="s">
        <v>1356</v>
      </c>
      <c r="C334" s="2" t="s">
        <v>2573</v>
      </c>
      <c r="D334" s="2" t="s">
        <v>3797</v>
      </c>
      <c r="E334" s="2" t="s">
        <v>5017</v>
      </c>
      <c r="F334" s="8"/>
      <c r="G334" s="8"/>
      <c r="H334" s="19"/>
    </row>
    <row r="335" spans="1:8">
      <c r="A335" s="1" t="s">
        <v>5977</v>
      </c>
      <c r="B335" s="2" t="s">
        <v>1357</v>
      </c>
      <c r="C335" s="2" t="s">
        <v>2574</v>
      </c>
      <c r="D335" s="2" t="s">
        <v>3798</v>
      </c>
      <c r="E335" s="2" t="s">
        <v>5018</v>
      </c>
      <c r="F335" s="8"/>
      <c r="G335" s="8"/>
      <c r="H335" s="19"/>
    </row>
    <row r="336" spans="1:8">
      <c r="A336" s="1" t="s">
        <v>5978</v>
      </c>
      <c r="B336" s="2" t="s">
        <v>1358</v>
      </c>
      <c r="C336" s="2" t="s">
        <v>2575</v>
      </c>
      <c r="D336" s="2" t="s">
        <v>3799</v>
      </c>
      <c r="F336" s="8"/>
      <c r="G336" s="8"/>
      <c r="H336" s="19"/>
    </row>
    <row r="337" spans="1:8">
      <c r="A337" s="1" t="s">
        <v>5979</v>
      </c>
      <c r="B337" s="2" t="s">
        <v>1359</v>
      </c>
      <c r="C337" s="2" t="s">
        <v>2576</v>
      </c>
      <c r="D337" s="2" t="s">
        <v>3800</v>
      </c>
      <c r="F337" s="8"/>
      <c r="G337" s="8"/>
      <c r="H337" s="19"/>
    </row>
    <row r="338" spans="1:8">
      <c r="A338" s="1" t="s">
        <v>5980</v>
      </c>
      <c r="B338" s="2" t="s">
        <v>1360</v>
      </c>
      <c r="C338" s="2" t="s">
        <v>2577</v>
      </c>
      <c r="D338" s="2" t="s">
        <v>3801</v>
      </c>
      <c r="E338" s="2" t="s">
        <v>5019</v>
      </c>
      <c r="F338" s="8"/>
      <c r="G338" s="8"/>
      <c r="H338" s="19"/>
    </row>
    <row r="339" spans="1:8">
      <c r="A339" s="1" t="s">
        <v>272</v>
      </c>
      <c r="B339" s="2" t="s">
        <v>1361</v>
      </c>
      <c r="C339" s="2" t="s">
        <v>2578</v>
      </c>
      <c r="D339" s="2" t="s">
        <v>3802</v>
      </c>
      <c r="E339" s="2" t="s">
        <v>5020</v>
      </c>
      <c r="F339" s="8">
        <v>8</v>
      </c>
      <c r="G339" s="8">
        <v>11</v>
      </c>
      <c r="H339" s="2" t="s">
        <v>6080</v>
      </c>
    </row>
    <row r="340" spans="1:8">
      <c r="A340" s="1" t="s">
        <v>274</v>
      </c>
      <c r="B340" s="2" t="s">
        <v>1362</v>
      </c>
      <c r="C340" s="2" t="s">
        <v>2579</v>
      </c>
      <c r="D340" s="2" t="s">
        <v>3803</v>
      </c>
      <c r="E340" s="2" t="s">
        <v>5021</v>
      </c>
      <c r="F340" s="8">
        <v>9</v>
      </c>
      <c r="G340" s="8">
        <v>11</v>
      </c>
      <c r="H340" s="18" t="s">
        <v>6080</v>
      </c>
    </row>
    <row r="341" spans="1:8">
      <c r="A341" s="1" t="s">
        <v>275</v>
      </c>
      <c r="B341" s="2" t="s">
        <v>1363</v>
      </c>
      <c r="C341" s="2" t="s">
        <v>2580</v>
      </c>
      <c r="D341" s="2" t="s">
        <v>3804</v>
      </c>
      <c r="E341" s="2" t="s">
        <v>5022</v>
      </c>
      <c r="F341" s="8">
        <v>1</v>
      </c>
      <c r="G341" s="8">
        <v>12</v>
      </c>
      <c r="H341" s="18" t="s">
        <v>6080</v>
      </c>
    </row>
    <row r="342" spans="1:8">
      <c r="A342" s="1" t="s">
        <v>276</v>
      </c>
      <c r="B342" s="2" t="s">
        <v>1364</v>
      </c>
      <c r="C342" s="2" t="s">
        <v>2581</v>
      </c>
      <c r="D342" s="2" t="s">
        <v>3805</v>
      </c>
      <c r="E342" s="2" t="s">
        <v>5023</v>
      </c>
      <c r="F342" s="8">
        <v>2</v>
      </c>
      <c r="G342" s="8">
        <v>12</v>
      </c>
      <c r="H342" s="18" t="s">
        <v>6080</v>
      </c>
    </row>
    <row r="343" spans="1:8">
      <c r="A343" s="1" t="s">
        <v>277</v>
      </c>
      <c r="B343" s="2" t="s">
        <v>1365</v>
      </c>
      <c r="C343" s="2" t="s">
        <v>2582</v>
      </c>
      <c r="D343" s="2" t="s">
        <v>3806</v>
      </c>
      <c r="E343" s="2" t="s">
        <v>5024</v>
      </c>
      <c r="F343" s="8">
        <v>3</v>
      </c>
      <c r="G343" s="8">
        <v>12</v>
      </c>
      <c r="H343" s="18" t="s">
        <v>6080</v>
      </c>
    </row>
    <row r="344" spans="1:8">
      <c r="A344" s="1" t="s">
        <v>278</v>
      </c>
      <c r="B344" s="2" t="s">
        <v>1366</v>
      </c>
      <c r="C344" s="2" t="s">
        <v>2583</v>
      </c>
      <c r="D344" s="2" t="s">
        <v>3807</v>
      </c>
      <c r="E344" s="2" t="s">
        <v>5025</v>
      </c>
      <c r="F344" s="8">
        <v>4</v>
      </c>
      <c r="G344" s="8">
        <v>12</v>
      </c>
      <c r="H344" s="18" t="s">
        <v>6080</v>
      </c>
    </row>
    <row r="345" spans="1:8">
      <c r="A345" s="1" t="s">
        <v>279</v>
      </c>
      <c r="B345" s="2" t="s">
        <v>1367</v>
      </c>
      <c r="C345" s="2" t="s">
        <v>2584</v>
      </c>
      <c r="D345" s="2" t="s">
        <v>3808</v>
      </c>
      <c r="E345" s="2" t="s">
        <v>5026</v>
      </c>
      <c r="F345" s="8">
        <v>5</v>
      </c>
      <c r="G345" s="8">
        <v>12</v>
      </c>
      <c r="H345" s="18" t="s">
        <v>6080</v>
      </c>
    </row>
    <row r="346" spans="1:8">
      <c r="A346" s="1" t="s">
        <v>280</v>
      </c>
      <c r="B346" s="2" t="s">
        <v>1368</v>
      </c>
      <c r="C346" s="2" t="s">
        <v>2585</v>
      </c>
      <c r="D346" s="2" t="s">
        <v>3809</v>
      </c>
      <c r="E346" s="2" t="s">
        <v>5027</v>
      </c>
      <c r="F346" s="8">
        <v>6</v>
      </c>
      <c r="G346" s="8">
        <v>12</v>
      </c>
      <c r="H346" s="18" t="s">
        <v>6080</v>
      </c>
    </row>
    <row r="347" spans="1:8">
      <c r="A347" s="1" t="s">
        <v>281</v>
      </c>
      <c r="B347" s="2" t="s">
        <v>1369</v>
      </c>
      <c r="C347" s="2" t="s">
        <v>2586</v>
      </c>
      <c r="D347" s="2" t="s">
        <v>3810</v>
      </c>
      <c r="E347" s="2" t="s">
        <v>5028</v>
      </c>
      <c r="F347" s="8">
        <v>7</v>
      </c>
      <c r="G347" s="8">
        <v>12</v>
      </c>
      <c r="H347" s="18" t="s">
        <v>6080</v>
      </c>
    </row>
    <row r="348" spans="1:8">
      <c r="A348" s="1" t="s">
        <v>282</v>
      </c>
      <c r="B348" s="2" t="s">
        <v>1370</v>
      </c>
      <c r="C348" s="2" t="s">
        <v>2587</v>
      </c>
      <c r="D348" s="2" t="s">
        <v>3811</v>
      </c>
      <c r="E348" s="2" t="s">
        <v>5029</v>
      </c>
      <c r="F348" s="8">
        <v>8</v>
      </c>
      <c r="G348" s="8">
        <v>12</v>
      </c>
      <c r="H348" s="18" t="s">
        <v>6080</v>
      </c>
    </row>
    <row r="349" spans="1:8">
      <c r="A349" s="1" t="s">
        <v>5981</v>
      </c>
      <c r="B349" s="2" t="s">
        <v>1371</v>
      </c>
      <c r="C349" s="2" t="s">
        <v>2588</v>
      </c>
      <c r="D349" s="2" t="s">
        <v>3812</v>
      </c>
      <c r="E349" s="2" t="s">
        <v>5030</v>
      </c>
      <c r="F349" s="8">
        <v>9</v>
      </c>
      <c r="G349" s="8">
        <v>12</v>
      </c>
      <c r="H349" s="18" t="s">
        <v>6080</v>
      </c>
    </row>
    <row r="350" spans="1:8">
      <c r="A350" s="1" t="s">
        <v>5982</v>
      </c>
      <c r="B350" s="2" t="s">
        <v>1372</v>
      </c>
      <c r="C350" s="2" t="s">
        <v>2589</v>
      </c>
      <c r="D350" s="2" t="s">
        <v>3813</v>
      </c>
      <c r="E350" s="2" t="s">
        <v>5031</v>
      </c>
      <c r="F350" s="8">
        <v>1</v>
      </c>
      <c r="G350" s="8">
        <v>13</v>
      </c>
      <c r="H350" s="18" t="s">
        <v>6080</v>
      </c>
    </row>
    <row r="351" spans="1:8">
      <c r="A351" s="1" t="s">
        <v>5983</v>
      </c>
      <c r="B351" s="2" t="s">
        <v>1373</v>
      </c>
      <c r="C351" s="2" t="s">
        <v>2590</v>
      </c>
      <c r="D351" s="2" t="s">
        <v>3814</v>
      </c>
      <c r="E351" s="2" t="s">
        <v>5032</v>
      </c>
      <c r="F351" s="8">
        <v>2</v>
      </c>
      <c r="G351" s="8">
        <v>13</v>
      </c>
      <c r="H351" s="18" t="s">
        <v>6080</v>
      </c>
    </row>
    <row r="352" spans="1:8">
      <c r="A352" s="1" t="s">
        <v>283</v>
      </c>
      <c r="B352" s="2" t="s">
        <v>1374</v>
      </c>
      <c r="C352" s="2" t="s">
        <v>2591</v>
      </c>
      <c r="D352" s="2" t="s">
        <v>3815</v>
      </c>
      <c r="E352" s="2" t="s">
        <v>5033</v>
      </c>
      <c r="F352" s="8">
        <v>3</v>
      </c>
      <c r="G352" s="8">
        <v>13</v>
      </c>
      <c r="H352" s="18" t="s">
        <v>6080</v>
      </c>
    </row>
    <row r="353" spans="1:8">
      <c r="A353" s="1" t="s">
        <v>285</v>
      </c>
      <c r="B353" s="2" t="s">
        <v>1375</v>
      </c>
      <c r="C353" s="2" t="s">
        <v>2592</v>
      </c>
      <c r="D353" s="2" t="s">
        <v>3816</v>
      </c>
      <c r="E353" s="2" t="s">
        <v>5034</v>
      </c>
      <c r="F353" s="8">
        <v>4</v>
      </c>
      <c r="G353" s="8">
        <v>13</v>
      </c>
      <c r="H353" s="18" t="s">
        <v>6080</v>
      </c>
    </row>
    <row r="354" spans="1:8">
      <c r="A354" s="1" t="s">
        <v>286</v>
      </c>
      <c r="B354" s="2" t="s">
        <v>1376</v>
      </c>
      <c r="C354" s="2" t="s">
        <v>2593</v>
      </c>
      <c r="D354" s="2" t="s">
        <v>3817</v>
      </c>
      <c r="E354" s="2" t="s">
        <v>5035</v>
      </c>
      <c r="F354" s="8"/>
      <c r="G354" s="8"/>
      <c r="H354" s="19"/>
    </row>
    <row r="355" spans="1:8">
      <c r="A355" s="1" t="s">
        <v>5859</v>
      </c>
      <c r="B355" s="2" t="s">
        <v>1377</v>
      </c>
      <c r="C355" s="2" t="s">
        <v>2594</v>
      </c>
      <c r="D355" s="2" t="s">
        <v>3818</v>
      </c>
      <c r="E355" s="2" t="s">
        <v>5036</v>
      </c>
      <c r="F355" s="8"/>
      <c r="G355" s="8"/>
      <c r="H355" s="19"/>
    </row>
    <row r="356" spans="1:8">
      <c r="A356" s="1" t="s">
        <v>287</v>
      </c>
      <c r="B356" s="2" t="s">
        <v>1378</v>
      </c>
      <c r="C356" s="2" t="s">
        <v>2595</v>
      </c>
      <c r="D356" s="2" t="s">
        <v>3819</v>
      </c>
      <c r="E356" s="2" t="s">
        <v>5037</v>
      </c>
      <c r="F356" s="8"/>
      <c r="G356" s="8"/>
      <c r="H356" s="19"/>
    </row>
    <row r="357" spans="1:8">
      <c r="A357" s="1" t="s">
        <v>288</v>
      </c>
      <c r="B357" s="2" t="s">
        <v>1379</v>
      </c>
      <c r="C357" s="2" t="s">
        <v>2596</v>
      </c>
      <c r="D357" s="2" t="s">
        <v>3820</v>
      </c>
      <c r="E357" s="2" t="s">
        <v>5038</v>
      </c>
      <c r="F357" s="8"/>
      <c r="G357" s="8"/>
      <c r="H357" s="19"/>
    </row>
    <row r="358" spans="1:8">
      <c r="A358" s="1" t="s">
        <v>289</v>
      </c>
      <c r="B358" s="2" t="s">
        <v>1380</v>
      </c>
      <c r="C358" s="2" t="s">
        <v>2597</v>
      </c>
      <c r="D358" s="2" t="s">
        <v>3821</v>
      </c>
      <c r="E358" s="2" t="s">
        <v>5039</v>
      </c>
      <c r="F358" s="8"/>
      <c r="G358" s="8"/>
      <c r="H358" s="19"/>
    </row>
    <row r="359" spans="1:8">
      <c r="A359" s="1" t="s">
        <v>290</v>
      </c>
      <c r="B359" s="2" t="s">
        <v>1381</v>
      </c>
      <c r="C359" s="2" t="s">
        <v>2598</v>
      </c>
      <c r="D359" s="2" t="s">
        <v>3822</v>
      </c>
      <c r="E359" s="2" t="s">
        <v>5040</v>
      </c>
      <c r="F359" s="8"/>
      <c r="G359" s="8"/>
      <c r="H359" s="19"/>
    </row>
    <row r="360" spans="1:8">
      <c r="A360" s="1" t="s">
        <v>291</v>
      </c>
      <c r="B360" s="2" t="s">
        <v>1382</v>
      </c>
      <c r="C360" s="2" t="s">
        <v>2599</v>
      </c>
      <c r="D360" s="2" t="s">
        <v>3823</v>
      </c>
      <c r="E360" s="2" t="s">
        <v>5041</v>
      </c>
      <c r="F360" s="8">
        <v>4</v>
      </c>
      <c r="G360" s="8">
        <v>18</v>
      </c>
      <c r="H360" s="18" t="s">
        <v>6388</v>
      </c>
    </row>
    <row r="361" spans="1:8">
      <c r="A361" s="1" t="s">
        <v>292</v>
      </c>
      <c r="B361" s="2" t="s">
        <v>1383</v>
      </c>
      <c r="C361" s="2" t="s">
        <v>2600</v>
      </c>
      <c r="D361" s="2" t="s">
        <v>3824</v>
      </c>
      <c r="E361" s="2" t="s">
        <v>5042</v>
      </c>
      <c r="F361" s="8"/>
      <c r="G361" s="8"/>
      <c r="H361" s="19"/>
    </row>
    <row r="362" spans="1:8">
      <c r="A362" s="1" t="s">
        <v>293</v>
      </c>
      <c r="B362" s="2" t="s">
        <v>1384</v>
      </c>
      <c r="C362" s="2" t="s">
        <v>2601</v>
      </c>
      <c r="D362" s="2" t="s">
        <v>3825</v>
      </c>
      <c r="E362" s="2" t="s">
        <v>5043</v>
      </c>
      <c r="F362" s="8">
        <v>6</v>
      </c>
      <c r="G362" s="8">
        <v>18</v>
      </c>
      <c r="H362" s="18" t="s">
        <v>6388</v>
      </c>
    </row>
    <row r="363" spans="1:8">
      <c r="A363" s="1" t="s">
        <v>294</v>
      </c>
      <c r="B363" s="2" t="s">
        <v>1385</v>
      </c>
      <c r="C363" s="2" t="s">
        <v>2602</v>
      </c>
      <c r="D363" s="2" t="s">
        <v>3826</v>
      </c>
      <c r="E363" s="2" t="s">
        <v>5044</v>
      </c>
      <c r="F363" s="8"/>
      <c r="G363" s="8"/>
      <c r="H363" s="19"/>
    </row>
    <row r="364" spans="1:8">
      <c r="A364" s="1" t="s">
        <v>295</v>
      </c>
      <c r="B364" s="2" t="s">
        <v>1386</v>
      </c>
      <c r="C364" s="2" t="s">
        <v>2603</v>
      </c>
      <c r="D364" s="2" t="s">
        <v>3827</v>
      </c>
      <c r="E364" s="2" t="s">
        <v>5045</v>
      </c>
      <c r="F364" s="8"/>
      <c r="G364" s="8"/>
      <c r="H364" s="19"/>
    </row>
    <row r="365" spans="1:8">
      <c r="A365" s="1" t="s">
        <v>296</v>
      </c>
      <c r="B365" s="2" t="s">
        <v>1387</v>
      </c>
      <c r="C365" s="2" t="s">
        <v>2604</v>
      </c>
      <c r="D365" s="2" t="s">
        <v>3828</v>
      </c>
      <c r="E365" s="2" t="s">
        <v>5046</v>
      </c>
      <c r="F365" s="8">
        <v>3</v>
      </c>
      <c r="G365" s="8">
        <v>20</v>
      </c>
      <c r="H365" s="18" t="s">
        <v>6385</v>
      </c>
    </row>
    <row r="366" spans="1:8">
      <c r="A366" s="1" t="s">
        <v>297</v>
      </c>
      <c r="B366" s="2" t="s">
        <v>1388</v>
      </c>
      <c r="C366" s="2" t="s">
        <v>2605</v>
      </c>
      <c r="D366" s="2" t="s">
        <v>3829</v>
      </c>
      <c r="E366" s="2" t="s">
        <v>5047</v>
      </c>
      <c r="F366" s="8"/>
      <c r="G366" s="8"/>
      <c r="H366" s="19"/>
    </row>
    <row r="367" spans="1:8">
      <c r="A367" s="1" t="s">
        <v>298</v>
      </c>
      <c r="B367" s="2" t="s">
        <v>1389</v>
      </c>
      <c r="C367" s="2" t="s">
        <v>2606</v>
      </c>
      <c r="D367" s="2" t="s">
        <v>3830</v>
      </c>
      <c r="E367" s="2" t="s">
        <v>5048</v>
      </c>
      <c r="F367" s="8" t="s">
        <v>13</v>
      </c>
      <c r="G367" s="8" t="s">
        <v>54</v>
      </c>
      <c r="H367" s="2" t="s">
        <v>6082</v>
      </c>
    </row>
    <row r="368" spans="1:8">
      <c r="A368" s="1" t="s">
        <v>299</v>
      </c>
      <c r="B368" s="2" t="s">
        <v>1390</v>
      </c>
      <c r="C368" s="2" t="s">
        <v>2607</v>
      </c>
      <c r="D368" s="2" t="s">
        <v>3831</v>
      </c>
      <c r="E368" s="2" t="s">
        <v>5049</v>
      </c>
      <c r="F368" s="8"/>
      <c r="G368" s="8"/>
      <c r="H368" s="19"/>
    </row>
    <row r="369" spans="1:8">
      <c r="A369" s="1" t="s">
        <v>300</v>
      </c>
      <c r="B369" s="2" t="s">
        <v>1391</v>
      </c>
      <c r="C369" s="2" t="s">
        <v>2608</v>
      </c>
      <c r="D369" s="2" t="s">
        <v>3832</v>
      </c>
      <c r="E369" s="2" t="s">
        <v>5050</v>
      </c>
      <c r="F369" s="8"/>
      <c r="G369" s="8"/>
      <c r="H369" s="19"/>
    </row>
    <row r="370" spans="1:8">
      <c r="A370" s="1" t="s">
        <v>301</v>
      </c>
      <c r="B370" s="2" t="s">
        <v>1392</v>
      </c>
      <c r="C370" s="2" t="s">
        <v>2609</v>
      </c>
      <c r="D370" s="2" t="s">
        <v>3833</v>
      </c>
      <c r="E370" s="2" t="s">
        <v>5051</v>
      </c>
      <c r="F370" s="8"/>
      <c r="G370" s="8"/>
      <c r="H370" s="19"/>
    </row>
    <row r="371" spans="1:8">
      <c r="A371" s="1" t="s">
        <v>302</v>
      </c>
      <c r="B371" s="2" t="s">
        <v>1393</v>
      </c>
      <c r="C371" s="2" t="s">
        <v>2610</v>
      </c>
      <c r="D371" s="2" t="s">
        <v>3834</v>
      </c>
      <c r="E371" s="2" t="s">
        <v>5052</v>
      </c>
      <c r="F371" s="8"/>
      <c r="G371" s="8"/>
      <c r="H371" s="19"/>
    </row>
    <row r="372" spans="1:8">
      <c r="A372" s="1" t="s">
        <v>303</v>
      </c>
      <c r="B372" s="2" t="s">
        <v>1394</v>
      </c>
      <c r="C372" s="2" t="s">
        <v>2611</v>
      </c>
      <c r="D372" s="2" t="s">
        <v>3835</v>
      </c>
      <c r="E372" s="2" t="s">
        <v>5053</v>
      </c>
      <c r="F372" s="8"/>
      <c r="G372" s="8"/>
      <c r="H372" s="19"/>
    </row>
    <row r="373" spans="1:8">
      <c r="A373" s="1" t="s">
        <v>304</v>
      </c>
      <c r="B373" s="2" t="s">
        <v>1395</v>
      </c>
      <c r="C373" s="2" t="s">
        <v>2612</v>
      </c>
      <c r="D373" s="2" t="s">
        <v>3836</v>
      </c>
      <c r="E373" s="2" t="s">
        <v>5054</v>
      </c>
      <c r="F373" s="8"/>
      <c r="G373" s="8"/>
      <c r="H373" s="19"/>
    </row>
    <row r="374" spans="1:8">
      <c r="A374" s="1" t="s">
        <v>305</v>
      </c>
      <c r="B374" s="2" t="s">
        <v>1396</v>
      </c>
      <c r="C374" s="2" t="s">
        <v>2613</v>
      </c>
      <c r="D374" s="2" t="s">
        <v>3837</v>
      </c>
      <c r="E374" s="2" t="s">
        <v>5055</v>
      </c>
      <c r="F374" s="8" t="s">
        <v>3</v>
      </c>
      <c r="G374" s="8" t="s">
        <v>58</v>
      </c>
      <c r="H374" s="2" t="s">
        <v>6081</v>
      </c>
    </row>
    <row r="375" spans="1:8">
      <c r="A375" s="1" t="s">
        <v>306</v>
      </c>
      <c r="B375" s="2" t="s">
        <v>1397</v>
      </c>
      <c r="C375" s="2" t="s">
        <v>2614</v>
      </c>
      <c r="D375" s="2" t="s">
        <v>3838</v>
      </c>
      <c r="E375" s="2" t="s">
        <v>5056</v>
      </c>
      <c r="F375" s="8" t="s">
        <v>5</v>
      </c>
      <c r="G375" s="8" t="s">
        <v>483</v>
      </c>
      <c r="H375" s="2" t="s">
        <v>6081</v>
      </c>
    </row>
    <row r="376" spans="1:8">
      <c r="A376" s="1" t="s">
        <v>307</v>
      </c>
      <c r="B376" s="2" t="s">
        <v>1398</v>
      </c>
      <c r="C376" s="2" t="s">
        <v>2615</v>
      </c>
      <c r="D376" s="2" t="s">
        <v>3839</v>
      </c>
      <c r="E376" s="2" t="s">
        <v>5057</v>
      </c>
      <c r="F376" s="8" t="s">
        <v>22</v>
      </c>
      <c r="G376" s="8" t="s">
        <v>483</v>
      </c>
      <c r="H376" s="2" t="s">
        <v>6081</v>
      </c>
    </row>
    <row r="377" spans="1:8">
      <c r="A377" s="1" t="s">
        <v>308</v>
      </c>
      <c r="B377" s="2" t="s">
        <v>1399</v>
      </c>
      <c r="C377" s="2" t="s">
        <v>2616</v>
      </c>
      <c r="D377" s="2" t="s">
        <v>3840</v>
      </c>
      <c r="E377" s="2" t="s">
        <v>5058</v>
      </c>
      <c r="F377" s="8" t="s">
        <v>8</v>
      </c>
      <c r="G377" s="8" t="s">
        <v>483</v>
      </c>
      <c r="H377" s="2" t="s">
        <v>6081</v>
      </c>
    </row>
    <row r="378" spans="1:8">
      <c r="A378" s="1" t="s">
        <v>309</v>
      </c>
      <c r="B378" s="2" t="s">
        <v>1400</v>
      </c>
      <c r="C378" s="2" t="s">
        <v>2617</v>
      </c>
      <c r="D378" s="2" t="s">
        <v>3841</v>
      </c>
      <c r="E378" s="2" t="s">
        <v>5059</v>
      </c>
      <c r="F378" s="8" t="s">
        <v>25</v>
      </c>
      <c r="G378" s="8" t="s">
        <v>483</v>
      </c>
      <c r="H378" s="2" t="s">
        <v>6081</v>
      </c>
    </row>
    <row r="379" spans="1:8">
      <c r="A379" s="1" t="s">
        <v>310</v>
      </c>
      <c r="B379" s="2" t="s">
        <v>1401</v>
      </c>
      <c r="C379" s="2" t="s">
        <v>2618</v>
      </c>
      <c r="D379" s="2" t="s">
        <v>3842</v>
      </c>
      <c r="E379" s="2" t="s">
        <v>5060</v>
      </c>
      <c r="F379" s="8" t="s">
        <v>27</v>
      </c>
      <c r="G379" s="8" t="s">
        <v>483</v>
      </c>
      <c r="H379" s="2" t="s">
        <v>6081</v>
      </c>
    </row>
    <row r="380" spans="1:8">
      <c r="A380" s="1" t="s">
        <v>311</v>
      </c>
      <c r="B380" s="2" t="s">
        <v>1402</v>
      </c>
      <c r="C380" s="2" t="s">
        <v>2619</v>
      </c>
      <c r="D380" s="2" t="s">
        <v>3843</v>
      </c>
      <c r="E380" s="2" t="s">
        <v>5061</v>
      </c>
      <c r="F380" s="8" t="s">
        <v>5</v>
      </c>
      <c r="G380" s="8" t="s">
        <v>60</v>
      </c>
      <c r="H380" s="2" t="s">
        <v>6081</v>
      </c>
    </row>
    <row r="381" spans="1:8">
      <c r="A381" s="1" t="s">
        <v>312</v>
      </c>
      <c r="B381" s="2" t="s">
        <v>1403</v>
      </c>
      <c r="C381" s="2" t="s">
        <v>2620</v>
      </c>
      <c r="D381" s="2" t="s">
        <v>3844</v>
      </c>
      <c r="E381" s="2" t="s">
        <v>5062</v>
      </c>
      <c r="F381" s="8" t="s">
        <v>22</v>
      </c>
      <c r="G381" s="8" t="s">
        <v>60</v>
      </c>
      <c r="H381" s="2" t="s">
        <v>6081</v>
      </c>
    </row>
    <row r="382" spans="1:8">
      <c r="A382" s="1" t="s">
        <v>5860</v>
      </c>
      <c r="B382" s="2" t="s">
        <v>1404</v>
      </c>
      <c r="C382" s="2" t="s">
        <v>2621</v>
      </c>
      <c r="D382" s="2" t="s">
        <v>3845</v>
      </c>
      <c r="E382" s="2" t="s">
        <v>5063</v>
      </c>
      <c r="F382" s="8">
        <v>3</v>
      </c>
      <c r="G382" s="8">
        <v>24</v>
      </c>
      <c r="H382" s="18" t="s">
        <v>6084</v>
      </c>
    </row>
    <row r="383" spans="1:8">
      <c r="A383" s="1" t="s">
        <v>313</v>
      </c>
      <c r="B383" s="2" t="s">
        <v>1405</v>
      </c>
      <c r="C383" s="2" t="s">
        <v>2622</v>
      </c>
      <c r="D383" s="2" t="s">
        <v>3846</v>
      </c>
      <c r="E383" s="2" t="s">
        <v>5064</v>
      </c>
      <c r="F383" s="8"/>
      <c r="G383" s="8"/>
      <c r="H383" s="19"/>
    </row>
    <row r="384" spans="1:8">
      <c r="A384" s="1" t="s">
        <v>314</v>
      </c>
      <c r="B384" s="2" t="s">
        <v>1406</v>
      </c>
      <c r="C384" s="2" t="s">
        <v>2623</v>
      </c>
      <c r="D384" s="2" t="s">
        <v>3847</v>
      </c>
      <c r="E384" s="2" t="s">
        <v>5065</v>
      </c>
      <c r="F384" s="8"/>
      <c r="G384" s="8"/>
      <c r="H384" s="19"/>
    </row>
    <row r="385" spans="1:8">
      <c r="A385" s="1" t="s">
        <v>315</v>
      </c>
      <c r="B385" s="2" t="s">
        <v>1407</v>
      </c>
      <c r="C385" s="2" t="s">
        <v>2624</v>
      </c>
      <c r="D385" s="2" t="s">
        <v>3848</v>
      </c>
      <c r="E385" s="2" t="s">
        <v>5066</v>
      </c>
      <c r="F385" s="8"/>
      <c r="G385" s="8"/>
      <c r="H385" s="19"/>
    </row>
    <row r="386" spans="1:8">
      <c r="A386" s="1" t="s">
        <v>316</v>
      </c>
      <c r="B386" s="2" t="s">
        <v>1408</v>
      </c>
      <c r="C386" s="2" t="s">
        <v>2625</v>
      </c>
      <c r="D386" s="2" t="s">
        <v>3849</v>
      </c>
      <c r="E386" s="2" t="s">
        <v>5067</v>
      </c>
      <c r="F386" s="8"/>
      <c r="G386" s="8"/>
      <c r="H386" s="19"/>
    </row>
    <row r="387" spans="1:8">
      <c r="A387" s="1" t="s">
        <v>317</v>
      </c>
      <c r="B387" s="2" t="s">
        <v>1409</v>
      </c>
      <c r="C387" s="2" t="s">
        <v>2626</v>
      </c>
      <c r="D387" s="2" t="s">
        <v>3850</v>
      </c>
      <c r="E387" s="2" t="s">
        <v>5068</v>
      </c>
      <c r="F387" s="8"/>
      <c r="G387" s="8"/>
      <c r="H387" s="19"/>
    </row>
    <row r="388" spans="1:8">
      <c r="A388" s="1" t="s">
        <v>318</v>
      </c>
      <c r="B388" s="2" t="s">
        <v>1410</v>
      </c>
      <c r="C388" s="2" t="s">
        <v>2627</v>
      </c>
      <c r="D388" s="2" t="s">
        <v>3851</v>
      </c>
      <c r="E388" s="2" t="s">
        <v>5069</v>
      </c>
      <c r="F388" s="8"/>
      <c r="G388" s="8"/>
      <c r="H388" s="19"/>
    </row>
    <row r="389" spans="1:8">
      <c r="A389" s="1" t="s">
        <v>319</v>
      </c>
      <c r="B389" s="2" t="s">
        <v>1411</v>
      </c>
      <c r="C389" s="2" t="s">
        <v>2628</v>
      </c>
      <c r="D389" s="2" t="s">
        <v>3852</v>
      </c>
      <c r="E389" s="2" t="s">
        <v>5070</v>
      </c>
      <c r="F389" s="8"/>
      <c r="G389" s="8"/>
      <c r="H389" s="19"/>
    </row>
    <row r="390" spans="1:8">
      <c r="A390" s="1" t="s">
        <v>320</v>
      </c>
      <c r="B390" s="2" t="s">
        <v>1412</v>
      </c>
      <c r="C390" s="2" t="s">
        <v>2629</v>
      </c>
      <c r="D390" s="2" t="s">
        <v>3853</v>
      </c>
      <c r="E390" s="2" t="s">
        <v>5071</v>
      </c>
      <c r="F390" s="8"/>
      <c r="G390" s="8"/>
      <c r="H390" s="19"/>
    </row>
    <row r="391" spans="1:8">
      <c r="A391" s="1" t="s">
        <v>321</v>
      </c>
      <c r="B391" s="2" t="s">
        <v>1413</v>
      </c>
      <c r="C391" s="2" t="s">
        <v>2630</v>
      </c>
      <c r="D391" s="2" t="s">
        <v>3854</v>
      </c>
      <c r="E391" s="2" t="s">
        <v>5072</v>
      </c>
      <c r="F391" s="8"/>
      <c r="G391" s="8"/>
      <c r="H391" s="19"/>
    </row>
    <row r="392" spans="1:8">
      <c r="A392" s="1" t="s">
        <v>322</v>
      </c>
      <c r="B392" s="2" t="s">
        <v>1414</v>
      </c>
      <c r="C392" s="2" t="s">
        <v>2631</v>
      </c>
      <c r="D392" s="2" t="s">
        <v>3855</v>
      </c>
      <c r="E392" s="2" t="s">
        <v>5073</v>
      </c>
      <c r="F392" s="8"/>
      <c r="G392" s="8"/>
      <c r="H392" s="19"/>
    </row>
    <row r="393" spans="1:8">
      <c r="A393" s="1" t="s">
        <v>323</v>
      </c>
      <c r="B393" s="2" t="s">
        <v>1415</v>
      </c>
      <c r="C393" s="2" t="s">
        <v>2632</v>
      </c>
      <c r="D393" s="2" t="s">
        <v>3856</v>
      </c>
      <c r="E393" s="2" t="s">
        <v>5074</v>
      </c>
      <c r="F393" s="8"/>
      <c r="G393" s="8"/>
      <c r="H393" s="19"/>
    </row>
    <row r="394" spans="1:8">
      <c r="A394" s="1" t="s">
        <v>324</v>
      </c>
      <c r="B394" s="2" t="s">
        <v>1416</v>
      </c>
      <c r="C394" s="2" t="s">
        <v>2633</v>
      </c>
      <c r="D394" s="2" t="s">
        <v>3857</v>
      </c>
      <c r="E394" s="2" t="s">
        <v>5075</v>
      </c>
      <c r="F394" s="8"/>
      <c r="G394" s="8"/>
      <c r="H394" s="19"/>
    </row>
    <row r="395" spans="1:8">
      <c r="A395" s="1" t="s">
        <v>325</v>
      </c>
      <c r="B395" s="2" t="s">
        <v>1417</v>
      </c>
      <c r="C395" s="2" t="s">
        <v>2634</v>
      </c>
      <c r="D395" s="2" t="s">
        <v>3858</v>
      </c>
      <c r="E395" s="2" t="s">
        <v>5076</v>
      </c>
      <c r="F395" s="8"/>
      <c r="G395" s="8"/>
      <c r="H395" s="19"/>
    </row>
    <row r="396" spans="1:8">
      <c r="A396" s="1" t="s">
        <v>5861</v>
      </c>
      <c r="B396" s="2" t="s">
        <v>1418</v>
      </c>
      <c r="C396" s="2" t="s">
        <v>2635</v>
      </c>
      <c r="D396" s="2" t="s">
        <v>3859</v>
      </c>
      <c r="E396" s="2" t="s">
        <v>5077</v>
      </c>
      <c r="F396" s="8"/>
      <c r="G396" s="8"/>
      <c r="H396" s="19"/>
    </row>
    <row r="397" spans="1:8">
      <c r="A397" s="1" t="s">
        <v>5862</v>
      </c>
      <c r="B397" s="2" t="s">
        <v>1419</v>
      </c>
      <c r="C397" s="2" t="s">
        <v>2636</v>
      </c>
      <c r="D397" s="2" t="s">
        <v>3860</v>
      </c>
      <c r="E397" s="2" t="s">
        <v>5078</v>
      </c>
      <c r="F397" s="8"/>
      <c r="G397" s="8"/>
      <c r="H397" s="19"/>
    </row>
    <row r="398" spans="1:8">
      <c r="A398" s="1" t="s">
        <v>5863</v>
      </c>
      <c r="B398" s="2" t="s">
        <v>1420</v>
      </c>
      <c r="C398" s="2" t="s">
        <v>2637</v>
      </c>
      <c r="D398" s="2" t="s">
        <v>3861</v>
      </c>
      <c r="E398" s="2" t="s">
        <v>5079</v>
      </c>
      <c r="F398" s="8"/>
      <c r="G398" s="8"/>
      <c r="H398" s="19"/>
    </row>
    <row r="399" spans="1:8">
      <c r="A399" s="1" t="s">
        <v>5864</v>
      </c>
      <c r="B399" s="2" t="s">
        <v>1421</v>
      </c>
      <c r="C399" s="2" t="s">
        <v>2638</v>
      </c>
      <c r="D399" s="2" t="s">
        <v>3862</v>
      </c>
      <c r="E399" s="2" t="s">
        <v>5080</v>
      </c>
      <c r="F399" s="8"/>
      <c r="G399" s="8"/>
      <c r="H399" s="19"/>
    </row>
    <row r="400" spans="1:8">
      <c r="A400" s="1" t="s">
        <v>5865</v>
      </c>
      <c r="B400" s="2" t="s">
        <v>1422</v>
      </c>
      <c r="C400" s="2" t="s">
        <v>2639</v>
      </c>
      <c r="D400" s="2" t="s">
        <v>3863</v>
      </c>
      <c r="E400" s="2" t="s">
        <v>5081</v>
      </c>
      <c r="F400" s="8"/>
      <c r="G400" s="8"/>
      <c r="H400" s="19"/>
    </row>
    <row r="401" spans="1:8">
      <c r="A401" s="1" t="s">
        <v>5866</v>
      </c>
      <c r="B401" s="2" t="s">
        <v>1423</v>
      </c>
      <c r="C401" s="2" t="s">
        <v>2640</v>
      </c>
      <c r="D401" s="2" t="s">
        <v>3864</v>
      </c>
      <c r="E401" s="2" t="s">
        <v>5082</v>
      </c>
      <c r="F401" s="8"/>
      <c r="G401" s="8"/>
      <c r="H401" s="19"/>
    </row>
    <row r="402" spans="1:8">
      <c r="A402" s="1" t="s">
        <v>5867</v>
      </c>
      <c r="B402" s="2" t="s">
        <v>1424</v>
      </c>
      <c r="C402" s="2" t="s">
        <v>2641</v>
      </c>
      <c r="D402" s="2" t="s">
        <v>3865</v>
      </c>
      <c r="E402" s="2" t="s">
        <v>5083</v>
      </c>
      <c r="F402" s="8"/>
      <c r="G402" s="8"/>
      <c r="H402" s="19"/>
    </row>
    <row r="403" spans="1:8">
      <c r="A403" s="1" t="s">
        <v>5868</v>
      </c>
      <c r="B403" s="2" t="s">
        <v>1425</v>
      </c>
      <c r="C403" s="2" t="s">
        <v>2642</v>
      </c>
      <c r="D403" s="2" t="s">
        <v>3866</v>
      </c>
      <c r="E403" s="2" t="s">
        <v>5084</v>
      </c>
      <c r="F403" s="8"/>
      <c r="G403" s="8"/>
      <c r="H403" s="19"/>
    </row>
    <row r="404" spans="1:8">
      <c r="A404" s="1" t="s">
        <v>5869</v>
      </c>
      <c r="B404" s="2" t="s">
        <v>1426</v>
      </c>
      <c r="C404" s="2" t="s">
        <v>2643</v>
      </c>
      <c r="D404" s="2" t="s">
        <v>3867</v>
      </c>
      <c r="E404" s="2" t="s">
        <v>5085</v>
      </c>
      <c r="F404" s="8"/>
      <c r="G404" s="8"/>
      <c r="H404" s="19"/>
    </row>
    <row r="405" spans="1:8">
      <c r="A405" s="1" t="s">
        <v>5870</v>
      </c>
      <c r="B405" s="2" t="s">
        <v>1427</v>
      </c>
      <c r="C405" s="2" t="s">
        <v>2644</v>
      </c>
      <c r="D405" s="2" t="s">
        <v>3868</v>
      </c>
      <c r="E405" s="2" t="s">
        <v>5086</v>
      </c>
      <c r="F405" s="8"/>
      <c r="G405" s="8"/>
      <c r="H405" s="19"/>
    </row>
    <row r="406" spans="1:8">
      <c r="A406" s="1" t="s">
        <v>5871</v>
      </c>
      <c r="B406" s="2" t="s">
        <v>1428</v>
      </c>
      <c r="C406" s="2" t="s">
        <v>2645</v>
      </c>
      <c r="D406" s="2" t="s">
        <v>3869</v>
      </c>
      <c r="E406" s="2" t="s">
        <v>5087</v>
      </c>
      <c r="F406" s="8"/>
      <c r="G406" s="8"/>
      <c r="H406" s="19"/>
    </row>
    <row r="407" spans="1:8">
      <c r="A407" s="1" t="s">
        <v>5872</v>
      </c>
      <c r="B407" s="2" t="s">
        <v>1429</v>
      </c>
      <c r="C407" s="2" t="s">
        <v>2646</v>
      </c>
      <c r="D407" s="2" t="s">
        <v>3870</v>
      </c>
      <c r="E407" s="2" t="s">
        <v>5088</v>
      </c>
      <c r="F407" s="8"/>
      <c r="G407" s="8"/>
      <c r="H407" s="19"/>
    </row>
    <row r="408" spans="1:8">
      <c r="A408" s="1" t="s">
        <v>326</v>
      </c>
      <c r="B408" s="2" t="s">
        <v>1430</v>
      </c>
      <c r="C408" s="2" t="s">
        <v>2647</v>
      </c>
      <c r="D408" s="2" t="s">
        <v>3871</v>
      </c>
      <c r="E408" s="2" t="s">
        <v>5089</v>
      </c>
      <c r="F408" s="8"/>
      <c r="G408" s="8"/>
      <c r="H408" s="19"/>
    </row>
    <row r="409" spans="1:8">
      <c r="A409" s="1" t="s">
        <v>5873</v>
      </c>
      <c r="B409" s="2" t="s">
        <v>1431</v>
      </c>
      <c r="C409" s="2" t="s">
        <v>2648</v>
      </c>
      <c r="D409" s="2" t="s">
        <v>3872</v>
      </c>
      <c r="E409" s="2" t="s">
        <v>5090</v>
      </c>
      <c r="F409" s="8"/>
      <c r="G409" s="8"/>
      <c r="H409" s="19"/>
    </row>
    <row r="410" spans="1:8">
      <c r="A410" s="1" t="s">
        <v>5874</v>
      </c>
      <c r="B410" s="2" t="s">
        <v>1432</v>
      </c>
      <c r="C410" s="2" t="s">
        <v>2649</v>
      </c>
      <c r="D410" s="2" t="s">
        <v>3873</v>
      </c>
      <c r="E410" s="2" t="s">
        <v>5091</v>
      </c>
      <c r="F410" s="8"/>
      <c r="G410" s="8"/>
      <c r="H410" s="19"/>
    </row>
    <row r="411" spans="1:8">
      <c r="A411" s="1" t="s">
        <v>327</v>
      </c>
      <c r="B411" s="2" t="s">
        <v>1433</v>
      </c>
      <c r="C411" s="2" t="s">
        <v>2650</v>
      </c>
      <c r="D411" s="2" t="s">
        <v>3874</v>
      </c>
      <c r="E411" s="2" t="s">
        <v>5092</v>
      </c>
      <c r="F411" s="8">
        <v>8</v>
      </c>
      <c r="G411" s="8">
        <v>33</v>
      </c>
      <c r="H411" s="18" t="s">
        <v>6385</v>
      </c>
    </row>
    <row r="412" spans="1:8">
      <c r="A412" s="1" t="s">
        <v>328</v>
      </c>
      <c r="B412" s="2" t="s">
        <v>1434</v>
      </c>
      <c r="C412" s="2" t="s">
        <v>2651</v>
      </c>
      <c r="D412" s="2" t="s">
        <v>3875</v>
      </c>
      <c r="E412" s="2" t="s">
        <v>5093</v>
      </c>
      <c r="F412" s="8">
        <v>9</v>
      </c>
      <c r="G412" s="8">
        <v>33</v>
      </c>
      <c r="H412" s="18" t="s">
        <v>6385</v>
      </c>
    </row>
    <row r="413" spans="1:8">
      <c r="A413" s="1" t="s">
        <v>329</v>
      </c>
      <c r="B413" s="2" t="s">
        <v>1435</v>
      </c>
      <c r="C413" s="2" t="s">
        <v>2652</v>
      </c>
      <c r="D413" s="2" t="s">
        <v>3876</v>
      </c>
      <c r="E413" s="2" t="s">
        <v>5094</v>
      </c>
      <c r="F413" s="8">
        <v>1</v>
      </c>
      <c r="G413" s="8">
        <v>34</v>
      </c>
      <c r="H413" s="18" t="s">
        <v>6385</v>
      </c>
    </row>
    <row r="414" spans="1:8">
      <c r="A414" s="1" t="s">
        <v>330</v>
      </c>
      <c r="B414" s="2" t="s">
        <v>1436</v>
      </c>
      <c r="C414" s="2" t="s">
        <v>2653</v>
      </c>
      <c r="D414" s="2" t="s">
        <v>3877</v>
      </c>
      <c r="E414" s="2" t="s">
        <v>5095</v>
      </c>
      <c r="F414" s="8">
        <v>2</v>
      </c>
      <c r="G414" s="8">
        <v>34</v>
      </c>
      <c r="H414" s="18" t="s">
        <v>6385</v>
      </c>
    </row>
    <row r="415" spans="1:8">
      <c r="A415" s="1" t="s">
        <v>331</v>
      </c>
      <c r="B415" s="2" t="s">
        <v>1437</v>
      </c>
      <c r="C415" s="2" t="s">
        <v>2654</v>
      </c>
      <c r="D415" s="2" t="s">
        <v>3878</v>
      </c>
      <c r="E415" s="2" t="s">
        <v>5096</v>
      </c>
      <c r="F415" s="8">
        <v>3</v>
      </c>
      <c r="G415" s="8">
        <v>34</v>
      </c>
      <c r="H415" s="18" t="s">
        <v>6385</v>
      </c>
    </row>
    <row r="416" spans="1:8">
      <c r="A416" s="1" t="s">
        <v>332</v>
      </c>
      <c r="B416" s="2" t="s">
        <v>1438</v>
      </c>
      <c r="C416" s="2" t="s">
        <v>2655</v>
      </c>
      <c r="D416" s="2" t="s">
        <v>3879</v>
      </c>
      <c r="E416" s="2" t="s">
        <v>5097</v>
      </c>
      <c r="F416" s="8">
        <v>4</v>
      </c>
      <c r="G416" s="8">
        <v>34</v>
      </c>
      <c r="H416" s="18" t="s">
        <v>6385</v>
      </c>
    </row>
    <row r="417" spans="1:8">
      <c r="A417" s="1" t="s">
        <v>333</v>
      </c>
      <c r="B417" s="2" t="s">
        <v>1439</v>
      </c>
      <c r="C417" s="2" t="s">
        <v>2656</v>
      </c>
      <c r="D417" s="2" t="s">
        <v>3880</v>
      </c>
      <c r="E417" s="2" t="s">
        <v>5098</v>
      </c>
      <c r="F417" s="8">
        <v>5</v>
      </c>
      <c r="G417" s="8">
        <v>34</v>
      </c>
      <c r="H417" s="18" t="s">
        <v>6385</v>
      </c>
    </row>
    <row r="418" spans="1:8">
      <c r="A418" s="1" t="s">
        <v>334</v>
      </c>
      <c r="B418" s="2" t="s">
        <v>1440</v>
      </c>
      <c r="C418" s="2" t="s">
        <v>2657</v>
      </c>
      <c r="D418" s="2" t="s">
        <v>3881</v>
      </c>
      <c r="E418" s="2" t="s">
        <v>5099</v>
      </c>
      <c r="F418" s="8">
        <v>6</v>
      </c>
      <c r="G418" s="8">
        <v>34</v>
      </c>
      <c r="H418" s="18" t="s">
        <v>6385</v>
      </c>
    </row>
    <row r="419" spans="1:8">
      <c r="A419" s="1" t="s">
        <v>335</v>
      </c>
      <c r="B419" s="2" t="s">
        <v>1441</v>
      </c>
      <c r="C419" s="2" t="s">
        <v>2658</v>
      </c>
      <c r="D419" s="2" t="s">
        <v>3882</v>
      </c>
      <c r="E419" s="2" t="s">
        <v>5100</v>
      </c>
      <c r="F419" s="8">
        <v>7</v>
      </c>
      <c r="G419" s="8">
        <v>34</v>
      </c>
      <c r="H419" s="18" t="s">
        <v>6385</v>
      </c>
    </row>
    <row r="420" spans="1:8">
      <c r="A420" s="1" t="s">
        <v>336</v>
      </c>
      <c r="B420" s="2" t="s">
        <v>1442</v>
      </c>
      <c r="C420" s="2" t="s">
        <v>2659</v>
      </c>
      <c r="D420" s="2" t="s">
        <v>3883</v>
      </c>
      <c r="E420" s="2" t="s">
        <v>5101</v>
      </c>
      <c r="F420" s="8">
        <v>8</v>
      </c>
      <c r="G420" s="8">
        <v>34</v>
      </c>
      <c r="H420" s="18" t="s">
        <v>6385</v>
      </c>
    </row>
    <row r="421" spans="1:8">
      <c r="A421" s="1" t="s">
        <v>337</v>
      </c>
      <c r="B421" s="2" t="s">
        <v>1443</v>
      </c>
      <c r="C421" s="2" t="s">
        <v>2660</v>
      </c>
      <c r="D421" s="2" t="s">
        <v>3884</v>
      </c>
      <c r="E421" s="2" t="s">
        <v>5102</v>
      </c>
      <c r="F421" s="8">
        <v>9</v>
      </c>
      <c r="G421" s="8">
        <v>34</v>
      </c>
      <c r="H421" s="18" t="s">
        <v>6385</v>
      </c>
    </row>
    <row r="422" spans="1:8">
      <c r="A422" s="1" t="s">
        <v>338</v>
      </c>
      <c r="B422" s="2" t="s">
        <v>1444</v>
      </c>
      <c r="C422" s="2" t="s">
        <v>2661</v>
      </c>
      <c r="D422" s="2" t="s">
        <v>3885</v>
      </c>
      <c r="E422" s="2" t="s">
        <v>5103</v>
      </c>
      <c r="F422" s="8">
        <v>1</v>
      </c>
      <c r="G422" s="8">
        <v>35</v>
      </c>
      <c r="H422" s="18" t="s">
        <v>6385</v>
      </c>
    </row>
    <row r="423" spans="1:8">
      <c r="A423" s="1" t="s">
        <v>339</v>
      </c>
      <c r="B423" s="2" t="s">
        <v>1445</v>
      </c>
      <c r="C423" s="2" t="s">
        <v>2662</v>
      </c>
      <c r="D423" s="2" t="s">
        <v>3886</v>
      </c>
      <c r="E423" s="2" t="s">
        <v>5104</v>
      </c>
      <c r="F423" s="8">
        <v>2</v>
      </c>
      <c r="G423" s="8">
        <v>35</v>
      </c>
      <c r="H423" s="18" t="s">
        <v>6385</v>
      </c>
    </row>
    <row r="424" spans="1:8">
      <c r="A424" s="1" t="s">
        <v>340</v>
      </c>
      <c r="B424" s="2" t="s">
        <v>1446</v>
      </c>
      <c r="C424" s="2" t="s">
        <v>2663</v>
      </c>
      <c r="D424" s="2" t="s">
        <v>3887</v>
      </c>
      <c r="E424" s="2" t="s">
        <v>5105</v>
      </c>
      <c r="F424" s="8">
        <v>3</v>
      </c>
      <c r="G424" s="8">
        <v>35</v>
      </c>
      <c r="H424" s="18" t="s">
        <v>6385</v>
      </c>
    </row>
    <row r="425" spans="1:8">
      <c r="A425" s="1" t="s">
        <v>341</v>
      </c>
      <c r="B425" s="2" t="s">
        <v>1447</v>
      </c>
      <c r="C425" s="2" t="s">
        <v>2664</v>
      </c>
      <c r="D425" s="2" t="s">
        <v>3888</v>
      </c>
      <c r="E425" s="2" t="s">
        <v>5106</v>
      </c>
      <c r="F425" s="8">
        <v>4</v>
      </c>
      <c r="G425" s="8">
        <v>35</v>
      </c>
      <c r="H425" s="18" t="s">
        <v>6385</v>
      </c>
    </row>
    <row r="426" spans="1:8">
      <c r="A426" s="1" t="s">
        <v>342</v>
      </c>
      <c r="B426" s="2" t="s">
        <v>1448</v>
      </c>
      <c r="C426" s="2" t="s">
        <v>2665</v>
      </c>
      <c r="D426" s="2" t="s">
        <v>3889</v>
      </c>
      <c r="E426" s="2" t="s">
        <v>5107</v>
      </c>
      <c r="F426" s="8">
        <v>5</v>
      </c>
      <c r="G426" s="8">
        <v>35</v>
      </c>
      <c r="H426" s="18" t="s">
        <v>6385</v>
      </c>
    </row>
    <row r="427" spans="1:8">
      <c r="A427" s="1" t="s">
        <v>343</v>
      </c>
      <c r="B427" s="2" t="s">
        <v>1449</v>
      </c>
      <c r="C427" s="2" t="s">
        <v>2666</v>
      </c>
      <c r="D427" s="2" t="s">
        <v>3890</v>
      </c>
      <c r="E427" s="2" t="s">
        <v>5108</v>
      </c>
      <c r="F427" s="8" t="s">
        <v>22</v>
      </c>
      <c r="G427" s="8" t="s">
        <v>5822</v>
      </c>
      <c r="H427" s="2" t="s">
        <v>6081</v>
      </c>
    </row>
    <row r="428" spans="1:8">
      <c r="A428" s="1" t="s">
        <v>344</v>
      </c>
      <c r="B428" s="2" t="s">
        <v>1450</v>
      </c>
      <c r="C428" s="2" t="s">
        <v>2667</v>
      </c>
      <c r="D428" s="2" t="s">
        <v>3891</v>
      </c>
      <c r="E428" s="2" t="s">
        <v>5109</v>
      </c>
      <c r="F428" s="8"/>
      <c r="G428" s="8"/>
      <c r="H428" s="19"/>
    </row>
    <row r="429" spans="1:8">
      <c r="A429" s="1" t="s">
        <v>345</v>
      </c>
      <c r="B429" s="2" t="s">
        <v>1451</v>
      </c>
      <c r="C429" s="2" t="s">
        <v>2668</v>
      </c>
      <c r="D429" s="2" t="s">
        <v>3892</v>
      </c>
      <c r="E429" s="2" t="s">
        <v>5110</v>
      </c>
      <c r="F429" s="8"/>
      <c r="G429" s="8"/>
      <c r="H429" s="19"/>
    </row>
    <row r="430" spans="1:8">
      <c r="A430" s="1" t="s">
        <v>346</v>
      </c>
      <c r="B430" s="2" t="s">
        <v>1452</v>
      </c>
      <c r="C430" s="2" t="s">
        <v>2669</v>
      </c>
      <c r="D430" s="2" t="s">
        <v>3893</v>
      </c>
      <c r="E430" s="2" t="s">
        <v>5111</v>
      </c>
      <c r="F430" s="8"/>
      <c r="G430" s="8"/>
      <c r="H430" s="19"/>
    </row>
    <row r="431" spans="1:8">
      <c r="A431" s="1" t="s">
        <v>347</v>
      </c>
      <c r="B431" s="2" t="s">
        <v>1453</v>
      </c>
      <c r="C431" s="2" t="s">
        <v>2670</v>
      </c>
      <c r="D431" s="2" t="s">
        <v>3894</v>
      </c>
      <c r="E431" s="2" t="s">
        <v>5112</v>
      </c>
      <c r="F431" s="8"/>
      <c r="G431" s="8"/>
      <c r="H431" s="19"/>
    </row>
    <row r="432" spans="1:8">
      <c r="A432" s="1" t="s">
        <v>348</v>
      </c>
      <c r="B432" s="2" t="s">
        <v>1454</v>
      </c>
      <c r="C432" s="2" t="s">
        <v>2671</v>
      </c>
      <c r="D432" s="2" t="s">
        <v>3895</v>
      </c>
      <c r="E432" s="2" t="s">
        <v>5113</v>
      </c>
      <c r="F432" s="8"/>
      <c r="G432" s="8"/>
      <c r="H432" s="19"/>
    </row>
    <row r="433" spans="1:8">
      <c r="A433" s="1" t="s">
        <v>349</v>
      </c>
      <c r="B433" s="2" t="s">
        <v>1455</v>
      </c>
      <c r="C433" s="2" t="s">
        <v>2672</v>
      </c>
      <c r="D433" s="2" t="s">
        <v>3896</v>
      </c>
      <c r="E433" s="2" t="s">
        <v>5114</v>
      </c>
      <c r="F433" s="8"/>
      <c r="G433" s="8"/>
      <c r="H433" s="19"/>
    </row>
    <row r="434" spans="1:8">
      <c r="A434" s="1" t="s">
        <v>350</v>
      </c>
      <c r="B434" s="2" t="s">
        <v>1456</v>
      </c>
      <c r="C434" s="2" t="s">
        <v>2673</v>
      </c>
      <c r="D434" s="2" t="s">
        <v>3897</v>
      </c>
      <c r="E434" s="2" t="s">
        <v>5115</v>
      </c>
      <c r="F434" s="8"/>
      <c r="G434" s="8"/>
      <c r="H434" s="19"/>
    </row>
    <row r="435" spans="1:8">
      <c r="A435" s="1" t="s">
        <v>5984</v>
      </c>
      <c r="B435" s="2" t="s">
        <v>1457</v>
      </c>
      <c r="C435" s="2" t="s">
        <v>2674</v>
      </c>
      <c r="D435" s="2" t="s">
        <v>3898</v>
      </c>
      <c r="E435" s="2" t="s">
        <v>5116</v>
      </c>
      <c r="F435" s="8"/>
      <c r="G435" s="8"/>
      <c r="H435" s="19"/>
    </row>
    <row r="436" spans="1:8">
      <c r="A436" s="1" t="s">
        <v>351</v>
      </c>
      <c r="B436" s="2" t="s">
        <v>1458</v>
      </c>
      <c r="C436" s="2" t="s">
        <v>2675</v>
      </c>
      <c r="D436" s="2" t="s">
        <v>3899</v>
      </c>
      <c r="E436" s="2" t="s">
        <v>5117</v>
      </c>
      <c r="F436" s="8"/>
      <c r="G436" s="8"/>
      <c r="H436" s="19"/>
    </row>
    <row r="437" spans="1:8">
      <c r="A437" s="1" t="s">
        <v>352</v>
      </c>
      <c r="B437" s="2" t="s">
        <v>1459</v>
      </c>
      <c r="C437" s="2" t="s">
        <v>2676</v>
      </c>
      <c r="D437" s="2" t="s">
        <v>3900</v>
      </c>
      <c r="E437" s="2" t="s">
        <v>5118</v>
      </c>
      <c r="F437" s="8"/>
      <c r="G437" s="8"/>
      <c r="H437" s="19"/>
    </row>
    <row r="438" spans="1:8">
      <c r="A438" s="1" t="s">
        <v>353</v>
      </c>
      <c r="B438" s="2" t="s">
        <v>1460</v>
      </c>
      <c r="C438" s="2" t="s">
        <v>2677</v>
      </c>
      <c r="D438" s="2" t="s">
        <v>3901</v>
      </c>
      <c r="E438" s="2" t="s">
        <v>5119</v>
      </c>
      <c r="F438" s="8"/>
      <c r="G438" s="8"/>
      <c r="H438" s="19"/>
    </row>
    <row r="439" spans="1:8">
      <c r="A439" s="1" t="s">
        <v>354</v>
      </c>
      <c r="B439" s="2" t="s">
        <v>1461</v>
      </c>
      <c r="C439" s="2" t="s">
        <v>2678</v>
      </c>
      <c r="D439" s="2" t="s">
        <v>3902</v>
      </c>
      <c r="E439" s="2" t="s">
        <v>5120</v>
      </c>
      <c r="F439" s="8"/>
      <c r="G439" s="8"/>
      <c r="H439" s="19"/>
    </row>
    <row r="440" spans="1:8">
      <c r="A440" s="1" t="s">
        <v>355</v>
      </c>
      <c r="B440" s="2" t="s">
        <v>1462</v>
      </c>
      <c r="C440" s="2" t="s">
        <v>2679</v>
      </c>
      <c r="D440" s="2" t="s">
        <v>3903</v>
      </c>
      <c r="E440" s="2" t="s">
        <v>5121</v>
      </c>
      <c r="F440" s="8"/>
      <c r="G440" s="8"/>
      <c r="H440" s="19"/>
    </row>
    <row r="441" spans="1:8">
      <c r="A441" s="1" t="s">
        <v>356</v>
      </c>
      <c r="B441" s="2" t="s">
        <v>1463</v>
      </c>
      <c r="C441" s="2" t="s">
        <v>2680</v>
      </c>
      <c r="D441" s="2" t="s">
        <v>3904</v>
      </c>
      <c r="E441" s="2" t="s">
        <v>5122</v>
      </c>
      <c r="F441" s="8"/>
      <c r="G441" s="8"/>
      <c r="H441" s="19"/>
    </row>
    <row r="442" spans="1:8">
      <c r="A442" s="1" t="s">
        <v>357</v>
      </c>
      <c r="B442" s="2" t="s">
        <v>1464</v>
      </c>
      <c r="C442" s="2" t="s">
        <v>2681</v>
      </c>
      <c r="D442" s="2" t="s">
        <v>3905</v>
      </c>
      <c r="E442" s="2" t="s">
        <v>5123</v>
      </c>
      <c r="F442" s="8"/>
      <c r="G442" s="8"/>
      <c r="H442" s="19"/>
    </row>
    <row r="443" spans="1:8">
      <c r="A443" s="1" t="s">
        <v>358</v>
      </c>
      <c r="B443" s="2" t="s">
        <v>1465</v>
      </c>
      <c r="C443" s="2" t="s">
        <v>2682</v>
      </c>
      <c r="D443" s="2" t="s">
        <v>3906</v>
      </c>
      <c r="E443" s="2" t="s">
        <v>5124</v>
      </c>
      <c r="F443" s="8"/>
      <c r="G443" s="8"/>
      <c r="H443" s="19"/>
    </row>
    <row r="444" spans="1:8">
      <c r="A444" s="1" t="s">
        <v>359</v>
      </c>
      <c r="B444" s="2" t="s">
        <v>1466</v>
      </c>
      <c r="C444" s="2" t="s">
        <v>2683</v>
      </c>
      <c r="D444" s="2" t="s">
        <v>3907</v>
      </c>
      <c r="E444" s="2" t="s">
        <v>5125</v>
      </c>
      <c r="F444" s="8"/>
      <c r="G444" s="8"/>
      <c r="H444" s="19"/>
    </row>
    <row r="445" spans="1:8">
      <c r="A445" s="1" t="s">
        <v>360</v>
      </c>
      <c r="B445" s="2" t="s">
        <v>1467</v>
      </c>
      <c r="C445" s="2" t="s">
        <v>2684</v>
      </c>
      <c r="D445" s="2" t="s">
        <v>3908</v>
      </c>
      <c r="E445" s="2" t="s">
        <v>5126</v>
      </c>
      <c r="F445" s="8"/>
      <c r="G445" s="8"/>
      <c r="H445" s="19"/>
    </row>
    <row r="446" spans="1:8">
      <c r="A446" s="1" t="s">
        <v>361</v>
      </c>
      <c r="B446" s="2" t="s">
        <v>1468</v>
      </c>
      <c r="C446" s="2" t="s">
        <v>2685</v>
      </c>
      <c r="D446" s="2" t="s">
        <v>3909</v>
      </c>
      <c r="E446" s="2" t="s">
        <v>5127</v>
      </c>
      <c r="F446" s="8"/>
      <c r="G446" s="8"/>
      <c r="H446" s="19"/>
    </row>
    <row r="447" spans="1:8">
      <c r="A447" s="1" t="s">
        <v>362</v>
      </c>
      <c r="B447" s="2" t="s">
        <v>1469</v>
      </c>
      <c r="C447" s="2" t="s">
        <v>2686</v>
      </c>
      <c r="D447" s="2" t="s">
        <v>3910</v>
      </c>
      <c r="E447" s="2" t="s">
        <v>5128</v>
      </c>
      <c r="F447" s="8"/>
      <c r="G447" s="8"/>
      <c r="H447" s="19"/>
    </row>
    <row r="448" spans="1:8">
      <c r="A448" s="1" t="s">
        <v>363</v>
      </c>
      <c r="B448" s="2" t="s">
        <v>1470</v>
      </c>
      <c r="C448" s="2" t="s">
        <v>2687</v>
      </c>
      <c r="D448" s="2" t="s">
        <v>3911</v>
      </c>
      <c r="E448" s="2" t="s">
        <v>5129</v>
      </c>
      <c r="F448" s="8"/>
      <c r="G448" s="8"/>
      <c r="H448" s="19"/>
    </row>
    <row r="449" spans="1:8">
      <c r="A449" s="1" t="s">
        <v>364</v>
      </c>
      <c r="B449" s="2" t="s">
        <v>1471</v>
      </c>
      <c r="C449" s="2" t="s">
        <v>2688</v>
      </c>
      <c r="D449" s="2" t="s">
        <v>3912</v>
      </c>
      <c r="E449" s="2" t="s">
        <v>5130</v>
      </c>
      <c r="F449" s="8"/>
      <c r="G449" s="8"/>
      <c r="H449" s="19"/>
    </row>
    <row r="450" spans="1:8">
      <c r="A450" s="1" t="s">
        <v>365</v>
      </c>
      <c r="B450" s="2" t="s">
        <v>1472</v>
      </c>
      <c r="C450" s="2" t="s">
        <v>2689</v>
      </c>
      <c r="D450" s="2" t="s">
        <v>3913</v>
      </c>
      <c r="E450" s="2" t="s">
        <v>5131</v>
      </c>
      <c r="F450" s="8"/>
      <c r="G450" s="8"/>
      <c r="H450" s="19"/>
    </row>
    <row r="451" spans="1:8">
      <c r="A451" s="1" t="s">
        <v>366</v>
      </c>
      <c r="B451" s="2" t="s">
        <v>1473</v>
      </c>
      <c r="C451" s="2" t="s">
        <v>2690</v>
      </c>
      <c r="D451" s="2" t="s">
        <v>3914</v>
      </c>
      <c r="E451" s="2" t="s">
        <v>5132</v>
      </c>
      <c r="F451" s="8"/>
      <c r="G451" s="8"/>
      <c r="H451" s="19"/>
    </row>
    <row r="452" spans="1:8">
      <c r="A452" s="1" t="s">
        <v>5985</v>
      </c>
      <c r="B452" s="2" t="s">
        <v>1474</v>
      </c>
      <c r="C452" s="2" t="s">
        <v>2691</v>
      </c>
      <c r="D452" s="2" t="s">
        <v>3915</v>
      </c>
      <c r="E452" s="2" t="s">
        <v>5133</v>
      </c>
      <c r="F452" s="8"/>
      <c r="G452" s="8"/>
    </row>
    <row r="453" spans="1:8">
      <c r="A453" s="1" t="s">
        <v>367</v>
      </c>
      <c r="B453" s="2" t="s">
        <v>1475</v>
      </c>
      <c r="C453" s="2" t="s">
        <v>2692</v>
      </c>
      <c r="D453" s="2" t="s">
        <v>3916</v>
      </c>
      <c r="E453" s="2" t="s">
        <v>5134</v>
      </c>
      <c r="F453" s="8" t="s">
        <v>27</v>
      </c>
      <c r="G453" s="8" t="s">
        <v>82</v>
      </c>
      <c r="H453" s="2" t="s">
        <v>6082</v>
      </c>
    </row>
    <row r="454" spans="1:8">
      <c r="A454" s="1" t="s">
        <v>368</v>
      </c>
      <c r="B454" s="2" t="s">
        <v>1476</v>
      </c>
      <c r="C454" s="2" t="s">
        <v>2693</v>
      </c>
      <c r="D454" s="2" t="s">
        <v>3917</v>
      </c>
      <c r="E454" s="2" t="s">
        <v>5135</v>
      </c>
      <c r="F454" s="8" t="s">
        <v>251</v>
      </c>
      <c r="G454" s="8" t="s">
        <v>82</v>
      </c>
      <c r="H454" s="2" t="s">
        <v>6082</v>
      </c>
    </row>
    <row r="455" spans="1:8">
      <c r="A455" s="1" t="s">
        <v>369</v>
      </c>
      <c r="B455" s="2" t="s">
        <v>1477</v>
      </c>
      <c r="C455" s="2" t="s">
        <v>2694</v>
      </c>
      <c r="D455" s="2" t="s">
        <v>3918</v>
      </c>
      <c r="E455" s="2" t="s">
        <v>5136</v>
      </c>
      <c r="F455" s="8" t="s">
        <v>34</v>
      </c>
      <c r="G455" s="8" t="s">
        <v>82</v>
      </c>
      <c r="H455" s="2" t="s">
        <v>6082</v>
      </c>
    </row>
    <row r="456" spans="1:8">
      <c r="A456" s="1" t="s">
        <v>370</v>
      </c>
      <c r="B456" s="2" t="s">
        <v>1478</v>
      </c>
      <c r="C456" s="2" t="s">
        <v>2695</v>
      </c>
      <c r="D456" s="2" t="s">
        <v>3919</v>
      </c>
      <c r="E456" s="2" t="s">
        <v>5137</v>
      </c>
      <c r="F456" s="8" t="s">
        <v>13</v>
      </c>
      <c r="G456" s="8" t="s">
        <v>82</v>
      </c>
      <c r="H456" s="2" t="s">
        <v>6082</v>
      </c>
    </row>
    <row r="457" spans="1:8">
      <c r="A457" s="1" t="s">
        <v>371</v>
      </c>
      <c r="B457" s="2" t="s">
        <v>1479</v>
      </c>
      <c r="C457" s="2" t="s">
        <v>2696</v>
      </c>
      <c r="D457" s="2" t="s">
        <v>3920</v>
      </c>
      <c r="E457" s="2" t="s">
        <v>5138</v>
      </c>
      <c r="F457" s="8" t="s">
        <v>3</v>
      </c>
      <c r="G457" s="8" t="s">
        <v>82</v>
      </c>
      <c r="H457" s="2" t="s">
        <v>6082</v>
      </c>
    </row>
    <row r="458" spans="1:8">
      <c r="A458" s="1" t="s">
        <v>372</v>
      </c>
      <c r="B458" s="2" t="s">
        <v>1480</v>
      </c>
      <c r="C458" s="2" t="s">
        <v>2697</v>
      </c>
      <c r="D458" s="2" t="s">
        <v>3921</v>
      </c>
      <c r="E458" s="2" t="s">
        <v>5139</v>
      </c>
      <c r="F458" s="8" t="s">
        <v>5</v>
      </c>
      <c r="G458" s="8" t="s">
        <v>242</v>
      </c>
      <c r="H458" s="2" t="s">
        <v>6082</v>
      </c>
    </row>
    <row r="459" spans="1:8">
      <c r="A459" s="1" t="s">
        <v>373</v>
      </c>
      <c r="B459" s="2" t="s">
        <v>1481</v>
      </c>
      <c r="C459" s="2" t="s">
        <v>2698</v>
      </c>
      <c r="D459" s="2" t="s">
        <v>3922</v>
      </c>
      <c r="E459" s="2" t="s">
        <v>5140</v>
      </c>
      <c r="F459" s="8" t="s">
        <v>22</v>
      </c>
      <c r="G459" s="8" t="s">
        <v>242</v>
      </c>
      <c r="H459" s="2" t="s">
        <v>6082</v>
      </c>
    </row>
    <row r="460" spans="1:8">
      <c r="A460" s="1" t="s">
        <v>374</v>
      </c>
      <c r="B460" s="2" t="s">
        <v>1482</v>
      </c>
      <c r="C460" s="2" t="s">
        <v>2699</v>
      </c>
      <c r="D460" s="2" t="s">
        <v>3923</v>
      </c>
      <c r="E460" s="2" t="s">
        <v>5141</v>
      </c>
      <c r="F460" s="8" t="s">
        <v>8</v>
      </c>
      <c r="G460" s="8" t="s">
        <v>242</v>
      </c>
      <c r="H460" s="2" t="s">
        <v>6082</v>
      </c>
    </row>
    <row r="461" spans="1:8">
      <c r="A461" s="1" t="s">
        <v>375</v>
      </c>
      <c r="B461" s="2" t="s">
        <v>1483</v>
      </c>
      <c r="C461" s="2" t="s">
        <v>2700</v>
      </c>
      <c r="D461" s="2" t="s">
        <v>3924</v>
      </c>
      <c r="E461" s="2" t="s">
        <v>5142</v>
      </c>
      <c r="F461" s="8" t="s">
        <v>25</v>
      </c>
      <c r="G461" s="8" t="s">
        <v>242</v>
      </c>
      <c r="H461" s="2" t="s">
        <v>6082</v>
      </c>
    </row>
    <row r="462" spans="1:8">
      <c r="A462" s="1" t="s">
        <v>376</v>
      </c>
      <c r="B462" s="2" t="s">
        <v>1484</v>
      </c>
      <c r="C462" s="2" t="s">
        <v>2701</v>
      </c>
      <c r="D462" s="2" t="s">
        <v>3925</v>
      </c>
      <c r="E462" s="2" t="s">
        <v>5143</v>
      </c>
      <c r="F462" s="8" t="s">
        <v>27</v>
      </c>
      <c r="G462" s="8" t="s">
        <v>242</v>
      </c>
      <c r="H462" s="2" t="s">
        <v>6082</v>
      </c>
    </row>
    <row r="463" spans="1:8">
      <c r="A463" s="1" t="s">
        <v>377</v>
      </c>
      <c r="B463" s="2" t="s">
        <v>1485</v>
      </c>
      <c r="C463" s="2" t="s">
        <v>2702</v>
      </c>
      <c r="D463" s="2" t="s">
        <v>3926</v>
      </c>
      <c r="E463" s="2" t="s">
        <v>5144</v>
      </c>
      <c r="F463" s="8" t="s">
        <v>251</v>
      </c>
      <c r="G463" s="8" t="s">
        <v>242</v>
      </c>
      <c r="H463" s="2" t="s">
        <v>6082</v>
      </c>
    </row>
    <row r="464" spans="1:8">
      <c r="A464" s="1" t="s">
        <v>378</v>
      </c>
      <c r="B464" s="2" t="s">
        <v>1486</v>
      </c>
      <c r="C464" s="2" t="s">
        <v>2703</v>
      </c>
      <c r="D464" s="2" t="s">
        <v>3927</v>
      </c>
      <c r="E464" s="2" t="s">
        <v>5145</v>
      </c>
      <c r="F464" s="8" t="s">
        <v>34</v>
      </c>
      <c r="G464" s="8" t="s">
        <v>242</v>
      </c>
      <c r="H464" s="2" t="s">
        <v>6082</v>
      </c>
    </row>
    <row r="465" spans="1:8">
      <c r="A465" s="1" t="s">
        <v>379</v>
      </c>
      <c r="B465" s="2" t="s">
        <v>1487</v>
      </c>
      <c r="C465" s="2" t="s">
        <v>2704</v>
      </c>
      <c r="D465" s="2" t="s">
        <v>3928</v>
      </c>
      <c r="E465" s="2" t="s">
        <v>5146</v>
      </c>
      <c r="F465" s="8" t="s">
        <v>13</v>
      </c>
      <c r="G465" s="8" t="s">
        <v>242</v>
      </c>
      <c r="H465" s="2" t="s">
        <v>6082</v>
      </c>
    </row>
    <row r="466" spans="1:8">
      <c r="A466" s="1" t="s">
        <v>380</v>
      </c>
      <c r="B466" s="2" t="s">
        <v>1488</v>
      </c>
      <c r="C466" s="2" t="s">
        <v>2705</v>
      </c>
      <c r="D466" s="2" t="s">
        <v>3929</v>
      </c>
      <c r="E466" s="2" t="s">
        <v>5147</v>
      </c>
      <c r="F466" s="8" t="s">
        <v>3</v>
      </c>
      <c r="G466" s="8" t="s">
        <v>242</v>
      </c>
      <c r="H466" s="2" t="s">
        <v>6082</v>
      </c>
    </row>
    <row r="467" spans="1:8">
      <c r="A467" s="1" t="s">
        <v>381</v>
      </c>
      <c r="B467" s="2" t="s">
        <v>1489</v>
      </c>
      <c r="C467" s="2" t="s">
        <v>2706</v>
      </c>
      <c r="D467" s="2" t="s">
        <v>3930</v>
      </c>
      <c r="E467" s="2" t="s">
        <v>5148</v>
      </c>
      <c r="F467" s="8" t="s">
        <v>5</v>
      </c>
      <c r="G467" s="8" t="s">
        <v>90</v>
      </c>
      <c r="H467" s="2" t="s">
        <v>6082</v>
      </c>
    </row>
    <row r="468" spans="1:8">
      <c r="A468" s="1" t="s">
        <v>382</v>
      </c>
      <c r="B468" s="2" t="s">
        <v>1490</v>
      </c>
      <c r="C468" s="2" t="s">
        <v>2707</v>
      </c>
      <c r="D468" s="2" t="s">
        <v>3931</v>
      </c>
      <c r="E468" s="2" t="s">
        <v>5149</v>
      </c>
      <c r="F468" s="8" t="s">
        <v>22</v>
      </c>
      <c r="G468" s="8" t="s">
        <v>90</v>
      </c>
      <c r="H468" s="2" t="s">
        <v>6082</v>
      </c>
    </row>
    <row r="469" spans="1:8">
      <c r="A469" s="1" t="s">
        <v>383</v>
      </c>
      <c r="B469" s="2" t="s">
        <v>1491</v>
      </c>
      <c r="C469" s="2" t="s">
        <v>2708</v>
      </c>
      <c r="D469" s="2" t="s">
        <v>3932</v>
      </c>
      <c r="E469" s="2" t="s">
        <v>5150</v>
      </c>
      <c r="F469" s="8" t="s">
        <v>8</v>
      </c>
      <c r="G469" s="8" t="s">
        <v>90</v>
      </c>
      <c r="H469" s="2" t="s">
        <v>6081</v>
      </c>
    </row>
    <row r="470" spans="1:8">
      <c r="A470" s="1" t="s">
        <v>384</v>
      </c>
      <c r="B470" s="2" t="s">
        <v>1492</v>
      </c>
      <c r="C470" s="2" t="s">
        <v>2709</v>
      </c>
      <c r="D470" s="2" t="s">
        <v>3933</v>
      </c>
      <c r="E470" s="2" t="s">
        <v>5151</v>
      </c>
      <c r="F470" s="8" t="s">
        <v>25</v>
      </c>
      <c r="G470" s="8" t="s">
        <v>90</v>
      </c>
      <c r="H470" s="2" t="s">
        <v>6081</v>
      </c>
    </row>
    <row r="471" spans="1:8">
      <c r="A471" s="1" t="s">
        <v>385</v>
      </c>
      <c r="B471" s="2" t="s">
        <v>1493</v>
      </c>
      <c r="C471" s="2" t="s">
        <v>2710</v>
      </c>
      <c r="D471" s="2" t="s">
        <v>3934</v>
      </c>
      <c r="E471" s="2" t="s">
        <v>5152</v>
      </c>
      <c r="F471" s="8" t="s">
        <v>27</v>
      </c>
      <c r="G471" s="8" t="s">
        <v>90</v>
      </c>
      <c r="H471" s="2" t="s">
        <v>6081</v>
      </c>
    </row>
    <row r="472" spans="1:8">
      <c r="A472" s="1" t="s">
        <v>386</v>
      </c>
      <c r="B472" s="2" t="s">
        <v>1494</v>
      </c>
      <c r="C472" s="2" t="s">
        <v>2711</v>
      </c>
      <c r="D472" s="2" t="s">
        <v>3935</v>
      </c>
      <c r="E472" s="2" t="s">
        <v>5153</v>
      </c>
      <c r="F472" s="8" t="s">
        <v>251</v>
      </c>
      <c r="G472" s="8" t="s">
        <v>90</v>
      </c>
      <c r="H472" s="2" t="s">
        <v>6081</v>
      </c>
    </row>
    <row r="473" spans="1:8">
      <c r="A473" s="1" t="s">
        <v>387</v>
      </c>
      <c r="B473" s="2" t="s">
        <v>1495</v>
      </c>
      <c r="C473" s="2" t="s">
        <v>2712</v>
      </c>
      <c r="D473" s="2" t="s">
        <v>3936</v>
      </c>
      <c r="E473" s="2" t="s">
        <v>5154</v>
      </c>
      <c r="F473" s="8" t="s">
        <v>34</v>
      </c>
      <c r="G473" s="8" t="s">
        <v>90</v>
      </c>
      <c r="H473" s="2" t="s">
        <v>6081</v>
      </c>
    </row>
    <row r="474" spans="1:8">
      <c r="A474" s="1" t="s">
        <v>388</v>
      </c>
      <c r="B474" s="2" t="s">
        <v>1496</v>
      </c>
      <c r="C474" s="2" t="s">
        <v>2713</v>
      </c>
      <c r="D474" s="2" t="s">
        <v>3937</v>
      </c>
      <c r="E474" s="2" t="s">
        <v>5155</v>
      </c>
      <c r="F474" s="8" t="s">
        <v>13</v>
      </c>
      <c r="G474" s="8" t="s">
        <v>90</v>
      </c>
      <c r="H474" s="2" t="s">
        <v>6081</v>
      </c>
    </row>
    <row r="475" spans="1:8">
      <c r="A475" s="1" t="s">
        <v>389</v>
      </c>
      <c r="B475" s="2" t="s">
        <v>1497</v>
      </c>
      <c r="C475" s="2" t="s">
        <v>2714</v>
      </c>
      <c r="D475" s="2" t="s">
        <v>3938</v>
      </c>
      <c r="E475" s="2" t="s">
        <v>5156</v>
      </c>
      <c r="F475" s="8" t="s">
        <v>3</v>
      </c>
      <c r="G475" s="8" t="s">
        <v>90</v>
      </c>
      <c r="H475" s="2" t="s">
        <v>6081</v>
      </c>
    </row>
    <row r="476" spans="1:8">
      <c r="A476" s="1" t="s">
        <v>390</v>
      </c>
      <c r="B476" s="2" t="s">
        <v>1498</v>
      </c>
      <c r="C476" s="2" t="s">
        <v>2715</v>
      </c>
      <c r="D476" s="2" t="s">
        <v>3939</v>
      </c>
      <c r="E476" s="2" t="s">
        <v>5157</v>
      </c>
      <c r="F476" s="8" t="s">
        <v>5</v>
      </c>
      <c r="G476" s="8" t="s">
        <v>105</v>
      </c>
      <c r="H476" s="2" t="s">
        <v>6081</v>
      </c>
    </row>
    <row r="477" spans="1:8">
      <c r="A477" s="1" t="s">
        <v>391</v>
      </c>
      <c r="B477" s="2" t="s">
        <v>1499</v>
      </c>
      <c r="C477" s="2" t="s">
        <v>2716</v>
      </c>
      <c r="D477" s="2" t="s">
        <v>3940</v>
      </c>
      <c r="E477" s="2" t="s">
        <v>5158</v>
      </c>
      <c r="F477" s="8" t="s">
        <v>22</v>
      </c>
      <c r="G477" s="8" t="s">
        <v>105</v>
      </c>
      <c r="H477" s="2" t="s">
        <v>6081</v>
      </c>
    </row>
    <row r="478" spans="1:8">
      <c r="A478" s="1" t="s">
        <v>392</v>
      </c>
      <c r="B478" s="2" t="s">
        <v>1500</v>
      </c>
      <c r="C478" s="2" t="s">
        <v>2717</v>
      </c>
      <c r="D478" s="2" t="s">
        <v>3941</v>
      </c>
      <c r="E478" s="2" t="s">
        <v>5159</v>
      </c>
      <c r="F478" s="8" t="s">
        <v>8</v>
      </c>
      <c r="G478" s="8" t="s">
        <v>105</v>
      </c>
      <c r="H478" s="2" t="s">
        <v>6081</v>
      </c>
    </row>
    <row r="479" spans="1:8">
      <c r="A479" s="1" t="s">
        <v>393</v>
      </c>
      <c r="B479" s="2" t="s">
        <v>1501</v>
      </c>
      <c r="C479" s="2" t="s">
        <v>2718</v>
      </c>
      <c r="D479" s="2" t="s">
        <v>3942</v>
      </c>
      <c r="E479" s="2" t="s">
        <v>5160</v>
      </c>
      <c r="F479" s="8" t="s">
        <v>25</v>
      </c>
      <c r="G479" s="8" t="s">
        <v>105</v>
      </c>
      <c r="H479" s="2" t="s">
        <v>6081</v>
      </c>
    </row>
    <row r="480" spans="1:8">
      <c r="A480" s="1" t="s">
        <v>394</v>
      </c>
      <c r="B480" s="2" t="s">
        <v>1502</v>
      </c>
      <c r="C480" s="2" t="s">
        <v>2719</v>
      </c>
      <c r="D480" s="2" t="s">
        <v>3943</v>
      </c>
      <c r="E480" s="2" t="s">
        <v>5161</v>
      </c>
      <c r="F480" s="8" t="s">
        <v>27</v>
      </c>
      <c r="G480" s="8" t="s">
        <v>105</v>
      </c>
      <c r="H480" s="2" t="s">
        <v>6081</v>
      </c>
    </row>
    <row r="481" spans="1:8">
      <c r="A481" s="1" t="s">
        <v>395</v>
      </c>
      <c r="B481" s="2" t="s">
        <v>1503</v>
      </c>
      <c r="C481" s="2" t="s">
        <v>2720</v>
      </c>
      <c r="D481" s="2" t="s">
        <v>3944</v>
      </c>
      <c r="E481" s="2" t="s">
        <v>5162</v>
      </c>
      <c r="F481" s="8" t="s">
        <v>251</v>
      </c>
      <c r="G481" s="8" t="s">
        <v>105</v>
      </c>
      <c r="H481" s="2" t="s">
        <v>6081</v>
      </c>
    </row>
    <row r="482" spans="1:8">
      <c r="A482" s="1" t="s">
        <v>396</v>
      </c>
      <c r="B482" s="2" t="s">
        <v>1504</v>
      </c>
      <c r="C482" s="2" t="s">
        <v>2721</v>
      </c>
      <c r="D482" s="2" t="s">
        <v>3945</v>
      </c>
      <c r="E482" s="2" t="s">
        <v>5163</v>
      </c>
      <c r="F482" s="8" t="s">
        <v>34</v>
      </c>
      <c r="G482" s="8" t="s">
        <v>105</v>
      </c>
      <c r="H482" s="2" t="s">
        <v>6081</v>
      </c>
    </row>
    <row r="483" spans="1:8">
      <c r="A483" s="1" t="s">
        <v>397</v>
      </c>
      <c r="B483" s="2" t="s">
        <v>1505</v>
      </c>
      <c r="C483" s="2" t="s">
        <v>2722</v>
      </c>
      <c r="D483" s="2" t="s">
        <v>3946</v>
      </c>
      <c r="E483" s="2" t="s">
        <v>5164</v>
      </c>
      <c r="F483" s="8" t="s">
        <v>13</v>
      </c>
      <c r="G483" s="8" t="s">
        <v>105</v>
      </c>
      <c r="H483" s="2" t="s">
        <v>6081</v>
      </c>
    </row>
    <row r="484" spans="1:8">
      <c r="A484" s="1" t="s">
        <v>398</v>
      </c>
      <c r="B484" s="2" t="s">
        <v>1506</v>
      </c>
      <c r="C484" s="2" t="s">
        <v>2723</v>
      </c>
      <c r="D484" s="2" t="s">
        <v>3947</v>
      </c>
      <c r="E484" s="2" t="s">
        <v>5165</v>
      </c>
      <c r="F484" s="8" t="s">
        <v>3</v>
      </c>
      <c r="G484" s="8" t="s">
        <v>105</v>
      </c>
      <c r="H484" s="2" t="s">
        <v>6081</v>
      </c>
    </row>
    <row r="485" spans="1:8">
      <c r="A485" s="1" t="s">
        <v>5986</v>
      </c>
      <c r="B485" s="2" t="s">
        <v>1507</v>
      </c>
      <c r="C485" s="2" t="s">
        <v>2724</v>
      </c>
      <c r="D485" s="2" t="s">
        <v>3948</v>
      </c>
      <c r="E485" s="2" t="s">
        <v>5166</v>
      </c>
      <c r="F485" s="8">
        <v>8</v>
      </c>
      <c r="G485" s="8">
        <v>50</v>
      </c>
      <c r="H485" s="18" t="s">
        <v>6080</v>
      </c>
    </row>
    <row r="486" spans="1:8">
      <c r="A486" s="1" t="s">
        <v>5987</v>
      </c>
      <c r="B486" s="2" t="s">
        <v>1508</v>
      </c>
      <c r="C486" s="2" t="s">
        <v>2725</v>
      </c>
      <c r="D486" s="2" t="s">
        <v>3949</v>
      </c>
      <c r="E486" s="2" t="s">
        <v>5167</v>
      </c>
      <c r="F486" s="8">
        <v>9</v>
      </c>
      <c r="G486" s="8">
        <v>50</v>
      </c>
      <c r="H486" s="18" t="s">
        <v>6080</v>
      </c>
    </row>
    <row r="487" spans="1:8">
      <c r="A487" s="1" t="s">
        <v>5988</v>
      </c>
      <c r="B487" s="2" t="s">
        <v>1509</v>
      </c>
      <c r="C487" s="2" t="s">
        <v>2726</v>
      </c>
      <c r="D487" s="2" t="s">
        <v>3950</v>
      </c>
      <c r="E487" s="2" t="s">
        <v>5168</v>
      </c>
      <c r="F487" s="8">
        <v>1</v>
      </c>
      <c r="G487" s="8">
        <v>51</v>
      </c>
      <c r="H487" s="18" t="s">
        <v>6080</v>
      </c>
    </row>
    <row r="488" spans="1:8">
      <c r="A488" s="1" t="s">
        <v>5989</v>
      </c>
      <c r="B488" s="2" t="s">
        <v>1510</v>
      </c>
      <c r="C488" s="2" t="s">
        <v>2727</v>
      </c>
      <c r="D488" s="2" t="s">
        <v>3951</v>
      </c>
      <c r="E488" s="2" t="s">
        <v>5169</v>
      </c>
      <c r="F488" s="8">
        <v>2</v>
      </c>
      <c r="G488" s="8">
        <v>51</v>
      </c>
      <c r="H488" s="18" t="s">
        <v>6080</v>
      </c>
    </row>
    <row r="489" spans="1:8">
      <c r="A489" s="1" t="s">
        <v>5990</v>
      </c>
      <c r="B489" s="2" t="s">
        <v>1511</v>
      </c>
      <c r="C489" s="2" t="s">
        <v>2728</v>
      </c>
      <c r="D489" s="2" t="s">
        <v>3952</v>
      </c>
      <c r="E489" s="2" t="s">
        <v>5170</v>
      </c>
      <c r="F489" s="8">
        <v>3</v>
      </c>
      <c r="G489" s="8">
        <v>51</v>
      </c>
      <c r="H489" s="18" t="s">
        <v>6080</v>
      </c>
    </row>
    <row r="490" spans="1:8">
      <c r="A490" s="1" t="s">
        <v>5991</v>
      </c>
      <c r="B490" s="2" t="s">
        <v>1512</v>
      </c>
      <c r="C490" s="2" t="s">
        <v>2729</v>
      </c>
      <c r="D490" s="2" t="s">
        <v>3953</v>
      </c>
      <c r="F490" s="8">
        <v>4</v>
      </c>
      <c r="G490" s="8">
        <v>51</v>
      </c>
      <c r="H490" s="18" t="s">
        <v>6080</v>
      </c>
    </row>
    <row r="491" spans="1:8">
      <c r="A491" s="1" t="s">
        <v>5992</v>
      </c>
      <c r="B491" s="2" t="s">
        <v>1513</v>
      </c>
      <c r="C491" s="2" t="s">
        <v>2730</v>
      </c>
      <c r="D491" s="2" t="s">
        <v>3954</v>
      </c>
      <c r="F491" s="8">
        <v>5</v>
      </c>
      <c r="G491" s="8">
        <v>51</v>
      </c>
      <c r="H491" s="18" t="s">
        <v>6080</v>
      </c>
    </row>
    <row r="492" spans="1:8">
      <c r="A492" s="1" t="s">
        <v>5993</v>
      </c>
      <c r="B492" s="2" t="s">
        <v>1514</v>
      </c>
      <c r="C492" s="2" t="s">
        <v>2731</v>
      </c>
      <c r="D492" s="2" t="s">
        <v>3955</v>
      </c>
      <c r="F492" s="8">
        <v>6</v>
      </c>
      <c r="G492" s="8">
        <v>51</v>
      </c>
      <c r="H492" s="18" t="s">
        <v>6080</v>
      </c>
    </row>
    <row r="493" spans="1:8">
      <c r="A493" s="1" t="s">
        <v>5994</v>
      </c>
      <c r="B493" s="2" t="s">
        <v>1515</v>
      </c>
      <c r="C493" s="2" t="s">
        <v>2732</v>
      </c>
      <c r="D493" s="2" t="s">
        <v>3956</v>
      </c>
      <c r="F493" s="8">
        <v>7</v>
      </c>
      <c r="G493" s="8">
        <v>51</v>
      </c>
      <c r="H493" s="18" t="s">
        <v>6080</v>
      </c>
    </row>
    <row r="494" spans="1:8">
      <c r="A494" s="1" t="s">
        <v>5995</v>
      </c>
      <c r="B494" s="2" t="s">
        <v>1516</v>
      </c>
      <c r="C494" s="2" t="s">
        <v>2733</v>
      </c>
      <c r="D494" s="2" t="s">
        <v>3957</v>
      </c>
      <c r="F494" s="8">
        <v>8</v>
      </c>
      <c r="G494" s="8">
        <v>51</v>
      </c>
      <c r="H494" s="18" t="s">
        <v>6080</v>
      </c>
    </row>
    <row r="495" spans="1:8">
      <c r="A495" s="1" t="s">
        <v>5996</v>
      </c>
      <c r="B495" s="2" t="s">
        <v>1517</v>
      </c>
      <c r="C495" s="2" t="s">
        <v>2734</v>
      </c>
      <c r="D495" s="2" t="s">
        <v>3958</v>
      </c>
      <c r="E495" s="2" t="s">
        <v>5171</v>
      </c>
      <c r="F495" s="8">
        <v>9</v>
      </c>
      <c r="G495" s="8">
        <v>51</v>
      </c>
      <c r="H495" s="18" t="s">
        <v>6387</v>
      </c>
    </row>
    <row r="496" spans="1:8">
      <c r="A496" s="1" t="s">
        <v>5997</v>
      </c>
      <c r="B496" s="2" t="s">
        <v>1518</v>
      </c>
      <c r="C496" s="2" t="s">
        <v>2735</v>
      </c>
      <c r="D496" s="2" t="s">
        <v>3959</v>
      </c>
      <c r="E496" s="2" t="s">
        <v>5172</v>
      </c>
      <c r="F496" s="8">
        <v>1</v>
      </c>
      <c r="G496" s="8">
        <v>52</v>
      </c>
      <c r="H496" s="18" t="s">
        <v>6387</v>
      </c>
    </row>
    <row r="497" spans="1:8">
      <c r="A497" s="1" t="s">
        <v>5998</v>
      </c>
      <c r="B497" s="2" t="s">
        <v>1519</v>
      </c>
      <c r="C497" s="2" t="s">
        <v>2736</v>
      </c>
      <c r="D497" s="2" t="s">
        <v>3960</v>
      </c>
      <c r="E497" s="2" t="s">
        <v>5173</v>
      </c>
      <c r="F497" s="8">
        <v>2</v>
      </c>
      <c r="G497" s="8">
        <v>52</v>
      </c>
      <c r="H497" s="18" t="s">
        <v>6387</v>
      </c>
    </row>
    <row r="498" spans="1:8">
      <c r="A498" s="1" t="s">
        <v>5999</v>
      </c>
      <c r="B498" s="2" t="s">
        <v>1520</v>
      </c>
      <c r="C498" s="2" t="s">
        <v>2737</v>
      </c>
      <c r="D498" s="2" t="s">
        <v>3961</v>
      </c>
      <c r="E498" s="2" t="s">
        <v>5174</v>
      </c>
      <c r="F498" s="8">
        <v>3</v>
      </c>
      <c r="G498" s="8">
        <v>52</v>
      </c>
      <c r="H498" s="18" t="s">
        <v>6387</v>
      </c>
    </row>
    <row r="499" spans="1:8">
      <c r="A499" s="1" t="s">
        <v>6000</v>
      </c>
      <c r="B499" s="2" t="s">
        <v>1521</v>
      </c>
      <c r="C499" s="2" t="s">
        <v>2738</v>
      </c>
      <c r="D499" s="2" t="s">
        <v>3962</v>
      </c>
      <c r="E499" s="2" t="s">
        <v>5175</v>
      </c>
      <c r="F499" s="8">
        <v>4</v>
      </c>
      <c r="G499" s="8">
        <v>52</v>
      </c>
      <c r="H499" s="18" t="s">
        <v>6387</v>
      </c>
    </row>
    <row r="500" spans="1:8">
      <c r="A500" s="1" t="s">
        <v>6001</v>
      </c>
      <c r="B500" s="2" t="s">
        <v>1522</v>
      </c>
      <c r="C500" s="2" t="s">
        <v>2739</v>
      </c>
      <c r="D500" s="2" t="s">
        <v>3963</v>
      </c>
      <c r="E500" s="2" t="s">
        <v>5176</v>
      </c>
      <c r="F500" s="8"/>
      <c r="G500" s="8"/>
      <c r="H500" s="19"/>
    </row>
    <row r="501" spans="1:8">
      <c r="A501" s="1" t="s">
        <v>6002</v>
      </c>
      <c r="B501" s="2" t="s">
        <v>1523</v>
      </c>
      <c r="C501" s="2" t="s">
        <v>2740</v>
      </c>
      <c r="D501" s="2" t="s">
        <v>3964</v>
      </c>
      <c r="E501" s="2" t="s">
        <v>5177</v>
      </c>
      <c r="F501" s="8"/>
      <c r="G501" s="8"/>
      <c r="H501" s="19"/>
    </row>
    <row r="502" spans="1:8">
      <c r="A502" s="1" t="s">
        <v>6003</v>
      </c>
      <c r="B502" s="2" t="s">
        <v>1524</v>
      </c>
      <c r="C502" s="2" t="s">
        <v>2741</v>
      </c>
      <c r="D502" s="2" t="s">
        <v>3965</v>
      </c>
      <c r="E502" s="2" t="s">
        <v>5178</v>
      </c>
      <c r="F502" s="8"/>
      <c r="G502" s="8"/>
      <c r="H502" s="19"/>
    </row>
    <row r="503" spans="1:8">
      <c r="A503" s="1" t="s">
        <v>6004</v>
      </c>
      <c r="B503" s="2" t="s">
        <v>1525</v>
      </c>
      <c r="C503" s="2" t="s">
        <v>2742</v>
      </c>
      <c r="D503" s="2" t="s">
        <v>3966</v>
      </c>
      <c r="E503" s="2" t="s">
        <v>5179</v>
      </c>
      <c r="F503" s="8"/>
      <c r="G503" s="8"/>
      <c r="H503" s="19"/>
    </row>
    <row r="504" spans="1:8">
      <c r="A504" s="1" t="s">
        <v>6005</v>
      </c>
      <c r="B504" s="2" t="s">
        <v>1526</v>
      </c>
      <c r="C504" s="2" t="s">
        <v>2743</v>
      </c>
      <c r="D504" s="2" t="s">
        <v>3967</v>
      </c>
      <c r="E504" s="2" t="s">
        <v>5180</v>
      </c>
      <c r="F504" s="8"/>
      <c r="G504" s="8"/>
      <c r="H504" s="19"/>
    </row>
    <row r="505" spans="1:8">
      <c r="A505" s="1" t="s">
        <v>6006</v>
      </c>
      <c r="B505" s="2" t="s">
        <v>1527</v>
      </c>
      <c r="C505" s="2" t="s">
        <v>2744</v>
      </c>
      <c r="D505" s="2" t="s">
        <v>3968</v>
      </c>
      <c r="E505" s="2" t="s">
        <v>5181</v>
      </c>
      <c r="F505" s="8">
        <v>5</v>
      </c>
      <c r="G505" s="8">
        <v>52</v>
      </c>
      <c r="H505" s="18" t="s">
        <v>6387</v>
      </c>
    </row>
    <row r="506" spans="1:8">
      <c r="A506" s="1" t="s">
        <v>6007</v>
      </c>
      <c r="B506" s="2" t="s">
        <v>1528</v>
      </c>
      <c r="C506" s="2" t="s">
        <v>2745</v>
      </c>
      <c r="D506" s="2" t="s">
        <v>3969</v>
      </c>
      <c r="E506" s="2" t="s">
        <v>5182</v>
      </c>
      <c r="F506" s="8">
        <v>6</v>
      </c>
      <c r="G506" s="8">
        <v>52</v>
      </c>
      <c r="H506" s="18" t="s">
        <v>6387</v>
      </c>
    </row>
    <row r="507" spans="1:8">
      <c r="A507" s="1" t="s">
        <v>6008</v>
      </c>
      <c r="B507" s="2" t="s">
        <v>1529</v>
      </c>
      <c r="C507" s="2" t="s">
        <v>2746</v>
      </c>
      <c r="D507" s="2" t="s">
        <v>3970</v>
      </c>
      <c r="E507" s="2" t="s">
        <v>5183</v>
      </c>
      <c r="F507" s="8">
        <v>7</v>
      </c>
      <c r="G507" s="8">
        <v>52</v>
      </c>
      <c r="H507" s="18" t="s">
        <v>6387</v>
      </c>
    </row>
    <row r="508" spans="1:8">
      <c r="A508" s="1" t="s">
        <v>6009</v>
      </c>
      <c r="B508" s="2" t="s">
        <v>1530</v>
      </c>
      <c r="C508" s="2" t="s">
        <v>2747</v>
      </c>
      <c r="D508" s="2" t="s">
        <v>3971</v>
      </c>
      <c r="E508" s="2" t="s">
        <v>5184</v>
      </c>
      <c r="F508" s="8">
        <v>8</v>
      </c>
      <c r="G508" s="8">
        <v>52</v>
      </c>
      <c r="H508" s="18" t="s">
        <v>6387</v>
      </c>
    </row>
    <row r="509" spans="1:8">
      <c r="A509" s="1" t="s">
        <v>6010</v>
      </c>
      <c r="B509" s="2" t="s">
        <v>1531</v>
      </c>
      <c r="C509" s="2" t="s">
        <v>2748</v>
      </c>
      <c r="D509" s="2" t="s">
        <v>3972</v>
      </c>
      <c r="E509" s="2" t="s">
        <v>5185</v>
      </c>
      <c r="F509" s="8">
        <v>9</v>
      </c>
      <c r="G509" s="8">
        <v>52</v>
      </c>
      <c r="H509" s="18" t="s">
        <v>6387</v>
      </c>
    </row>
    <row r="510" spans="1:8">
      <c r="A510" s="1" t="s">
        <v>6011</v>
      </c>
      <c r="B510" s="2" t="s">
        <v>1532</v>
      </c>
      <c r="C510" s="2" t="s">
        <v>2749</v>
      </c>
      <c r="D510" s="2" t="s">
        <v>3973</v>
      </c>
      <c r="E510" s="2" t="s">
        <v>5186</v>
      </c>
      <c r="F510" s="8"/>
      <c r="G510" s="8"/>
      <c r="H510" s="19"/>
    </row>
    <row r="511" spans="1:8">
      <c r="A511" s="1" t="s">
        <v>6012</v>
      </c>
      <c r="B511" s="2" t="s">
        <v>1533</v>
      </c>
      <c r="C511" s="2" t="s">
        <v>2750</v>
      </c>
      <c r="D511" s="2" t="s">
        <v>3974</v>
      </c>
      <c r="E511" s="2" t="s">
        <v>5187</v>
      </c>
      <c r="F511" s="8"/>
      <c r="G511" s="8"/>
      <c r="H511" s="19"/>
    </row>
    <row r="512" spans="1:8">
      <c r="A512" s="1" t="s">
        <v>6013</v>
      </c>
      <c r="B512" s="2" t="s">
        <v>1534</v>
      </c>
      <c r="C512" s="2" t="s">
        <v>2751</v>
      </c>
      <c r="D512" s="2" t="s">
        <v>3975</v>
      </c>
      <c r="E512" s="2" t="s">
        <v>5188</v>
      </c>
      <c r="F512" s="8"/>
      <c r="G512" s="8"/>
      <c r="H512" s="19"/>
    </row>
    <row r="513" spans="1:8">
      <c r="A513" s="1" t="s">
        <v>6014</v>
      </c>
      <c r="B513" s="2" t="s">
        <v>1535</v>
      </c>
      <c r="C513" s="2" t="s">
        <v>2752</v>
      </c>
      <c r="D513" s="2" t="s">
        <v>3976</v>
      </c>
      <c r="E513" s="2" t="s">
        <v>5189</v>
      </c>
      <c r="F513" s="8"/>
      <c r="G513" s="8"/>
      <c r="H513" s="19"/>
    </row>
    <row r="514" spans="1:8">
      <c r="A514" s="1" t="s">
        <v>6015</v>
      </c>
      <c r="B514" s="2" t="s">
        <v>1536</v>
      </c>
      <c r="C514" s="2" t="s">
        <v>2753</v>
      </c>
      <c r="D514" s="2" t="s">
        <v>3977</v>
      </c>
      <c r="E514" s="2" t="s">
        <v>5190</v>
      </c>
      <c r="F514" s="8"/>
      <c r="G514" s="8"/>
      <c r="H514" s="19"/>
    </row>
    <row r="515" spans="1:8">
      <c r="A515" s="1" t="s">
        <v>6079</v>
      </c>
      <c r="B515" s="2" t="s">
        <v>1537</v>
      </c>
      <c r="C515" s="2" t="s">
        <v>2754</v>
      </c>
      <c r="D515" s="2" t="s">
        <v>3978</v>
      </c>
      <c r="E515" s="2" t="s">
        <v>5191</v>
      </c>
      <c r="F515" s="8"/>
      <c r="G515" s="8"/>
      <c r="H515" s="19"/>
    </row>
    <row r="516" spans="1:8">
      <c r="A516" s="1" t="s">
        <v>399</v>
      </c>
      <c r="B516" s="2" t="s">
        <v>1538</v>
      </c>
      <c r="C516" s="2" t="s">
        <v>2755</v>
      </c>
      <c r="D516" s="2" t="s">
        <v>3979</v>
      </c>
      <c r="E516" s="2" t="s">
        <v>5192</v>
      </c>
      <c r="F516" s="8"/>
      <c r="G516" s="8"/>
      <c r="H516" s="19"/>
    </row>
    <row r="517" spans="1:8">
      <c r="A517" s="1" t="s">
        <v>400</v>
      </c>
      <c r="B517" s="2" t="s">
        <v>1539</v>
      </c>
      <c r="C517" s="2" t="s">
        <v>2756</v>
      </c>
      <c r="D517" s="2" t="s">
        <v>3980</v>
      </c>
      <c r="E517" s="2" t="s">
        <v>5193</v>
      </c>
      <c r="F517" s="8"/>
      <c r="G517" s="8"/>
      <c r="H517" s="19"/>
    </row>
    <row r="518" spans="1:8">
      <c r="A518" s="1" t="s">
        <v>401</v>
      </c>
      <c r="B518" s="2" t="s">
        <v>1540</v>
      </c>
      <c r="C518" s="2" t="s">
        <v>2757</v>
      </c>
      <c r="D518" s="2" t="s">
        <v>3981</v>
      </c>
      <c r="E518" s="2" t="s">
        <v>5194</v>
      </c>
      <c r="F518" s="8"/>
      <c r="G518" s="8"/>
      <c r="H518" s="19"/>
    </row>
    <row r="519" spans="1:8">
      <c r="A519" s="1" t="s">
        <v>402</v>
      </c>
      <c r="B519" s="2" t="s">
        <v>1541</v>
      </c>
      <c r="C519" s="2" t="s">
        <v>2758</v>
      </c>
      <c r="D519" s="2" t="s">
        <v>3982</v>
      </c>
      <c r="E519" s="2" t="s">
        <v>5195</v>
      </c>
      <c r="F519" s="8"/>
      <c r="G519" s="8"/>
      <c r="H519" s="19"/>
    </row>
    <row r="520" spans="1:8">
      <c r="A520" s="1" t="s">
        <v>403</v>
      </c>
      <c r="B520" s="2" t="s">
        <v>1542</v>
      </c>
      <c r="C520" s="2" t="s">
        <v>2759</v>
      </c>
      <c r="D520" s="2" t="s">
        <v>3983</v>
      </c>
      <c r="E520" s="2" t="s">
        <v>5196</v>
      </c>
      <c r="F520" s="8"/>
      <c r="G520" s="8"/>
      <c r="H520" s="19"/>
    </row>
    <row r="521" spans="1:8">
      <c r="A521" s="1" t="s">
        <v>404</v>
      </c>
      <c r="B521" s="2" t="s">
        <v>1543</v>
      </c>
      <c r="C521" s="2" t="s">
        <v>2760</v>
      </c>
      <c r="D521" s="2" t="s">
        <v>3984</v>
      </c>
      <c r="E521" s="2" t="s">
        <v>5197</v>
      </c>
      <c r="F521" s="8"/>
      <c r="G521" s="8"/>
      <c r="H521" s="19"/>
    </row>
    <row r="522" spans="1:8">
      <c r="A522" s="1" t="s">
        <v>405</v>
      </c>
      <c r="B522" s="2" t="s">
        <v>1544</v>
      </c>
      <c r="C522" s="2" t="s">
        <v>2761</v>
      </c>
      <c r="D522" s="2" t="s">
        <v>3985</v>
      </c>
      <c r="E522" s="2" t="s">
        <v>5198</v>
      </c>
      <c r="F522" s="8"/>
      <c r="G522" s="8"/>
      <c r="H522" s="19"/>
    </row>
    <row r="523" spans="1:8">
      <c r="A523" s="1" t="s">
        <v>406</v>
      </c>
      <c r="B523" s="2" t="s">
        <v>1545</v>
      </c>
      <c r="C523" s="2" t="s">
        <v>2762</v>
      </c>
      <c r="D523" s="2" t="s">
        <v>3986</v>
      </c>
      <c r="E523" s="2" t="s">
        <v>5199</v>
      </c>
      <c r="F523" s="8"/>
      <c r="G523" s="8"/>
      <c r="H523" s="19"/>
    </row>
    <row r="524" spans="1:8">
      <c r="A524" s="1" t="s">
        <v>407</v>
      </c>
      <c r="B524" s="2" t="s">
        <v>1546</v>
      </c>
      <c r="C524" s="2" t="s">
        <v>2763</v>
      </c>
      <c r="D524" s="2" t="s">
        <v>3987</v>
      </c>
      <c r="E524" s="2" t="s">
        <v>5200</v>
      </c>
      <c r="F524" s="8"/>
      <c r="G524" s="8"/>
      <c r="H524" s="19"/>
    </row>
    <row r="525" spans="1:8">
      <c r="A525" s="1" t="s">
        <v>408</v>
      </c>
      <c r="B525" s="2" t="s">
        <v>1547</v>
      </c>
      <c r="C525" s="2" t="s">
        <v>2764</v>
      </c>
      <c r="D525" s="2" t="s">
        <v>3988</v>
      </c>
      <c r="E525" s="2" t="s">
        <v>5201</v>
      </c>
      <c r="F525" s="8"/>
      <c r="G525" s="8"/>
      <c r="H525" s="19"/>
    </row>
    <row r="526" spans="1:8">
      <c r="A526" s="1" t="s">
        <v>409</v>
      </c>
      <c r="B526" s="2" t="s">
        <v>1548</v>
      </c>
      <c r="C526" s="2" t="s">
        <v>2765</v>
      </c>
      <c r="D526" s="2" t="s">
        <v>3989</v>
      </c>
      <c r="E526" s="2" t="s">
        <v>5202</v>
      </c>
      <c r="F526" s="8"/>
      <c r="G526" s="8"/>
      <c r="H526" s="19"/>
    </row>
    <row r="527" spans="1:8">
      <c r="A527" s="1" t="s">
        <v>410</v>
      </c>
      <c r="B527" s="2" t="s">
        <v>1549</v>
      </c>
      <c r="C527" s="2" t="s">
        <v>2766</v>
      </c>
      <c r="D527" s="2" t="s">
        <v>3990</v>
      </c>
      <c r="E527" s="2" t="s">
        <v>5203</v>
      </c>
      <c r="F527" s="8"/>
      <c r="G527" s="8"/>
      <c r="H527" s="19"/>
    </row>
    <row r="528" spans="1:8">
      <c r="A528" s="1" t="s">
        <v>411</v>
      </c>
      <c r="B528" s="2" t="s">
        <v>1550</v>
      </c>
      <c r="C528" s="2" t="s">
        <v>2767</v>
      </c>
      <c r="D528" s="2" t="s">
        <v>3991</v>
      </c>
      <c r="E528" s="2" t="s">
        <v>5204</v>
      </c>
      <c r="F528" s="8"/>
      <c r="G528" s="8"/>
      <c r="H528" s="19"/>
    </row>
    <row r="529" spans="1:8">
      <c r="A529" s="1" t="s">
        <v>412</v>
      </c>
      <c r="B529" s="2" t="s">
        <v>1551</v>
      </c>
      <c r="C529" s="2" t="s">
        <v>2768</v>
      </c>
      <c r="D529" s="2" t="s">
        <v>3992</v>
      </c>
      <c r="E529" s="2" t="s">
        <v>5205</v>
      </c>
      <c r="F529" s="8"/>
      <c r="G529" s="8"/>
      <c r="H529" s="19"/>
    </row>
    <row r="530" spans="1:8">
      <c r="A530" s="1" t="s">
        <v>413</v>
      </c>
      <c r="B530" s="2" t="s">
        <v>1552</v>
      </c>
      <c r="C530" s="2" t="s">
        <v>2769</v>
      </c>
      <c r="D530" s="2" t="s">
        <v>3993</v>
      </c>
      <c r="E530" s="2" t="s">
        <v>5206</v>
      </c>
      <c r="F530" s="8"/>
      <c r="G530" s="8"/>
      <c r="H530" s="19"/>
    </row>
    <row r="531" spans="1:8">
      <c r="A531" s="1" t="s">
        <v>414</v>
      </c>
      <c r="B531" s="2" t="s">
        <v>1553</v>
      </c>
      <c r="C531" s="2" t="s">
        <v>2770</v>
      </c>
      <c r="D531" s="2" t="s">
        <v>3994</v>
      </c>
      <c r="E531" s="2" t="s">
        <v>5207</v>
      </c>
      <c r="F531" s="8"/>
      <c r="G531" s="8"/>
      <c r="H531" s="19"/>
    </row>
    <row r="532" spans="1:8">
      <c r="A532" s="1" t="s">
        <v>415</v>
      </c>
      <c r="B532" s="2" t="s">
        <v>1554</v>
      </c>
      <c r="C532" s="2" t="s">
        <v>2771</v>
      </c>
      <c r="D532" s="2" t="s">
        <v>3995</v>
      </c>
      <c r="E532" s="2" t="s">
        <v>5208</v>
      </c>
      <c r="F532" s="8"/>
      <c r="G532" s="8"/>
      <c r="H532" s="19"/>
    </row>
    <row r="533" spans="1:8">
      <c r="A533" s="1" t="s">
        <v>416</v>
      </c>
      <c r="B533" s="2" t="s">
        <v>1555</v>
      </c>
      <c r="C533" s="2" t="s">
        <v>2772</v>
      </c>
      <c r="D533" s="2" t="s">
        <v>3996</v>
      </c>
      <c r="E533" s="2" t="s">
        <v>5209</v>
      </c>
      <c r="F533" s="8"/>
      <c r="G533" s="8"/>
      <c r="H533" s="19"/>
    </row>
    <row r="534" spans="1:8">
      <c r="A534" s="1" t="s">
        <v>417</v>
      </c>
      <c r="B534" s="2" t="s">
        <v>1556</v>
      </c>
      <c r="C534" s="2" t="s">
        <v>2773</v>
      </c>
      <c r="D534" s="2" t="s">
        <v>3997</v>
      </c>
      <c r="E534" s="2" t="s">
        <v>5210</v>
      </c>
      <c r="F534" s="8"/>
      <c r="G534" s="8"/>
      <c r="H534" s="19"/>
    </row>
    <row r="535" spans="1:8">
      <c r="A535" s="1" t="s">
        <v>418</v>
      </c>
      <c r="B535" s="2" t="s">
        <v>1557</v>
      </c>
      <c r="C535" s="2" t="s">
        <v>2774</v>
      </c>
      <c r="D535" s="2" t="s">
        <v>3998</v>
      </c>
      <c r="E535" s="2" t="s">
        <v>5211</v>
      </c>
      <c r="F535" s="8"/>
      <c r="G535" s="8"/>
      <c r="H535" s="19"/>
    </row>
    <row r="536" spans="1:8">
      <c r="A536" s="1" t="s">
        <v>419</v>
      </c>
      <c r="B536" s="2" t="s">
        <v>1558</v>
      </c>
      <c r="C536" s="2" t="s">
        <v>2775</v>
      </c>
      <c r="D536" s="2" t="s">
        <v>3999</v>
      </c>
      <c r="E536" s="2" t="s">
        <v>5212</v>
      </c>
      <c r="F536" s="8"/>
      <c r="G536" s="8"/>
      <c r="H536" s="19"/>
    </row>
    <row r="537" spans="1:8">
      <c r="A537" s="1" t="s">
        <v>420</v>
      </c>
      <c r="B537" s="2" t="s">
        <v>1559</v>
      </c>
      <c r="C537" s="2" t="s">
        <v>2776</v>
      </c>
      <c r="D537" s="2" t="s">
        <v>4000</v>
      </c>
      <c r="E537" s="2" t="s">
        <v>5213</v>
      </c>
      <c r="F537" s="8"/>
      <c r="G537" s="8"/>
      <c r="H537" s="19"/>
    </row>
    <row r="538" spans="1:8">
      <c r="A538" s="1" t="s">
        <v>421</v>
      </c>
      <c r="B538" s="2" t="s">
        <v>1560</v>
      </c>
      <c r="C538" s="2" t="s">
        <v>2777</v>
      </c>
      <c r="D538" s="2" t="s">
        <v>4001</v>
      </c>
      <c r="E538" s="2" t="s">
        <v>5214</v>
      </c>
      <c r="F538" s="8"/>
      <c r="G538" s="8"/>
      <c r="H538" s="19"/>
    </row>
    <row r="539" spans="1:8">
      <c r="A539" s="1" t="s">
        <v>422</v>
      </c>
      <c r="B539" s="2" t="s">
        <v>1561</v>
      </c>
      <c r="C539" s="2" t="s">
        <v>2778</v>
      </c>
      <c r="D539" s="2" t="s">
        <v>4002</v>
      </c>
      <c r="E539" s="2" t="s">
        <v>5215</v>
      </c>
      <c r="F539" s="8"/>
      <c r="G539" s="8"/>
      <c r="H539" s="19"/>
    </row>
    <row r="540" spans="1:8">
      <c r="A540" s="1" t="s">
        <v>423</v>
      </c>
      <c r="B540" s="2" t="s">
        <v>1562</v>
      </c>
      <c r="C540" s="2" t="s">
        <v>2779</v>
      </c>
      <c r="D540" s="2" t="s">
        <v>4003</v>
      </c>
      <c r="E540" s="2" t="s">
        <v>5216</v>
      </c>
      <c r="F540" s="8"/>
      <c r="G540" s="8"/>
      <c r="H540" s="19"/>
    </row>
    <row r="541" spans="1:8">
      <c r="A541" s="1" t="s">
        <v>424</v>
      </c>
      <c r="B541" s="2" t="s">
        <v>1563</v>
      </c>
      <c r="C541" s="2" t="s">
        <v>2780</v>
      </c>
      <c r="D541" s="2" t="s">
        <v>4004</v>
      </c>
      <c r="E541" s="2" t="s">
        <v>5217</v>
      </c>
      <c r="F541" s="8"/>
      <c r="G541" s="8"/>
      <c r="H541" s="19"/>
    </row>
    <row r="542" spans="1:8">
      <c r="A542" s="1" t="s">
        <v>425</v>
      </c>
      <c r="B542" s="2" t="s">
        <v>1564</v>
      </c>
      <c r="C542" s="2" t="s">
        <v>2781</v>
      </c>
      <c r="D542" s="2" t="s">
        <v>4005</v>
      </c>
      <c r="E542" s="2" t="s">
        <v>5218</v>
      </c>
      <c r="F542" s="8"/>
      <c r="G542" s="8"/>
      <c r="H542" s="19"/>
    </row>
    <row r="543" spans="1:8">
      <c r="A543" s="1" t="s">
        <v>426</v>
      </c>
      <c r="B543" s="2" t="s">
        <v>1565</v>
      </c>
      <c r="C543" s="2" t="s">
        <v>2782</v>
      </c>
      <c r="D543" s="2" t="s">
        <v>4006</v>
      </c>
      <c r="E543" s="2" t="s">
        <v>5219</v>
      </c>
      <c r="F543" s="8"/>
      <c r="G543" s="8"/>
      <c r="H543" s="19"/>
    </row>
    <row r="544" spans="1:8">
      <c r="A544" s="1" t="s">
        <v>427</v>
      </c>
      <c r="B544" s="2" t="s">
        <v>1566</v>
      </c>
      <c r="C544" s="2" t="s">
        <v>2783</v>
      </c>
      <c r="D544" s="2" t="s">
        <v>4007</v>
      </c>
      <c r="E544" s="2" t="s">
        <v>5220</v>
      </c>
      <c r="F544" s="8"/>
      <c r="G544" s="8"/>
      <c r="H544" s="19"/>
    </row>
    <row r="545" spans="1:8">
      <c r="A545" s="1" t="s">
        <v>428</v>
      </c>
      <c r="B545" s="2" t="s">
        <v>1567</v>
      </c>
      <c r="C545" s="2" t="s">
        <v>2784</v>
      </c>
      <c r="D545" s="2" t="s">
        <v>4008</v>
      </c>
      <c r="E545" s="2" t="s">
        <v>5221</v>
      </c>
      <c r="F545" s="8"/>
      <c r="G545" s="8"/>
      <c r="H545" s="19"/>
    </row>
    <row r="546" spans="1:8">
      <c r="A546" s="1" t="s">
        <v>429</v>
      </c>
      <c r="B546" s="2" t="s">
        <v>1568</v>
      </c>
      <c r="C546" s="2" t="s">
        <v>2785</v>
      </c>
      <c r="D546" s="2" t="s">
        <v>4009</v>
      </c>
      <c r="E546" s="2" t="s">
        <v>5222</v>
      </c>
      <c r="F546" s="8"/>
      <c r="G546" s="8"/>
      <c r="H546" s="19"/>
    </row>
    <row r="547" spans="1:8">
      <c r="A547" s="1" t="s">
        <v>430</v>
      </c>
      <c r="B547" s="2" t="s">
        <v>1569</v>
      </c>
      <c r="C547" s="2" t="s">
        <v>2786</v>
      </c>
      <c r="D547" s="2" t="s">
        <v>4010</v>
      </c>
      <c r="E547" s="2" t="s">
        <v>5223</v>
      </c>
      <c r="F547" s="8"/>
      <c r="G547" s="8"/>
      <c r="H547" s="19"/>
    </row>
    <row r="548" spans="1:8">
      <c r="A548" s="1" t="s">
        <v>431</v>
      </c>
      <c r="B548" s="2" t="s">
        <v>1570</v>
      </c>
      <c r="C548" s="2" t="s">
        <v>2787</v>
      </c>
      <c r="D548" s="2" t="s">
        <v>4011</v>
      </c>
      <c r="E548" s="2" t="s">
        <v>5224</v>
      </c>
      <c r="F548" s="8"/>
      <c r="G548" s="8"/>
      <c r="H548" s="19"/>
    </row>
    <row r="549" spans="1:8">
      <c r="A549" s="1" t="s">
        <v>432</v>
      </c>
      <c r="B549" s="2" t="s">
        <v>1571</v>
      </c>
      <c r="C549" s="2" t="s">
        <v>2788</v>
      </c>
      <c r="D549" s="2" t="s">
        <v>4012</v>
      </c>
      <c r="E549" s="2" t="s">
        <v>5225</v>
      </c>
      <c r="F549" s="8"/>
      <c r="G549" s="8"/>
      <c r="H549" s="19"/>
    </row>
    <row r="550" spans="1:8">
      <c r="A550" s="1" t="s">
        <v>433</v>
      </c>
      <c r="B550" s="2" t="s">
        <v>1572</v>
      </c>
      <c r="C550" s="2" t="s">
        <v>2789</v>
      </c>
      <c r="D550" s="2" t="s">
        <v>4013</v>
      </c>
      <c r="E550" s="2" t="s">
        <v>5226</v>
      </c>
      <c r="F550" s="8"/>
      <c r="G550" s="8"/>
      <c r="H550" s="19"/>
    </row>
    <row r="551" spans="1:8">
      <c r="A551" s="1" t="s">
        <v>434</v>
      </c>
      <c r="B551" s="2" t="s">
        <v>1573</v>
      </c>
      <c r="C551" s="2" t="s">
        <v>2790</v>
      </c>
      <c r="D551" s="2" t="s">
        <v>4014</v>
      </c>
      <c r="E551" s="2" t="s">
        <v>5227</v>
      </c>
      <c r="F551" s="8"/>
      <c r="G551" s="8"/>
      <c r="H551" s="19"/>
    </row>
    <row r="552" spans="1:8">
      <c r="A552" s="1" t="s">
        <v>435</v>
      </c>
      <c r="B552" s="2" t="s">
        <v>1574</v>
      </c>
      <c r="C552" s="2" t="s">
        <v>2791</v>
      </c>
      <c r="D552" s="2" t="s">
        <v>4015</v>
      </c>
      <c r="E552" s="2" t="s">
        <v>5228</v>
      </c>
      <c r="F552" s="8"/>
      <c r="G552" s="8"/>
      <c r="H552" s="19"/>
    </row>
    <row r="553" spans="1:8">
      <c r="A553" s="1" t="s">
        <v>5875</v>
      </c>
      <c r="B553" s="2" t="s">
        <v>1575</v>
      </c>
      <c r="C553" s="2" t="s">
        <v>2792</v>
      </c>
      <c r="D553" s="2" t="s">
        <v>4016</v>
      </c>
      <c r="F553" s="8"/>
      <c r="G553" s="8"/>
      <c r="H553" s="19"/>
    </row>
    <row r="554" spans="1:8">
      <c r="A554" s="1" t="s">
        <v>5876</v>
      </c>
      <c r="B554" s="2" t="s">
        <v>1576</v>
      </c>
      <c r="C554" s="2" t="s">
        <v>2793</v>
      </c>
      <c r="D554" s="2" t="s">
        <v>4017</v>
      </c>
      <c r="F554" s="8"/>
      <c r="G554" s="8"/>
      <c r="H554" s="19"/>
    </row>
    <row r="555" spans="1:8">
      <c r="A555" s="1" t="s">
        <v>5877</v>
      </c>
      <c r="B555" s="2" t="s">
        <v>1577</v>
      </c>
      <c r="C555" s="2" t="s">
        <v>2794</v>
      </c>
      <c r="D555" s="2" t="s">
        <v>4018</v>
      </c>
      <c r="F555" s="8"/>
      <c r="G555" s="8"/>
      <c r="H555" s="19"/>
    </row>
    <row r="556" spans="1:8">
      <c r="A556" s="1" t="s">
        <v>5878</v>
      </c>
      <c r="B556" s="2" t="s">
        <v>1578</v>
      </c>
      <c r="C556" s="2" t="s">
        <v>2795</v>
      </c>
      <c r="D556" s="2" t="s">
        <v>4019</v>
      </c>
      <c r="F556" s="8"/>
      <c r="G556" s="8"/>
      <c r="H556" s="19"/>
    </row>
    <row r="557" spans="1:8">
      <c r="A557" s="1" t="s">
        <v>5879</v>
      </c>
      <c r="B557" s="2" t="s">
        <v>1579</v>
      </c>
      <c r="C557" s="2" t="s">
        <v>2796</v>
      </c>
      <c r="D557" s="2" t="s">
        <v>4020</v>
      </c>
      <c r="F557" s="8"/>
      <c r="G557" s="8"/>
      <c r="H557" s="19"/>
    </row>
    <row r="558" spans="1:8">
      <c r="A558" s="1" t="s">
        <v>5880</v>
      </c>
      <c r="B558" s="2" t="s">
        <v>1580</v>
      </c>
      <c r="C558" s="2" t="s">
        <v>2797</v>
      </c>
      <c r="D558" s="2" t="s">
        <v>4021</v>
      </c>
      <c r="F558" s="8"/>
      <c r="G558" s="8"/>
      <c r="H558" s="19"/>
    </row>
    <row r="559" spans="1:8">
      <c r="A559" s="1" t="s">
        <v>5881</v>
      </c>
      <c r="B559" s="2" t="s">
        <v>1581</v>
      </c>
      <c r="C559" s="2" t="s">
        <v>2798</v>
      </c>
      <c r="D559" s="2" t="s">
        <v>4022</v>
      </c>
      <c r="F559" s="8"/>
      <c r="G559" s="8"/>
      <c r="H559" s="19"/>
    </row>
    <row r="560" spans="1:8">
      <c r="A560" s="1" t="s">
        <v>5882</v>
      </c>
      <c r="B560" s="2" t="s">
        <v>1582</v>
      </c>
      <c r="C560" s="2" t="s">
        <v>2799</v>
      </c>
      <c r="D560" s="2" t="s">
        <v>4023</v>
      </c>
      <c r="F560" s="8"/>
      <c r="G560" s="8"/>
      <c r="H560" s="19"/>
    </row>
    <row r="561" spans="1:8">
      <c r="A561" s="1" t="s">
        <v>5883</v>
      </c>
      <c r="B561" s="2" t="s">
        <v>1583</v>
      </c>
      <c r="C561" s="2" t="s">
        <v>2800</v>
      </c>
      <c r="D561" s="2" t="s">
        <v>4024</v>
      </c>
      <c r="F561" s="8"/>
      <c r="G561" s="8"/>
      <c r="H561" s="19"/>
    </row>
    <row r="562" spans="1:8">
      <c r="A562" s="1" t="s">
        <v>5884</v>
      </c>
      <c r="B562" s="2" t="s">
        <v>1584</v>
      </c>
      <c r="C562" s="2" t="s">
        <v>2801</v>
      </c>
      <c r="D562" s="2" t="s">
        <v>4025</v>
      </c>
      <c r="F562" s="8"/>
      <c r="G562" s="8"/>
      <c r="H562" s="19"/>
    </row>
    <row r="563" spans="1:8">
      <c r="A563" s="1" t="s">
        <v>5885</v>
      </c>
      <c r="B563" s="2" t="s">
        <v>1585</v>
      </c>
      <c r="C563" s="2" t="s">
        <v>2802</v>
      </c>
      <c r="D563" s="2" t="s">
        <v>4026</v>
      </c>
      <c r="F563" s="8"/>
      <c r="G563" s="8"/>
      <c r="H563" s="19"/>
    </row>
    <row r="564" spans="1:8">
      <c r="A564" s="1" t="s">
        <v>5886</v>
      </c>
      <c r="B564" s="2" t="s">
        <v>1586</v>
      </c>
      <c r="C564" s="2" t="s">
        <v>2803</v>
      </c>
      <c r="D564" s="2" t="s">
        <v>4027</v>
      </c>
      <c r="F564" s="8"/>
      <c r="G564" s="8"/>
      <c r="H564" s="19"/>
    </row>
    <row r="565" spans="1:8">
      <c r="A565" s="1" t="s">
        <v>5887</v>
      </c>
      <c r="B565" s="2" t="s">
        <v>1587</v>
      </c>
      <c r="C565" s="2" t="s">
        <v>2804</v>
      </c>
      <c r="D565" s="2" t="s">
        <v>4028</v>
      </c>
      <c r="F565" s="8"/>
      <c r="G565" s="8"/>
      <c r="H565" s="19"/>
    </row>
    <row r="566" spans="1:8">
      <c r="A566" s="1" t="s">
        <v>5888</v>
      </c>
      <c r="B566" s="2" t="s">
        <v>1588</v>
      </c>
      <c r="C566" s="2" t="s">
        <v>2805</v>
      </c>
      <c r="D566" s="2" t="s">
        <v>4029</v>
      </c>
      <c r="F566" s="8"/>
      <c r="G566" s="8"/>
      <c r="H566" s="19"/>
    </row>
    <row r="567" spans="1:8">
      <c r="A567" s="1" t="s">
        <v>5889</v>
      </c>
      <c r="B567" s="2" t="s">
        <v>1589</v>
      </c>
      <c r="C567" s="2" t="s">
        <v>2806</v>
      </c>
      <c r="D567" s="2" t="s">
        <v>4030</v>
      </c>
      <c r="F567" s="8"/>
      <c r="G567" s="8"/>
      <c r="H567" s="19"/>
    </row>
    <row r="568" spans="1:8">
      <c r="A568" s="1" t="s">
        <v>5890</v>
      </c>
      <c r="B568" s="2" t="s">
        <v>1590</v>
      </c>
      <c r="C568" s="2" t="s">
        <v>2807</v>
      </c>
      <c r="D568" s="2" t="s">
        <v>4031</v>
      </c>
      <c r="F568" s="8"/>
      <c r="G568" s="8"/>
      <c r="H568" s="19"/>
    </row>
    <row r="569" spans="1:8">
      <c r="A569" s="1" t="s">
        <v>5891</v>
      </c>
      <c r="B569" s="2" t="s">
        <v>1591</v>
      </c>
      <c r="C569" s="2" t="s">
        <v>2808</v>
      </c>
      <c r="D569" s="2" t="s">
        <v>4032</v>
      </c>
      <c r="F569" s="8"/>
      <c r="G569" s="8"/>
      <c r="H569" s="19"/>
    </row>
    <row r="570" spans="1:8">
      <c r="A570" s="1" t="s">
        <v>5892</v>
      </c>
      <c r="B570" s="2" t="s">
        <v>1592</v>
      </c>
      <c r="C570" s="2" t="s">
        <v>2809</v>
      </c>
      <c r="D570" s="2" t="s">
        <v>4033</v>
      </c>
      <c r="F570" s="8"/>
      <c r="G570" s="8"/>
      <c r="H570" s="19"/>
    </row>
    <row r="571" spans="1:8">
      <c r="A571" s="1" t="s">
        <v>5893</v>
      </c>
      <c r="B571" s="2" t="s">
        <v>1593</v>
      </c>
      <c r="C571" s="2" t="s">
        <v>2810</v>
      </c>
      <c r="D571" s="2" t="s">
        <v>4034</v>
      </c>
      <c r="F571" s="8"/>
      <c r="G571" s="8"/>
      <c r="H571" s="19"/>
    </row>
    <row r="572" spans="1:8">
      <c r="A572" s="1" t="s">
        <v>5894</v>
      </c>
      <c r="B572" s="2" t="s">
        <v>1594</v>
      </c>
      <c r="C572" s="2" t="s">
        <v>2811</v>
      </c>
      <c r="D572" s="2" t="s">
        <v>4035</v>
      </c>
      <c r="F572" s="8"/>
      <c r="G572" s="8"/>
      <c r="H572" s="19"/>
    </row>
    <row r="573" spans="1:8">
      <c r="A573" s="1" t="s">
        <v>5895</v>
      </c>
      <c r="B573" s="2" t="s">
        <v>1595</v>
      </c>
      <c r="C573" s="2" t="s">
        <v>2812</v>
      </c>
      <c r="D573" s="2" t="s">
        <v>4036</v>
      </c>
      <c r="F573" s="8"/>
      <c r="G573" s="8"/>
      <c r="H573" s="19"/>
    </row>
    <row r="574" spans="1:8">
      <c r="A574" s="1" t="s">
        <v>5896</v>
      </c>
      <c r="B574" s="2" t="s">
        <v>1596</v>
      </c>
      <c r="C574" s="2" t="s">
        <v>2813</v>
      </c>
      <c r="D574" s="2" t="s">
        <v>4037</v>
      </c>
      <c r="F574" s="8"/>
      <c r="G574" s="8"/>
      <c r="H574" s="19"/>
    </row>
    <row r="575" spans="1:8">
      <c r="A575" s="1" t="s">
        <v>5897</v>
      </c>
      <c r="B575" s="2" t="s">
        <v>1597</v>
      </c>
      <c r="C575" s="2" t="s">
        <v>2814</v>
      </c>
      <c r="D575" s="2" t="s">
        <v>4038</v>
      </c>
      <c r="F575" s="8"/>
      <c r="G575" s="8"/>
      <c r="H575" s="19"/>
    </row>
    <row r="576" spans="1:8">
      <c r="A576" s="1" t="s">
        <v>5898</v>
      </c>
      <c r="B576" s="2" t="s">
        <v>1598</v>
      </c>
      <c r="C576" s="2" t="s">
        <v>2815</v>
      </c>
      <c r="D576" s="2" t="s">
        <v>4039</v>
      </c>
      <c r="F576" s="8"/>
      <c r="G576" s="8"/>
      <c r="H576" s="19"/>
    </row>
    <row r="577" spans="1:8">
      <c r="A577" s="1" t="s">
        <v>5899</v>
      </c>
      <c r="B577" s="2" t="s">
        <v>1599</v>
      </c>
      <c r="C577" s="2" t="s">
        <v>2816</v>
      </c>
      <c r="D577" s="2" t="s">
        <v>4040</v>
      </c>
      <c r="F577" s="8"/>
      <c r="G577" s="8"/>
      <c r="H577" s="19"/>
    </row>
    <row r="578" spans="1:8">
      <c r="A578" s="1" t="s">
        <v>436</v>
      </c>
      <c r="B578" s="2" t="s">
        <v>1600</v>
      </c>
      <c r="C578" s="2" t="s">
        <v>2817</v>
      </c>
      <c r="D578" s="2" t="s">
        <v>4041</v>
      </c>
      <c r="E578" s="2" t="s">
        <v>5229</v>
      </c>
      <c r="F578" s="8"/>
      <c r="G578" s="8"/>
      <c r="H578" s="19"/>
    </row>
    <row r="579" spans="1:8">
      <c r="A579" s="1" t="s">
        <v>437</v>
      </c>
      <c r="B579" s="2" t="s">
        <v>1601</v>
      </c>
      <c r="C579" s="2" t="s">
        <v>2818</v>
      </c>
      <c r="D579" s="2" t="s">
        <v>4042</v>
      </c>
      <c r="E579" s="2" t="s">
        <v>5230</v>
      </c>
      <c r="F579" s="8"/>
      <c r="G579" s="8"/>
      <c r="H579" s="19"/>
    </row>
    <row r="580" spans="1:8">
      <c r="A580" s="1" t="s">
        <v>438</v>
      </c>
      <c r="B580" s="2" t="s">
        <v>1602</v>
      </c>
      <c r="C580" s="2" t="s">
        <v>2819</v>
      </c>
      <c r="D580" s="2" t="s">
        <v>4043</v>
      </c>
      <c r="E580" s="2" t="s">
        <v>5231</v>
      </c>
      <c r="F580" s="8"/>
      <c r="G580" s="8"/>
      <c r="H580" s="19"/>
    </row>
    <row r="581" spans="1:8">
      <c r="A581" s="1" t="s">
        <v>439</v>
      </c>
      <c r="B581" s="2" t="s">
        <v>1603</v>
      </c>
      <c r="C581" s="2" t="s">
        <v>2820</v>
      </c>
      <c r="D581" s="2" t="s">
        <v>4044</v>
      </c>
      <c r="E581" s="2" t="s">
        <v>5232</v>
      </c>
      <c r="F581" s="8"/>
      <c r="G581" s="8"/>
      <c r="H581" s="19"/>
    </row>
    <row r="582" spans="1:8">
      <c r="A582" s="1" t="s">
        <v>440</v>
      </c>
      <c r="B582" s="2" t="s">
        <v>1604</v>
      </c>
      <c r="C582" s="2" t="s">
        <v>2821</v>
      </c>
      <c r="D582" s="2" t="s">
        <v>4045</v>
      </c>
      <c r="E582" s="2" t="s">
        <v>5233</v>
      </c>
      <c r="F582" s="8"/>
      <c r="G582" s="8"/>
      <c r="H582" s="19"/>
    </row>
    <row r="583" spans="1:8">
      <c r="A583" s="1" t="s">
        <v>441</v>
      </c>
      <c r="B583" s="2" t="s">
        <v>1605</v>
      </c>
      <c r="C583" s="2" t="s">
        <v>2822</v>
      </c>
      <c r="D583" s="2" t="s">
        <v>4046</v>
      </c>
      <c r="E583" s="2" t="s">
        <v>5234</v>
      </c>
      <c r="F583" s="8"/>
      <c r="G583" s="8"/>
      <c r="H583" s="19"/>
    </row>
    <row r="584" spans="1:8">
      <c r="A584" s="1" t="s">
        <v>442</v>
      </c>
      <c r="B584" s="2" t="s">
        <v>1606</v>
      </c>
      <c r="C584" s="2" t="s">
        <v>2823</v>
      </c>
      <c r="D584" s="2" t="s">
        <v>4047</v>
      </c>
      <c r="F584" s="8"/>
      <c r="G584" s="8"/>
      <c r="H584" s="19"/>
    </row>
    <row r="585" spans="1:8">
      <c r="A585" s="1" t="s">
        <v>443</v>
      </c>
      <c r="B585" s="2" t="s">
        <v>1607</v>
      </c>
      <c r="C585" s="2" t="s">
        <v>2824</v>
      </c>
      <c r="D585" s="2" t="s">
        <v>4048</v>
      </c>
      <c r="F585" s="8"/>
      <c r="G585" s="8"/>
      <c r="H585" s="19"/>
    </row>
    <row r="586" spans="1:8">
      <c r="A586" s="1" t="s">
        <v>444</v>
      </c>
      <c r="B586" s="2" t="s">
        <v>1608</v>
      </c>
      <c r="C586" s="2" t="s">
        <v>2825</v>
      </c>
      <c r="D586" s="2" t="s">
        <v>4049</v>
      </c>
      <c r="F586" s="8"/>
      <c r="G586" s="8"/>
      <c r="H586" s="19"/>
    </row>
    <row r="587" spans="1:8">
      <c r="A587" s="1" t="s">
        <v>445</v>
      </c>
      <c r="B587" s="2" t="s">
        <v>1609</v>
      </c>
      <c r="C587" s="2" t="s">
        <v>2826</v>
      </c>
      <c r="D587" s="2" t="s">
        <v>4050</v>
      </c>
      <c r="F587" s="8"/>
      <c r="G587" s="8"/>
      <c r="H587" s="19"/>
    </row>
    <row r="588" spans="1:8">
      <c r="A588" s="1" t="s">
        <v>446</v>
      </c>
      <c r="B588" s="2" t="s">
        <v>1610</v>
      </c>
      <c r="C588" s="2" t="s">
        <v>2827</v>
      </c>
      <c r="D588" s="2" t="s">
        <v>4051</v>
      </c>
      <c r="F588" s="8"/>
      <c r="G588" s="8"/>
      <c r="H588" s="19"/>
    </row>
    <row r="589" spans="1:8">
      <c r="A589" s="1" t="s">
        <v>447</v>
      </c>
      <c r="B589" s="2" t="s">
        <v>1611</v>
      </c>
      <c r="C589" s="2" t="s">
        <v>2828</v>
      </c>
      <c r="D589" s="2" t="s">
        <v>4052</v>
      </c>
      <c r="F589" s="8"/>
      <c r="G589" s="8"/>
      <c r="H589" s="19"/>
    </row>
    <row r="590" spans="1:8">
      <c r="A590" s="1" t="s">
        <v>448</v>
      </c>
      <c r="B590" s="2" t="s">
        <v>1612</v>
      </c>
      <c r="C590" s="2" t="s">
        <v>2829</v>
      </c>
      <c r="D590" s="2" t="s">
        <v>4053</v>
      </c>
      <c r="E590" s="2" t="s">
        <v>5235</v>
      </c>
      <c r="F590" s="8"/>
      <c r="G590" s="8"/>
      <c r="H590" s="19"/>
    </row>
    <row r="591" spans="1:8">
      <c r="A591" s="1" t="s">
        <v>449</v>
      </c>
      <c r="B591" s="2" t="s">
        <v>1613</v>
      </c>
      <c r="C591" s="2" t="s">
        <v>2830</v>
      </c>
      <c r="D591" s="2" t="s">
        <v>4054</v>
      </c>
      <c r="E591" s="2" t="s">
        <v>5236</v>
      </c>
      <c r="F591" s="8"/>
      <c r="G591" s="8"/>
      <c r="H591" s="19"/>
    </row>
    <row r="592" spans="1:8">
      <c r="A592" s="1" t="s">
        <v>450</v>
      </c>
      <c r="B592" s="2" t="s">
        <v>1614</v>
      </c>
      <c r="C592" s="2" t="s">
        <v>2831</v>
      </c>
      <c r="D592" s="2" t="s">
        <v>4055</v>
      </c>
      <c r="E592" s="2" t="s">
        <v>5237</v>
      </c>
      <c r="F592" s="8"/>
      <c r="G592" s="8"/>
      <c r="H592" s="19"/>
    </row>
    <row r="593" spans="1:8">
      <c r="A593" s="1" t="s">
        <v>451</v>
      </c>
      <c r="B593" s="2" t="s">
        <v>1615</v>
      </c>
      <c r="C593" s="2" t="s">
        <v>2832</v>
      </c>
      <c r="D593" s="2" t="s">
        <v>4056</v>
      </c>
      <c r="E593" s="2" t="s">
        <v>5238</v>
      </c>
      <c r="F593" s="8"/>
      <c r="G593" s="8"/>
      <c r="H593" s="19"/>
    </row>
    <row r="594" spans="1:8">
      <c r="A594" s="1" t="s">
        <v>452</v>
      </c>
      <c r="B594" s="2" t="s">
        <v>1616</v>
      </c>
      <c r="C594" s="2" t="s">
        <v>2833</v>
      </c>
      <c r="D594" s="2" t="s">
        <v>4057</v>
      </c>
      <c r="E594" s="2" t="s">
        <v>5239</v>
      </c>
      <c r="F594" s="8"/>
      <c r="G594" s="8"/>
      <c r="H594" s="19"/>
    </row>
    <row r="595" spans="1:8">
      <c r="A595" s="1" t="s">
        <v>453</v>
      </c>
      <c r="B595" s="2" t="s">
        <v>1617</v>
      </c>
      <c r="C595" s="2" t="s">
        <v>2834</v>
      </c>
      <c r="D595" s="2" t="s">
        <v>4058</v>
      </c>
      <c r="E595" s="2" t="s">
        <v>5240</v>
      </c>
      <c r="F595" s="8"/>
      <c r="G595" s="8"/>
      <c r="H595" s="19"/>
    </row>
    <row r="596" spans="1:8">
      <c r="A596" s="1" t="s">
        <v>454</v>
      </c>
      <c r="B596" s="2" t="s">
        <v>1618</v>
      </c>
      <c r="C596" s="2" t="s">
        <v>2835</v>
      </c>
      <c r="D596" s="2" t="s">
        <v>4059</v>
      </c>
      <c r="E596" s="2" t="s">
        <v>5241</v>
      </c>
      <c r="F596" s="8"/>
      <c r="G596" s="8"/>
      <c r="H596" s="19"/>
    </row>
    <row r="597" spans="1:8">
      <c r="A597" s="1" t="s">
        <v>455</v>
      </c>
      <c r="B597" s="2" t="s">
        <v>1619</v>
      </c>
      <c r="C597" s="2" t="s">
        <v>2836</v>
      </c>
      <c r="D597" s="2" t="s">
        <v>4060</v>
      </c>
      <c r="E597" s="2" t="s">
        <v>5242</v>
      </c>
      <c r="F597" s="8"/>
      <c r="G597" s="8"/>
      <c r="H597" s="19"/>
    </row>
    <row r="598" spans="1:8">
      <c r="A598" s="1" t="s">
        <v>456</v>
      </c>
      <c r="B598" s="2" t="s">
        <v>1620</v>
      </c>
      <c r="C598" s="2" t="s">
        <v>2837</v>
      </c>
      <c r="D598" s="2" t="s">
        <v>4061</v>
      </c>
      <c r="E598" s="2" t="s">
        <v>5243</v>
      </c>
      <c r="F598" s="8"/>
      <c r="G598" s="8"/>
      <c r="H598" s="19"/>
    </row>
    <row r="599" spans="1:8">
      <c r="A599" s="1" t="s">
        <v>457</v>
      </c>
      <c r="B599" s="2" t="s">
        <v>1621</v>
      </c>
      <c r="C599" s="2" t="s">
        <v>2838</v>
      </c>
      <c r="D599" s="2" t="s">
        <v>4062</v>
      </c>
      <c r="E599" s="2" t="s">
        <v>5244</v>
      </c>
      <c r="F599" s="8"/>
      <c r="G599" s="8"/>
      <c r="H599" s="19"/>
    </row>
    <row r="600" spans="1:8">
      <c r="A600" s="1" t="s">
        <v>458</v>
      </c>
      <c r="B600" s="2" t="s">
        <v>1622</v>
      </c>
      <c r="C600" s="2" t="s">
        <v>2839</v>
      </c>
      <c r="D600" s="2" t="s">
        <v>4063</v>
      </c>
      <c r="E600" s="2" t="s">
        <v>5245</v>
      </c>
      <c r="F600" s="8"/>
      <c r="G600" s="8"/>
      <c r="H600" s="19"/>
    </row>
    <row r="601" spans="1:8">
      <c r="A601" s="1" t="s">
        <v>459</v>
      </c>
      <c r="B601" s="2" t="s">
        <v>1623</v>
      </c>
      <c r="C601" s="2" t="s">
        <v>2840</v>
      </c>
      <c r="D601" s="2" t="s">
        <v>4064</v>
      </c>
      <c r="E601" s="2" t="s">
        <v>5246</v>
      </c>
      <c r="F601" s="8"/>
      <c r="G601" s="8"/>
      <c r="H601" s="19"/>
    </row>
    <row r="602" spans="1:8">
      <c r="A602" s="1" t="s">
        <v>460</v>
      </c>
      <c r="B602" s="2" t="s">
        <v>1624</v>
      </c>
      <c r="C602" s="2" t="s">
        <v>2841</v>
      </c>
      <c r="D602" s="2" t="s">
        <v>4065</v>
      </c>
      <c r="E602" s="2" t="s">
        <v>5247</v>
      </c>
      <c r="F602" s="8"/>
      <c r="G602" s="8"/>
      <c r="H602" s="19"/>
    </row>
    <row r="603" spans="1:8">
      <c r="A603" s="1" t="s">
        <v>461</v>
      </c>
      <c r="B603" s="2" t="s">
        <v>1625</v>
      </c>
      <c r="C603" s="2" t="s">
        <v>2842</v>
      </c>
      <c r="D603" s="2" t="s">
        <v>4066</v>
      </c>
      <c r="E603" s="2" t="s">
        <v>5248</v>
      </c>
      <c r="F603" s="8"/>
      <c r="G603" s="8"/>
      <c r="H603" s="19"/>
    </row>
    <row r="604" spans="1:8">
      <c r="A604" s="1" t="s">
        <v>462</v>
      </c>
      <c r="B604" s="2" t="s">
        <v>1626</v>
      </c>
      <c r="C604" s="2" t="s">
        <v>2843</v>
      </c>
      <c r="D604" s="2" t="s">
        <v>4067</v>
      </c>
      <c r="E604" s="2" t="s">
        <v>5249</v>
      </c>
      <c r="F604" s="8"/>
      <c r="G604" s="8"/>
      <c r="H604" s="19"/>
    </row>
    <row r="605" spans="1:8">
      <c r="A605" s="1" t="s">
        <v>463</v>
      </c>
      <c r="B605" s="2" t="s">
        <v>1627</v>
      </c>
      <c r="C605" s="2" t="s">
        <v>2844</v>
      </c>
      <c r="D605" s="2" t="s">
        <v>4068</v>
      </c>
      <c r="E605" s="2" t="s">
        <v>5250</v>
      </c>
      <c r="F605" s="8"/>
      <c r="G605" s="8"/>
      <c r="H605" s="19"/>
    </row>
    <row r="606" spans="1:8">
      <c r="A606" s="1" t="s">
        <v>464</v>
      </c>
      <c r="B606" s="2" t="s">
        <v>1628</v>
      </c>
      <c r="C606" s="2" t="s">
        <v>2845</v>
      </c>
      <c r="D606" s="2" t="s">
        <v>4069</v>
      </c>
      <c r="E606" s="2" t="s">
        <v>5251</v>
      </c>
      <c r="F606" s="8"/>
      <c r="G606" s="8"/>
      <c r="H606" s="19"/>
    </row>
    <row r="607" spans="1:8">
      <c r="A607" s="1" t="s">
        <v>465</v>
      </c>
      <c r="B607" s="2" t="s">
        <v>1629</v>
      </c>
      <c r="C607" s="2" t="s">
        <v>2846</v>
      </c>
      <c r="D607" s="2" t="s">
        <v>4070</v>
      </c>
      <c r="E607" s="2" t="s">
        <v>5252</v>
      </c>
      <c r="F607" s="8"/>
      <c r="G607" s="8"/>
      <c r="H607" s="19"/>
    </row>
    <row r="608" spans="1:8">
      <c r="A608" s="1" t="s">
        <v>466</v>
      </c>
      <c r="B608" s="2" t="s">
        <v>1630</v>
      </c>
      <c r="C608" s="2" t="s">
        <v>2847</v>
      </c>
      <c r="D608" s="2" t="s">
        <v>4071</v>
      </c>
      <c r="E608" s="2" t="s">
        <v>5253</v>
      </c>
      <c r="F608" s="8"/>
      <c r="G608" s="8"/>
      <c r="H608" s="19"/>
    </row>
    <row r="609" spans="1:8">
      <c r="A609" s="1" t="s">
        <v>467</v>
      </c>
      <c r="B609" s="2" t="s">
        <v>1631</v>
      </c>
      <c r="C609" s="2" t="s">
        <v>2848</v>
      </c>
      <c r="D609" s="2" t="s">
        <v>4072</v>
      </c>
      <c r="E609" s="2" t="s">
        <v>5254</v>
      </c>
      <c r="F609" s="8"/>
      <c r="G609" s="8"/>
      <c r="H609" s="19"/>
    </row>
    <row r="610" spans="1:8">
      <c r="A610" s="1" t="s">
        <v>468</v>
      </c>
      <c r="B610" s="2" t="s">
        <v>1632</v>
      </c>
      <c r="C610" s="2" t="s">
        <v>2849</v>
      </c>
      <c r="D610" s="2" t="s">
        <v>4073</v>
      </c>
      <c r="E610" s="2" t="s">
        <v>5255</v>
      </c>
      <c r="F610" s="8"/>
      <c r="G610" s="8"/>
      <c r="H610" s="19"/>
    </row>
    <row r="611" spans="1:8">
      <c r="A611" s="1" t="s">
        <v>469</v>
      </c>
      <c r="B611" s="2" t="s">
        <v>1633</v>
      </c>
      <c r="C611" s="2" t="s">
        <v>2850</v>
      </c>
      <c r="D611" s="2" t="s">
        <v>4074</v>
      </c>
      <c r="E611" s="2" t="s">
        <v>5256</v>
      </c>
      <c r="F611" s="8"/>
      <c r="G611" s="8"/>
      <c r="H611" s="19"/>
    </row>
    <row r="612" spans="1:8">
      <c r="A612" s="1" t="s">
        <v>470</v>
      </c>
      <c r="B612" s="2" t="s">
        <v>1634</v>
      </c>
      <c r="C612" s="2" t="s">
        <v>2851</v>
      </c>
      <c r="D612" s="2" t="s">
        <v>4075</v>
      </c>
      <c r="E612" s="2" t="s">
        <v>5257</v>
      </c>
      <c r="F612" s="8"/>
      <c r="G612" s="8"/>
      <c r="H612" s="19"/>
    </row>
    <row r="613" spans="1:8">
      <c r="A613" s="1" t="s">
        <v>471</v>
      </c>
      <c r="B613" s="2" t="s">
        <v>1635</v>
      </c>
      <c r="C613" s="2" t="s">
        <v>2852</v>
      </c>
      <c r="D613" s="2" t="s">
        <v>4076</v>
      </c>
      <c r="E613" s="2" t="s">
        <v>5258</v>
      </c>
      <c r="F613" s="8"/>
      <c r="G613" s="8"/>
      <c r="H613" s="19"/>
    </row>
    <row r="614" spans="1:8">
      <c r="A614" s="1" t="s">
        <v>472</v>
      </c>
      <c r="B614" s="2" t="s">
        <v>1636</v>
      </c>
      <c r="C614" s="2" t="s">
        <v>2853</v>
      </c>
      <c r="D614" s="2" t="s">
        <v>4077</v>
      </c>
      <c r="E614" s="2" t="s">
        <v>5259</v>
      </c>
      <c r="F614" s="8"/>
      <c r="G614" s="8"/>
      <c r="H614" s="19"/>
    </row>
    <row r="615" spans="1:8">
      <c r="A615" s="1" t="s">
        <v>473</v>
      </c>
      <c r="B615" s="2" t="s">
        <v>1637</v>
      </c>
      <c r="C615" s="2" t="s">
        <v>2854</v>
      </c>
      <c r="D615" s="2" t="s">
        <v>4078</v>
      </c>
      <c r="E615" s="2" t="s">
        <v>5260</v>
      </c>
      <c r="F615" s="8"/>
      <c r="G615" s="8"/>
      <c r="H615" s="19"/>
    </row>
    <row r="616" spans="1:8">
      <c r="A616" s="1" t="s">
        <v>474</v>
      </c>
      <c r="B616" s="2" t="s">
        <v>1638</v>
      </c>
      <c r="C616" s="2" t="s">
        <v>2855</v>
      </c>
      <c r="D616" s="2" t="s">
        <v>4079</v>
      </c>
      <c r="E616" s="2" t="s">
        <v>5261</v>
      </c>
      <c r="F616" s="8"/>
      <c r="G616" s="8"/>
      <c r="H616" s="19"/>
    </row>
    <row r="617" spans="1:8">
      <c r="A617" s="1" t="s">
        <v>475</v>
      </c>
      <c r="B617" s="2" t="s">
        <v>1639</v>
      </c>
      <c r="C617" s="2" t="s">
        <v>2856</v>
      </c>
      <c r="D617" s="2" t="s">
        <v>4080</v>
      </c>
      <c r="E617" s="2" t="s">
        <v>5262</v>
      </c>
      <c r="F617" s="8"/>
      <c r="G617" s="8"/>
      <c r="H617" s="19"/>
    </row>
    <row r="618" spans="1:8">
      <c r="A618" s="1" t="s">
        <v>476</v>
      </c>
      <c r="B618" s="2" t="s">
        <v>1640</v>
      </c>
      <c r="C618" s="2" t="s">
        <v>2857</v>
      </c>
      <c r="D618" s="2" t="s">
        <v>4081</v>
      </c>
      <c r="E618" s="2" t="s">
        <v>5263</v>
      </c>
      <c r="F618" s="8"/>
      <c r="G618" s="8"/>
      <c r="H618" s="19"/>
    </row>
    <row r="619" spans="1:8">
      <c r="A619" s="1" t="s">
        <v>477</v>
      </c>
      <c r="B619" s="2" t="s">
        <v>1641</v>
      </c>
      <c r="C619" s="2" t="s">
        <v>2858</v>
      </c>
      <c r="D619" s="2" t="s">
        <v>4082</v>
      </c>
      <c r="E619" s="2" t="s">
        <v>5264</v>
      </c>
      <c r="F619" s="8"/>
      <c r="G619" s="8"/>
      <c r="H619" s="19"/>
    </row>
    <row r="620" spans="1:8">
      <c r="A620" s="1" t="s">
        <v>478</v>
      </c>
      <c r="B620" s="2" t="s">
        <v>1642</v>
      </c>
      <c r="C620" s="2" t="s">
        <v>2859</v>
      </c>
      <c r="D620" s="2" t="s">
        <v>4083</v>
      </c>
      <c r="E620" s="2" t="s">
        <v>5265</v>
      </c>
      <c r="F620" s="8"/>
      <c r="G620" s="8"/>
      <c r="H620" s="19"/>
    </row>
    <row r="621" spans="1:8">
      <c r="A621" s="1" t="s">
        <v>479</v>
      </c>
      <c r="B621" s="2" t="s">
        <v>1643</v>
      </c>
      <c r="C621" s="2" t="s">
        <v>2860</v>
      </c>
      <c r="D621" s="2" t="s">
        <v>4084</v>
      </c>
      <c r="E621" s="2" t="s">
        <v>5266</v>
      </c>
      <c r="F621" s="8"/>
      <c r="G621" s="8"/>
      <c r="H621" s="19"/>
    </row>
    <row r="622" spans="1:8">
      <c r="A622" s="1" t="s">
        <v>480</v>
      </c>
      <c r="B622" s="2" t="s">
        <v>1644</v>
      </c>
      <c r="C622" s="2" t="s">
        <v>2861</v>
      </c>
      <c r="D622" s="2" t="s">
        <v>4085</v>
      </c>
      <c r="E622" s="2" t="s">
        <v>5267</v>
      </c>
      <c r="F622" s="8"/>
      <c r="G622" s="8"/>
      <c r="H622" s="19"/>
    </row>
    <row r="623" spans="1:8">
      <c r="A623" s="1" t="s">
        <v>481</v>
      </c>
      <c r="B623" s="2" t="s">
        <v>1645</v>
      </c>
      <c r="C623" s="2" t="s">
        <v>2862</v>
      </c>
      <c r="D623" s="2" t="s">
        <v>4086</v>
      </c>
      <c r="E623" s="2" t="s">
        <v>5268</v>
      </c>
      <c r="F623" s="8"/>
      <c r="G623" s="8"/>
      <c r="H623" s="19"/>
    </row>
    <row r="624" spans="1:8">
      <c r="A624" s="1" t="s">
        <v>6016</v>
      </c>
      <c r="B624" s="2" t="s">
        <v>1646</v>
      </c>
      <c r="C624" s="2" t="s">
        <v>2863</v>
      </c>
      <c r="D624" s="2" t="s">
        <v>4087</v>
      </c>
      <c r="E624" s="2" t="s">
        <v>5269</v>
      </c>
      <c r="F624" s="8">
        <v>2</v>
      </c>
      <c r="G624" s="8">
        <v>123</v>
      </c>
      <c r="H624" s="18" t="s">
        <v>6388</v>
      </c>
    </row>
    <row r="625" spans="1:8">
      <c r="A625" s="1" t="s">
        <v>6017</v>
      </c>
      <c r="B625" s="2" t="s">
        <v>1647</v>
      </c>
      <c r="C625" s="2" t="s">
        <v>2864</v>
      </c>
      <c r="D625" s="2" t="s">
        <v>4088</v>
      </c>
      <c r="E625" s="2" t="s">
        <v>5270</v>
      </c>
      <c r="F625" s="8">
        <v>8</v>
      </c>
      <c r="G625" s="8">
        <v>123</v>
      </c>
      <c r="H625" s="18" t="s">
        <v>6083</v>
      </c>
    </row>
    <row r="626" spans="1:8">
      <c r="A626" s="1" t="s">
        <v>6018</v>
      </c>
      <c r="B626" s="2" t="s">
        <v>1648</v>
      </c>
      <c r="C626" s="2" t="s">
        <v>2865</v>
      </c>
      <c r="D626" s="2" t="s">
        <v>4089</v>
      </c>
      <c r="E626" s="2" t="s">
        <v>5271</v>
      </c>
      <c r="F626" s="8">
        <v>9</v>
      </c>
      <c r="G626" s="8">
        <v>123</v>
      </c>
      <c r="H626" s="18" t="s">
        <v>6388</v>
      </c>
    </row>
    <row r="627" spans="1:8">
      <c r="A627" s="1" t="s">
        <v>6019</v>
      </c>
      <c r="B627" s="2" t="s">
        <v>1649</v>
      </c>
      <c r="C627" s="2" t="s">
        <v>2866</v>
      </c>
      <c r="D627" s="2" t="s">
        <v>4090</v>
      </c>
      <c r="E627" s="2" t="s">
        <v>5272</v>
      </c>
      <c r="F627" s="8"/>
      <c r="G627" s="8"/>
      <c r="H627" s="19"/>
    </row>
    <row r="628" spans="1:8">
      <c r="A628" s="1" t="s">
        <v>6020</v>
      </c>
      <c r="B628" s="2" t="s">
        <v>1650</v>
      </c>
      <c r="C628" s="2" t="s">
        <v>2867</v>
      </c>
      <c r="D628" s="2" t="s">
        <v>4091</v>
      </c>
      <c r="E628" s="2" t="s">
        <v>5273</v>
      </c>
      <c r="F628" s="8">
        <v>1</v>
      </c>
      <c r="G628" s="8">
        <v>124</v>
      </c>
      <c r="H628" s="18" t="s">
        <v>6388</v>
      </c>
    </row>
    <row r="629" spans="1:8">
      <c r="A629" s="1" t="s">
        <v>6021</v>
      </c>
      <c r="B629" s="2" t="s">
        <v>1651</v>
      </c>
      <c r="C629" s="2" t="s">
        <v>2868</v>
      </c>
      <c r="D629" s="2" t="s">
        <v>4092</v>
      </c>
      <c r="E629" s="2" t="s">
        <v>5274</v>
      </c>
      <c r="F629" s="8"/>
      <c r="G629" s="8"/>
      <c r="H629" s="19"/>
    </row>
    <row r="630" spans="1:8">
      <c r="A630" s="1" t="s">
        <v>6022</v>
      </c>
      <c r="B630" s="2" t="s">
        <v>1652</v>
      </c>
      <c r="C630" s="2" t="s">
        <v>2869</v>
      </c>
      <c r="D630" s="2" t="s">
        <v>4093</v>
      </c>
      <c r="E630" s="2" t="s">
        <v>5275</v>
      </c>
      <c r="F630" s="8">
        <v>2</v>
      </c>
      <c r="G630" s="8">
        <v>124</v>
      </c>
      <c r="H630" s="18" t="s">
        <v>6388</v>
      </c>
    </row>
    <row r="631" spans="1:8">
      <c r="A631" s="1" t="s">
        <v>6023</v>
      </c>
      <c r="B631" s="2" t="s">
        <v>1653</v>
      </c>
      <c r="C631" s="2" t="s">
        <v>2870</v>
      </c>
      <c r="D631" s="2" t="s">
        <v>4094</v>
      </c>
      <c r="E631" s="2" t="s">
        <v>5276</v>
      </c>
      <c r="F631" s="8">
        <v>3</v>
      </c>
      <c r="G631" s="8">
        <v>124</v>
      </c>
      <c r="H631" s="18" t="s">
        <v>6388</v>
      </c>
    </row>
    <row r="632" spans="1:8">
      <c r="A632" s="1" t="s">
        <v>6024</v>
      </c>
      <c r="B632" s="2" t="s">
        <v>1654</v>
      </c>
      <c r="C632" s="2" t="s">
        <v>2871</v>
      </c>
      <c r="D632" s="2" t="s">
        <v>4095</v>
      </c>
      <c r="E632" s="2" t="s">
        <v>5277</v>
      </c>
      <c r="F632" s="8"/>
      <c r="G632" s="8"/>
      <c r="H632" s="19"/>
    </row>
    <row r="633" spans="1:8">
      <c r="A633" s="1" t="s">
        <v>6025</v>
      </c>
      <c r="B633" s="2" t="s">
        <v>1655</v>
      </c>
      <c r="C633" s="2" t="s">
        <v>2872</v>
      </c>
      <c r="D633" s="2" t="s">
        <v>4096</v>
      </c>
      <c r="E633" s="2" t="s">
        <v>5278</v>
      </c>
      <c r="F633" s="8">
        <v>6</v>
      </c>
      <c r="G633" s="8">
        <v>124</v>
      </c>
      <c r="H633" s="18" t="s">
        <v>6388</v>
      </c>
    </row>
    <row r="634" spans="1:8">
      <c r="A634" s="1" t="s">
        <v>6026</v>
      </c>
      <c r="B634" s="2" t="s">
        <v>1656</v>
      </c>
      <c r="C634" s="2" t="s">
        <v>2873</v>
      </c>
      <c r="D634" s="2" t="s">
        <v>4097</v>
      </c>
      <c r="E634" s="2" t="s">
        <v>5279</v>
      </c>
      <c r="F634" s="8"/>
      <c r="G634" s="8"/>
      <c r="H634" s="19"/>
    </row>
    <row r="635" spans="1:8">
      <c r="A635" s="1" t="s">
        <v>6027</v>
      </c>
      <c r="B635" s="2" t="s">
        <v>1657</v>
      </c>
      <c r="C635" s="2" t="s">
        <v>2874</v>
      </c>
      <c r="D635" s="2" t="s">
        <v>4098</v>
      </c>
      <c r="E635" s="2" t="s">
        <v>5280</v>
      </c>
      <c r="F635" s="8"/>
      <c r="G635" s="8"/>
      <c r="H635" s="19"/>
    </row>
    <row r="636" spans="1:8">
      <c r="A636" s="1" t="s">
        <v>6028</v>
      </c>
      <c r="B636" s="2" t="s">
        <v>1658</v>
      </c>
      <c r="C636" s="2" t="s">
        <v>2875</v>
      </c>
      <c r="D636" s="2" t="s">
        <v>4099</v>
      </c>
      <c r="E636" s="2" t="s">
        <v>5281</v>
      </c>
      <c r="F636" s="8"/>
      <c r="G636" s="8"/>
      <c r="H636" s="19"/>
    </row>
    <row r="637" spans="1:8">
      <c r="A637" s="1" t="s">
        <v>6029</v>
      </c>
      <c r="B637" s="2" t="s">
        <v>1659</v>
      </c>
      <c r="C637" s="2" t="s">
        <v>2876</v>
      </c>
      <c r="D637" s="2" t="s">
        <v>4100</v>
      </c>
      <c r="E637" s="2" t="s">
        <v>5282</v>
      </c>
      <c r="F637" s="8"/>
      <c r="G637" s="8"/>
      <c r="H637" s="19"/>
    </row>
    <row r="638" spans="1:8">
      <c r="A638" s="1" t="s">
        <v>482</v>
      </c>
      <c r="B638" s="2" t="s">
        <v>1660</v>
      </c>
      <c r="C638" s="2" t="s">
        <v>2877</v>
      </c>
      <c r="D638" s="2" t="s">
        <v>4101</v>
      </c>
      <c r="E638" s="2" t="s">
        <v>5283</v>
      </c>
      <c r="F638" s="8"/>
      <c r="G638" s="8"/>
      <c r="H638" s="19"/>
    </row>
    <row r="639" spans="1:8">
      <c r="A639" s="1" t="s">
        <v>6030</v>
      </c>
      <c r="B639" s="2" t="s">
        <v>1661</v>
      </c>
      <c r="C639" s="2" t="s">
        <v>2878</v>
      </c>
      <c r="D639" s="2" t="s">
        <v>4102</v>
      </c>
      <c r="E639" s="2" t="s">
        <v>5284</v>
      </c>
      <c r="F639" s="8"/>
      <c r="G639" s="8"/>
      <c r="H639" s="19"/>
    </row>
    <row r="640" spans="1:8">
      <c r="A640" s="1" t="s">
        <v>484</v>
      </c>
      <c r="B640" s="2" t="s">
        <v>1662</v>
      </c>
      <c r="C640" s="2" t="s">
        <v>2879</v>
      </c>
      <c r="D640" s="2" t="s">
        <v>4103</v>
      </c>
      <c r="E640" s="2" t="s">
        <v>5285</v>
      </c>
      <c r="F640" s="8">
        <v>4</v>
      </c>
      <c r="G640" s="8">
        <v>8</v>
      </c>
      <c r="H640" s="18" t="s">
        <v>6388</v>
      </c>
    </row>
    <row r="641" spans="1:8">
      <c r="A641" s="1" t="s">
        <v>486</v>
      </c>
      <c r="B641" s="2" t="s">
        <v>1663</v>
      </c>
      <c r="C641" s="2" t="s">
        <v>2880</v>
      </c>
      <c r="D641" s="2" t="s">
        <v>4104</v>
      </c>
      <c r="E641" s="2" t="s">
        <v>5286</v>
      </c>
      <c r="F641" s="8" t="s">
        <v>13</v>
      </c>
      <c r="G641" s="8" t="s">
        <v>13</v>
      </c>
      <c r="H641" s="2" t="s">
        <v>6081</v>
      </c>
    </row>
    <row r="642" spans="1:8">
      <c r="A642" s="1" t="s">
        <v>487</v>
      </c>
      <c r="B642" s="2" t="s">
        <v>1664</v>
      </c>
      <c r="C642" s="2" t="s">
        <v>2881</v>
      </c>
      <c r="D642" s="2" t="s">
        <v>4105</v>
      </c>
      <c r="E642" s="2" t="s">
        <v>5287</v>
      </c>
      <c r="F642" s="8"/>
      <c r="G642" s="8"/>
      <c r="H642" s="19"/>
    </row>
    <row r="643" spans="1:8">
      <c r="A643" s="1" t="s">
        <v>489</v>
      </c>
      <c r="B643" s="2" t="s">
        <v>1665</v>
      </c>
      <c r="C643" s="2" t="s">
        <v>2882</v>
      </c>
      <c r="D643" s="2" t="s">
        <v>4106</v>
      </c>
      <c r="E643" s="2" t="s">
        <v>5288</v>
      </c>
      <c r="F643" s="8"/>
      <c r="G643" s="8"/>
      <c r="H643" s="19"/>
    </row>
    <row r="644" spans="1:8">
      <c r="A644" s="1" t="s">
        <v>490</v>
      </c>
      <c r="B644" s="2" t="s">
        <v>1666</v>
      </c>
      <c r="C644" s="2" t="s">
        <v>2883</v>
      </c>
      <c r="D644" s="2" t="s">
        <v>4107</v>
      </c>
      <c r="F644" s="8"/>
      <c r="G644" s="8"/>
      <c r="H644" s="19"/>
    </row>
    <row r="645" spans="1:8">
      <c r="A645" s="1" t="s">
        <v>5900</v>
      </c>
      <c r="B645" s="2" t="s">
        <v>1667</v>
      </c>
      <c r="C645" s="2" t="s">
        <v>2884</v>
      </c>
      <c r="D645" s="2" t="s">
        <v>4108</v>
      </c>
      <c r="F645" s="8"/>
      <c r="G645" s="8"/>
      <c r="H645" s="19"/>
    </row>
    <row r="646" spans="1:8">
      <c r="A646" s="5"/>
      <c r="B646" s="6" t="s">
        <v>6059</v>
      </c>
      <c r="C646" s="6" t="s">
        <v>6059</v>
      </c>
      <c r="D646" s="6"/>
      <c r="E646" s="6" t="s">
        <v>5289</v>
      </c>
      <c r="F646" s="10"/>
      <c r="G646" s="10"/>
      <c r="H646" s="6"/>
    </row>
    <row r="647" spans="1:8">
      <c r="A647" s="1" t="s">
        <v>492</v>
      </c>
      <c r="B647" s="2" t="s">
        <v>1668</v>
      </c>
      <c r="C647" s="2" t="s">
        <v>1668</v>
      </c>
      <c r="D647" s="2" t="s">
        <v>4109</v>
      </c>
      <c r="E647" s="2" t="s">
        <v>5290</v>
      </c>
      <c r="F647" s="8" t="s">
        <v>34</v>
      </c>
      <c r="G647" s="8" t="s">
        <v>41</v>
      </c>
      <c r="H647" s="2" t="s">
        <v>6082</v>
      </c>
    </row>
    <row r="648" spans="1:8">
      <c r="A648" s="1" t="s">
        <v>493</v>
      </c>
      <c r="B648" s="2" t="s">
        <v>1669</v>
      </c>
      <c r="C648" s="2" t="s">
        <v>2885</v>
      </c>
      <c r="D648" s="2" t="s">
        <v>4110</v>
      </c>
      <c r="E648" s="2" t="s">
        <v>5291</v>
      </c>
      <c r="F648" s="8"/>
      <c r="G648" s="8"/>
      <c r="H648" s="19"/>
    </row>
    <row r="649" spans="1:8">
      <c r="A649" s="1" t="s">
        <v>494</v>
      </c>
      <c r="B649" s="2" t="s">
        <v>1670</v>
      </c>
      <c r="C649" s="2" t="s">
        <v>2886</v>
      </c>
      <c r="D649" s="2" t="s">
        <v>4111</v>
      </c>
      <c r="E649" s="2" t="s">
        <v>5292</v>
      </c>
      <c r="F649" s="8">
        <v>2</v>
      </c>
      <c r="G649" s="8">
        <v>19</v>
      </c>
      <c r="H649" s="18" t="s">
        <v>6386</v>
      </c>
    </row>
    <row r="650" spans="1:8">
      <c r="A650" s="1" t="s">
        <v>495</v>
      </c>
      <c r="B650" s="2" t="s">
        <v>1671</v>
      </c>
      <c r="C650" s="2" t="s">
        <v>2887</v>
      </c>
      <c r="D650" s="2" t="s">
        <v>4112</v>
      </c>
      <c r="E650" s="2" t="s">
        <v>5293</v>
      </c>
      <c r="F650" s="8">
        <v>3</v>
      </c>
      <c r="G650" s="8">
        <v>19</v>
      </c>
      <c r="H650" s="18" t="s">
        <v>6386</v>
      </c>
    </row>
    <row r="651" spans="1:8">
      <c r="A651" s="1" t="s">
        <v>496</v>
      </c>
      <c r="B651" s="2" t="s">
        <v>1672</v>
      </c>
      <c r="C651" s="2" t="s">
        <v>2888</v>
      </c>
      <c r="D651" s="2" t="s">
        <v>4113</v>
      </c>
      <c r="E651" s="2" t="s">
        <v>5294</v>
      </c>
      <c r="F651" s="8">
        <v>4</v>
      </c>
      <c r="G651" s="8">
        <v>19</v>
      </c>
      <c r="H651" s="18" t="s">
        <v>6386</v>
      </c>
    </row>
    <row r="652" spans="1:8">
      <c r="A652" s="1" t="s">
        <v>497</v>
      </c>
      <c r="B652" s="2" t="s">
        <v>1673</v>
      </c>
      <c r="C652" s="2" t="s">
        <v>2889</v>
      </c>
      <c r="D652" s="2" t="s">
        <v>4114</v>
      </c>
      <c r="E652" s="2" t="s">
        <v>5295</v>
      </c>
      <c r="F652" s="8">
        <v>5</v>
      </c>
      <c r="G652" s="8">
        <v>19</v>
      </c>
      <c r="H652" s="18" t="s">
        <v>6386</v>
      </c>
    </row>
    <row r="653" spans="1:8">
      <c r="A653" s="1" t="s">
        <v>498</v>
      </c>
      <c r="B653" s="2" t="s">
        <v>1674</v>
      </c>
      <c r="C653" s="2" t="s">
        <v>2890</v>
      </c>
      <c r="D653" s="2" t="s">
        <v>4115</v>
      </c>
      <c r="E653" s="2" t="s">
        <v>5296</v>
      </c>
      <c r="F653" s="8">
        <v>6</v>
      </c>
      <c r="G653" s="8">
        <v>19</v>
      </c>
      <c r="H653" s="18" t="s">
        <v>6386</v>
      </c>
    </row>
    <row r="654" spans="1:8">
      <c r="A654" s="1" t="s">
        <v>499</v>
      </c>
      <c r="B654" s="2" t="s">
        <v>1675</v>
      </c>
      <c r="C654" s="2" t="s">
        <v>2891</v>
      </c>
      <c r="D654" s="2" t="s">
        <v>4116</v>
      </c>
      <c r="E654" s="2" t="s">
        <v>5297</v>
      </c>
      <c r="F654" s="8">
        <v>7</v>
      </c>
      <c r="G654" s="8">
        <v>19</v>
      </c>
      <c r="H654" s="18" t="s">
        <v>6386</v>
      </c>
    </row>
    <row r="655" spans="1:8">
      <c r="A655" s="1" t="s">
        <v>500</v>
      </c>
      <c r="B655" s="2" t="s">
        <v>1676</v>
      </c>
      <c r="C655" s="2" t="s">
        <v>2892</v>
      </c>
      <c r="D655" s="2" t="s">
        <v>4117</v>
      </c>
      <c r="E655" s="2" t="s">
        <v>5298</v>
      </c>
      <c r="F655" s="8">
        <v>8</v>
      </c>
      <c r="G655" s="8">
        <v>19</v>
      </c>
      <c r="H655" s="18" t="s">
        <v>6386</v>
      </c>
    </row>
    <row r="656" spans="1:8">
      <c r="A656" s="1" t="s">
        <v>501</v>
      </c>
      <c r="B656" s="2" t="s">
        <v>1677</v>
      </c>
      <c r="C656" s="2" t="s">
        <v>2893</v>
      </c>
      <c r="D656" s="2" t="s">
        <v>4118</v>
      </c>
      <c r="E656" s="2" t="s">
        <v>5299</v>
      </c>
      <c r="F656" s="8"/>
      <c r="G656" s="8"/>
      <c r="H656" s="19"/>
    </row>
    <row r="657" spans="1:8">
      <c r="A657" s="1" t="s">
        <v>502</v>
      </c>
      <c r="B657" s="2" t="s">
        <v>1678</v>
      </c>
      <c r="C657" s="2" t="s">
        <v>2894</v>
      </c>
      <c r="D657" s="2" t="s">
        <v>4119</v>
      </c>
      <c r="E657" s="2" t="s">
        <v>5300</v>
      </c>
      <c r="F657" s="8"/>
      <c r="G657" s="8"/>
      <c r="H657" s="19"/>
    </row>
    <row r="658" spans="1:8">
      <c r="A658" s="1" t="s">
        <v>503</v>
      </c>
      <c r="B658" s="2" t="s">
        <v>1679</v>
      </c>
      <c r="C658" s="2" t="s">
        <v>2895</v>
      </c>
      <c r="D658" s="2" t="s">
        <v>4120</v>
      </c>
      <c r="E658" s="2" t="s">
        <v>5301</v>
      </c>
      <c r="F658" s="8"/>
      <c r="G658" s="8"/>
      <c r="H658" s="19"/>
    </row>
    <row r="659" spans="1:8">
      <c r="A659" s="1" t="s">
        <v>504</v>
      </c>
      <c r="B659" s="2" t="s">
        <v>1680</v>
      </c>
      <c r="C659" s="2" t="s">
        <v>2896</v>
      </c>
      <c r="D659" s="2" t="s">
        <v>4121</v>
      </c>
      <c r="E659" s="2" t="s">
        <v>5302</v>
      </c>
      <c r="F659" s="8"/>
      <c r="G659" s="8"/>
      <c r="H659" s="19"/>
    </row>
    <row r="660" spans="1:8">
      <c r="A660" s="1" t="s">
        <v>505</v>
      </c>
      <c r="B660" s="2" t="s">
        <v>1681</v>
      </c>
      <c r="C660" s="2" t="s">
        <v>2897</v>
      </c>
      <c r="D660" s="2" t="s">
        <v>4122</v>
      </c>
      <c r="E660" s="2" t="s">
        <v>5303</v>
      </c>
      <c r="F660" s="8"/>
      <c r="G660" s="8"/>
      <c r="H660" s="19"/>
    </row>
    <row r="661" spans="1:8">
      <c r="A661" s="1" t="s">
        <v>506</v>
      </c>
      <c r="B661" s="2" t="s">
        <v>1682</v>
      </c>
      <c r="C661" s="2" t="s">
        <v>2898</v>
      </c>
      <c r="D661" s="2" t="s">
        <v>4123</v>
      </c>
      <c r="E661" s="2" t="s">
        <v>5304</v>
      </c>
      <c r="F661" s="8"/>
      <c r="G661" s="8"/>
      <c r="H661" s="19"/>
    </row>
    <row r="662" spans="1:8">
      <c r="A662" s="1" t="s">
        <v>507</v>
      </c>
      <c r="B662" s="2" t="s">
        <v>1683</v>
      </c>
      <c r="C662" s="2" t="s">
        <v>2899</v>
      </c>
      <c r="D662" s="2" t="s">
        <v>4124</v>
      </c>
      <c r="E662" s="2" t="s">
        <v>5305</v>
      </c>
      <c r="F662" s="8"/>
      <c r="G662" s="8"/>
      <c r="H662" s="19"/>
    </row>
    <row r="663" spans="1:8">
      <c r="A663" s="1" t="s">
        <v>508</v>
      </c>
      <c r="B663" s="2" t="s">
        <v>1684</v>
      </c>
      <c r="C663" s="2" t="s">
        <v>2900</v>
      </c>
      <c r="D663" s="2" t="s">
        <v>4125</v>
      </c>
      <c r="E663" s="2" t="s">
        <v>5306</v>
      </c>
      <c r="F663" s="8"/>
      <c r="G663" s="8"/>
      <c r="H663" s="19"/>
    </row>
    <row r="664" spans="1:8">
      <c r="A664" s="1" t="s">
        <v>509</v>
      </c>
      <c r="B664" s="2" t="s">
        <v>1685</v>
      </c>
      <c r="C664" s="2" t="s">
        <v>2901</v>
      </c>
      <c r="D664" s="2" t="s">
        <v>4126</v>
      </c>
      <c r="E664" s="2" t="s">
        <v>5307</v>
      </c>
      <c r="F664" s="8"/>
      <c r="G664" s="8"/>
      <c r="H664" s="19"/>
    </row>
    <row r="665" spans="1:8">
      <c r="A665" s="1" t="s">
        <v>510</v>
      </c>
      <c r="B665" s="2" t="s">
        <v>1686</v>
      </c>
      <c r="C665" s="2" t="s">
        <v>2902</v>
      </c>
      <c r="D665" s="2" t="s">
        <v>4127</v>
      </c>
      <c r="E665" s="2" t="s">
        <v>5308</v>
      </c>
      <c r="F665" s="8"/>
      <c r="G665" s="8"/>
      <c r="H665" s="19"/>
    </row>
    <row r="666" spans="1:8">
      <c r="A666" s="1" t="s">
        <v>511</v>
      </c>
      <c r="B666" s="2" t="s">
        <v>1687</v>
      </c>
      <c r="C666" s="2" t="s">
        <v>2903</v>
      </c>
      <c r="D666" s="2" t="s">
        <v>4128</v>
      </c>
      <c r="E666" s="2" t="s">
        <v>5309</v>
      </c>
      <c r="F666" s="8"/>
      <c r="G666" s="8"/>
      <c r="H666" s="19"/>
    </row>
    <row r="667" spans="1:8">
      <c r="A667" s="1" t="s">
        <v>512</v>
      </c>
      <c r="B667" s="2" t="s">
        <v>1688</v>
      </c>
      <c r="C667" s="2" t="s">
        <v>2904</v>
      </c>
      <c r="D667" s="2" t="s">
        <v>4129</v>
      </c>
      <c r="E667" s="2" t="s">
        <v>5310</v>
      </c>
      <c r="F667" s="8"/>
      <c r="G667" s="8"/>
      <c r="H667" s="19"/>
    </row>
    <row r="668" spans="1:8">
      <c r="A668" s="1" t="s">
        <v>513</v>
      </c>
      <c r="B668" s="2" t="s">
        <v>1689</v>
      </c>
      <c r="C668" s="2" t="s">
        <v>2905</v>
      </c>
      <c r="D668" s="2" t="s">
        <v>4130</v>
      </c>
      <c r="E668" s="2" t="s">
        <v>5311</v>
      </c>
      <c r="F668" s="8"/>
      <c r="G668" s="8"/>
      <c r="H668" s="19"/>
    </row>
    <row r="669" spans="1:8">
      <c r="A669" s="1" t="s">
        <v>514</v>
      </c>
      <c r="B669" s="2" t="s">
        <v>1690</v>
      </c>
      <c r="C669" s="2" t="s">
        <v>2906</v>
      </c>
      <c r="D669" s="2" t="s">
        <v>4131</v>
      </c>
      <c r="E669" s="2" t="s">
        <v>5312</v>
      </c>
      <c r="F669" s="8"/>
      <c r="G669" s="8"/>
      <c r="H669" s="19"/>
    </row>
    <row r="670" spans="1:8">
      <c r="A670" s="1" t="s">
        <v>515</v>
      </c>
      <c r="B670" s="2" t="s">
        <v>1691</v>
      </c>
      <c r="C670" s="2" t="s">
        <v>2907</v>
      </c>
      <c r="D670" s="2" t="s">
        <v>4132</v>
      </c>
      <c r="E670" s="2" t="s">
        <v>5313</v>
      </c>
      <c r="F670" s="8"/>
      <c r="G670" s="8"/>
      <c r="H670" s="19"/>
    </row>
    <row r="671" spans="1:8">
      <c r="A671" s="1" t="s">
        <v>516</v>
      </c>
      <c r="B671" s="2" t="s">
        <v>1692</v>
      </c>
      <c r="C671" s="2" t="s">
        <v>2908</v>
      </c>
      <c r="D671" s="2" t="s">
        <v>4133</v>
      </c>
      <c r="E671" s="2" t="s">
        <v>5314</v>
      </c>
      <c r="F671" s="8"/>
      <c r="G671" s="8"/>
      <c r="H671" s="19"/>
    </row>
    <row r="672" spans="1:8">
      <c r="A672" s="1" t="s">
        <v>517</v>
      </c>
      <c r="B672" s="2" t="s">
        <v>1693</v>
      </c>
      <c r="C672" s="2" t="s">
        <v>2909</v>
      </c>
      <c r="D672" s="2" t="s">
        <v>4134</v>
      </c>
      <c r="E672" s="2" t="s">
        <v>5315</v>
      </c>
      <c r="F672" s="8" t="s">
        <v>34</v>
      </c>
      <c r="G672" s="8" t="s">
        <v>5820</v>
      </c>
      <c r="H672" s="2" t="s">
        <v>6081</v>
      </c>
    </row>
    <row r="673" spans="1:8">
      <c r="A673" s="1" t="s">
        <v>518</v>
      </c>
      <c r="B673" s="2" t="s">
        <v>1694</v>
      </c>
      <c r="C673" s="2" t="s">
        <v>2910</v>
      </c>
      <c r="D673" s="2" t="s">
        <v>4135</v>
      </c>
      <c r="E673" s="2" t="s">
        <v>5316</v>
      </c>
      <c r="F673" s="9"/>
      <c r="G673" s="9"/>
      <c r="H673" s="19"/>
    </row>
    <row r="674" spans="1:8">
      <c r="A674" s="1" t="s">
        <v>519</v>
      </c>
      <c r="B674" s="2" t="s">
        <v>1695</v>
      </c>
      <c r="C674" s="2" t="s">
        <v>2911</v>
      </c>
      <c r="D674" s="2" t="s">
        <v>4136</v>
      </c>
      <c r="E674" s="2" t="s">
        <v>5317</v>
      </c>
      <c r="F674" s="8"/>
      <c r="G674" s="8"/>
      <c r="H674" s="19"/>
    </row>
    <row r="675" spans="1:8">
      <c r="A675" s="1" t="s">
        <v>520</v>
      </c>
      <c r="B675" s="2" t="s">
        <v>1696</v>
      </c>
      <c r="C675" s="2" t="s">
        <v>2912</v>
      </c>
      <c r="D675" s="2" t="s">
        <v>4137</v>
      </c>
      <c r="E675" s="2" t="s">
        <v>5318</v>
      </c>
      <c r="F675" s="8"/>
      <c r="G675" s="8"/>
      <c r="H675" s="19"/>
    </row>
    <row r="676" spans="1:8">
      <c r="A676" s="1" t="s">
        <v>521</v>
      </c>
      <c r="B676" s="2" t="s">
        <v>1697</v>
      </c>
      <c r="C676" s="2" t="s">
        <v>2913</v>
      </c>
      <c r="D676" s="2" t="s">
        <v>4138</v>
      </c>
      <c r="E676" s="2" t="s">
        <v>5319</v>
      </c>
      <c r="F676" s="8"/>
      <c r="G676" s="8"/>
      <c r="H676" s="19"/>
    </row>
    <row r="677" spans="1:8">
      <c r="A677" s="1" t="s">
        <v>522</v>
      </c>
      <c r="B677" s="2" t="s">
        <v>1698</v>
      </c>
      <c r="C677" s="2" t="s">
        <v>2914</v>
      </c>
      <c r="D677" s="2" t="s">
        <v>4139</v>
      </c>
      <c r="E677" s="2" t="s">
        <v>5320</v>
      </c>
      <c r="F677" s="8"/>
      <c r="G677" s="8"/>
      <c r="H677" s="19"/>
    </row>
    <row r="678" spans="1:8">
      <c r="A678" s="1" t="s">
        <v>523</v>
      </c>
      <c r="B678" s="2" t="s">
        <v>1699</v>
      </c>
      <c r="C678" s="2" t="s">
        <v>2915</v>
      </c>
      <c r="D678" s="2" t="s">
        <v>4140</v>
      </c>
      <c r="E678" s="2" t="s">
        <v>5321</v>
      </c>
      <c r="F678" s="8"/>
      <c r="G678" s="8"/>
      <c r="H678" s="19"/>
    </row>
    <row r="679" spans="1:8">
      <c r="A679" s="1" t="s">
        <v>524</v>
      </c>
      <c r="B679" s="2" t="s">
        <v>1700</v>
      </c>
      <c r="C679" s="2" t="s">
        <v>2916</v>
      </c>
      <c r="D679" s="2" t="s">
        <v>4141</v>
      </c>
      <c r="E679" s="2" t="s">
        <v>5322</v>
      </c>
      <c r="F679" s="8"/>
      <c r="G679" s="8"/>
      <c r="H679" s="19"/>
    </row>
    <row r="680" spans="1:8">
      <c r="A680" s="1" t="s">
        <v>525</v>
      </c>
      <c r="B680" s="2" t="s">
        <v>1701</v>
      </c>
      <c r="C680" s="2" t="s">
        <v>2917</v>
      </c>
      <c r="D680" s="2" t="s">
        <v>4142</v>
      </c>
      <c r="E680" s="2" t="s">
        <v>5323</v>
      </c>
      <c r="F680" s="8"/>
      <c r="G680" s="8"/>
      <c r="H680" s="19"/>
    </row>
    <row r="681" spans="1:8">
      <c r="A681" s="1" t="s">
        <v>526</v>
      </c>
      <c r="B681" s="2" t="s">
        <v>1702</v>
      </c>
      <c r="C681" s="2" t="s">
        <v>2918</v>
      </c>
      <c r="D681" s="2" t="s">
        <v>4143</v>
      </c>
      <c r="E681" s="2" t="s">
        <v>5324</v>
      </c>
      <c r="F681" s="8"/>
      <c r="G681" s="8"/>
      <c r="H681" s="19"/>
    </row>
    <row r="682" spans="1:8">
      <c r="A682" s="1" t="s">
        <v>527</v>
      </c>
      <c r="B682" s="2" t="s">
        <v>1703</v>
      </c>
      <c r="C682" s="2" t="s">
        <v>2919</v>
      </c>
      <c r="D682" s="2" t="s">
        <v>4144</v>
      </c>
      <c r="E682" s="2" t="s">
        <v>5325</v>
      </c>
      <c r="F682" s="8"/>
      <c r="G682" s="8"/>
      <c r="H682" s="19"/>
    </row>
    <row r="683" spans="1:8">
      <c r="A683" s="1" t="s">
        <v>528</v>
      </c>
      <c r="B683" s="2" t="s">
        <v>1704</v>
      </c>
      <c r="C683" s="2" t="s">
        <v>2920</v>
      </c>
      <c r="D683" s="2" t="s">
        <v>4145</v>
      </c>
      <c r="E683" s="2" t="s">
        <v>5326</v>
      </c>
      <c r="F683" s="8">
        <v>5</v>
      </c>
      <c r="G683" s="8">
        <v>30</v>
      </c>
      <c r="H683" s="18" t="s">
        <v>6386</v>
      </c>
    </row>
    <row r="684" spans="1:8">
      <c r="A684" s="1" t="s">
        <v>529</v>
      </c>
      <c r="B684" s="2" t="s">
        <v>1705</v>
      </c>
      <c r="C684" s="2" t="s">
        <v>2921</v>
      </c>
      <c r="D684" s="2" t="s">
        <v>4146</v>
      </c>
      <c r="E684" s="2" t="s">
        <v>5327</v>
      </c>
      <c r="F684" s="8">
        <v>6</v>
      </c>
      <c r="G684" s="8">
        <v>30</v>
      </c>
      <c r="H684" s="18" t="s">
        <v>6386</v>
      </c>
    </row>
    <row r="685" spans="1:8">
      <c r="A685" s="1" t="s">
        <v>530</v>
      </c>
      <c r="B685" s="2" t="s">
        <v>1706</v>
      </c>
      <c r="C685" s="2" t="s">
        <v>2922</v>
      </c>
      <c r="D685" s="2" t="s">
        <v>4147</v>
      </c>
      <c r="E685" s="2" t="s">
        <v>5328</v>
      </c>
      <c r="F685" s="8"/>
      <c r="G685" s="8"/>
      <c r="H685" s="19"/>
    </row>
    <row r="686" spans="1:8">
      <c r="A686" s="1" t="s">
        <v>531</v>
      </c>
      <c r="B686" s="2" t="s">
        <v>1707</v>
      </c>
      <c r="C686" s="2" t="s">
        <v>2923</v>
      </c>
      <c r="D686" s="2" t="s">
        <v>4148</v>
      </c>
      <c r="E686" s="2" t="s">
        <v>5329</v>
      </c>
      <c r="F686" s="8"/>
      <c r="G686" s="8"/>
      <c r="H686" s="19"/>
    </row>
    <row r="687" spans="1:8">
      <c r="A687" s="1" t="s">
        <v>532</v>
      </c>
      <c r="B687" s="2" t="s">
        <v>1708</v>
      </c>
      <c r="C687" s="2" t="s">
        <v>2924</v>
      </c>
      <c r="D687" s="2" t="s">
        <v>4149</v>
      </c>
      <c r="E687" s="2" t="s">
        <v>5330</v>
      </c>
      <c r="F687" s="8" t="s">
        <v>13</v>
      </c>
      <c r="G687" s="8" t="s">
        <v>265</v>
      </c>
      <c r="H687" s="2" t="s">
        <v>6081</v>
      </c>
    </row>
    <row r="688" spans="1:8">
      <c r="A688" s="1" t="s">
        <v>533</v>
      </c>
      <c r="B688" s="2" t="s">
        <v>1709</v>
      </c>
      <c r="C688" s="2" t="s">
        <v>2925</v>
      </c>
      <c r="D688" s="2" t="s">
        <v>4150</v>
      </c>
      <c r="E688" s="2" t="s">
        <v>5331</v>
      </c>
      <c r="F688" s="8"/>
      <c r="G688" s="8"/>
      <c r="H688" s="19"/>
    </row>
    <row r="689" spans="1:8">
      <c r="A689" s="1" t="s">
        <v>534</v>
      </c>
      <c r="B689" s="2" t="s">
        <v>1710</v>
      </c>
      <c r="C689" s="2" t="s">
        <v>2926</v>
      </c>
      <c r="D689" s="2" t="s">
        <v>4151</v>
      </c>
      <c r="E689" s="2" t="s">
        <v>5332</v>
      </c>
      <c r="F689" s="8">
        <v>7</v>
      </c>
      <c r="G689" s="8">
        <v>31</v>
      </c>
      <c r="H689" s="18" t="s">
        <v>6388</v>
      </c>
    </row>
    <row r="690" spans="1:8">
      <c r="A690" s="1" t="s">
        <v>535</v>
      </c>
      <c r="B690" s="2" t="s">
        <v>1711</v>
      </c>
      <c r="C690" s="2" t="s">
        <v>2927</v>
      </c>
      <c r="D690" s="2" t="s">
        <v>4152</v>
      </c>
      <c r="E690" s="2" t="s">
        <v>5333</v>
      </c>
      <c r="F690" s="8"/>
      <c r="G690" s="8"/>
      <c r="H690" s="19"/>
    </row>
    <row r="691" spans="1:8">
      <c r="A691" s="1" t="s">
        <v>536</v>
      </c>
      <c r="B691" s="2" t="s">
        <v>1712</v>
      </c>
      <c r="C691" s="2" t="s">
        <v>2928</v>
      </c>
      <c r="D691" s="2" t="s">
        <v>4153</v>
      </c>
      <c r="E691" s="2" t="s">
        <v>5334</v>
      </c>
      <c r="F691" s="8">
        <v>3</v>
      </c>
      <c r="G691" s="8">
        <v>42</v>
      </c>
      <c r="H691" s="18" t="s">
        <v>6388</v>
      </c>
    </row>
    <row r="692" spans="1:8">
      <c r="A692" s="1" t="s">
        <v>537</v>
      </c>
      <c r="B692" s="2" t="s">
        <v>1713</v>
      </c>
      <c r="C692" s="2" t="s">
        <v>2929</v>
      </c>
      <c r="D692" s="2" t="s">
        <v>4154</v>
      </c>
      <c r="E692" s="2" t="s">
        <v>5335</v>
      </c>
      <c r="F692" s="8"/>
      <c r="G692" s="8"/>
      <c r="H692" s="19"/>
    </row>
    <row r="693" spans="1:8">
      <c r="A693" s="1" t="s">
        <v>538</v>
      </c>
      <c r="B693" s="2" t="s">
        <v>1714</v>
      </c>
      <c r="C693" s="2" t="s">
        <v>2930</v>
      </c>
      <c r="D693" s="2" t="s">
        <v>4155</v>
      </c>
      <c r="E693" s="2" t="s">
        <v>5336</v>
      </c>
      <c r="F693" s="8"/>
      <c r="G693" s="8"/>
      <c r="H693" s="19"/>
    </row>
    <row r="694" spans="1:8">
      <c r="A694" s="1" t="s">
        <v>539</v>
      </c>
      <c r="B694" s="2" t="s">
        <v>1715</v>
      </c>
      <c r="C694" s="2" t="s">
        <v>2931</v>
      </c>
      <c r="D694" s="2" t="s">
        <v>4156</v>
      </c>
      <c r="E694" s="2" t="s">
        <v>5337</v>
      </c>
      <c r="F694" s="8"/>
      <c r="G694" s="8"/>
      <c r="H694" s="19"/>
    </row>
    <row r="695" spans="1:8">
      <c r="A695" s="1" t="s">
        <v>540</v>
      </c>
      <c r="B695" s="2" t="s">
        <v>1716</v>
      </c>
      <c r="C695" s="2" t="s">
        <v>2932</v>
      </c>
      <c r="D695" s="2" t="s">
        <v>4157</v>
      </c>
      <c r="E695" s="2" t="s">
        <v>5338</v>
      </c>
      <c r="F695" s="8"/>
      <c r="G695" s="8"/>
      <c r="H695" s="19"/>
    </row>
    <row r="696" spans="1:8">
      <c r="A696" s="1" t="s">
        <v>541</v>
      </c>
      <c r="B696" s="2" t="s">
        <v>1717</v>
      </c>
      <c r="C696" s="2" t="s">
        <v>2933</v>
      </c>
      <c r="D696" s="2" t="s">
        <v>4158</v>
      </c>
      <c r="E696" s="2" t="s">
        <v>5339</v>
      </c>
      <c r="F696" s="8"/>
      <c r="G696" s="8"/>
      <c r="H696" s="19"/>
    </row>
    <row r="697" spans="1:8">
      <c r="A697" s="1" t="s">
        <v>542</v>
      </c>
      <c r="B697" s="2" t="s">
        <v>1718</v>
      </c>
      <c r="C697" s="2" t="s">
        <v>2934</v>
      </c>
      <c r="D697" s="2" t="s">
        <v>4159</v>
      </c>
      <c r="E697" s="2" t="s">
        <v>5340</v>
      </c>
      <c r="F697" s="8"/>
      <c r="G697" s="8"/>
      <c r="H697" s="19"/>
    </row>
    <row r="698" spans="1:8">
      <c r="A698" s="1" t="s">
        <v>543</v>
      </c>
      <c r="B698" s="2" t="s">
        <v>1719</v>
      </c>
      <c r="C698" s="2" t="s">
        <v>2935</v>
      </c>
      <c r="D698" s="2" t="s">
        <v>4160</v>
      </c>
      <c r="E698" s="2" t="s">
        <v>5341</v>
      </c>
      <c r="F698" s="8"/>
      <c r="G698" s="8"/>
      <c r="H698" s="19"/>
    </row>
    <row r="699" spans="1:8">
      <c r="A699" s="1" t="s">
        <v>544</v>
      </c>
      <c r="B699" s="2" t="s">
        <v>1720</v>
      </c>
      <c r="C699" s="2" t="s">
        <v>2936</v>
      </c>
      <c r="D699" s="2" t="s">
        <v>4161</v>
      </c>
      <c r="E699" s="2" t="s">
        <v>5342</v>
      </c>
      <c r="F699" s="8"/>
      <c r="G699" s="8"/>
      <c r="H699" s="19"/>
    </row>
    <row r="700" spans="1:8">
      <c r="A700" s="1" t="s">
        <v>5901</v>
      </c>
      <c r="B700" s="2" t="s">
        <v>1721</v>
      </c>
      <c r="C700" s="2" t="s">
        <v>2937</v>
      </c>
      <c r="D700" s="2" t="s">
        <v>4162</v>
      </c>
      <c r="E700" s="2" t="s">
        <v>5343</v>
      </c>
      <c r="F700" s="8"/>
      <c r="G700" s="8"/>
      <c r="H700" s="19"/>
    </row>
    <row r="701" spans="1:8">
      <c r="A701" s="1" t="s">
        <v>5902</v>
      </c>
      <c r="B701" s="2" t="s">
        <v>1722</v>
      </c>
      <c r="C701" s="2" t="s">
        <v>2938</v>
      </c>
      <c r="D701" s="2" t="s">
        <v>4163</v>
      </c>
      <c r="E701" s="2" t="s">
        <v>5344</v>
      </c>
      <c r="F701" s="8"/>
      <c r="G701" s="8"/>
      <c r="H701" s="19"/>
    </row>
    <row r="702" spans="1:8">
      <c r="A702" s="1" t="s">
        <v>545</v>
      </c>
      <c r="B702" s="2" t="s">
        <v>1723</v>
      </c>
      <c r="C702" s="2" t="s">
        <v>2939</v>
      </c>
      <c r="D702" s="2" t="s">
        <v>4164</v>
      </c>
      <c r="E702" s="2" t="s">
        <v>5345</v>
      </c>
      <c r="F702" s="8"/>
      <c r="G702" s="8"/>
      <c r="H702" s="19"/>
    </row>
    <row r="703" spans="1:8">
      <c r="A703" s="1" t="s">
        <v>546</v>
      </c>
      <c r="B703" s="2" t="s">
        <v>1724</v>
      </c>
      <c r="C703" s="2" t="s">
        <v>2940</v>
      </c>
      <c r="D703" s="2" t="s">
        <v>4165</v>
      </c>
      <c r="E703" s="2" t="s">
        <v>5346</v>
      </c>
      <c r="F703" s="8"/>
      <c r="G703" s="8"/>
      <c r="H703" s="19"/>
    </row>
    <row r="704" spans="1:8">
      <c r="A704" s="1" t="s">
        <v>547</v>
      </c>
      <c r="B704" s="2" t="s">
        <v>1725</v>
      </c>
      <c r="C704" s="2" t="s">
        <v>2941</v>
      </c>
      <c r="D704" s="2" t="s">
        <v>4166</v>
      </c>
      <c r="E704" s="2" t="s">
        <v>5347</v>
      </c>
      <c r="F704" s="8"/>
      <c r="G704" s="8"/>
      <c r="H704" s="19"/>
    </row>
    <row r="705" spans="1:8">
      <c r="A705" s="1" t="s">
        <v>6031</v>
      </c>
      <c r="B705" s="2" t="s">
        <v>1726</v>
      </c>
      <c r="C705" s="2" t="s">
        <v>2942</v>
      </c>
      <c r="D705" s="2" t="s">
        <v>4167</v>
      </c>
      <c r="E705" s="2" t="s">
        <v>5348</v>
      </c>
      <c r="F705" s="8"/>
      <c r="G705" s="8"/>
      <c r="H705" s="19"/>
    </row>
    <row r="706" spans="1:8">
      <c r="A706" s="1" t="s">
        <v>549</v>
      </c>
      <c r="B706" s="2" t="s">
        <v>1727</v>
      </c>
      <c r="C706" s="2" t="s">
        <v>2943</v>
      </c>
      <c r="D706" s="2" t="s">
        <v>4168</v>
      </c>
      <c r="E706" s="2" t="s">
        <v>5349</v>
      </c>
      <c r="F706" s="8"/>
      <c r="G706" s="8"/>
      <c r="H706" s="19"/>
    </row>
    <row r="707" spans="1:8">
      <c r="A707" s="1" t="s">
        <v>550</v>
      </c>
      <c r="B707" s="2" t="s">
        <v>1728</v>
      </c>
      <c r="C707" s="2" t="s">
        <v>2944</v>
      </c>
      <c r="D707" s="2" t="s">
        <v>4169</v>
      </c>
      <c r="E707" s="2" t="s">
        <v>5350</v>
      </c>
      <c r="F707" s="8"/>
      <c r="G707" s="8"/>
      <c r="H707" s="19"/>
    </row>
    <row r="708" spans="1:8">
      <c r="A708" s="1" t="s">
        <v>551</v>
      </c>
      <c r="B708" s="2" t="s">
        <v>1729</v>
      </c>
      <c r="C708" s="2" t="s">
        <v>2945</v>
      </c>
      <c r="D708" s="2" t="s">
        <v>4170</v>
      </c>
      <c r="E708" s="2" t="s">
        <v>5351</v>
      </c>
      <c r="F708" s="8"/>
      <c r="G708" s="8"/>
      <c r="H708" s="19"/>
    </row>
    <row r="709" spans="1:8">
      <c r="A709" s="1" t="s">
        <v>552</v>
      </c>
      <c r="B709" s="2" t="s">
        <v>1730</v>
      </c>
      <c r="C709" s="2" t="s">
        <v>2946</v>
      </c>
      <c r="D709" s="2" t="s">
        <v>4171</v>
      </c>
      <c r="E709" s="2" t="s">
        <v>5352</v>
      </c>
      <c r="F709" s="8"/>
      <c r="G709" s="8"/>
      <c r="H709" s="19"/>
    </row>
    <row r="710" spans="1:8">
      <c r="A710" s="1" t="s">
        <v>553</v>
      </c>
      <c r="B710" s="2" t="s">
        <v>1731</v>
      </c>
      <c r="C710" s="2" t="s">
        <v>2947</v>
      </c>
      <c r="D710" s="2" t="s">
        <v>4172</v>
      </c>
      <c r="E710" s="2" t="s">
        <v>5353</v>
      </c>
      <c r="F710" s="8"/>
      <c r="G710" s="8"/>
      <c r="H710" s="19"/>
    </row>
    <row r="711" spans="1:8">
      <c r="A711" s="1" t="s">
        <v>554</v>
      </c>
      <c r="B711" s="2" t="s">
        <v>1732</v>
      </c>
      <c r="C711" s="2" t="s">
        <v>2948</v>
      </c>
      <c r="D711" s="2" t="s">
        <v>4173</v>
      </c>
      <c r="E711" s="2" t="s">
        <v>5354</v>
      </c>
      <c r="F711" s="8"/>
      <c r="G711" s="8"/>
    </row>
    <row r="712" spans="1:8">
      <c r="A712" s="1" t="s">
        <v>555</v>
      </c>
      <c r="B712" s="2" t="s">
        <v>1733</v>
      </c>
      <c r="C712" s="2" t="s">
        <v>2949</v>
      </c>
      <c r="D712" s="2" t="s">
        <v>4174</v>
      </c>
      <c r="E712" s="2" t="s">
        <v>5355</v>
      </c>
      <c r="F712" s="8"/>
      <c r="G712" s="8"/>
      <c r="H712" s="19"/>
    </row>
    <row r="713" spans="1:8">
      <c r="A713" s="1" t="s">
        <v>556</v>
      </c>
      <c r="B713" s="2" t="s">
        <v>1734</v>
      </c>
      <c r="C713" s="2" t="s">
        <v>2950</v>
      </c>
      <c r="D713" s="2" t="s">
        <v>4175</v>
      </c>
      <c r="E713" s="2" t="s">
        <v>5356</v>
      </c>
      <c r="F713" s="8"/>
      <c r="G713" s="8"/>
      <c r="H713" s="19"/>
    </row>
    <row r="714" spans="1:8">
      <c r="A714" s="1" t="s">
        <v>557</v>
      </c>
      <c r="B714" s="2" t="s">
        <v>1735</v>
      </c>
      <c r="C714" s="2" t="s">
        <v>2951</v>
      </c>
      <c r="D714" s="2" t="s">
        <v>4176</v>
      </c>
      <c r="F714" s="8"/>
      <c r="G714" s="8"/>
      <c r="H714" s="19"/>
    </row>
    <row r="715" spans="1:8">
      <c r="A715" s="1" t="s">
        <v>558</v>
      </c>
      <c r="B715" s="2" t="s">
        <v>1736</v>
      </c>
      <c r="C715" s="2" t="s">
        <v>2952</v>
      </c>
      <c r="D715" s="2" t="s">
        <v>4177</v>
      </c>
      <c r="E715" s="2" t="s">
        <v>5357</v>
      </c>
      <c r="F715" s="8"/>
      <c r="G715" s="8"/>
      <c r="H715" s="19"/>
    </row>
    <row r="716" spans="1:8">
      <c r="A716" s="1" t="s">
        <v>559</v>
      </c>
      <c r="B716" s="2" t="s">
        <v>1737</v>
      </c>
      <c r="C716" s="2" t="s">
        <v>2953</v>
      </c>
      <c r="D716" s="2" t="s">
        <v>4178</v>
      </c>
      <c r="E716" s="2" t="s">
        <v>5358</v>
      </c>
      <c r="F716" s="8"/>
      <c r="G716" s="8"/>
      <c r="H716" s="19"/>
    </row>
    <row r="717" spans="1:8">
      <c r="A717" s="1" t="s">
        <v>560</v>
      </c>
      <c r="B717" s="2" t="s">
        <v>1738</v>
      </c>
      <c r="C717" s="2" t="s">
        <v>2954</v>
      </c>
      <c r="D717" s="2" t="s">
        <v>4179</v>
      </c>
      <c r="E717" s="2" t="s">
        <v>5359</v>
      </c>
      <c r="F717" s="8"/>
      <c r="G717" s="8"/>
      <c r="H717" s="19"/>
    </row>
    <row r="718" spans="1:8">
      <c r="A718" s="1" t="s">
        <v>561</v>
      </c>
      <c r="B718" s="2" t="s">
        <v>1739</v>
      </c>
      <c r="C718" s="2" t="s">
        <v>2955</v>
      </c>
      <c r="D718" s="2" t="s">
        <v>4180</v>
      </c>
      <c r="E718" s="2" t="s">
        <v>5360</v>
      </c>
      <c r="F718" s="8"/>
      <c r="G718" s="8"/>
    </row>
    <row r="719" spans="1:8">
      <c r="A719" s="1" t="s">
        <v>562</v>
      </c>
      <c r="B719" s="2" t="s">
        <v>1740</v>
      </c>
      <c r="C719" s="2" t="s">
        <v>2956</v>
      </c>
      <c r="D719" s="2" t="s">
        <v>4181</v>
      </c>
      <c r="E719" s="2" t="s">
        <v>5361</v>
      </c>
      <c r="F719" s="8"/>
      <c r="G719" s="8"/>
      <c r="H719" s="19"/>
    </row>
    <row r="720" spans="1:8">
      <c r="A720" s="1" t="s">
        <v>563</v>
      </c>
      <c r="B720" s="2" t="s">
        <v>1741</v>
      </c>
      <c r="C720" s="2" t="s">
        <v>2957</v>
      </c>
      <c r="D720" s="2" t="s">
        <v>4182</v>
      </c>
      <c r="E720" s="2" t="s">
        <v>5362</v>
      </c>
      <c r="F720" s="8"/>
      <c r="G720" s="8"/>
      <c r="H720" s="19"/>
    </row>
    <row r="721" spans="1:8">
      <c r="A721" s="1" t="s">
        <v>564</v>
      </c>
      <c r="B721" s="2" t="s">
        <v>1742</v>
      </c>
      <c r="C721" s="2" t="s">
        <v>2958</v>
      </c>
      <c r="D721" s="2" t="s">
        <v>4183</v>
      </c>
      <c r="E721" s="2" t="s">
        <v>5363</v>
      </c>
      <c r="F721" s="8"/>
      <c r="G721" s="8"/>
      <c r="H721" s="19"/>
    </row>
    <row r="722" spans="1:8">
      <c r="A722" s="1" t="s">
        <v>565</v>
      </c>
      <c r="B722" s="2" t="s">
        <v>1743</v>
      </c>
      <c r="C722" s="2" t="s">
        <v>2959</v>
      </c>
      <c r="D722" s="2" t="s">
        <v>4184</v>
      </c>
      <c r="E722" s="2" t="s">
        <v>5364</v>
      </c>
      <c r="F722" s="8"/>
      <c r="G722" s="8"/>
      <c r="H722" s="19"/>
    </row>
    <row r="723" spans="1:8">
      <c r="A723" s="1" t="s">
        <v>566</v>
      </c>
      <c r="B723" s="2" t="s">
        <v>1744</v>
      </c>
      <c r="C723" s="2" t="s">
        <v>2960</v>
      </c>
      <c r="D723" s="2" t="s">
        <v>4185</v>
      </c>
      <c r="E723" s="2" t="s">
        <v>5365</v>
      </c>
      <c r="F723" s="8"/>
      <c r="G723" s="8"/>
      <c r="H723" s="19"/>
    </row>
    <row r="724" spans="1:8">
      <c r="A724" s="1" t="s">
        <v>567</v>
      </c>
      <c r="B724" s="2" t="s">
        <v>1745</v>
      </c>
      <c r="C724" s="2" t="s">
        <v>2961</v>
      </c>
      <c r="D724" s="2" t="s">
        <v>4186</v>
      </c>
      <c r="E724" s="2" t="s">
        <v>5366</v>
      </c>
      <c r="F724" s="8"/>
      <c r="G724" s="8"/>
      <c r="H724" s="19"/>
    </row>
    <row r="725" spans="1:8">
      <c r="A725" s="1" t="s">
        <v>6032</v>
      </c>
      <c r="B725" s="2" t="s">
        <v>1746</v>
      </c>
      <c r="C725" s="2" t="s">
        <v>2962</v>
      </c>
      <c r="D725" s="2" t="s">
        <v>4187</v>
      </c>
      <c r="E725" s="2" t="s">
        <v>5367</v>
      </c>
      <c r="F725" s="8"/>
      <c r="G725" s="8"/>
      <c r="H725" s="19"/>
    </row>
    <row r="726" spans="1:8">
      <c r="A726" s="1" t="s">
        <v>6033</v>
      </c>
      <c r="B726" s="2" t="s">
        <v>1747</v>
      </c>
      <c r="C726" s="2" t="s">
        <v>2963</v>
      </c>
      <c r="D726" s="2" t="s">
        <v>4188</v>
      </c>
      <c r="E726" s="2" t="s">
        <v>5368</v>
      </c>
      <c r="F726" s="8"/>
      <c r="G726" s="8"/>
      <c r="H726" s="19"/>
    </row>
    <row r="727" spans="1:8">
      <c r="A727" s="1" t="s">
        <v>6034</v>
      </c>
      <c r="B727" s="2" t="s">
        <v>1748</v>
      </c>
      <c r="C727" s="2" t="s">
        <v>2964</v>
      </c>
      <c r="D727" s="2" t="s">
        <v>4189</v>
      </c>
      <c r="E727" s="2" t="s">
        <v>5369</v>
      </c>
      <c r="F727" s="8"/>
      <c r="G727" s="8"/>
      <c r="H727" s="19"/>
    </row>
    <row r="728" spans="1:8">
      <c r="A728" s="1" t="s">
        <v>6035</v>
      </c>
      <c r="B728" s="2" t="s">
        <v>1749</v>
      </c>
      <c r="C728" s="2" t="s">
        <v>2965</v>
      </c>
      <c r="D728" s="2" t="s">
        <v>4190</v>
      </c>
      <c r="E728" s="2" t="s">
        <v>5370</v>
      </c>
      <c r="F728" s="8"/>
      <c r="G728" s="8"/>
    </row>
    <row r="729" spans="1:8">
      <c r="A729" s="1" t="s">
        <v>568</v>
      </c>
      <c r="B729" s="2" t="s">
        <v>1750</v>
      </c>
      <c r="C729" s="2" t="s">
        <v>2966</v>
      </c>
      <c r="D729" s="2" t="s">
        <v>4191</v>
      </c>
      <c r="E729" s="2" t="s">
        <v>5371</v>
      </c>
      <c r="F729" s="8"/>
      <c r="G729" s="8"/>
    </row>
    <row r="730" spans="1:8">
      <c r="A730" s="1" t="s">
        <v>569</v>
      </c>
      <c r="B730" s="2" t="s">
        <v>1751</v>
      </c>
      <c r="C730" s="2" t="s">
        <v>2967</v>
      </c>
      <c r="D730" s="2" t="s">
        <v>4192</v>
      </c>
      <c r="E730" s="2" t="s">
        <v>5372</v>
      </c>
      <c r="F730" s="8"/>
      <c r="G730" s="8"/>
    </row>
    <row r="731" spans="1:8">
      <c r="A731" s="1" t="s">
        <v>570</v>
      </c>
      <c r="B731" s="2" t="s">
        <v>1752</v>
      </c>
      <c r="C731" s="2" t="s">
        <v>2968</v>
      </c>
      <c r="D731" s="2" t="s">
        <v>4193</v>
      </c>
      <c r="E731" s="2" t="s">
        <v>5373</v>
      </c>
      <c r="F731" s="8"/>
      <c r="G731" s="8"/>
    </row>
    <row r="732" spans="1:8">
      <c r="A732" s="1" t="s">
        <v>571</v>
      </c>
      <c r="B732" s="2" t="s">
        <v>1753</v>
      </c>
      <c r="C732" s="2" t="s">
        <v>2969</v>
      </c>
      <c r="D732" s="2" t="s">
        <v>4194</v>
      </c>
      <c r="E732" s="2" t="s">
        <v>5374</v>
      </c>
      <c r="F732" s="8"/>
      <c r="G732" s="8"/>
    </row>
    <row r="733" spans="1:8">
      <c r="A733" s="1" t="s">
        <v>572</v>
      </c>
      <c r="B733" s="2" t="s">
        <v>1754</v>
      </c>
      <c r="C733" s="2" t="s">
        <v>2970</v>
      </c>
      <c r="D733" s="2" t="s">
        <v>4195</v>
      </c>
      <c r="E733" s="2" t="s">
        <v>5375</v>
      </c>
      <c r="F733" s="8"/>
      <c r="G733" s="8"/>
    </row>
    <row r="734" spans="1:8">
      <c r="A734" s="1" t="s">
        <v>573</v>
      </c>
      <c r="B734" s="2" t="s">
        <v>1755</v>
      </c>
      <c r="C734" s="2" t="s">
        <v>2971</v>
      </c>
      <c r="D734" s="2" t="s">
        <v>4196</v>
      </c>
      <c r="E734" s="2" t="s">
        <v>5376</v>
      </c>
      <c r="F734" s="8"/>
      <c r="G734" s="8"/>
    </row>
    <row r="735" spans="1:8">
      <c r="A735" s="1" t="s">
        <v>574</v>
      </c>
      <c r="B735" s="2" t="s">
        <v>1756</v>
      </c>
      <c r="C735" s="2" t="s">
        <v>2972</v>
      </c>
      <c r="D735" s="2" t="s">
        <v>4197</v>
      </c>
      <c r="E735" s="2" t="s">
        <v>5377</v>
      </c>
      <c r="F735" s="8"/>
      <c r="G735" s="8"/>
    </row>
    <row r="736" spans="1:8">
      <c r="A736" s="1" t="s">
        <v>575</v>
      </c>
      <c r="B736" s="2" t="s">
        <v>1757</v>
      </c>
      <c r="C736" s="2" t="s">
        <v>2973</v>
      </c>
      <c r="D736" s="2" t="s">
        <v>4198</v>
      </c>
      <c r="E736" s="2" t="s">
        <v>5378</v>
      </c>
      <c r="F736" s="8"/>
      <c r="G736" s="8"/>
    </row>
    <row r="737" spans="1:7">
      <c r="A737" s="1" t="s">
        <v>576</v>
      </c>
      <c r="B737" s="2" t="s">
        <v>1758</v>
      </c>
      <c r="C737" s="2" t="s">
        <v>2974</v>
      </c>
      <c r="D737" s="2" t="s">
        <v>4199</v>
      </c>
      <c r="E737" s="2" t="s">
        <v>5379</v>
      </c>
      <c r="F737" s="8"/>
      <c r="G737" s="8"/>
    </row>
    <row r="738" spans="1:7">
      <c r="A738" s="1" t="s">
        <v>577</v>
      </c>
      <c r="B738" s="2" t="s">
        <v>1759</v>
      </c>
      <c r="C738" s="2" t="s">
        <v>2975</v>
      </c>
      <c r="D738" s="2" t="s">
        <v>4200</v>
      </c>
      <c r="E738" s="2" t="s">
        <v>5380</v>
      </c>
      <c r="F738" s="8"/>
      <c r="G738" s="8"/>
    </row>
    <row r="739" spans="1:7">
      <c r="A739" s="1" t="s">
        <v>578</v>
      </c>
      <c r="B739" s="2" t="s">
        <v>1760</v>
      </c>
      <c r="C739" s="2" t="s">
        <v>2976</v>
      </c>
      <c r="D739" s="2" t="s">
        <v>4201</v>
      </c>
      <c r="E739" s="2" t="s">
        <v>5381</v>
      </c>
      <c r="F739" s="8"/>
      <c r="G739" s="8"/>
    </row>
    <row r="740" spans="1:7">
      <c r="A740" s="1" t="s">
        <v>580</v>
      </c>
      <c r="B740" s="2" t="s">
        <v>1761</v>
      </c>
      <c r="C740" s="2" t="s">
        <v>2977</v>
      </c>
      <c r="D740" s="2" t="s">
        <v>4202</v>
      </c>
      <c r="E740" s="2" t="s">
        <v>5382</v>
      </c>
      <c r="F740" s="8"/>
      <c r="G740" s="8"/>
    </row>
    <row r="741" spans="1:7">
      <c r="A741" s="1" t="s">
        <v>579</v>
      </c>
      <c r="B741" s="2" t="s">
        <v>1762</v>
      </c>
      <c r="C741" s="2" t="s">
        <v>2978</v>
      </c>
      <c r="D741" s="2" t="s">
        <v>4203</v>
      </c>
      <c r="E741" s="2" t="s">
        <v>5383</v>
      </c>
      <c r="F741" s="8"/>
      <c r="G741" s="8"/>
    </row>
    <row r="742" spans="1:7">
      <c r="A742" s="1" t="s">
        <v>583</v>
      </c>
      <c r="B742" s="2" t="s">
        <v>1763</v>
      </c>
      <c r="C742" s="2" t="s">
        <v>2979</v>
      </c>
      <c r="D742" s="2" t="s">
        <v>4204</v>
      </c>
      <c r="E742" s="2" t="s">
        <v>5384</v>
      </c>
      <c r="F742" s="8"/>
      <c r="G742" s="8"/>
    </row>
    <row r="743" spans="1:7">
      <c r="A743" s="1" t="s">
        <v>581</v>
      </c>
      <c r="B743" s="2" t="s">
        <v>1764</v>
      </c>
      <c r="C743" s="2" t="s">
        <v>2980</v>
      </c>
      <c r="D743" s="2" t="s">
        <v>4205</v>
      </c>
      <c r="E743" s="2" t="s">
        <v>5385</v>
      </c>
      <c r="F743" s="8"/>
      <c r="G743" s="8"/>
    </row>
    <row r="744" spans="1:7">
      <c r="A744" s="1" t="s">
        <v>582</v>
      </c>
      <c r="B744" s="2" t="s">
        <v>1765</v>
      </c>
      <c r="C744" s="2" t="s">
        <v>2981</v>
      </c>
      <c r="D744" s="2" t="s">
        <v>4206</v>
      </c>
      <c r="E744" s="2" t="s">
        <v>5386</v>
      </c>
      <c r="F744" s="8"/>
      <c r="G744" s="8"/>
    </row>
    <row r="745" spans="1:7">
      <c r="A745" s="1" t="s">
        <v>584</v>
      </c>
      <c r="B745" s="2" t="s">
        <v>1766</v>
      </c>
      <c r="C745" s="2" t="s">
        <v>2982</v>
      </c>
      <c r="D745" s="2" t="s">
        <v>4207</v>
      </c>
      <c r="E745" s="2" t="s">
        <v>5387</v>
      </c>
      <c r="F745" s="8"/>
      <c r="G745" s="8"/>
    </row>
    <row r="746" spans="1:7">
      <c r="A746" s="1" t="s">
        <v>585</v>
      </c>
      <c r="B746" s="2" t="s">
        <v>1767</v>
      </c>
      <c r="C746" s="2" t="s">
        <v>2983</v>
      </c>
      <c r="D746" s="2" t="s">
        <v>4208</v>
      </c>
      <c r="E746" s="2" t="s">
        <v>5388</v>
      </c>
      <c r="F746" s="8"/>
      <c r="G746" s="8"/>
    </row>
    <row r="747" spans="1:7">
      <c r="A747" s="1" t="s">
        <v>586</v>
      </c>
      <c r="B747" s="2" t="s">
        <v>1768</v>
      </c>
      <c r="C747" s="2" t="s">
        <v>2984</v>
      </c>
      <c r="D747" s="2" t="s">
        <v>4209</v>
      </c>
      <c r="E747" s="2" t="s">
        <v>5389</v>
      </c>
      <c r="F747" s="8"/>
      <c r="G747" s="8"/>
    </row>
    <row r="748" spans="1:7">
      <c r="A748" s="1" t="s">
        <v>6036</v>
      </c>
      <c r="B748" s="2" t="s">
        <v>1769</v>
      </c>
      <c r="C748" s="2" t="s">
        <v>2985</v>
      </c>
      <c r="D748" s="2" t="s">
        <v>4210</v>
      </c>
      <c r="E748" s="2" t="s">
        <v>5390</v>
      </c>
      <c r="F748" s="8"/>
      <c r="G748" s="8"/>
    </row>
    <row r="749" spans="1:7">
      <c r="A749" s="1" t="s">
        <v>6037</v>
      </c>
      <c r="B749" s="2" t="s">
        <v>1770</v>
      </c>
      <c r="C749" s="2" t="s">
        <v>2986</v>
      </c>
      <c r="D749" s="2" t="s">
        <v>4211</v>
      </c>
      <c r="E749" s="2" t="s">
        <v>5391</v>
      </c>
      <c r="F749" s="8"/>
      <c r="G749" s="8"/>
    </row>
    <row r="750" spans="1:7">
      <c r="A750" s="1" t="s">
        <v>6038</v>
      </c>
      <c r="B750" s="2" t="s">
        <v>1771</v>
      </c>
      <c r="C750" s="2" t="s">
        <v>2987</v>
      </c>
      <c r="D750" s="2" t="s">
        <v>4212</v>
      </c>
      <c r="E750" s="2" t="s">
        <v>5392</v>
      </c>
      <c r="F750" s="8"/>
      <c r="G750" s="8"/>
    </row>
    <row r="751" spans="1:7">
      <c r="A751" s="1" t="s">
        <v>6039</v>
      </c>
      <c r="B751" s="2" t="s">
        <v>1772</v>
      </c>
      <c r="C751" s="2" t="s">
        <v>2988</v>
      </c>
      <c r="D751" s="2" t="s">
        <v>4213</v>
      </c>
      <c r="E751" s="2" t="s">
        <v>5393</v>
      </c>
      <c r="F751" s="8"/>
      <c r="G751" s="8"/>
    </row>
    <row r="752" spans="1:7">
      <c r="A752" s="1" t="s">
        <v>587</v>
      </c>
      <c r="B752" s="2" t="s">
        <v>1773</v>
      </c>
      <c r="C752" s="2" t="s">
        <v>2989</v>
      </c>
      <c r="D752" s="2" t="s">
        <v>4214</v>
      </c>
      <c r="E752" s="2" t="s">
        <v>5394</v>
      </c>
      <c r="F752" s="8"/>
      <c r="G752" s="8"/>
    </row>
    <row r="753" spans="1:7">
      <c r="A753" s="1" t="s">
        <v>588</v>
      </c>
      <c r="B753" s="2" t="s">
        <v>1774</v>
      </c>
      <c r="C753" s="2" t="s">
        <v>2990</v>
      </c>
      <c r="D753" s="2" t="s">
        <v>4215</v>
      </c>
      <c r="E753" s="2" t="s">
        <v>5395</v>
      </c>
      <c r="F753" s="8"/>
      <c r="G753" s="8"/>
    </row>
    <row r="754" spans="1:7">
      <c r="A754" s="1" t="s">
        <v>589</v>
      </c>
      <c r="B754" s="2" t="s">
        <v>1775</v>
      </c>
      <c r="C754" s="2" t="s">
        <v>2991</v>
      </c>
      <c r="D754" s="2" t="s">
        <v>4216</v>
      </c>
      <c r="E754" s="2" t="s">
        <v>5396</v>
      </c>
      <c r="F754" s="8"/>
      <c r="G754" s="8"/>
    </row>
    <row r="755" spans="1:7">
      <c r="A755" s="1" t="s">
        <v>6040</v>
      </c>
      <c r="B755" s="2" t="s">
        <v>1776</v>
      </c>
      <c r="C755" s="2" t="s">
        <v>2992</v>
      </c>
      <c r="D755" s="2" t="s">
        <v>4217</v>
      </c>
      <c r="E755" s="2" t="s">
        <v>5397</v>
      </c>
      <c r="F755" s="8"/>
      <c r="G755" s="8"/>
    </row>
    <row r="756" spans="1:7">
      <c r="A756" s="1" t="s">
        <v>6041</v>
      </c>
      <c r="B756" s="2" t="s">
        <v>1777</v>
      </c>
      <c r="C756" s="2" t="s">
        <v>2993</v>
      </c>
      <c r="D756" s="2" t="s">
        <v>4218</v>
      </c>
      <c r="E756" s="2" t="s">
        <v>5398</v>
      </c>
      <c r="F756" s="8"/>
      <c r="G756" s="8"/>
    </row>
    <row r="757" spans="1:7">
      <c r="A757" s="1" t="s">
        <v>6042</v>
      </c>
      <c r="B757" s="2" t="s">
        <v>1778</v>
      </c>
      <c r="C757" s="2" t="s">
        <v>2994</v>
      </c>
      <c r="D757" s="2" t="s">
        <v>4219</v>
      </c>
      <c r="E757" s="2" t="s">
        <v>5399</v>
      </c>
      <c r="F757" s="8"/>
      <c r="G757" s="8"/>
    </row>
    <row r="758" spans="1:7">
      <c r="A758" s="1" t="s">
        <v>590</v>
      </c>
      <c r="B758" s="2" t="s">
        <v>1779</v>
      </c>
      <c r="C758" s="2" t="s">
        <v>2995</v>
      </c>
      <c r="D758" s="2" t="s">
        <v>4220</v>
      </c>
      <c r="E758" s="2" t="s">
        <v>5400</v>
      </c>
      <c r="F758" s="8"/>
      <c r="G758" s="8"/>
    </row>
    <row r="759" spans="1:7">
      <c r="A759" s="1" t="s">
        <v>591</v>
      </c>
      <c r="B759" s="2" t="s">
        <v>1780</v>
      </c>
      <c r="C759" s="2" t="s">
        <v>2996</v>
      </c>
      <c r="D759" s="2" t="s">
        <v>4221</v>
      </c>
      <c r="E759" s="2" t="s">
        <v>5401</v>
      </c>
      <c r="F759" s="8"/>
      <c r="G759" s="8"/>
    </row>
    <row r="760" spans="1:7">
      <c r="A760" s="1" t="s">
        <v>592</v>
      </c>
      <c r="B760" s="2" t="s">
        <v>1781</v>
      </c>
      <c r="C760" s="2" t="s">
        <v>2997</v>
      </c>
      <c r="D760" s="2" t="s">
        <v>4222</v>
      </c>
      <c r="E760" s="2" t="s">
        <v>5402</v>
      </c>
      <c r="F760" s="8"/>
      <c r="G760" s="8"/>
    </row>
    <row r="761" spans="1:7">
      <c r="A761" s="1" t="s">
        <v>593</v>
      </c>
      <c r="B761" s="2" t="s">
        <v>1782</v>
      </c>
      <c r="C761" s="2" t="s">
        <v>2998</v>
      </c>
      <c r="D761" s="2" t="s">
        <v>4223</v>
      </c>
      <c r="E761" s="2" t="s">
        <v>5403</v>
      </c>
      <c r="F761" s="8"/>
      <c r="G761" s="8"/>
    </row>
    <row r="762" spans="1:7">
      <c r="A762" s="1" t="s">
        <v>594</v>
      </c>
      <c r="B762" s="2" t="s">
        <v>1783</v>
      </c>
      <c r="C762" s="2" t="s">
        <v>2999</v>
      </c>
      <c r="D762" s="2" t="s">
        <v>4224</v>
      </c>
      <c r="E762" s="2" t="s">
        <v>5404</v>
      </c>
      <c r="F762" s="8"/>
      <c r="G762" s="8"/>
    </row>
    <row r="763" spans="1:7">
      <c r="A763" s="1" t="s">
        <v>595</v>
      </c>
      <c r="B763" s="2" t="s">
        <v>1784</v>
      </c>
      <c r="C763" s="2" t="s">
        <v>3000</v>
      </c>
      <c r="D763" s="2" t="s">
        <v>4225</v>
      </c>
      <c r="E763" s="2" t="s">
        <v>5405</v>
      </c>
      <c r="F763" s="8"/>
      <c r="G763" s="8"/>
    </row>
    <row r="764" spans="1:7">
      <c r="A764" s="1" t="s">
        <v>596</v>
      </c>
      <c r="B764" s="2" t="s">
        <v>1785</v>
      </c>
      <c r="C764" s="2" t="s">
        <v>3001</v>
      </c>
      <c r="D764" s="2" t="s">
        <v>4226</v>
      </c>
      <c r="E764" s="2" t="s">
        <v>5406</v>
      </c>
      <c r="F764" s="8"/>
      <c r="G764" s="8"/>
    </row>
    <row r="765" spans="1:7">
      <c r="A765" s="1" t="s">
        <v>597</v>
      </c>
      <c r="B765" s="2" t="s">
        <v>1786</v>
      </c>
      <c r="C765" s="2" t="s">
        <v>3002</v>
      </c>
      <c r="D765" s="2" t="s">
        <v>4227</v>
      </c>
      <c r="E765" s="2" t="s">
        <v>5407</v>
      </c>
      <c r="F765" s="8"/>
      <c r="G765" s="8"/>
    </row>
    <row r="766" spans="1:7">
      <c r="A766" s="1" t="s">
        <v>598</v>
      </c>
      <c r="B766" s="2" t="s">
        <v>1787</v>
      </c>
      <c r="C766" s="2" t="s">
        <v>3003</v>
      </c>
      <c r="D766" s="2" t="s">
        <v>4228</v>
      </c>
      <c r="E766" s="2" t="s">
        <v>5408</v>
      </c>
      <c r="F766" s="8"/>
      <c r="G766" s="8"/>
    </row>
    <row r="767" spans="1:7">
      <c r="A767" s="1" t="s">
        <v>599</v>
      </c>
      <c r="B767" s="2" t="s">
        <v>1788</v>
      </c>
      <c r="C767" s="2" t="s">
        <v>3004</v>
      </c>
      <c r="D767" s="2" t="s">
        <v>4229</v>
      </c>
      <c r="E767" s="2" t="s">
        <v>5409</v>
      </c>
      <c r="F767" s="8"/>
      <c r="G767" s="8"/>
    </row>
    <row r="768" spans="1:7">
      <c r="A768" s="1" t="s">
        <v>600</v>
      </c>
      <c r="B768" s="2" t="s">
        <v>1789</v>
      </c>
      <c r="C768" s="2" t="s">
        <v>3005</v>
      </c>
      <c r="D768" s="2" t="s">
        <v>4230</v>
      </c>
      <c r="E768" s="2" t="s">
        <v>5410</v>
      </c>
      <c r="F768" s="8"/>
      <c r="G768" s="8"/>
    </row>
    <row r="769" spans="1:7">
      <c r="A769" s="1" t="s">
        <v>601</v>
      </c>
      <c r="B769" s="2" t="s">
        <v>1790</v>
      </c>
      <c r="C769" s="2" t="s">
        <v>3006</v>
      </c>
      <c r="D769" s="2" t="s">
        <v>4231</v>
      </c>
      <c r="E769" s="2" t="s">
        <v>5411</v>
      </c>
      <c r="F769" s="8"/>
      <c r="G769" s="8"/>
    </row>
    <row r="770" spans="1:7">
      <c r="A770" s="1" t="s">
        <v>602</v>
      </c>
      <c r="B770" s="2" t="s">
        <v>1791</v>
      </c>
      <c r="C770" s="2" t="s">
        <v>3007</v>
      </c>
      <c r="D770" s="2" t="s">
        <v>4232</v>
      </c>
      <c r="E770" s="2" t="s">
        <v>5412</v>
      </c>
      <c r="F770" s="8"/>
      <c r="G770" s="8"/>
    </row>
    <row r="771" spans="1:7">
      <c r="A771" s="1" t="s">
        <v>603</v>
      </c>
      <c r="B771" s="2" t="s">
        <v>1792</v>
      </c>
      <c r="C771" s="2" t="s">
        <v>3008</v>
      </c>
      <c r="D771" s="2" t="s">
        <v>4233</v>
      </c>
      <c r="E771" s="2" t="s">
        <v>5413</v>
      </c>
      <c r="F771" s="8"/>
      <c r="G771" s="8"/>
    </row>
    <row r="772" spans="1:7">
      <c r="A772" s="1" t="s">
        <v>604</v>
      </c>
      <c r="B772" s="2" t="s">
        <v>1793</v>
      </c>
      <c r="C772" s="2" t="s">
        <v>3009</v>
      </c>
      <c r="D772" s="2" t="s">
        <v>4234</v>
      </c>
      <c r="E772" s="2" t="s">
        <v>5414</v>
      </c>
      <c r="F772" s="8"/>
      <c r="G772" s="8"/>
    </row>
    <row r="773" spans="1:7">
      <c r="A773" s="1" t="s">
        <v>605</v>
      </c>
      <c r="B773" s="2" t="s">
        <v>1794</v>
      </c>
      <c r="C773" s="2" t="s">
        <v>3010</v>
      </c>
      <c r="D773" s="2" t="s">
        <v>4235</v>
      </c>
      <c r="E773" s="2" t="s">
        <v>5415</v>
      </c>
      <c r="F773" s="8"/>
      <c r="G773" s="8"/>
    </row>
    <row r="774" spans="1:7">
      <c r="A774" s="1" t="s">
        <v>608</v>
      </c>
      <c r="B774" s="2" t="s">
        <v>1795</v>
      </c>
      <c r="C774" s="2" t="s">
        <v>3011</v>
      </c>
      <c r="D774" s="2" t="s">
        <v>4236</v>
      </c>
      <c r="E774" s="2" t="s">
        <v>5416</v>
      </c>
      <c r="F774" s="8"/>
      <c r="G774" s="8"/>
    </row>
    <row r="775" spans="1:7">
      <c r="A775" s="1" t="s">
        <v>606</v>
      </c>
      <c r="B775" s="2" t="s">
        <v>1796</v>
      </c>
      <c r="C775" s="2" t="s">
        <v>3012</v>
      </c>
      <c r="D775" s="2" t="s">
        <v>4237</v>
      </c>
      <c r="E775" s="2" t="s">
        <v>5417</v>
      </c>
      <c r="F775" s="8"/>
      <c r="G775" s="8"/>
    </row>
    <row r="776" spans="1:7">
      <c r="A776" s="1" t="s">
        <v>609</v>
      </c>
      <c r="B776" s="2" t="s">
        <v>1797</v>
      </c>
      <c r="C776" s="2" t="s">
        <v>3013</v>
      </c>
      <c r="D776" s="2" t="s">
        <v>4238</v>
      </c>
      <c r="E776" s="2" t="s">
        <v>5418</v>
      </c>
      <c r="F776" s="8"/>
      <c r="G776" s="8"/>
    </row>
    <row r="777" spans="1:7">
      <c r="A777" s="1" t="s">
        <v>610</v>
      </c>
      <c r="B777" s="2" t="s">
        <v>1798</v>
      </c>
      <c r="C777" s="2" t="s">
        <v>3014</v>
      </c>
      <c r="D777" s="2" t="s">
        <v>4239</v>
      </c>
      <c r="E777" s="2" t="s">
        <v>5419</v>
      </c>
      <c r="F777" s="8"/>
      <c r="G777" s="8"/>
    </row>
    <row r="778" spans="1:7">
      <c r="A778" s="1" t="s">
        <v>607</v>
      </c>
      <c r="B778" s="2" t="s">
        <v>1799</v>
      </c>
      <c r="C778" s="2" t="s">
        <v>3015</v>
      </c>
      <c r="D778" s="2" t="s">
        <v>4240</v>
      </c>
      <c r="E778" s="2" t="s">
        <v>5420</v>
      </c>
      <c r="F778" s="8"/>
      <c r="G778" s="8"/>
    </row>
    <row r="779" spans="1:7">
      <c r="A779" s="1" t="s">
        <v>611</v>
      </c>
      <c r="B779" s="2" t="s">
        <v>1800</v>
      </c>
      <c r="C779" s="2" t="s">
        <v>3016</v>
      </c>
      <c r="D779" s="2" t="s">
        <v>4241</v>
      </c>
      <c r="E779" s="2" t="s">
        <v>5421</v>
      </c>
      <c r="F779" s="8"/>
      <c r="G779" s="8"/>
    </row>
    <row r="780" spans="1:7">
      <c r="A780" s="1" t="s">
        <v>6043</v>
      </c>
      <c r="B780" s="2" t="s">
        <v>1801</v>
      </c>
      <c r="C780" s="2" t="s">
        <v>3017</v>
      </c>
      <c r="D780" s="2" t="s">
        <v>4242</v>
      </c>
      <c r="E780" s="2" t="s">
        <v>5422</v>
      </c>
      <c r="F780" s="8"/>
      <c r="G780" s="8"/>
    </row>
    <row r="781" spans="1:7">
      <c r="A781" s="1" t="s">
        <v>6044</v>
      </c>
      <c r="B781" s="2" t="s">
        <v>1802</v>
      </c>
      <c r="C781" s="2" t="s">
        <v>3018</v>
      </c>
      <c r="D781" s="2" t="s">
        <v>4243</v>
      </c>
      <c r="E781" s="2" t="s">
        <v>5423</v>
      </c>
      <c r="F781" s="8"/>
      <c r="G781" s="8"/>
    </row>
    <row r="782" spans="1:7">
      <c r="A782" s="1" t="s">
        <v>6045</v>
      </c>
      <c r="B782" s="2" t="s">
        <v>1803</v>
      </c>
      <c r="C782" s="2" t="s">
        <v>3019</v>
      </c>
      <c r="D782" s="2" t="s">
        <v>4244</v>
      </c>
      <c r="E782" s="2" t="s">
        <v>5424</v>
      </c>
      <c r="F782" s="8"/>
      <c r="G782" s="8"/>
    </row>
    <row r="783" spans="1:7">
      <c r="A783" s="1" t="s">
        <v>6046</v>
      </c>
      <c r="B783" s="2" t="s">
        <v>1804</v>
      </c>
      <c r="C783" s="2" t="s">
        <v>3020</v>
      </c>
      <c r="D783" s="2" t="s">
        <v>4245</v>
      </c>
      <c r="E783" s="2" t="s">
        <v>5425</v>
      </c>
      <c r="F783" s="8"/>
      <c r="G783" s="8"/>
    </row>
    <row r="784" spans="1:7">
      <c r="A784" s="1" t="s">
        <v>612</v>
      </c>
      <c r="B784" s="2" t="s">
        <v>1805</v>
      </c>
      <c r="C784" s="2" t="s">
        <v>3021</v>
      </c>
      <c r="D784" s="2" t="s">
        <v>4246</v>
      </c>
      <c r="E784" s="2" t="s">
        <v>5426</v>
      </c>
      <c r="F784" s="8"/>
      <c r="G784" s="8"/>
    </row>
    <row r="785" spans="1:7">
      <c r="A785" s="1" t="s">
        <v>613</v>
      </c>
      <c r="B785" s="2" t="s">
        <v>1806</v>
      </c>
      <c r="C785" s="2" t="s">
        <v>3022</v>
      </c>
      <c r="D785" s="2" t="s">
        <v>4247</v>
      </c>
      <c r="E785" s="2" t="s">
        <v>5427</v>
      </c>
      <c r="F785" s="8"/>
      <c r="G785" s="8"/>
    </row>
    <row r="786" spans="1:7">
      <c r="A786" s="1" t="s">
        <v>614</v>
      </c>
      <c r="B786" s="2" t="s">
        <v>1807</v>
      </c>
      <c r="C786" s="2" t="s">
        <v>3023</v>
      </c>
      <c r="D786" s="2" t="s">
        <v>4248</v>
      </c>
      <c r="E786" s="2" t="s">
        <v>5428</v>
      </c>
      <c r="F786" s="8"/>
      <c r="G786" s="8"/>
    </row>
    <row r="787" spans="1:7">
      <c r="A787" s="1" t="s">
        <v>615</v>
      </c>
      <c r="B787" s="2" t="s">
        <v>1808</v>
      </c>
      <c r="C787" s="2" t="s">
        <v>3024</v>
      </c>
      <c r="D787" s="2" t="s">
        <v>4249</v>
      </c>
      <c r="E787" s="2" t="s">
        <v>5429</v>
      </c>
      <c r="F787" s="8"/>
      <c r="G787" s="8"/>
    </row>
    <row r="788" spans="1:7">
      <c r="A788" s="1" t="s">
        <v>616</v>
      </c>
      <c r="B788" s="2" t="s">
        <v>1809</v>
      </c>
      <c r="C788" s="2" t="s">
        <v>3025</v>
      </c>
      <c r="D788" s="2" t="s">
        <v>4250</v>
      </c>
      <c r="E788" s="2" t="s">
        <v>5430</v>
      </c>
      <c r="F788" s="8"/>
      <c r="G788" s="8"/>
    </row>
    <row r="789" spans="1:7">
      <c r="A789" s="1" t="s">
        <v>617</v>
      </c>
      <c r="B789" s="2" t="s">
        <v>1810</v>
      </c>
      <c r="C789" s="2" t="s">
        <v>3026</v>
      </c>
      <c r="D789" s="2" t="s">
        <v>4251</v>
      </c>
      <c r="E789" s="2" t="s">
        <v>5431</v>
      </c>
      <c r="F789" s="8"/>
      <c r="G789" s="8"/>
    </row>
    <row r="790" spans="1:7">
      <c r="A790" s="1" t="s">
        <v>618</v>
      </c>
      <c r="B790" s="2" t="s">
        <v>1811</v>
      </c>
      <c r="C790" s="2" t="s">
        <v>3027</v>
      </c>
      <c r="D790" s="2" t="s">
        <v>4252</v>
      </c>
      <c r="E790" s="2" t="s">
        <v>5432</v>
      </c>
      <c r="F790" s="8"/>
      <c r="G790" s="8"/>
    </row>
    <row r="791" spans="1:7">
      <c r="A791" s="1" t="s">
        <v>619</v>
      </c>
      <c r="B791" s="2" t="s">
        <v>1812</v>
      </c>
      <c r="C791" s="2" t="s">
        <v>3028</v>
      </c>
      <c r="D791" s="2" t="s">
        <v>4253</v>
      </c>
      <c r="E791" s="2" t="s">
        <v>5433</v>
      </c>
      <c r="F791" s="8"/>
      <c r="G791" s="8"/>
    </row>
    <row r="792" spans="1:7">
      <c r="A792" s="1" t="s">
        <v>620</v>
      </c>
      <c r="B792" s="2" t="s">
        <v>1813</v>
      </c>
      <c r="C792" s="2" t="s">
        <v>3029</v>
      </c>
      <c r="D792" s="2" t="s">
        <v>4254</v>
      </c>
      <c r="E792" s="2" t="s">
        <v>5434</v>
      </c>
      <c r="F792" s="8"/>
      <c r="G792" s="8"/>
    </row>
    <row r="793" spans="1:7">
      <c r="A793" s="1" t="s">
        <v>621</v>
      </c>
      <c r="B793" s="2" t="s">
        <v>1814</v>
      </c>
      <c r="C793" s="2" t="s">
        <v>3030</v>
      </c>
      <c r="D793" s="2" t="s">
        <v>4255</v>
      </c>
      <c r="E793" s="2" t="s">
        <v>5435</v>
      </c>
      <c r="F793" s="8"/>
      <c r="G793" s="8"/>
    </row>
    <row r="794" spans="1:7">
      <c r="A794" s="1" t="s">
        <v>622</v>
      </c>
      <c r="B794" s="2" t="s">
        <v>1815</v>
      </c>
      <c r="C794" s="2" t="s">
        <v>3031</v>
      </c>
      <c r="D794" s="2" t="s">
        <v>4256</v>
      </c>
      <c r="E794" s="2" t="s">
        <v>5436</v>
      </c>
      <c r="F794" s="8"/>
      <c r="G794" s="8"/>
    </row>
    <row r="795" spans="1:7">
      <c r="A795" s="1" t="s">
        <v>5903</v>
      </c>
      <c r="B795" s="2" t="s">
        <v>1816</v>
      </c>
      <c r="C795" s="2" t="s">
        <v>3032</v>
      </c>
      <c r="D795" s="2" t="s">
        <v>4257</v>
      </c>
      <c r="E795" s="2" t="s">
        <v>5437</v>
      </c>
      <c r="F795" s="8"/>
      <c r="G795" s="8"/>
    </row>
    <row r="796" spans="1:7">
      <c r="A796" s="1" t="s">
        <v>623</v>
      </c>
      <c r="B796" s="2" t="s">
        <v>1817</v>
      </c>
      <c r="C796" s="2" t="s">
        <v>3033</v>
      </c>
      <c r="D796" s="2" t="s">
        <v>4258</v>
      </c>
      <c r="E796" s="2" t="s">
        <v>5438</v>
      </c>
      <c r="F796" s="8"/>
      <c r="G796" s="8"/>
    </row>
    <row r="797" spans="1:7">
      <c r="A797" s="1" t="s">
        <v>1021</v>
      </c>
      <c r="B797" s="2" t="s">
        <v>1818</v>
      </c>
      <c r="C797" s="2" t="s">
        <v>3034</v>
      </c>
      <c r="D797" s="2" t="s">
        <v>4259</v>
      </c>
      <c r="E797" s="2" t="s">
        <v>5439</v>
      </c>
      <c r="F797" s="8"/>
      <c r="G797" s="8"/>
    </row>
    <row r="798" spans="1:7">
      <c r="A798" s="1" t="s">
        <v>5904</v>
      </c>
      <c r="B798" s="2" t="s">
        <v>1819</v>
      </c>
      <c r="C798" s="2" t="s">
        <v>3035</v>
      </c>
      <c r="D798" s="2" t="s">
        <v>4260</v>
      </c>
      <c r="E798" s="2" t="s">
        <v>5440</v>
      </c>
      <c r="F798" s="8"/>
      <c r="G798" s="8"/>
    </row>
    <row r="799" spans="1:7">
      <c r="A799" s="1" t="s">
        <v>624</v>
      </c>
      <c r="B799" s="2" t="s">
        <v>1820</v>
      </c>
      <c r="C799" s="2" t="s">
        <v>3036</v>
      </c>
      <c r="D799" s="2" t="s">
        <v>4261</v>
      </c>
      <c r="E799" s="2" t="s">
        <v>5441</v>
      </c>
      <c r="F799" s="8"/>
      <c r="G799" s="8"/>
    </row>
    <row r="800" spans="1:7">
      <c r="A800" s="1" t="s">
        <v>625</v>
      </c>
      <c r="B800" s="2" t="s">
        <v>1821</v>
      </c>
      <c r="C800" s="2" t="s">
        <v>3037</v>
      </c>
      <c r="D800" s="2" t="s">
        <v>4262</v>
      </c>
      <c r="E800" s="2" t="s">
        <v>5442</v>
      </c>
      <c r="F800" s="8"/>
      <c r="G800" s="8"/>
    </row>
    <row r="801" spans="1:7">
      <c r="A801" s="1" t="s">
        <v>5905</v>
      </c>
      <c r="B801" s="2" t="s">
        <v>1822</v>
      </c>
      <c r="C801" s="2" t="s">
        <v>3038</v>
      </c>
      <c r="D801" s="2" t="s">
        <v>4263</v>
      </c>
      <c r="E801" s="2" t="s">
        <v>5443</v>
      </c>
      <c r="F801" s="8"/>
      <c r="G801" s="8"/>
    </row>
    <row r="802" spans="1:7">
      <c r="A802" s="1" t="s">
        <v>626</v>
      </c>
      <c r="B802" s="2" t="s">
        <v>1823</v>
      </c>
      <c r="C802" s="2" t="s">
        <v>3039</v>
      </c>
      <c r="D802" s="2" t="s">
        <v>4264</v>
      </c>
      <c r="E802" s="2" t="s">
        <v>5444</v>
      </c>
      <c r="F802" s="8"/>
      <c r="G802" s="8"/>
    </row>
    <row r="803" spans="1:7">
      <c r="A803" s="1" t="s">
        <v>5906</v>
      </c>
      <c r="B803" s="2" t="s">
        <v>1824</v>
      </c>
      <c r="C803" s="2" t="s">
        <v>3040</v>
      </c>
      <c r="D803" s="2" t="s">
        <v>4265</v>
      </c>
      <c r="E803" s="2" t="s">
        <v>5445</v>
      </c>
      <c r="F803" s="8"/>
      <c r="G803" s="8"/>
    </row>
    <row r="804" spans="1:7">
      <c r="A804" s="1" t="s">
        <v>627</v>
      </c>
      <c r="B804" s="2" t="s">
        <v>1825</v>
      </c>
      <c r="C804" s="2" t="s">
        <v>3041</v>
      </c>
      <c r="D804" s="2" t="s">
        <v>4266</v>
      </c>
      <c r="E804" s="2" t="s">
        <v>5446</v>
      </c>
      <c r="F804" s="8"/>
      <c r="G804" s="8"/>
    </row>
    <row r="805" spans="1:7">
      <c r="A805" s="1" t="s">
        <v>632</v>
      </c>
      <c r="B805" s="2" t="s">
        <v>1826</v>
      </c>
      <c r="C805" s="2" t="s">
        <v>3042</v>
      </c>
      <c r="D805" s="2" t="s">
        <v>4267</v>
      </c>
      <c r="E805" s="2" t="s">
        <v>5447</v>
      </c>
      <c r="F805" s="8"/>
      <c r="G805" s="8"/>
    </row>
    <row r="806" spans="1:7">
      <c r="A806" s="1" t="s">
        <v>628</v>
      </c>
      <c r="B806" s="2" t="s">
        <v>1827</v>
      </c>
      <c r="C806" s="2" t="s">
        <v>3043</v>
      </c>
      <c r="D806" s="2" t="s">
        <v>4268</v>
      </c>
      <c r="E806" s="2" t="s">
        <v>5448</v>
      </c>
      <c r="F806" s="8"/>
      <c r="G806" s="8"/>
    </row>
    <row r="807" spans="1:7">
      <c r="A807" s="1" t="s">
        <v>629</v>
      </c>
      <c r="B807" s="2" t="s">
        <v>1828</v>
      </c>
      <c r="C807" s="2" t="s">
        <v>3044</v>
      </c>
      <c r="D807" s="2" t="s">
        <v>4269</v>
      </c>
      <c r="E807" s="2" t="s">
        <v>5449</v>
      </c>
      <c r="F807" s="8"/>
      <c r="G807" s="8"/>
    </row>
    <row r="808" spans="1:7">
      <c r="A808" s="1" t="s">
        <v>5907</v>
      </c>
      <c r="B808" s="2" t="s">
        <v>1829</v>
      </c>
      <c r="C808" s="2" t="s">
        <v>3045</v>
      </c>
      <c r="D808" s="2" t="s">
        <v>4270</v>
      </c>
      <c r="F808" s="8"/>
      <c r="G808" s="8"/>
    </row>
    <row r="809" spans="1:7">
      <c r="A809" s="1" t="s">
        <v>630</v>
      </c>
      <c r="B809" s="2" t="s">
        <v>1830</v>
      </c>
      <c r="C809" s="2" t="s">
        <v>3046</v>
      </c>
      <c r="D809" s="2" t="s">
        <v>4271</v>
      </c>
      <c r="E809" s="2" t="s">
        <v>5450</v>
      </c>
      <c r="F809" s="8"/>
      <c r="G809" s="8"/>
    </row>
    <row r="810" spans="1:7">
      <c r="A810" s="1" t="s">
        <v>631</v>
      </c>
      <c r="B810" s="2" t="s">
        <v>1831</v>
      </c>
      <c r="C810" s="2" t="s">
        <v>3047</v>
      </c>
      <c r="D810" s="2" t="s">
        <v>4272</v>
      </c>
      <c r="E810" s="2" t="s">
        <v>5451</v>
      </c>
      <c r="F810" s="8"/>
      <c r="G810" s="8"/>
    </row>
    <row r="811" spans="1:7">
      <c r="A811" s="1" t="s">
        <v>633</v>
      </c>
      <c r="B811" s="2" t="s">
        <v>1832</v>
      </c>
      <c r="C811" s="2" t="s">
        <v>3048</v>
      </c>
      <c r="D811" s="2" t="s">
        <v>4273</v>
      </c>
      <c r="E811" s="2" t="s">
        <v>5452</v>
      </c>
      <c r="F811" s="8"/>
      <c r="G811" s="8"/>
    </row>
    <row r="812" spans="1:7">
      <c r="A812" s="1" t="s">
        <v>634</v>
      </c>
      <c r="B812" s="2" t="s">
        <v>1833</v>
      </c>
      <c r="C812" s="2" t="s">
        <v>3049</v>
      </c>
      <c r="D812" s="2" t="s">
        <v>4274</v>
      </c>
      <c r="E812" s="2" t="s">
        <v>5453</v>
      </c>
      <c r="F812" s="8"/>
      <c r="G812" s="8"/>
    </row>
    <row r="813" spans="1:7">
      <c r="A813" s="1" t="s">
        <v>635</v>
      </c>
      <c r="B813" s="2" t="s">
        <v>1834</v>
      </c>
      <c r="C813" s="2" t="s">
        <v>3050</v>
      </c>
      <c r="D813" s="2" t="s">
        <v>4275</v>
      </c>
      <c r="E813" s="2" t="s">
        <v>5454</v>
      </c>
      <c r="F813" s="8"/>
      <c r="G813" s="8"/>
    </row>
    <row r="814" spans="1:7">
      <c r="A814" s="1" t="s">
        <v>636</v>
      </c>
      <c r="B814" s="2" t="s">
        <v>1835</v>
      </c>
      <c r="C814" s="2" t="s">
        <v>3051</v>
      </c>
      <c r="D814" s="2" t="s">
        <v>4276</v>
      </c>
      <c r="E814" s="2" t="s">
        <v>5455</v>
      </c>
      <c r="F814" s="8"/>
      <c r="G814" s="8"/>
    </row>
    <row r="815" spans="1:7">
      <c r="A815" s="1" t="s">
        <v>637</v>
      </c>
      <c r="B815" s="2" t="s">
        <v>1836</v>
      </c>
      <c r="C815" s="2" t="s">
        <v>3052</v>
      </c>
      <c r="D815" s="2" t="s">
        <v>4277</v>
      </c>
      <c r="E815" s="2" t="s">
        <v>5456</v>
      </c>
      <c r="F815" s="8"/>
      <c r="G815" s="8"/>
    </row>
    <row r="816" spans="1:7">
      <c r="A816" s="1" t="s">
        <v>638</v>
      </c>
      <c r="B816" s="2" t="s">
        <v>1837</v>
      </c>
      <c r="C816" s="2" t="s">
        <v>3053</v>
      </c>
      <c r="D816" s="2" t="s">
        <v>4278</v>
      </c>
      <c r="E816" s="2" t="s">
        <v>5457</v>
      </c>
      <c r="F816" s="8"/>
      <c r="G816" s="8"/>
    </row>
    <row r="817" spans="1:7">
      <c r="A817" s="1" t="s">
        <v>639</v>
      </c>
      <c r="B817" s="2" t="s">
        <v>1838</v>
      </c>
      <c r="C817" s="2" t="s">
        <v>3054</v>
      </c>
      <c r="D817" s="2" t="s">
        <v>4279</v>
      </c>
      <c r="E817" s="2" t="s">
        <v>5458</v>
      </c>
      <c r="F817" s="8"/>
      <c r="G817" s="8"/>
    </row>
    <row r="818" spans="1:7">
      <c r="A818" s="1" t="s">
        <v>5908</v>
      </c>
      <c r="B818" s="2" t="s">
        <v>1839</v>
      </c>
      <c r="C818" s="2" t="s">
        <v>3055</v>
      </c>
      <c r="D818" s="2" t="s">
        <v>4280</v>
      </c>
      <c r="E818" s="2" t="s">
        <v>5459</v>
      </c>
      <c r="F818" s="8"/>
      <c r="G818" s="8"/>
    </row>
    <row r="819" spans="1:7">
      <c r="A819" s="1" t="s">
        <v>640</v>
      </c>
      <c r="B819" s="2" t="s">
        <v>1840</v>
      </c>
      <c r="C819" s="2" t="s">
        <v>3056</v>
      </c>
      <c r="D819" s="2" t="s">
        <v>4281</v>
      </c>
      <c r="E819" s="2" t="s">
        <v>5460</v>
      </c>
      <c r="F819" s="8"/>
      <c r="G819" s="8"/>
    </row>
    <row r="820" spans="1:7">
      <c r="A820" s="1" t="s">
        <v>5909</v>
      </c>
      <c r="B820" s="2" t="s">
        <v>1841</v>
      </c>
      <c r="C820" s="2" t="s">
        <v>3057</v>
      </c>
      <c r="D820" s="2" t="s">
        <v>4282</v>
      </c>
      <c r="E820" s="2" t="s">
        <v>5461</v>
      </c>
      <c r="F820" s="8"/>
      <c r="G820" s="8"/>
    </row>
    <row r="821" spans="1:7">
      <c r="A821" s="1" t="s">
        <v>641</v>
      </c>
      <c r="B821" s="2" t="s">
        <v>1842</v>
      </c>
      <c r="C821" s="2" t="s">
        <v>3058</v>
      </c>
      <c r="D821" s="2" t="s">
        <v>4283</v>
      </c>
      <c r="E821" s="2" t="s">
        <v>5462</v>
      </c>
      <c r="F821" s="8"/>
      <c r="G821" s="8"/>
    </row>
    <row r="822" spans="1:7">
      <c r="A822" s="1" t="s">
        <v>5910</v>
      </c>
      <c r="B822" s="2" t="s">
        <v>1843</v>
      </c>
      <c r="C822" s="2" t="s">
        <v>3059</v>
      </c>
      <c r="D822" s="2" t="s">
        <v>4284</v>
      </c>
      <c r="E822" s="2" t="s">
        <v>5463</v>
      </c>
      <c r="F822" s="8"/>
      <c r="G822" s="8"/>
    </row>
    <row r="823" spans="1:7">
      <c r="A823" s="1" t="s">
        <v>642</v>
      </c>
      <c r="B823" s="2" t="s">
        <v>1844</v>
      </c>
      <c r="C823" s="2" t="s">
        <v>3060</v>
      </c>
      <c r="D823" s="2" t="s">
        <v>4285</v>
      </c>
      <c r="E823" s="2" t="s">
        <v>5464</v>
      </c>
      <c r="F823" s="8"/>
      <c r="G823" s="8"/>
    </row>
    <row r="824" spans="1:7">
      <c r="A824" s="1" t="s">
        <v>5912</v>
      </c>
      <c r="B824" s="2" t="s">
        <v>1845</v>
      </c>
      <c r="C824" s="2" t="s">
        <v>3061</v>
      </c>
      <c r="D824" s="2" t="s">
        <v>4286</v>
      </c>
      <c r="E824" s="2" t="s">
        <v>5465</v>
      </c>
      <c r="F824" s="8"/>
      <c r="G824" s="8"/>
    </row>
    <row r="825" spans="1:7">
      <c r="A825" s="1" t="s">
        <v>643</v>
      </c>
      <c r="B825" s="2" t="s">
        <v>1846</v>
      </c>
      <c r="C825" s="2" t="s">
        <v>3062</v>
      </c>
      <c r="D825" s="2" t="s">
        <v>4287</v>
      </c>
      <c r="E825" s="2" t="s">
        <v>5466</v>
      </c>
      <c r="F825" s="8"/>
      <c r="G825" s="8"/>
    </row>
    <row r="826" spans="1:7">
      <c r="A826" s="1" t="s">
        <v>5911</v>
      </c>
      <c r="B826" s="2" t="s">
        <v>1847</v>
      </c>
      <c r="C826" s="2" t="s">
        <v>3063</v>
      </c>
      <c r="D826" s="2" t="s">
        <v>4288</v>
      </c>
      <c r="E826" s="2" t="s">
        <v>5467</v>
      </c>
      <c r="F826" s="8"/>
      <c r="G826" s="8"/>
    </row>
    <row r="827" spans="1:7">
      <c r="A827" s="1" t="s">
        <v>5913</v>
      </c>
      <c r="B827" s="2" t="s">
        <v>1848</v>
      </c>
      <c r="C827" s="2" t="s">
        <v>3064</v>
      </c>
      <c r="D827" s="2" t="s">
        <v>4289</v>
      </c>
      <c r="E827" s="2" t="s">
        <v>5468</v>
      </c>
      <c r="F827" s="8"/>
      <c r="G827" s="8"/>
    </row>
    <row r="828" spans="1:7">
      <c r="A828" s="1" t="s">
        <v>644</v>
      </c>
      <c r="B828" s="2" t="s">
        <v>1849</v>
      </c>
      <c r="C828" s="2" t="s">
        <v>3065</v>
      </c>
      <c r="D828" s="2" t="s">
        <v>4290</v>
      </c>
      <c r="E828" s="2" t="s">
        <v>5469</v>
      </c>
      <c r="F828" s="8"/>
      <c r="G828" s="8"/>
    </row>
    <row r="829" spans="1:7">
      <c r="A829" s="1" t="s">
        <v>645</v>
      </c>
      <c r="B829" s="2" t="s">
        <v>1850</v>
      </c>
      <c r="C829" s="2" t="s">
        <v>3066</v>
      </c>
      <c r="D829" s="2" t="s">
        <v>4291</v>
      </c>
      <c r="E829" s="2" t="s">
        <v>5470</v>
      </c>
      <c r="F829" s="8"/>
      <c r="G829" s="8"/>
    </row>
    <row r="830" spans="1:7">
      <c r="A830" s="1" t="s">
        <v>646</v>
      </c>
      <c r="B830" s="2" t="s">
        <v>1851</v>
      </c>
      <c r="C830" s="2" t="s">
        <v>3067</v>
      </c>
      <c r="D830" s="2" t="s">
        <v>4292</v>
      </c>
      <c r="E830" s="2" t="s">
        <v>5471</v>
      </c>
      <c r="F830" s="8"/>
      <c r="G830" s="8"/>
    </row>
    <row r="831" spans="1:7">
      <c r="A831" s="1" t="s">
        <v>647</v>
      </c>
      <c r="B831" s="2" t="s">
        <v>1852</v>
      </c>
      <c r="C831" s="2" t="s">
        <v>3068</v>
      </c>
      <c r="D831" s="2" t="s">
        <v>4293</v>
      </c>
      <c r="E831" s="2" t="s">
        <v>5472</v>
      </c>
      <c r="F831" s="8"/>
      <c r="G831" s="8"/>
    </row>
    <row r="832" spans="1:7">
      <c r="A832" s="1" t="s">
        <v>648</v>
      </c>
      <c r="B832" s="2" t="s">
        <v>1853</v>
      </c>
      <c r="C832" s="2" t="s">
        <v>3069</v>
      </c>
      <c r="D832" s="2" t="s">
        <v>4294</v>
      </c>
      <c r="E832" s="2" t="s">
        <v>5473</v>
      </c>
      <c r="F832" s="8"/>
      <c r="G832" s="8"/>
    </row>
    <row r="833" spans="1:7">
      <c r="A833" s="1" t="s">
        <v>649</v>
      </c>
      <c r="B833" s="2" t="s">
        <v>1854</v>
      </c>
      <c r="C833" s="2" t="s">
        <v>3070</v>
      </c>
      <c r="D833" s="2" t="s">
        <v>4295</v>
      </c>
      <c r="E833" s="2" t="s">
        <v>5474</v>
      </c>
      <c r="F833" s="8"/>
      <c r="G833" s="8"/>
    </row>
    <row r="834" spans="1:7">
      <c r="A834" s="1" t="s">
        <v>650</v>
      </c>
      <c r="B834" s="2" t="s">
        <v>1855</v>
      </c>
      <c r="C834" s="2" t="s">
        <v>3071</v>
      </c>
      <c r="D834" s="2" t="s">
        <v>4296</v>
      </c>
      <c r="E834" s="2" t="s">
        <v>5475</v>
      </c>
      <c r="F834" s="8"/>
      <c r="G834" s="8"/>
    </row>
    <row r="835" spans="1:7">
      <c r="A835" s="1" t="s">
        <v>651</v>
      </c>
      <c r="B835" s="2" t="s">
        <v>1856</v>
      </c>
      <c r="C835" s="2" t="s">
        <v>3072</v>
      </c>
      <c r="D835" s="2" t="s">
        <v>4297</v>
      </c>
      <c r="E835" s="2" t="s">
        <v>5476</v>
      </c>
      <c r="F835" s="8"/>
      <c r="G835" s="8"/>
    </row>
    <row r="836" spans="1:7">
      <c r="A836" s="1" t="s">
        <v>652</v>
      </c>
      <c r="B836" s="2" t="s">
        <v>1857</v>
      </c>
      <c r="C836" s="2" t="s">
        <v>3073</v>
      </c>
      <c r="D836" s="2" t="s">
        <v>4298</v>
      </c>
      <c r="E836" s="2" t="s">
        <v>5477</v>
      </c>
      <c r="F836" s="8"/>
      <c r="G836" s="8"/>
    </row>
    <row r="837" spans="1:7">
      <c r="A837" s="1" t="s">
        <v>5914</v>
      </c>
      <c r="B837" s="2" t="s">
        <v>1858</v>
      </c>
      <c r="C837" s="2" t="s">
        <v>3074</v>
      </c>
      <c r="D837" s="2" t="s">
        <v>4299</v>
      </c>
      <c r="F837" s="8"/>
      <c r="G837" s="8"/>
    </row>
    <row r="838" spans="1:7">
      <c r="A838" s="1" t="s">
        <v>5915</v>
      </c>
      <c r="B838" s="2" t="s">
        <v>1859</v>
      </c>
      <c r="C838" s="2" t="s">
        <v>3075</v>
      </c>
      <c r="D838" s="2" t="s">
        <v>4300</v>
      </c>
      <c r="E838" s="2" t="s">
        <v>5478</v>
      </c>
      <c r="F838" s="8"/>
      <c r="G838" s="8"/>
    </row>
    <row r="839" spans="1:7">
      <c r="A839" s="1" t="s">
        <v>5916</v>
      </c>
      <c r="B839" s="2" t="s">
        <v>1860</v>
      </c>
      <c r="C839" s="2" t="s">
        <v>3076</v>
      </c>
      <c r="D839" s="2" t="s">
        <v>4301</v>
      </c>
      <c r="E839" s="2" t="s">
        <v>5479</v>
      </c>
      <c r="F839" s="8"/>
      <c r="G839" s="8"/>
    </row>
    <row r="840" spans="1:7">
      <c r="A840" s="1" t="s">
        <v>653</v>
      </c>
      <c r="B840" s="2" t="s">
        <v>1861</v>
      </c>
      <c r="C840" s="2" t="s">
        <v>3077</v>
      </c>
      <c r="D840" s="2" t="s">
        <v>4302</v>
      </c>
      <c r="E840" s="2" t="s">
        <v>5480</v>
      </c>
      <c r="F840" s="8"/>
      <c r="G840" s="8"/>
    </row>
    <row r="841" spans="1:7">
      <c r="A841" s="1" t="s">
        <v>654</v>
      </c>
      <c r="B841" s="2" t="s">
        <v>1862</v>
      </c>
      <c r="C841" s="2" t="s">
        <v>3078</v>
      </c>
      <c r="D841" s="2" t="s">
        <v>4303</v>
      </c>
      <c r="E841" s="2" t="s">
        <v>5481</v>
      </c>
      <c r="F841" s="8"/>
      <c r="G841" s="8"/>
    </row>
    <row r="842" spans="1:7">
      <c r="A842" s="1" t="s">
        <v>655</v>
      </c>
      <c r="B842" s="2" t="s">
        <v>1863</v>
      </c>
      <c r="C842" s="2" t="s">
        <v>3079</v>
      </c>
      <c r="D842" s="2" t="s">
        <v>4304</v>
      </c>
      <c r="E842" s="2" t="s">
        <v>5482</v>
      </c>
      <c r="F842" s="8"/>
      <c r="G842" s="8"/>
    </row>
    <row r="843" spans="1:7">
      <c r="A843" s="1" t="s">
        <v>5917</v>
      </c>
      <c r="B843" s="2" t="s">
        <v>1864</v>
      </c>
      <c r="C843" s="2" t="s">
        <v>3080</v>
      </c>
      <c r="D843" s="2" t="s">
        <v>4305</v>
      </c>
      <c r="E843" s="2" t="s">
        <v>5483</v>
      </c>
      <c r="F843" s="8"/>
      <c r="G843" s="8"/>
    </row>
    <row r="844" spans="1:7">
      <c r="A844" s="1" t="s">
        <v>656</v>
      </c>
      <c r="B844" s="2" t="s">
        <v>1865</v>
      </c>
      <c r="C844" s="2" t="s">
        <v>3081</v>
      </c>
      <c r="D844" s="2" t="s">
        <v>4306</v>
      </c>
      <c r="E844" s="2" t="s">
        <v>5484</v>
      </c>
      <c r="F844" s="8"/>
      <c r="G844" s="8"/>
    </row>
    <row r="845" spans="1:7">
      <c r="A845" s="1" t="s">
        <v>657</v>
      </c>
      <c r="B845" s="2" t="s">
        <v>1866</v>
      </c>
      <c r="C845" s="2" t="s">
        <v>3082</v>
      </c>
      <c r="D845" s="2" t="s">
        <v>4307</v>
      </c>
      <c r="E845" s="2" t="s">
        <v>5485</v>
      </c>
      <c r="F845" s="8"/>
      <c r="G845" s="8"/>
    </row>
    <row r="846" spans="1:7">
      <c r="A846" s="1" t="s">
        <v>658</v>
      </c>
      <c r="B846" s="2" t="s">
        <v>1867</v>
      </c>
      <c r="C846" s="2" t="s">
        <v>3083</v>
      </c>
      <c r="D846" s="2" t="s">
        <v>4308</v>
      </c>
      <c r="E846" s="2" t="s">
        <v>5486</v>
      </c>
      <c r="F846" s="8"/>
      <c r="G846" s="8"/>
    </row>
    <row r="847" spans="1:7">
      <c r="A847" s="1" t="s">
        <v>659</v>
      </c>
      <c r="B847" s="2" t="s">
        <v>1868</v>
      </c>
      <c r="C847" s="2" t="s">
        <v>3084</v>
      </c>
      <c r="D847" s="2" t="s">
        <v>4309</v>
      </c>
      <c r="E847" s="2" t="s">
        <v>5487</v>
      </c>
      <c r="F847" s="8"/>
      <c r="G847" s="8"/>
    </row>
    <row r="848" spans="1:7">
      <c r="A848" s="1" t="s">
        <v>660</v>
      </c>
      <c r="B848" s="2" t="s">
        <v>1869</v>
      </c>
      <c r="C848" s="2" t="s">
        <v>3085</v>
      </c>
      <c r="D848" s="2" t="s">
        <v>4310</v>
      </c>
      <c r="E848" s="2" t="s">
        <v>5488</v>
      </c>
      <c r="F848" s="8"/>
      <c r="G848" s="8"/>
    </row>
    <row r="849" spans="1:7">
      <c r="A849" s="1" t="s">
        <v>661</v>
      </c>
      <c r="B849" s="2" t="s">
        <v>1870</v>
      </c>
      <c r="C849" s="2" t="s">
        <v>3086</v>
      </c>
      <c r="D849" s="2" t="s">
        <v>4311</v>
      </c>
      <c r="E849" s="2" t="s">
        <v>5489</v>
      </c>
      <c r="F849" s="8"/>
      <c r="G849" s="8"/>
    </row>
    <row r="850" spans="1:7">
      <c r="A850" s="1" t="s">
        <v>662</v>
      </c>
      <c r="B850" s="2" t="s">
        <v>1871</v>
      </c>
      <c r="C850" s="2" t="s">
        <v>3087</v>
      </c>
      <c r="D850" s="2" t="s">
        <v>4312</v>
      </c>
      <c r="E850" s="2" t="s">
        <v>5490</v>
      </c>
      <c r="F850" s="8"/>
      <c r="G850" s="8"/>
    </row>
    <row r="851" spans="1:7">
      <c r="A851" s="1" t="s">
        <v>663</v>
      </c>
      <c r="B851" s="2" t="s">
        <v>1872</v>
      </c>
      <c r="C851" s="2" t="s">
        <v>3088</v>
      </c>
      <c r="D851" s="2" t="s">
        <v>4313</v>
      </c>
      <c r="E851" s="2" t="s">
        <v>5491</v>
      </c>
      <c r="F851" s="8"/>
      <c r="G851" s="8"/>
    </row>
    <row r="852" spans="1:7">
      <c r="A852" s="1" t="s">
        <v>664</v>
      </c>
      <c r="B852" s="2" t="s">
        <v>1873</v>
      </c>
      <c r="C852" s="2" t="s">
        <v>3089</v>
      </c>
      <c r="D852" s="2" t="s">
        <v>4314</v>
      </c>
      <c r="E852" s="2" t="s">
        <v>5492</v>
      </c>
      <c r="F852" s="8"/>
      <c r="G852" s="8"/>
    </row>
    <row r="853" spans="1:7">
      <c r="A853" s="1" t="s">
        <v>665</v>
      </c>
      <c r="B853" s="2" t="s">
        <v>1874</v>
      </c>
      <c r="C853" s="2" t="s">
        <v>3090</v>
      </c>
      <c r="D853" s="2" t="s">
        <v>4315</v>
      </c>
      <c r="E853" s="2" t="s">
        <v>5493</v>
      </c>
      <c r="F853" s="8"/>
      <c r="G853" s="8"/>
    </row>
    <row r="854" spans="1:7">
      <c r="A854" s="1" t="s">
        <v>666</v>
      </c>
      <c r="B854" s="2" t="s">
        <v>1875</v>
      </c>
      <c r="C854" s="2" t="s">
        <v>3091</v>
      </c>
      <c r="D854" s="2" t="s">
        <v>4316</v>
      </c>
      <c r="E854" s="2" t="s">
        <v>5494</v>
      </c>
      <c r="F854" s="8"/>
      <c r="G854" s="8"/>
    </row>
    <row r="855" spans="1:7">
      <c r="A855" s="1" t="s">
        <v>1022</v>
      </c>
      <c r="B855" s="2" t="s">
        <v>1876</v>
      </c>
      <c r="C855" s="2" t="s">
        <v>3092</v>
      </c>
      <c r="D855" s="2" t="s">
        <v>4317</v>
      </c>
      <c r="F855" s="8"/>
      <c r="G855" s="8"/>
    </row>
    <row r="856" spans="1:7">
      <c r="A856" s="1" t="s">
        <v>667</v>
      </c>
      <c r="B856" s="2" t="s">
        <v>1877</v>
      </c>
      <c r="C856" s="2" t="s">
        <v>3093</v>
      </c>
      <c r="D856" s="2" t="s">
        <v>4318</v>
      </c>
      <c r="E856" s="2" t="s">
        <v>5495</v>
      </c>
      <c r="F856" s="8"/>
      <c r="G856" s="8"/>
    </row>
    <row r="857" spans="1:7">
      <c r="A857" s="1" t="s">
        <v>1023</v>
      </c>
      <c r="B857" s="2" t="s">
        <v>1878</v>
      </c>
      <c r="C857" s="2" t="s">
        <v>3094</v>
      </c>
      <c r="D857" s="2" t="s">
        <v>4319</v>
      </c>
      <c r="F857" s="8"/>
      <c r="G857" s="8"/>
    </row>
    <row r="858" spans="1:7">
      <c r="A858" s="1" t="s">
        <v>668</v>
      </c>
      <c r="B858" s="2" t="s">
        <v>1879</v>
      </c>
      <c r="C858" s="2" t="s">
        <v>3095</v>
      </c>
      <c r="D858" s="2" t="s">
        <v>4320</v>
      </c>
      <c r="E858" s="2" t="s">
        <v>5496</v>
      </c>
      <c r="F858" s="8"/>
      <c r="G858" s="8"/>
    </row>
    <row r="859" spans="1:7">
      <c r="A859" s="1" t="s">
        <v>669</v>
      </c>
      <c r="B859" s="2" t="s">
        <v>1880</v>
      </c>
      <c r="C859" s="2" t="s">
        <v>3096</v>
      </c>
      <c r="D859" s="2" t="s">
        <v>4321</v>
      </c>
      <c r="E859" s="2" t="s">
        <v>5497</v>
      </c>
      <c r="F859" s="8"/>
      <c r="G859" s="8"/>
    </row>
    <row r="860" spans="1:7">
      <c r="A860" s="1" t="s">
        <v>1024</v>
      </c>
      <c r="B860" s="2" t="s">
        <v>1881</v>
      </c>
      <c r="C860" s="2" t="s">
        <v>3097</v>
      </c>
      <c r="D860" s="2" t="s">
        <v>4322</v>
      </c>
      <c r="E860" s="2" t="s">
        <v>5498</v>
      </c>
      <c r="F860" s="8"/>
      <c r="G860" s="8"/>
    </row>
    <row r="861" spans="1:7">
      <c r="A861" s="1" t="s">
        <v>670</v>
      </c>
      <c r="B861" s="2" t="s">
        <v>1882</v>
      </c>
      <c r="C861" s="2" t="s">
        <v>3098</v>
      </c>
      <c r="D861" s="2" t="s">
        <v>4323</v>
      </c>
      <c r="E861" s="2" t="s">
        <v>5499</v>
      </c>
      <c r="F861" s="8"/>
      <c r="G861" s="8"/>
    </row>
    <row r="862" spans="1:7">
      <c r="A862" s="1" t="s">
        <v>671</v>
      </c>
      <c r="B862" s="2" t="s">
        <v>1883</v>
      </c>
      <c r="C862" s="2" t="s">
        <v>3099</v>
      </c>
      <c r="D862" s="2" t="s">
        <v>4324</v>
      </c>
      <c r="E862" s="2" t="s">
        <v>5500</v>
      </c>
      <c r="F862" s="8"/>
      <c r="G862" s="8"/>
    </row>
    <row r="863" spans="1:7">
      <c r="A863" s="1" t="s">
        <v>672</v>
      </c>
      <c r="B863" s="2" t="s">
        <v>1884</v>
      </c>
      <c r="C863" s="2" t="s">
        <v>3100</v>
      </c>
      <c r="D863" s="2" t="s">
        <v>4325</v>
      </c>
      <c r="E863" s="2" t="s">
        <v>5501</v>
      </c>
      <c r="F863" s="8"/>
      <c r="G863" s="8"/>
    </row>
    <row r="864" spans="1:7">
      <c r="A864" s="1" t="s">
        <v>673</v>
      </c>
      <c r="B864" s="2" t="s">
        <v>1885</v>
      </c>
      <c r="C864" s="2" t="s">
        <v>3101</v>
      </c>
      <c r="D864" s="2" t="s">
        <v>4326</v>
      </c>
      <c r="E864" s="2" t="s">
        <v>5502</v>
      </c>
      <c r="F864" s="8"/>
      <c r="G864" s="8"/>
    </row>
    <row r="865" spans="1:7">
      <c r="A865" s="1" t="s">
        <v>674</v>
      </c>
      <c r="B865" s="2" t="s">
        <v>1886</v>
      </c>
      <c r="C865" s="2" t="s">
        <v>3102</v>
      </c>
      <c r="D865" s="2" t="s">
        <v>4327</v>
      </c>
      <c r="E865" s="2" t="s">
        <v>5503</v>
      </c>
      <c r="F865" s="8"/>
      <c r="G865" s="8"/>
    </row>
    <row r="866" spans="1:7">
      <c r="A866" s="1" t="s">
        <v>675</v>
      </c>
      <c r="B866" s="2" t="s">
        <v>1887</v>
      </c>
      <c r="C866" s="2" t="s">
        <v>3103</v>
      </c>
      <c r="D866" s="2" t="s">
        <v>4328</v>
      </c>
      <c r="E866" s="2" t="s">
        <v>5504</v>
      </c>
      <c r="F866" s="8"/>
      <c r="G866" s="8"/>
    </row>
    <row r="867" spans="1:7">
      <c r="A867" s="1" t="s">
        <v>676</v>
      </c>
      <c r="B867" s="2" t="s">
        <v>1888</v>
      </c>
      <c r="C867" s="2" t="s">
        <v>3104</v>
      </c>
      <c r="D867" s="2" t="s">
        <v>4329</v>
      </c>
      <c r="E867" s="2" t="s">
        <v>5505</v>
      </c>
      <c r="F867" s="8"/>
      <c r="G867" s="8"/>
    </row>
    <row r="868" spans="1:7">
      <c r="A868" s="1" t="s">
        <v>677</v>
      </c>
      <c r="B868" s="2" t="s">
        <v>1889</v>
      </c>
      <c r="C868" s="2" t="s">
        <v>3105</v>
      </c>
      <c r="D868" s="2" t="s">
        <v>4330</v>
      </c>
      <c r="E868" s="2" t="s">
        <v>5506</v>
      </c>
      <c r="F868" s="8"/>
      <c r="G868" s="8"/>
    </row>
    <row r="869" spans="1:7">
      <c r="A869" s="1" t="s">
        <v>678</v>
      </c>
      <c r="B869" s="2" t="s">
        <v>1890</v>
      </c>
      <c r="C869" s="2" t="s">
        <v>3106</v>
      </c>
      <c r="D869" s="2" t="s">
        <v>4331</v>
      </c>
      <c r="E869" s="2" t="s">
        <v>5507</v>
      </c>
      <c r="F869" s="8"/>
      <c r="G869" s="8"/>
    </row>
    <row r="870" spans="1:7">
      <c r="A870" s="1" t="s">
        <v>6047</v>
      </c>
      <c r="B870" s="2" t="s">
        <v>1891</v>
      </c>
      <c r="C870" s="2" t="s">
        <v>3107</v>
      </c>
      <c r="D870" s="2" t="s">
        <v>4332</v>
      </c>
      <c r="E870" s="2" t="s">
        <v>5508</v>
      </c>
      <c r="F870" s="8"/>
      <c r="G870" s="8"/>
    </row>
    <row r="871" spans="1:7">
      <c r="A871" s="1" t="s">
        <v>679</v>
      </c>
      <c r="B871" s="2" t="s">
        <v>1892</v>
      </c>
      <c r="C871" s="2" t="s">
        <v>3108</v>
      </c>
      <c r="D871" s="2" t="s">
        <v>4333</v>
      </c>
      <c r="E871" s="2" t="s">
        <v>5509</v>
      </c>
      <c r="F871" s="8"/>
      <c r="G871" s="8"/>
    </row>
    <row r="872" spans="1:7">
      <c r="A872" s="1" t="s">
        <v>680</v>
      </c>
      <c r="B872" s="2" t="s">
        <v>1893</v>
      </c>
      <c r="C872" s="2" t="s">
        <v>3109</v>
      </c>
      <c r="D872" s="2" t="s">
        <v>4334</v>
      </c>
      <c r="E872" s="2" t="s">
        <v>5510</v>
      </c>
      <c r="F872" s="8"/>
      <c r="G872" s="8"/>
    </row>
    <row r="873" spans="1:7">
      <c r="A873" s="1" t="s">
        <v>681</v>
      </c>
      <c r="B873" s="2" t="s">
        <v>1894</v>
      </c>
      <c r="C873" s="2" t="s">
        <v>3110</v>
      </c>
      <c r="D873" s="2" t="s">
        <v>4335</v>
      </c>
      <c r="E873" s="2" t="s">
        <v>5511</v>
      </c>
      <c r="F873" s="8"/>
      <c r="G873" s="8"/>
    </row>
    <row r="874" spans="1:7">
      <c r="A874" s="1" t="s">
        <v>682</v>
      </c>
      <c r="B874" s="2" t="s">
        <v>1895</v>
      </c>
      <c r="C874" s="2" t="s">
        <v>3111</v>
      </c>
      <c r="D874" s="2" t="s">
        <v>4336</v>
      </c>
      <c r="E874" s="2" t="s">
        <v>5512</v>
      </c>
      <c r="F874" s="8"/>
      <c r="G874" s="8"/>
    </row>
    <row r="875" spans="1:7">
      <c r="A875" s="1" t="s">
        <v>683</v>
      </c>
      <c r="B875" s="2" t="s">
        <v>1896</v>
      </c>
      <c r="C875" s="2" t="s">
        <v>3112</v>
      </c>
      <c r="D875" s="2" t="s">
        <v>4337</v>
      </c>
      <c r="E875" s="2" t="s">
        <v>5513</v>
      </c>
      <c r="F875" s="8"/>
      <c r="G875" s="8"/>
    </row>
    <row r="876" spans="1:7">
      <c r="A876" s="1" t="s">
        <v>684</v>
      </c>
      <c r="B876" s="2" t="s">
        <v>1897</v>
      </c>
      <c r="C876" s="2" t="s">
        <v>3113</v>
      </c>
      <c r="D876" s="2" t="s">
        <v>4338</v>
      </c>
      <c r="E876" s="2" t="s">
        <v>5514</v>
      </c>
      <c r="F876" s="8"/>
      <c r="G876" s="8"/>
    </row>
    <row r="877" spans="1:7">
      <c r="A877" s="1" t="s">
        <v>685</v>
      </c>
      <c r="B877" s="2" t="s">
        <v>1898</v>
      </c>
      <c r="C877" s="2" t="s">
        <v>3114</v>
      </c>
      <c r="D877" s="2" t="s">
        <v>4339</v>
      </c>
      <c r="E877" s="2" t="s">
        <v>5515</v>
      </c>
      <c r="F877" s="8"/>
      <c r="G877" s="8"/>
    </row>
    <row r="878" spans="1:7">
      <c r="A878" s="1" t="s">
        <v>686</v>
      </c>
      <c r="B878" s="2" t="s">
        <v>1899</v>
      </c>
      <c r="C878" s="2" t="s">
        <v>3115</v>
      </c>
      <c r="D878" s="2" t="s">
        <v>4340</v>
      </c>
      <c r="E878" s="2" t="s">
        <v>5516</v>
      </c>
      <c r="F878" s="8"/>
      <c r="G878" s="8"/>
    </row>
    <row r="879" spans="1:7">
      <c r="A879" s="1" t="s">
        <v>687</v>
      </c>
      <c r="B879" s="2" t="s">
        <v>1900</v>
      </c>
      <c r="C879" s="2" t="s">
        <v>3116</v>
      </c>
      <c r="D879" s="2" t="s">
        <v>4341</v>
      </c>
      <c r="E879" s="2" t="s">
        <v>5517</v>
      </c>
      <c r="F879" s="8"/>
      <c r="G879" s="8"/>
    </row>
    <row r="880" spans="1:7">
      <c r="A880" s="1" t="s">
        <v>688</v>
      </c>
      <c r="B880" s="2" t="s">
        <v>1901</v>
      </c>
      <c r="C880" s="2" t="s">
        <v>3117</v>
      </c>
      <c r="D880" s="2" t="s">
        <v>4342</v>
      </c>
      <c r="E880" s="2" t="s">
        <v>5518</v>
      </c>
      <c r="F880" s="8"/>
      <c r="G880" s="8"/>
    </row>
    <row r="881" spans="1:7">
      <c r="A881" s="1" t="s">
        <v>689</v>
      </c>
      <c r="B881" s="2" t="s">
        <v>1902</v>
      </c>
      <c r="C881" s="2" t="s">
        <v>3118</v>
      </c>
      <c r="D881" s="2" t="s">
        <v>4343</v>
      </c>
      <c r="E881" s="2" t="s">
        <v>5519</v>
      </c>
      <c r="F881" s="8"/>
      <c r="G881" s="8"/>
    </row>
    <row r="882" spans="1:7">
      <c r="A882" s="1" t="s">
        <v>690</v>
      </c>
      <c r="B882" s="2" t="s">
        <v>1903</v>
      </c>
      <c r="C882" s="2" t="s">
        <v>3119</v>
      </c>
      <c r="D882" s="2" t="s">
        <v>4344</v>
      </c>
      <c r="E882" s="2" t="s">
        <v>5520</v>
      </c>
      <c r="F882" s="8"/>
      <c r="G882" s="8"/>
    </row>
    <row r="883" spans="1:7">
      <c r="A883" s="1" t="s">
        <v>691</v>
      </c>
      <c r="B883" s="2" t="s">
        <v>1904</v>
      </c>
      <c r="C883" s="2" t="s">
        <v>3120</v>
      </c>
      <c r="D883" s="2" t="s">
        <v>4345</v>
      </c>
      <c r="E883" s="2" t="s">
        <v>5521</v>
      </c>
      <c r="F883" s="8"/>
      <c r="G883" s="8"/>
    </row>
    <row r="884" spans="1:7">
      <c r="A884" s="1" t="s">
        <v>692</v>
      </c>
      <c r="B884" s="2" t="s">
        <v>1905</v>
      </c>
      <c r="C884" s="2" t="s">
        <v>3121</v>
      </c>
      <c r="D884" s="2" t="s">
        <v>4346</v>
      </c>
      <c r="E884" s="2" t="s">
        <v>5522</v>
      </c>
      <c r="F884" s="8"/>
      <c r="G884" s="8"/>
    </row>
    <row r="885" spans="1:7">
      <c r="A885" s="1" t="s">
        <v>693</v>
      </c>
      <c r="B885" s="2" t="s">
        <v>1906</v>
      </c>
      <c r="C885" s="2" t="s">
        <v>3122</v>
      </c>
      <c r="D885" s="2" t="s">
        <v>4347</v>
      </c>
      <c r="E885" s="2" t="s">
        <v>5523</v>
      </c>
      <c r="F885" s="8"/>
      <c r="G885" s="8"/>
    </row>
    <row r="886" spans="1:7">
      <c r="A886" s="1" t="s">
        <v>694</v>
      </c>
      <c r="B886" s="2" t="s">
        <v>1907</v>
      </c>
      <c r="C886" s="2" t="s">
        <v>3123</v>
      </c>
      <c r="D886" s="2" t="s">
        <v>4348</v>
      </c>
      <c r="E886" s="2" t="s">
        <v>5524</v>
      </c>
      <c r="F886" s="8"/>
      <c r="G886" s="8"/>
    </row>
    <row r="887" spans="1:7">
      <c r="A887" s="1" t="s">
        <v>695</v>
      </c>
      <c r="B887" s="2" t="s">
        <v>1908</v>
      </c>
      <c r="C887" s="2" t="s">
        <v>3124</v>
      </c>
      <c r="D887" s="2" t="s">
        <v>4349</v>
      </c>
      <c r="E887" s="2" t="s">
        <v>5525</v>
      </c>
      <c r="F887" s="8"/>
      <c r="G887" s="8"/>
    </row>
    <row r="888" spans="1:7">
      <c r="A888" s="1" t="s">
        <v>6048</v>
      </c>
      <c r="B888" s="2" t="s">
        <v>1909</v>
      </c>
      <c r="C888" s="2" t="s">
        <v>3125</v>
      </c>
      <c r="D888" s="2" t="s">
        <v>4350</v>
      </c>
      <c r="E888" s="2" t="s">
        <v>5526</v>
      </c>
      <c r="F888" s="8"/>
      <c r="G888" s="8"/>
    </row>
    <row r="889" spans="1:7">
      <c r="A889" s="1" t="s">
        <v>6049</v>
      </c>
      <c r="B889" s="2" t="s">
        <v>1910</v>
      </c>
      <c r="C889" s="2" t="s">
        <v>3126</v>
      </c>
      <c r="D889" s="2" t="s">
        <v>4351</v>
      </c>
      <c r="E889" s="2" t="s">
        <v>5527</v>
      </c>
      <c r="F889" s="8"/>
      <c r="G889" s="8"/>
    </row>
    <row r="890" spans="1:7">
      <c r="A890" s="1" t="s">
        <v>696</v>
      </c>
      <c r="B890" s="2" t="s">
        <v>1911</v>
      </c>
      <c r="C890" s="2" t="s">
        <v>3127</v>
      </c>
      <c r="D890" s="2" t="s">
        <v>4352</v>
      </c>
      <c r="E890" s="2" t="s">
        <v>5528</v>
      </c>
      <c r="F890" s="8"/>
      <c r="G890" s="8"/>
    </row>
    <row r="891" spans="1:7">
      <c r="A891" s="1" t="s">
        <v>697</v>
      </c>
      <c r="B891" s="2" t="s">
        <v>1912</v>
      </c>
      <c r="C891" s="2" t="s">
        <v>3128</v>
      </c>
      <c r="D891" s="2" t="s">
        <v>4353</v>
      </c>
      <c r="E891" s="2" t="s">
        <v>5529</v>
      </c>
      <c r="F891" s="8"/>
      <c r="G891" s="8"/>
    </row>
    <row r="892" spans="1:7">
      <c r="A892" s="1" t="s">
        <v>698</v>
      </c>
      <c r="B892" s="2" t="s">
        <v>1913</v>
      </c>
      <c r="C892" s="2" t="s">
        <v>3129</v>
      </c>
      <c r="D892" s="2" t="s">
        <v>4354</v>
      </c>
      <c r="F892" s="8"/>
      <c r="G892" s="8"/>
    </row>
    <row r="893" spans="1:7">
      <c r="A893" s="1" t="s">
        <v>1025</v>
      </c>
      <c r="B893" s="2" t="s">
        <v>1914</v>
      </c>
      <c r="C893" s="2" t="s">
        <v>3130</v>
      </c>
      <c r="D893" s="2" t="s">
        <v>4355</v>
      </c>
      <c r="E893" s="2" t="s">
        <v>5530</v>
      </c>
      <c r="F893" s="8"/>
      <c r="G893" s="8"/>
    </row>
    <row r="894" spans="1:7">
      <c r="A894" s="1" t="s">
        <v>699</v>
      </c>
      <c r="B894" s="2" t="s">
        <v>1915</v>
      </c>
      <c r="C894" s="2" t="s">
        <v>3131</v>
      </c>
      <c r="D894" s="2" t="s">
        <v>4356</v>
      </c>
      <c r="E894" s="2" t="s">
        <v>5531</v>
      </c>
      <c r="F894" s="8"/>
      <c r="G894" s="8"/>
    </row>
    <row r="895" spans="1:7">
      <c r="A895" s="1" t="s">
        <v>700</v>
      </c>
      <c r="B895" s="2" t="s">
        <v>1916</v>
      </c>
      <c r="C895" s="2" t="s">
        <v>3132</v>
      </c>
      <c r="E895" s="2" t="s">
        <v>5532</v>
      </c>
      <c r="F895" s="8"/>
      <c r="G895" s="8"/>
    </row>
    <row r="896" spans="1:7">
      <c r="A896" s="1" t="s">
        <v>701</v>
      </c>
      <c r="B896" s="2" t="s">
        <v>1917</v>
      </c>
      <c r="C896" s="2" t="s">
        <v>3133</v>
      </c>
      <c r="E896" s="2" t="s">
        <v>5533</v>
      </c>
      <c r="F896" s="8"/>
      <c r="G896" s="8"/>
    </row>
    <row r="897" spans="1:7">
      <c r="A897" s="1" t="s">
        <v>702</v>
      </c>
      <c r="B897" s="2" t="s">
        <v>1918</v>
      </c>
      <c r="C897" s="2" t="s">
        <v>3134</v>
      </c>
      <c r="D897" s="2" t="s">
        <v>4357</v>
      </c>
      <c r="E897" s="2" t="s">
        <v>5534</v>
      </c>
      <c r="F897" s="8"/>
      <c r="G897" s="8"/>
    </row>
    <row r="898" spans="1:7">
      <c r="A898" s="1" t="s">
        <v>703</v>
      </c>
      <c r="B898" s="2" t="s">
        <v>1919</v>
      </c>
      <c r="C898" s="2" t="s">
        <v>3135</v>
      </c>
      <c r="D898" s="2" t="s">
        <v>4358</v>
      </c>
      <c r="E898" s="2" t="s">
        <v>5535</v>
      </c>
      <c r="F898" s="8"/>
      <c r="G898" s="8"/>
    </row>
    <row r="899" spans="1:7">
      <c r="A899" s="1" t="s">
        <v>6050</v>
      </c>
      <c r="B899" s="2" t="s">
        <v>1920</v>
      </c>
      <c r="C899" s="2" t="s">
        <v>3136</v>
      </c>
      <c r="D899" s="2" t="s">
        <v>4359</v>
      </c>
      <c r="F899" s="8"/>
      <c r="G899" s="8"/>
    </row>
    <row r="900" spans="1:7">
      <c r="A900" s="1" t="s">
        <v>704</v>
      </c>
      <c r="B900" s="2" t="s">
        <v>1921</v>
      </c>
      <c r="C900" s="2" t="s">
        <v>3137</v>
      </c>
      <c r="D900" s="2" t="s">
        <v>4360</v>
      </c>
      <c r="E900" s="2" t="s">
        <v>5536</v>
      </c>
      <c r="F900" s="8"/>
      <c r="G900" s="8"/>
    </row>
    <row r="901" spans="1:7">
      <c r="A901" s="1" t="s">
        <v>705</v>
      </c>
      <c r="B901" s="2" t="s">
        <v>1922</v>
      </c>
      <c r="C901" s="2" t="s">
        <v>3138</v>
      </c>
      <c r="D901" s="2" t="s">
        <v>4361</v>
      </c>
      <c r="E901" s="2" t="s">
        <v>5537</v>
      </c>
      <c r="F901" s="8"/>
      <c r="G901" s="8"/>
    </row>
    <row r="902" spans="1:7">
      <c r="A902" s="1" t="s">
        <v>706</v>
      </c>
      <c r="B902" s="2" t="s">
        <v>1923</v>
      </c>
      <c r="C902" s="2" t="s">
        <v>3139</v>
      </c>
      <c r="D902" s="2" t="s">
        <v>4362</v>
      </c>
      <c r="E902" s="2" t="s">
        <v>5538</v>
      </c>
      <c r="F902" s="8"/>
      <c r="G902" s="8"/>
    </row>
    <row r="903" spans="1:7">
      <c r="A903" s="1" t="s">
        <v>707</v>
      </c>
      <c r="B903" s="2" t="s">
        <v>1924</v>
      </c>
      <c r="C903" s="2" t="s">
        <v>3140</v>
      </c>
      <c r="D903" s="2" t="s">
        <v>4363</v>
      </c>
      <c r="E903" s="2" t="s">
        <v>5539</v>
      </c>
      <c r="F903" s="8"/>
      <c r="G903" s="8"/>
    </row>
    <row r="904" spans="1:7">
      <c r="A904" s="1" t="s">
        <v>6051</v>
      </c>
      <c r="B904" s="2" t="s">
        <v>1925</v>
      </c>
      <c r="C904" s="2" t="s">
        <v>3141</v>
      </c>
      <c r="D904" s="2" t="s">
        <v>4364</v>
      </c>
      <c r="F904" s="8"/>
      <c r="G904" s="8"/>
    </row>
    <row r="905" spans="1:7">
      <c r="A905" s="1" t="s">
        <v>708</v>
      </c>
      <c r="B905" s="2" t="s">
        <v>1926</v>
      </c>
      <c r="C905" s="2" t="s">
        <v>3142</v>
      </c>
      <c r="D905" s="2" t="s">
        <v>4365</v>
      </c>
      <c r="E905" s="2" t="s">
        <v>5540</v>
      </c>
      <c r="F905" s="8"/>
      <c r="G905" s="8"/>
    </row>
    <row r="906" spans="1:7">
      <c r="A906" s="1" t="s">
        <v>709</v>
      </c>
      <c r="B906" s="2" t="s">
        <v>1927</v>
      </c>
      <c r="C906" s="2" t="s">
        <v>3143</v>
      </c>
      <c r="D906" s="2" t="s">
        <v>4366</v>
      </c>
      <c r="E906" s="2" t="s">
        <v>5541</v>
      </c>
      <c r="F906" s="8"/>
      <c r="G906" s="8"/>
    </row>
    <row r="907" spans="1:7">
      <c r="A907" s="1" t="s">
        <v>710</v>
      </c>
      <c r="B907" s="2" t="s">
        <v>1928</v>
      </c>
      <c r="C907" s="2" t="s">
        <v>3144</v>
      </c>
      <c r="D907" s="2" t="s">
        <v>4367</v>
      </c>
      <c r="E907" s="2" t="s">
        <v>5542</v>
      </c>
      <c r="F907" s="8"/>
      <c r="G907" s="8"/>
    </row>
    <row r="908" spans="1:7">
      <c r="A908" s="1" t="s">
        <v>711</v>
      </c>
      <c r="B908" s="2" t="s">
        <v>1929</v>
      </c>
      <c r="C908" s="2" t="s">
        <v>3145</v>
      </c>
      <c r="D908" s="2" t="s">
        <v>4368</v>
      </c>
      <c r="E908" s="2" t="s">
        <v>5543</v>
      </c>
      <c r="F908" s="8"/>
      <c r="G908" s="8"/>
    </row>
    <row r="909" spans="1:7">
      <c r="A909" s="1" t="s">
        <v>712</v>
      </c>
      <c r="B909" s="2" t="s">
        <v>1930</v>
      </c>
      <c r="C909" s="2" t="s">
        <v>3146</v>
      </c>
      <c r="D909" s="2" t="s">
        <v>4369</v>
      </c>
      <c r="E909" s="2" t="s">
        <v>5544</v>
      </c>
      <c r="F909" s="8"/>
      <c r="G909" s="8"/>
    </row>
    <row r="910" spans="1:7">
      <c r="A910" s="1" t="s">
        <v>713</v>
      </c>
      <c r="B910" s="2" t="s">
        <v>1931</v>
      </c>
      <c r="C910" s="2" t="s">
        <v>3147</v>
      </c>
      <c r="D910" s="2" t="s">
        <v>4370</v>
      </c>
      <c r="E910" s="2" t="s">
        <v>5545</v>
      </c>
      <c r="F910" s="8"/>
      <c r="G910" s="8"/>
    </row>
    <row r="911" spans="1:7">
      <c r="A911" s="1" t="s">
        <v>714</v>
      </c>
      <c r="B911" s="2" t="s">
        <v>1932</v>
      </c>
      <c r="C911" s="2" t="s">
        <v>3148</v>
      </c>
      <c r="D911" s="2" t="s">
        <v>4371</v>
      </c>
      <c r="E911" s="2" t="s">
        <v>5546</v>
      </c>
      <c r="F911" s="8"/>
      <c r="G911" s="8"/>
    </row>
    <row r="912" spans="1:7">
      <c r="A912" s="1" t="s">
        <v>715</v>
      </c>
      <c r="B912" s="2" t="s">
        <v>1933</v>
      </c>
      <c r="C912" s="2" t="s">
        <v>3149</v>
      </c>
      <c r="D912" s="2" t="s">
        <v>4372</v>
      </c>
      <c r="E912" s="2" t="s">
        <v>5547</v>
      </c>
      <c r="F912" s="8"/>
      <c r="G912" s="8"/>
    </row>
    <row r="913" spans="1:8">
      <c r="A913" s="1" t="s">
        <v>1026</v>
      </c>
      <c r="B913" s="2" t="s">
        <v>1934</v>
      </c>
      <c r="C913" s="2" t="s">
        <v>3150</v>
      </c>
      <c r="D913" s="2" t="s">
        <v>4373</v>
      </c>
      <c r="E913" s="2" t="s">
        <v>5548</v>
      </c>
      <c r="F913" s="8"/>
      <c r="G913" s="8"/>
    </row>
    <row r="914" spans="1:8">
      <c r="A914" s="1" t="s">
        <v>716</v>
      </c>
      <c r="B914" s="2" t="s">
        <v>1935</v>
      </c>
      <c r="C914" s="2" t="s">
        <v>3151</v>
      </c>
      <c r="D914" s="2" t="s">
        <v>4374</v>
      </c>
      <c r="E914" s="2" t="s">
        <v>5549</v>
      </c>
      <c r="F914" s="8"/>
      <c r="G914" s="8"/>
    </row>
    <row r="915" spans="1:8">
      <c r="A915" s="1" t="s">
        <v>717</v>
      </c>
      <c r="B915" s="2" t="s">
        <v>1936</v>
      </c>
      <c r="C915" s="2" t="s">
        <v>3152</v>
      </c>
      <c r="D915" s="2" t="s">
        <v>4375</v>
      </c>
      <c r="E915" s="2" t="s">
        <v>5550</v>
      </c>
      <c r="F915" s="8"/>
      <c r="G915" s="8"/>
    </row>
    <row r="916" spans="1:8">
      <c r="A916" s="1" t="s">
        <v>718</v>
      </c>
      <c r="B916" s="2" t="s">
        <v>1937</v>
      </c>
      <c r="C916" s="2" t="s">
        <v>3153</v>
      </c>
      <c r="D916" s="2" t="s">
        <v>4376</v>
      </c>
      <c r="E916" s="2" t="s">
        <v>5551</v>
      </c>
      <c r="F916" s="8"/>
      <c r="G916" s="8"/>
    </row>
    <row r="917" spans="1:8">
      <c r="A917" s="1" t="s">
        <v>719</v>
      </c>
      <c r="B917" s="2" t="s">
        <v>1938</v>
      </c>
      <c r="C917" s="2" t="s">
        <v>3154</v>
      </c>
      <c r="D917" s="2" t="s">
        <v>4377</v>
      </c>
      <c r="E917" s="2" t="s">
        <v>5552</v>
      </c>
      <c r="F917" s="8"/>
      <c r="G917" s="8"/>
    </row>
    <row r="918" spans="1:8">
      <c r="A918" s="1" t="s">
        <v>720</v>
      </c>
      <c r="B918" s="2" t="s">
        <v>1939</v>
      </c>
      <c r="C918" s="2" t="s">
        <v>3155</v>
      </c>
      <c r="D918" s="2" t="s">
        <v>4378</v>
      </c>
      <c r="E918" s="2" t="s">
        <v>5553</v>
      </c>
      <c r="F918" s="8"/>
      <c r="G918" s="8"/>
    </row>
    <row r="919" spans="1:8">
      <c r="A919" s="1" t="s">
        <v>721</v>
      </c>
      <c r="B919" s="2" t="s">
        <v>1940</v>
      </c>
      <c r="C919" s="2" t="s">
        <v>3156</v>
      </c>
      <c r="D919" s="2" t="s">
        <v>4379</v>
      </c>
      <c r="E919" s="2" t="s">
        <v>5554</v>
      </c>
      <c r="F919" s="8"/>
      <c r="G919" s="8"/>
    </row>
    <row r="920" spans="1:8">
      <c r="A920" s="1" t="s">
        <v>722</v>
      </c>
      <c r="B920" s="2" t="s">
        <v>1941</v>
      </c>
      <c r="C920" s="2" t="s">
        <v>3157</v>
      </c>
      <c r="D920" s="2" t="s">
        <v>4380</v>
      </c>
      <c r="E920" s="2" t="s">
        <v>5555</v>
      </c>
      <c r="F920" s="8"/>
      <c r="G920" s="8"/>
    </row>
    <row r="921" spans="1:8">
      <c r="A921" s="1" t="s">
        <v>723</v>
      </c>
      <c r="B921" s="2" t="s">
        <v>1942</v>
      </c>
      <c r="C921" s="2" t="s">
        <v>3158</v>
      </c>
      <c r="D921" s="2" t="s">
        <v>4381</v>
      </c>
      <c r="E921" s="2" t="s">
        <v>5556</v>
      </c>
      <c r="F921" s="8"/>
      <c r="G921" s="8"/>
      <c r="H921" s="19"/>
    </row>
    <row r="922" spans="1:8">
      <c r="A922" s="1" t="s">
        <v>724</v>
      </c>
      <c r="B922" s="2" t="s">
        <v>1943</v>
      </c>
      <c r="C922" s="2" t="s">
        <v>3159</v>
      </c>
      <c r="D922" s="2" t="s">
        <v>4382</v>
      </c>
      <c r="E922" s="2" t="s">
        <v>5557</v>
      </c>
      <c r="F922" s="8"/>
      <c r="G922" s="8"/>
    </row>
    <row r="923" spans="1:8">
      <c r="A923" s="1" t="s">
        <v>725</v>
      </c>
      <c r="B923" s="2" t="s">
        <v>1944</v>
      </c>
      <c r="C923" s="2" t="s">
        <v>3160</v>
      </c>
      <c r="D923" s="2" t="s">
        <v>4383</v>
      </c>
      <c r="E923" s="2" t="s">
        <v>5558</v>
      </c>
      <c r="F923" s="8"/>
      <c r="G923" s="8"/>
    </row>
    <row r="924" spans="1:8">
      <c r="A924" s="1" t="s">
        <v>6052</v>
      </c>
      <c r="B924" s="2" t="s">
        <v>1945</v>
      </c>
      <c r="C924" s="2" t="s">
        <v>3161</v>
      </c>
      <c r="D924" s="2" t="s">
        <v>4384</v>
      </c>
      <c r="E924" s="2" t="s">
        <v>5559</v>
      </c>
      <c r="F924" s="8"/>
      <c r="G924" s="8"/>
    </row>
    <row r="925" spans="1:8">
      <c r="A925" s="1" t="s">
        <v>726</v>
      </c>
      <c r="B925" s="2" t="s">
        <v>1946</v>
      </c>
      <c r="C925" s="2" t="s">
        <v>3162</v>
      </c>
      <c r="D925" s="2" t="s">
        <v>4385</v>
      </c>
      <c r="E925" s="2" t="s">
        <v>5560</v>
      </c>
      <c r="F925" s="8"/>
      <c r="G925" s="8"/>
    </row>
    <row r="926" spans="1:8">
      <c r="A926" s="1" t="s">
        <v>727</v>
      </c>
      <c r="B926" s="2" t="s">
        <v>1947</v>
      </c>
      <c r="C926" s="2" t="s">
        <v>3163</v>
      </c>
      <c r="D926" s="2" t="s">
        <v>4386</v>
      </c>
      <c r="E926" s="2" t="s">
        <v>5561</v>
      </c>
      <c r="F926" s="8"/>
      <c r="G926" s="8"/>
    </row>
    <row r="927" spans="1:8">
      <c r="A927" s="1" t="s">
        <v>728</v>
      </c>
      <c r="B927" s="2" t="s">
        <v>1948</v>
      </c>
      <c r="C927" s="2" t="s">
        <v>3164</v>
      </c>
      <c r="D927" s="2" t="s">
        <v>4387</v>
      </c>
      <c r="E927" s="2" t="s">
        <v>5562</v>
      </c>
      <c r="F927" s="8"/>
      <c r="G927" s="8"/>
    </row>
    <row r="928" spans="1:8">
      <c r="A928" s="1" t="s">
        <v>729</v>
      </c>
      <c r="B928" s="2" t="s">
        <v>1949</v>
      </c>
      <c r="C928" s="2" t="s">
        <v>3165</v>
      </c>
      <c r="D928" s="2" t="s">
        <v>4388</v>
      </c>
      <c r="E928" s="2" t="s">
        <v>5563</v>
      </c>
      <c r="F928" s="8"/>
      <c r="G928" s="8"/>
    </row>
    <row r="929" spans="1:8">
      <c r="A929" s="1" t="s">
        <v>730</v>
      </c>
      <c r="B929" s="2" t="s">
        <v>1950</v>
      </c>
      <c r="C929" s="2" t="s">
        <v>3166</v>
      </c>
      <c r="D929" s="2" t="s">
        <v>4389</v>
      </c>
      <c r="E929" s="2" t="s">
        <v>5564</v>
      </c>
      <c r="F929" s="8"/>
      <c r="G929" s="8"/>
    </row>
    <row r="930" spans="1:8">
      <c r="A930" s="1" t="s">
        <v>731</v>
      </c>
      <c r="B930" s="2" t="s">
        <v>1951</v>
      </c>
      <c r="C930" s="2" t="s">
        <v>3167</v>
      </c>
      <c r="D930" s="2" t="s">
        <v>4390</v>
      </c>
      <c r="E930" s="2" t="s">
        <v>5565</v>
      </c>
      <c r="F930" s="8"/>
      <c r="G930" s="8"/>
    </row>
    <row r="931" spans="1:8">
      <c r="A931" s="1" t="s">
        <v>732</v>
      </c>
      <c r="B931" s="2" t="s">
        <v>1952</v>
      </c>
      <c r="C931" s="2" t="s">
        <v>3168</v>
      </c>
      <c r="D931" s="2" t="s">
        <v>4391</v>
      </c>
      <c r="E931" s="2" t="s">
        <v>5566</v>
      </c>
      <c r="F931" s="8"/>
      <c r="G931" s="8"/>
    </row>
    <row r="932" spans="1:8">
      <c r="A932" s="1" t="s">
        <v>733</v>
      </c>
      <c r="B932" s="2" t="s">
        <v>1953</v>
      </c>
      <c r="C932" s="2" t="s">
        <v>3169</v>
      </c>
      <c r="D932" s="2" t="s">
        <v>4392</v>
      </c>
      <c r="E932" s="2" t="s">
        <v>5567</v>
      </c>
      <c r="F932" s="8"/>
      <c r="G932" s="8"/>
      <c r="H932" s="19"/>
    </row>
    <row r="933" spans="1:8">
      <c r="A933" s="1" t="s">
        <v>734</v>
      </c>
      <c r="B933" s="2" t="s">
        <v>1954</v>
      </c>
      <c r="C933" s="2" t="s">
        <v>3170</v>
      </c>
      <c r="D933" s="2" t="s">
        <v>4393</v>
      </c>
      <c r="E933" s="2" t="s">
        <v>5568</v>
      </c>
      <c r="F933" s="8"/>
      <c r="G933" s="8"/>
    </row>
    <row r="934" spans="1:8">
      <c r="A934" s="1" t="s">
        <v>735</v>
      </c>
      <c r="B934" s="2" t="s">
        <v>1955</v>
      </c>
      <c r="C934" s="2" t="s">
        <v>3171</v>
      </c>
      <c r="D934" s="2" t="s">
        <v>4394</v>
      </c>
      <c r="E934" s="2" t="s">
        <v>5569</v>
      </c>
      <c r="F934" s="8"/>
      <c r="G934" s="8"/>
      <c r="H934" s="19"/>
    </row>
    <row r="935" spans="1:8">
      <c r="A935" s="1" t="s">
        <v>736</v>
      </c>
      <c r="B935" s="2" t="s">
        <v>1956</v>
      </c>
      <c r="C935" s="2" t="s">
        <v>3172</v>
      </c>
      <c r="D935" s="2" t="s">
        <v>4395</v>
      </c>
      <c r="E935" s="2" t="s">
        <v>5570</v>
      </c>
      <c r="F935" s="8"/>
      <c r="G935" s="8"/>
    </row>
    <row r="936" spans="1:8">
      <c r="A936" s="1" t="s">
        <v>737</v>
      </c>
      <c r="B936" s="2" t="s">
        <v>1957</v>
      </c>
      <c r="C936" s="2" t="s">
        <v>3173</v>
      </c>
      <c r="D936" s="2" t="s">
        <v>4396</v>
      </c>
      <c r="E936" s="2" t="s">
        <v>5571</v>
      </c>
      <c r="F936" s="8"/>
      <c r="G936" s="8"/>
    </row>
    <row r="937" spans="1:8">
      <c r="A937" s="1" t="s">
        <v>738</v>
      </c>
      <c r="B937" s="2" t="s">
        <v>1958</v>
      </c>
      <c r="C937" s="2" t="s">
        <v>3174</v>
      </c>
      <c r="D937" s="2" t="s">
        <v>4397</v>
      </c>
      <c r="E937" s="2" t="s">
        <v>5572</v>
      </c>
      <c r="F937" s="8"/>
      <c r="G937" s="8"/>
    </row>
    <row r="938" spans="1:8">
      <c r="A938" s="1" t="s">
        <v>739</v>
      </c>
      <c r="B938" s="2" t="s">
        <v>1959</v>
      </c>
      <c r="C938" s="2" t="s">
        <v>3175</v>
      </c>
      <c r="D938" s="2" t="s">
        <v>4398</v>
      </c>
      <c r="E938" s="2" t="s">
        <v>5573</v>
      </c>
      <c r="F938" s="8"/>
      <c r="G938" s="8"/>
    </row>
    <row r="939" spans="1:8">
      <c r="A939" s="1" t="s">
        <v>740</v>
      </c>
      <c r="B939" s="2" t="s">
        <v>1960</v>
      </c>
      <c r="C939" s="2" t="s">
        <v>3176</v>
      </c>
      <c r="D939" s="2" t="s">
        <v>4399</v>
      </c>
      <c r="E939" s="2" t="s">
        <v>5574</v>
      </c>
      <c r="F939" s="8"/>
      <c r="G939" s="8"/>
    </row>
    <row r="940" spans="1:8">
      <c r="A940" s="1" t="s">
        <v>741</v>
      </c>
      <c r="B940" s="2" t="s">
        <v>1961</v>
      </c>
      <c r="C940" s="2" t="s">
        <v>3177</v>
      </c>
      <c r="D940" s="2" t="s">
        <v>4400</v>
      </c>
      <c r="E940" s="2" t="s">
        <v>5575</v>
      </c>
      <c r="F940" s="8"/>
      <c r="G940" s="8"/>
    </row>
    <row r="941" spans="1:8">
      <c r="A941" s="1" t="s">
        <v>742</v>
      </c>
      <c r="B941" s="2" t="s">
        <v>1962</v>
      </c>
      <c r="C941" s="2" t="s">
        <v>3178</v>
      </c>
      <c r="D941" s="2" t="s">
        <v>4401</v>
      </c>
      <c r="E941" s="2" t="s">
        <v>5576</v>
      </c>
      <c r="F941" s="8"/>
      <c r="G941" s="8"/>
    </row>
    <row r="942" spans="1:8">
      <c r="A942" s="1" t="s">
        <v>743</v>
      </c>
      <c r="B942" s="2" t="s">
        <v>1963</v>
      </c>
      <c r="C942" s="2" t="s">
        <v>3179</v>
      </c>
      <c r="D942" s="2" t="s">
        <v>4402</v>
      </c>
      <c r="E942" s="2" t="s">
        <v>5577</v>
      </c>
      <c r="F942" s="8"/>
      <c r="G942" s="8"/>
    </row>
    <row r="943" spans="1:8">
      <c r="A943" s="1" t="s">
        <v>744</v>
      </c>
      <c r="B943" s="2" t="s">
        <v>1964</v>
      </c>
      <c r="C943" s="2" t="s">
        <v>3180</v>
      </c>
      <c r="D943" s="2" t="s">
        <v>4403</v>
      </c>
      <c r="E943" s="2" t="s">
        <v>5578</v>
      </c>
      <c r="F943" s="8"/>
      <c r="G943" s="8"/>
    </row>
    <row r="944" spans="1:8">
      <c r="A944" s="1" t="s">
        <v>5824</v>
      </c>
      <c r="B944" s="2" t="s">
        <v>1965</v>
      </c>
      <c r="C944" s="2" t="s">
        <v>3181</v>
      </c>
      <c r="D944" s="2" t="s">
        <v>4404</v>
      </c>
      <c r="E944" s="2" t="s">
        <v>5579</v>
      </c>
      <c r="F944" s="8"/>
      <c r="G944" s="8"/>
      <c r="H944" s="19"/>
    </row>
    <row r="945" spans="1:7">
      <c r="A945" s="1" t="s">
        <v>745</v>
      </c>
      <c r="B945" s="2" t="s">
        <v>1966</v>
      </c>
      <c r="C945" s="2" t="s">
        <v>3182</v>
      </c>
      <c r="D945" s="2" t="s">
        <v>4405</v>
      </c>
      <c r="E945" s="2" t="s">
        <v>5580</v>
      </c>
      <c r="F945" s="8"/>
      <c r="G945" s="8"/>
    </row>
    <row r="946" spans="1:7">
      <c r="A946" s="1" t="s">
        <v>6053</v>
      </c>
      <c r="B946" s="2" t="s">
        <v>1967</v>
      </c>
      <c r="C946" s="2" t="s">
        <v>3183</v>
      </c>
      <c r="D946" s="2" t="s">
        <v>4406</v>
      </c>
      <c r="E946" s="2" t="s">
        <v>5581</v>
      </c>
      <c r="F946" s="8"/>
      <c r="G946" s="8"/>
    </row>
    <row r="947" spans="1:7">
      <c r="A947" s="1" t="s">
        <v>6054</v>
      </c>
      <c r="B947" s="2" t="s">
        <v>1968</v>
      </c>
      <c r="C947" s="2" t="s">
        <v>3184</v>
      </c>
      <c r="D947" s="2" t="s">
        <v>4407</v>
      </c>
      <c r="F947" s="8"/>
      <c r="G947" s="8"/>
    </row>
    <row r="948" spans="1:7">
      <c r="A948" s="1" t="s">
        <v>746</v>
      </c>
      <c r="B948" s="2" t="s">
        <v>1969</v>
      </c>
      <c r="C948" s="2" t="s">
        <v>3185</v>
      </c>
      <c r="D948" s="2" t="s">
        <v>4408</v>
      </c>
      <c r="E948" s="2" t="s">
        <v>5582</v>
      </c>
      <c r="F948" s="8"/>
      <c r="G948" s="8"/>
    </row>
    <row r="949" spans="1:7">
      <c r="A949" s="1" t="s">
        <v>747</v>
      </c>
      <c r="B949" s="2" t="s">
        <v>1970</v>
      </c>
      <c r="C949" s="2" t="s">
        <v>3186</v>
      </c>
      <c r="D949" s="2" t="s">
        <v>4409</v>
      </c>
      <c r="E949" s="2" t="s">
        <v>5583</v>
      </c>
      <c r="F949" s="8"/>
      <c r="G949" s="8"/>
    </row>
    <row r="950" spans="1:7">
      <c r="A950" s="1" t="s">
        <v>748</v>
      </c>
      <c r="B950" s="2" t="s">
        <v>1971</v>
      </c>
      <c r="C950" s="2" t="s">
        <v>3187</v>
      </c>
      <c r="D950" s="2" t="s">
        <v>4410</v>
      </c>
      <c r="E950" s="2" t="s">
        <v>5584</v>
      </c>
      <c r="F950" s="8"/>
      <c r="G950" s="8"/>
    </row>
    <row r="951" spans="1:7">
      <c r="A951" s="1" t="s">
        <v>749</v>
      </c>
      <c r="B951" s="2" t="s">
        <v>1972</v>
      </c>
      <c r="C951" s="2" t="s">
        <v>3188</v>
      </c>
      <c r="D951" s="2" t="s">
        <v>4411</v>
      </c>
      <c r="E951" s="2" t="s">
        <v>5585</v>
      </c>
      <c r="F951" s="8"/>
      <c r="G951" s="8"/>
    </row>
    <row r="952" spans="1:7">
      <c r="A952" s="1" t="s">
        <v>750</v>
      </c>
      <c r="B952" s="2" t="s">
        <v>1973</v>
      </c>
      <c r="C952" s="2" t="s">
        <v>3189</v>
      </c>
      <c r="D952" s="2" t="s">
        <v>4412</v>
      </c>
      <c r="E952" s="2" t="s">
        <v>5586</v>
      </c>
      <c r="F952" s="8"/>
      <c r="G952" s="8"/>
    </row>
    <row r="953" spans="1:7">
      <c r="A953" s="1" t="s">
        <v>751</v>
      </c>
      <c r="B953" s="2" t="s">
        <v>1974</v>
      </c>
      <c r="C953" s="2" t="s">
        <v>3190</v>
      </c>
      <c r="D953" s="2" t="s">
        <v>4413</v>
      </c>
      <c r="E953" s="2" t="s">
        <v>5587</v>
      </c>
      <c r="F953" s="8"/>
      <c r="G953" s="8"/>
    </row>
    <row r="954" spans="1:7">
      <c r="A954" s="1" t="s">
        <v>752</v>
      </c>
      <c r="B954" s="2" t="s">
        <v>1975</v>
      </c>
      <c r="C954" s="2" t="s">
        <v>3191</v>
      </c>
      <c r="D954" s="2" t="s">
        <v>4414</v>
      </c>
      <c r="E954" s="2" t="s">
        <v>5588</v>
      </c>
      <c r="F954" s="8"/>
      <c r="G954" s="8"/>
    </row>
    <row r="955" spans="1:7">
      <c r="A955" s="1" t="s">
        <v>753</v>
      </c>
      <c r="B955" s="2" t="s">
        <v>1976</v>
      </c>
      <c r="C955" s="2" t="s">
        <v>3192</v>
      </c>
      <c r="D955" s="2" t="s">
        <v>4415</v>
      </c>
      <c r="E955" s="2" t="s">
        <v>5589</v>
      </c>
      <c r="F955" s="8"/>
      <c r="G955" s="8"/>
    </row>
    <row r="956" spans="1:7">
      <c r="A956" s="1" t="s">
        <v>754</v>
      </c>
      <c r="B956" s="2" t="s">
        <v>1977</v>
      </c>
      <c r="C956" s="2" t="s">
        <v>3193</v>
      </c>
      <c r="D956" s="2" t="s">
        <v>4416</v>
      </c>
      <c r="E956" s="2" t="s">
        <v>5590</v>
      </c>
      <c r="F956" s="8"/>
      <c r="G956" s="8"/>
    </row>
    <row r="957" spans="1:7">
      <c r="A957" s="1" t="s">
        <v>755</v>
      </c>
      <c r="B957" s="2" t="s">
        <v>1978</v>
      </c>
      <c r="C957" s="2" t="s">
        <v>3194</v>
      </c>
      <c r="D957" s="2" t="s">
        <v>4417</v>
      </c>
      <c r="E957" s="2" t="s">
        <v>5591</v>
      </c>
      <c r="F957" s="8"/>
      <c r="G957" s="8"/>
    </row>
    <row r="958" spans="1:7">
      <c r="A958" s="1" t="s">
        <v>756</v>
      </c>
      <c r="B958" s="2" t="s">
        <v>1979</v>
      </c>
      <c r="C958" s="2" t="s">
        <v>3195</v>
      </c>
      <c r="D958" s="2" t="s">
        <v>4418</v>
      </c>
      <c r="E958" s="2" t="s">
        <v>5592</v>
      </c>
      <c r="F958" s="8"/>
      <c r="G958" s="8"/>
    </row>
    <row r="959" spans="1:7">
      <c r="A959" s="1" t="s">
        <v>757</v>
      </c>
      <c r="B959" s="2" t="s">
        <v>1980</v>
      </c>
      <c r="C959" s="2" t="s">
        <v>3196</v>
      </c>
      <c r="D959" s="2" t="s">
        <v>4419</v>
      </c>
      <c r="E959" s="2" t="s">
        <v>5593</v>
      </c>
      <c r="F959" s="8"/>
      <c r="G959" s="8"/>
    </row>
    <row r="960" spans="1:7">
      <c r="A960" s="1" t="s">
        <v>758</v>
      </c>
      <c r="B960" s="2" t="s">
        <v>1981</v>
      </c>
      <c r="C960" s="2" t="s">
        <v>3197</v>
      </c>
      <c r="D960" s="2" t="s">
        <v>4420</v>
      </c>
      <c r="E960" s="2" t="s">
        <v>5594</v>
      </c>
      <c r="F960" s="8"/>
      <c r="G960" s="8"/>
    </row>
    <row r="961" spans="1:8">
      <c r="A961" s="1" t="s">
        <v>759</v>
      </c>
      <c r="B961" s="2" t="s">
        <v>1982</v>
      </c>
      <c r="C961" s="2" t="s">
        <v>3198</v>
      </c>
      <c r="D961" s="2" t="s">
        <v>4421</v>
      </c>
      <c r="E961" s="2" t="s">
        <v>5595</v>
      </c>
      <c r="F961" s="8"/>
      <c r="G961" s="8"/>
    </row>
    <row r="962" spans="1:8">
      <c r="A962" s="1" t="s">
        <v>760</v>
      </c>
      <c r="B962" s="2" t="s">
        <v>1983</v>
      </c>
      <c r="C962" s="2" t="s">
        <v>3199</v>
      </c>
      <c r="D962" s="2" t="s">
        <v>4422</v>
      </c>
      <c r="E962" s="2" t="s">
        <v>5596</v>
      </c>
      <c r="F962" s="8"/>
      <c r="G962" s="8"/>
    </row>
    <row r="963" spans="1:8">
      <c r="A963" s="1" t="s">
        <v>5825</v>
      </c>
      <c r="B963" s="2" t="s">
        <v>1984</v>
      </c>
      <c r="C963" s="2" t="s">
        <v>3200</v>
      </c>
      <c r="D963" s="2" t="s">
        <v>4423</v>
      </c>
      <c r="E963" s="2" t="s">
        <v>5597</v>
      </c>
      <c r="F963" s="8"/>
      <c r="G963" s="8"/>
    </row>
    <row r="964" spans="1:8">
      <c r="A964" s="1" t="s">
        <v>761</v>
      </c>
      <c r="B964" s="2" t="s">
        <v>1985</v>
      </c>
      <c r="C964" s="2" t="s">
        <v>3201</v>
      </c>
      <c r="D964" s="2" t="s">
        <v>4424</v>
      </c>
      <c r="E964" s="2" t="s">
        <v>5598</v>
      </c>
      <c r="F964" s="8"/>
      <c r="G964" s="8"/>
    </row>
    <row r="965" spans="1:8">
      <c r="A965" s="1" t="s">
        <v>762</v>
      </c>
      <c r="B965" s="2" t="s">
        <v>1986</v>
      </c>
      <c r="C965" s="2" t="s">
        <v>3202</v>
      </c>
      <c r="D965" s="2" t="s">
        <v>4425</v>
      </c>
      <c r="E965" s="2" t="s">
        <v>5599</v>
      </c>
      <c r="F965" s="8"/>
      <c r="G965" s="8"/>
    </row>
    <row r="966" spans="1:8">
      <c r="A966" s="1" t="s">
        <v>763</v>
      </c>
      <c r="B966" s="2" t="s">
        <v>1987</v>
      </c>
      <c r="C966" s="2" t="s">
        <v>3203</v>
      </c>
      <c r="D966" s="2" t="s">
        <v>4426</v>
      </c>
      <c r="E966" s="2" t="s">
        <v>5600</v>
      </c>
      <c r="F966" s="8"/>
      <c r="G966" s="8"/>
    </row>
    <row r="967" spans="1:8">
      <c r="A967" s="1" t="s">
        <v>764</v>
      </c>
      <c r="B967" s="2" t="s">
        <v>1988</v>
      </c>
      <c r="C967" s="2" t="s">
        <v>3204</v>
      </c>
      <c r="D967" s="2" t="s">
        <v>4427</v>
      </c>
      <c r="E967" s="2" t="s">
        <v>5601</v>
      </c>
      <c r="F967" s="8"/>
      <c r="G967" s="8"/>
    </row>
    <row r="968" spans="1:8">
      <c r="A968" s="1" t="s">
        <v>765</v>
      </c>
      <c r="B968" s="2" t="s">
        <v>1989</v>
      </c>
      <c r="C968" s="2" t="s">
        <v>3205</v>
      </c>
      <c r="D968" s="2" t="s">
        <v>4428</v>
      </c>
      <c r="E968" s="2" t="s">
        <v>5602</v>
      </c>
      <c r="F968" s="8"/>
      <c r="G968" s="8"/>
    </row>
    <row r="969" spans="1:8">
      <c r="A969" s="1" t="s">
        <v>766</v>
      </c>
      <c r="B969" s="2" t="s">
        <v>1990</v>
      </c>
      <c r="C969" s="2" t="s">
        <v>3206</v>
      </c>
      <c r="D969" s="2" t="s">
        <v>4429</v>
      </c>
      <c r="E969" s="2" t="s">
        <v>5603</v>
      </c>
      <c r="F969" s="8"/>
      <c r="G969" s="8"/>
    </row>
    <row r="970" spans="1:8">
      <c r="A970" s="1" t="s">
        <v>767</v>
      </c>
      <c r="B970" s="2" t="s">
        <v>1991</v>
      </c>
      <c r="C970" s="2" t="s">
        <v>3207</v>
      </c>
      <c r="D970" s="2" t="s">
        <v>4430</v>
      </c>
      <c r="E970" s="2" t="s">
        <v>5604</v>
      </c>
      <c r="F970" s="8"/>
      <c r="G970" s="8"/>
    </row>
    <row r="971" spans="1:8">
      <c r="A971" s="1" t="s">
        <v>768</v>
      </c>
      <c r="B971" s="2" t="s">
        <v>1992</v>
      </c>
      <c r="C971" s="2" t="s">
        <v>3208</v>
      </c>
      <c r="D971" s="2" t="s">
        <v>4431</v>
      </c>
      <c r="E971" s="2" t="s">
        <v>5605</v>
      </c>
      <c r="F971" s="8"/>
      <c r="G971" s="8"/>
      <c r="H971" s="19"/>
    </row>
    <row r="972" spans="1:8">
      <c r="A972" s="1" t="s">
        <v>769</v>
      </c>
      <c r="B972" s="2" t="s">
        <v>1993</v>
      </c>
      <c r="C972" s="2" t="s">
        <v>3209</v>
      </c>
      <c r="D972" s="2" t="s">
        <v>4432</v>
      </c>
      <c r="E972" s="2" t="s">
        <v>5606</v>
      </c>
      <c r="F972" s="8"/>
      <c r="G972" s="8"/>
    </row>
    <row r="973" spans="1:8">
      <c r="A973" s="1" t="s">
        <v>770</v>
      </c>
      <c r="B973" s="2" t="s">
        <v>1994</v>
      </c>
      <c r="C973" s="2" t="s">
        <v>3210</v>
      </c>
      <c r="D973" s="2" t="s">
        <v>4433</v>
      </c>
      <c r="F973" s="8"/>
      <c r="G973" s="8"/>
    </row>
    <row r="974" spans="1:8">
      <c r="A974" s="1" t="s">
        <v>771</v>
      </c>
      <c r="B974" s="2" t="s">
        <v>1995</v>
      </c>
      <c r="C974" s="2" t="s">
        <v>3211</v>
      </c>
      <c r="D974" s="2" t="s">
        <v>4434</v>
      </c>
      <c r="F974" s="8"/>
      <c r="G974" s="8"/>
    </row>
    <row r="975" spans="1:8">
      <c r="A975" s="1" t="s">
        <v>772</v>
      </c>
      <c r="B975" s="2" t="s">
        <v>1996</v>
      </c>
      <c r="C975" s="2" t="s">
        <v>3212</v>
      </c>
      <c r="D975" s="2" t="s">
        <v>4435</v>
      </c>
      <c r="F975" s="8"/>
      <c r="G975" s="8"/>
    </row>
    <row r="976" spans="1:8">
      <c r="A976" s="1" t="s">
        <v>773</v>
      </c>
      <c r="B976" s="2" t="s">
        <v>1997</v>
      </c>
      <c r="C976" s="2" t="s">
        <v>3213</v>
      </c>
      <c r="D976" s="2" t="s">
        <v>4436</v>
      </c>
      <c r="F976" s="8"/>
      <c r="G976" s="8"/>
    </row>
    <row r="977" spans="1:7">
      <c r="A977" s="1" t="s">
        <v>774</v>
      </c>
      <c r="B977" s="2" t="s">
        <v>1998</v>
      </c>
      <c r="C977" s="2" t="s">
        <v>3214</v>
      </c>
      <c r="D977" s="2" t="s">
        <v>4437</v>
      </c>
      <c r="F977" s="8"/>
      <c r="G977" s="8"/>
    </row>
    <row r="978" spans="1:7">
      <c r="A978" s="1" t="s">
        <v>776</v>
      </c>
      <c r="B978" s="2" t="s">
        <v>1999</v>
      </c>
      <c r="C978" s="2" t="s">
        <v>3215</v>
      </c>
      <c r="D978" s="2" t="s">
        <v>4438</v>
      </c>
      <c r="F978" s="8"/>
      <c r="G978" s="8"/>
    </row>
    <row r="979" spans="1:7">
      <c r="A979" s="1" t="s">
        <v>775</v>
      </c>
      <c r="B979" s="2" t="s">
        <v>2000</v>
      </c>
      <c r="C979" s="2" t="s">
        <v>3216</v>
      </c>
      <c r="D979" s="2" t="s">
        <v>4439</v>
      </c>
      <c r="F979" s="8"/>
      <c r="G979" s="8"/>
    </row>
    <row r="980" spans="1:7">
      <c r="A980" s="1" t="s">
        <v>777</v>
      </c>
      <c r="B980" s="2" t="s">
        <v>2001</v>
      </c>
      <c r="C980" s="2" t="s">
        <v>3217</v>
      </c>
      <c r="D980" s="2" t="s">
        <v>4440</v>
      </c>
      <c r="F980" s="8"/>
      <c r="G980" s="8"/>
    </row>
    <row r="981" spans="1:7">
      <c r="A981" s="1" t="s">
        <v>778</v>
      </c>
      <c r="B981" s="2" t="s">
        <v>2002</v>
      </c>
      <c r="C981" s="2" t="s">
        <v>3218</v>
      </c>
      <c r="D981" s="2" t="s">
        <v>4441</v>
      </c>
      <c r="E981" s="2" t="s">
        <v>5607</v>
      </c>
      <c r="F981" s="8"/>
      <c r="G981" s="8"/>
    </row>
    <row r="982" spans="1:7">
      <c r="A982" s="1" t="s">
        <v>779</v>
      </c>
      <c r="B982" s="2" t="s">
        <v>2003</v>
      </c>
      <c r="C982" s="2" t="s">
        <v>3219</v>
      </c>
      <c r="D982" s="2" t="s">
        <v>4442</v>
      </c>
      <c r="E982" s="2" t="s">
        <v>5608</v>
      </c>
      <c r="F982" s="8"/>
      <c r="G982" s="8"/>
    </row>
    <row r="983" spans="1:7">
      <c r="A983" s="1" t="s">
        <v>6055</v>
      </c>
      <c r="B983" s="2" t="s">
        <v>2004</v>
      </c>
      <c r="C983" s="2" t="s">
        <v>3220</v>
      </c>
      <c r="D983" s="2" t="s">
        <v>4443</v>
      </c>
      <c r="E983" s="2" t="s">
        <v>5609</v>
      </c>
      <c r="F983" s="8"/>
      <c r="G983" s="8"/>
    </row>
    <row r="984" spans="1:7">
      <c r="A984" s="1" t="s">
        <v>780</v>
      </c>
      <c r="B984" s="2" t="s">
        <v>2005</v>
      </c>
      <c r="C984" s="2" t="s">
        <v>3221</v>
      </c>
      <c r="D984" s="2" t="s">
        <v>4444</v>
      </c>
      <c r="E984" s="2" t="s">
        <v>5610</v>
      </c>
      <c r="F984" s="8"/>
      <c r="G984" s="8"/>
    </row>
    <row r="985" spans="1:7">
      <c r="A985" s="1" t="s">
        <v>781</v>
      </c>
      <c r="B985" s="2" t="s">
        <v>2006</v>
      </c>
      <c r="C985" s="2" t="s">
        <v>3222</v>
      </c>
      <c r="D985" s="2" t="s">
        <v>4445</v>
      </c>
      <c r="E985" s="2" t="s">
        <v>5611</v>
      </c>
      <c r="F985" s="8"/>
      <c r="G985" s="8"/>
    </row>
    <row r="986" spans="1:7">
      <c r="A986" s="1" t="s">
        <v>782</v>
      </c>
      <c r="B986" s="2" t="s">
        <v>2007</v>
      </c>
      <c r="C986" s="2" t="s">
        <v>3223</v>
      </c>
      <c r="D986" s="2" t="s">
        <v>4446</v>
      </c>
      <c r="E986" s="2" t="s">
        <v>5612</v>
      </c>
      <c r="F986" s="8"/>
      <c r="G986" s="8"/>
    </row>
    <row r="987" spans="1:7">
      <c r="A987" s="1" t="s">
        <v>783</v>
      </c>
      <c r="B987" s="2" t="s">
        <v>2008</v>
      </c>
      <c r="C987" s="2" t="s">
        <v>3224</v>
      </c>
      <c r="D987" s="2" t="s">
        <v>4447</v>
      </c>
      <c r="E987" s="2" t="s">
        <v>5613</v>
      </c>
      <c r="F987" s="8"/>
      <c r="G987" s="8"/>
    </row>
    <row r="988" spans="1:7">
      <c r="A988" s="1" t="s">
        <v>784</v>
      </c>
      <c r="B988" s="2" t="s">
        <v>2009</v>
      </c>
      <c r="C988" s="2" t="s">
        <v>3225</v>
      </c>
      <c r="D988" s="2" t="s">
        <v>4448</v>
      </c>
      <c r="E988" s="2" t="s">
        <v>5614</v>
      </c>
      <c r="F988" s="8"/>
      <c r="G988" s="8"/>
    </row>
    <row r="989" spans="1:7">
      <c r="A989" s="1" t="s">
        <v>785</v>
      </c>
      <c r="B989" s="2" t="s">
        <v>2010</v>
      </c>
      <c r="C989" s="2" t="s">
        <v>3226</v>
      </c>
      <c r="D989" s="2" t="s">
        <v>4449</v>
      </c>
      <c r="E989" s="2" t="s">
        <v>5615</v>
      </c>
      <c r="F989" s="8"/>
      <c r="G989" s="8"/>
    </row>
    <row r="990" spans="1:7">
      <c r="A990" s="1" t="s">
        <v>786</v>
      </c>
      <c r="B990" s="2" t="s">
        <v>2011</v>
      </c>
      <c r="C990" s="2" t="s">
        <v>3227</v>
      </c>
      <c r="D990" s="2" t="s">
        <v>4450</v>
      </c>
      <c r="E990" s="2" t="s">
        <v>5616</v>
      </c>
      <c r="F990" s="8"/>
      <c r="G990" s="8"/>
    </row>
    <row r="991" spans="1:7">
      <c r="A991" s="1" t="s">
        <v>787</v>
      </c>
      <c r="B991" s="2" t="s">
        <v>2012</v>
      </c>
      <c r="C991" s="2" t="s">
        <v>3228</v>
      </c>
      <c r="D991" s="2" t="s">
        <v>4451</v>
      </c>
      <c r="E991" s="2" t="s">
        <v>5617</v>
      </c>
      <c r="F991" s="8"/>
      <c r="G991" s="8"/>
    </row>
    <row r="992" spans="1:7">
      <c r="A992" s="1" t="s">
        <v>1027</v>
      </c>
      <c r="B992" s="2" t="s">
        <v>2013</v>
      </c>
      <c r="C992" s="2" t="s">
        <v>3229</v>
      </c>
      <c r="D992" s="2" t="s">
        <v>4452</v>
      </c>
      <c r="E992" s="2" t="s">
        <v>5618</v>
      </c>
      <c r="F992" s="8"/>
      <c r="G992" s="8"/>
    </row>
    <row r="993" spans="1:7">
      <c r="A993" s="1" t="s">
        <v>788</v>
      </c>
      <c r="B993" s="2" t="s">
        <v>2014</v>
      </c>
      <c r="C993" s="2" t="s">
        <v>3230</v>
      </c>
      <c r="D993" s="2" t="s">
        <v>4453</v>
      </c>
      <c r="E993" s="2" t="s">
        <v>5619</v>
      </c>
      <c r="F993" s="8"/>
      <c r="G993" s="8"/>
    </row>
    <row r="994" spans="1:7">
      <c r="A994" s="1" t="s">
        <v>789</v>
      </c>
      <c r="B994" s="2" t="s">
        <v>2015</v>
      </c>
      <c r="C994" s="2" t="s">
        <v>3231</v>
      </c>
      <c r="D994" s="2" t="s">
        <v>4454</v>
      </c>
      <c r="E994" s="2" t="s">
        <v>5620</v>
      </c>
      <c r="F994" s="8"/>
      <c r="G994" s="8"/>
    </row>
    <row r="995" spans="1:7">
      <c r="A995" s="1" t="s">
        <v>790</v>
      </c>
      <c r="B995" s="2" t="s">
        <v>2016</v>
      </c>
      <c r="C995" s="2" t="s">
        <v>3232</v>
      </c>
      <c r="D995" s="2" t="s">
        <v>4455</v>
      </c>
      <c r="E995" s="2" t="s">
        <v>5621</v>
      </c>
      <c r="F995" s="8"/>
      <c r="G995" s="8"/>
    </row>
    <row r="996" spans="1:7">
      <c r="A996" s="1" t="s">
        <v>791</v>
      </c>
      <c r="B996" s="2" t="s">
        <v>2017</v>
      </c>
      <c r="C996" s="2" t="s">
        <v>3233</v>
      </c>
      <c r="D996" s="2" t="s">
        <v>4456</v>
      </c>
      <c r="E996" s="2" t="s">
        <v>5622</v>
      </c>
      <c r="F996" s="8"/>
      <c r="G996" s="8"/>
    </row>
    <row r="997" spans="1:7">
      <c r="A997" s="1" t="s">
        <v>792</v>
      </c>
      <c r="B997" s="2" t="s">
        <v>2018</v>
      </c>
      <c r="C997" s="2" t="s">
        <v>3234</v>
      </c>
      <c r="D997" s="2" t="s">
        <v>4457</v>
      </c>
      <c r="E997" s="2" t="s">
        <v>5623</v>
      </c>
      <c r="F997" s="8"/>
      <c r="G997" s="8"/>
    </row>
    <row r="998" spans="1:7">
      <c r="A998" s="1" t="s">
        <v>794</v>
      </c>
      <c r="B998" s="2" t="s">
        <v>2019</v>
      </c>
      <c r="C998" s="2" t="s">
        <v>3235</v>
      </c>
      <c r="D998" s="2" t="s">
        <v>4458</v>
      </c>
      <c r="E998" s="2" t="s">
        <v>5624</v>
      </c>
      <c r="F998" s="8"/>
      <c r="G998" s="8"/>
    </row>
    <row r="999" spans="1:7">
      <c r="A999" s="1" t="s">
        <v>793</v>
      </c>
      <c r="B999" s="2" t="s">
        <v>2020</v>
      </c>
      <c r="C999" s="2" t="s">
        <v>3236</v>
      </c>
      <c r="D999" s="2" t="s">
        <v>4459</v>
      </c>
      <c r="E999" s="2" t="s">
        <v>5625</v>
      </c>
      <c r="F999" s="8"/>
      <c r="G999" s="8"/>
    </row>
    <row r="1000" spans="1:7">
      <c r="A1000" s="1" t="s">
        <v>795</v>
      </c>
      <c r="B1000" s="2" t="s">
        <v>2021</v>
      </c>
      <c r="C1000" s="2" t="s">
        <v>3237</v>
      </c>
      <c r="D1000" s="2" t="s">
        <v>4460</v>
      </c>
      <c r="E1000" s="2" t="s">
        <v>5626</v>
      </c>
      <c r="F1000" s="8"/>
      <c r="G1000" s="8"/>
    </row>
    <row r="1001" spans="1:7">
      <c r="A1001" s="1" t="s">
        <v>796</v>
      </c>
      <c r="B1001" s="2" t="s">
        <v>2022</v>
      </c>
      <c r="C1001" s="2" t="s">
        <v>3238</v>
      </c>
      <c r="D1001" s="2" t="s">
        <v>4461</v>
      </c>
      <c r="E1001" s="2" t="s">
        <v>5627</v>
      </c>
      <c r="F1001" s="8"/>
      <c r="G1001" s="8"/>
    </row>
    <row r="1002" spans="1:7">
      <c r="A1002" s="1" t="s">
        <v>797</v>
      </c>
      <c r="B1002" s="2" t="s">
        <v>2023</v>
      </c>
      <c r="C1002" s="2" t="s">
        <v>3239</v>
      </c>
      <c r="D1002" s="2" t="s">
        <v>4462</v>
      </c>
      <c r="E1002" s="2" t="s">
        <v>5628</v>
      </c>
      <c r="F1002" s="8"/>
      <c r="G1002" s="8"/>
    </row>
    <row r="1003" spans="1:7">
      <c r="A1003" s="1" t="s">
        <v>798</v>
      </c>
      <c r="B1003" s="2" t="s">
        <v>2024</v>
      </c>
      <c r="C1003" s="2" t="s">
        <v>3240</v>
      </c>
      <c r="D1003" s="2" t="s">
        <v>4463</v>
      </c>
      <c r="E1003" s="2" t="s">
        <v>5629</v>
      </c>
      <c r="F1003" s="8"/>
      <c r="G1003" s="8"/>
    </row>
    <row r="1004" spans="1:7">
      <c r="A1004" s="1" t="s">
        <v>799</v>
      </c>
      <c r="B1004" s="2" t="s">
        <v>2025</v>
      </c>
      <c r="C1004" s="2" t="s">
        <v>3241</v>
      </c>
      <c r="D1004" s="2" t="s">
        <v>4464</v>
      </c>
      <c r="E1004" s="2" t="s">
        <v>5630</v>
      </c>
      <c r="F1004" s="8"/>
      <c r="G1004" s="8"/>
    </row>
    <row r="1005" spans="1:7">
      <c r="A1005" s="1" t="s">
        <v>800</v>
      </c>
      <c r="B1005" s="2" t="s">
        <v>2026</v>
      </c>
      <c r="C1005" s="2" t="s">
        <v>3242</v>
      </c>
      <c r="D1005" s="2" t="s">
        <v>4465</v>
      </c>
      <c r="E1005" s="2" t="s">
        <v>5631</v>
      </c>
      <c r="F1005" s="8"/>
      <c r="G1005" s="8"/>
    </row>
    <row r="1006" spans="1:7">
      <c r="A1006" s="1" t="s">
        <v>801</v>
      </c>
      <c r="B1006" s="2" t="s">
        <v>2027</v>
      </c>
      <c r="C1006" s="2" t="s">
        <v>3243</v>
      </c>
      <c r="D1006" s="2" t="s">
        <v>4466</v>
      </c>
      <c r="E1006" s="2" t="s">
        <v>5632</v>
      </c>
      <c r="F1006" s="8"/>
      <c r="G1006" s="8"/>
    </row>
    <row r="1007" spans="1:7">
      <c r="A1007" s="1" t="s">
        <v>802</v>
      </c>
      <c r="B1007" s="2" t="s">
        <v>2028</v>
      </c>
      <c r="C1007" s="2" t="s">
        <v>3244</v>
      </c>
      <c r="D1007" s="2" t="s">
        <v>4467</v>
      </c>
      <c r="E1007" s="2" t="s">
        <v>5633</v>
      </c>
      <c r="F1007" s="8"/>
      <c r="G1007" s="8"/>
    </row>
    <row r="1008" spans="1:7">
      <c r="A1008" s="1" t="s">
        <v>803</v>
      </c>
      <c r="B1008" s="2" t="s">
        <v>2029</v>
      </c>
      <c r="C1008" s="2" t="s">
        <v>3245</v>
      </c>
      <c r="D1008" s="2" t="s">
        <v>4468</v>
      </c>
      <c r="E1008" s="2" t="s">
        <v>5634</v>
      </c>
      <c r="F1008" s="8"/>
      <c r="G1008" s="8"/>
    </row>
    <row r="1009" spans="1:7">
      <c r="A1009" s="1" t="s">
        <v>804</v>
      </c>
      <c r="B1009" s="2" t="s">
        <v>2030</v>
      </c>
      <c r="C1009" s="2" t="s">
        <v>3246</v>
      </c>
      <c r="D1009" s="2" t="s">
        <v>4469</v>
      </c>
      <c r="E1009" s="2" t="s">
        <v>5635</v>
      </c>
      <c r="F1009" s="8"/>
      <c r="G1009" s="8"/>
    </row>
    <row r="1010" spans="1:7">
      <c r="A1010" s="1" t="s">
        <v>805</v>
      </c>
      <c r="B1010" s="2" t="s">
        <v>2031</v>
      </c>
      <c r="C1010" s="2" t="s">
        <v>3247</v>
      </c>
      <c r="D1010" s="2" t="s">
        <v>4470</v>
      </c>
      <c r="E1010" s="2" t="s">
        <v>5636</v>
      </c>
      <c r="F1010" s="8"/>
      <c r="G1010" s="8"/>
    </row>
    <row r="1011" spans="1:7">
      <c r="A1011" s="1" t="s">
        <v>806</v>
      </c>
      <c r="B1011" s="2" t="s">
        <v>2032</v>
      </c>
      <c r="C1011" s="2" t="s">
        <v>3248</v>
      </c>
      <c r="D1011" s="2" t="s">
        <v>4471</v>
      </c>
      <c r="F1011" s="8"/>
      <c r="G1011" s="8"/>
    </row>
    <row r="1012" spans="1:7">
      <c r="A1012" s="1" t="s">
        <v>807</v>
      </c>
      <c r="B1012" s="2" t="s">
        <v>2033</v>
      </c>
      <c r="C1012" s="2" t="s">
        <v>3249</v>
      </c>
      <c r="D1012" s="2" t="s">
        <v>4472</v>
      </c>
      <c r="F1012" s="8"/>
      <c r="G1012" s="8"/>
    </row>
    <row r="1013" spans="1:7">
      <c r="A1013" s="1" t="s">
        <v>808</v>
      </c>
      <c r="B1013" s="2" t="s">
        <v>2034</v>
      </c>
      <c r="C1013" s="2" t="s">
        <v>3250</v>
      </c>
      <c r="D1013" s="2" t="s">
        <v>4473</v>
      </c>
      <c r="F1013" s="8"/>
      <c r="G1013" s="8"/>
    </row>
    <row r="1014" spans="1:7">
      <c r="A1014" s="1" t="s">
        <v>809</v>
      </c>
      <c r="B1014" s="2" t="s">
        <v>2035</v>
      </c>
      <c r="C1014" s="2" t="s">
        <v>3251</v>
      </c>
      <c r="D1014" s="2" t="s">
        <v>4474</v>
      </c>
      <c r="F1014" s="8"/>
      <c r="G1014" s="8"/>
    </row>
    <row r="1015" spans="1:7">
      <c r="A1015" s="1" t="s">
        <v>810</v>
      </c>
      <c r="B1015" s="2" t="s">
        <v>2036</v>
      </c>
      <c r="C1015" s="2" t="s">
        <v>3252</v>
      </c>
      <c r="D1015" s="2" t="s">
        <v>4475</v>
      </c>
      <c r="F1015" s="8"/>
      <c r="G1015" s="8"/>
    </row>
    <row r="1016" spans="1:7">
      <c r="A1016" s="1" t="s">
        <v>811</v>
      </c>
      <c r="B1016" s="2" t="s">
        <v>2037</v>
      </c>
      <c r="C1016" s="2" t="s">
        <v>3253</v>
      </c>
      <c r="D1016" s="2" t="s">
        <v>4476</v>
      </c>
      <c r="F1016" s="8"/>
      <c r="G1016" s="8"/>
    </row>
    <row r="1017" spans="1:7">
      <c r="A1017" s="1" t="s">
        <v>812</v>
      </c>
      <c r="B1017" s="2" t="s">
        <v>2038</v>
      </c>
      <c r="C1017" s="2" t="s">
        <v>3254</v>
      </c>
      <c r="D1017" s="2" t="s">
        <v>4477</v>
      </c>
      <c r="F1017" s="8"/>
      <c r="G1017" s="8"/>
    </row>
    <row r="1018" spans="1:7">
      <c r="A1018" s="1" t="s">
        <v>813</v>
      </c>
      <c r="B1018" s="2" t="s">
        <v>2039</v>
      </c>
      <c r="C1018" s="2" t="s">
        <v>3255</v>
      </c>
      <c r="D1018" s="2" t="s">
        <v>4478</v>
      </c>
      <c r="F1018" s="8"/>
      <c r="G1018" s="8"/>
    </row>
    <row r="1019" spans="1:7">
      <c r="A1019" s="1" t="s">
        <v>814</v>
      </c>
      <c r="B1019" s="2" t="s">
        <v>2040</v>
      </c>
      <c r="C1019" s="2" t="s">
        <v>3256</v>
      </c>
      <c r="D1019" s="2" t="s">
        <v>4479</v>
      </c>
      <c r="F1019" s="8"/>
      <c r="G1019" s="8"/>
    </row>
    <row r="1020" spans="1:7">
      <c r="A1020" s="1" t="s">
        <v>815</v>
      </c>
      <c r="B1020" s="2" t="s">
        <v>2041</v>
      </c>
      <c r="C1020" s="2" t="s">
        <v>3257</v>
      </c>
      <c r="D1020" s="2" t="s">
        <v>4480</v>
      </c>
      <c r="F1020" s="8"/>
      <c r="G1020" s="8"/>
    </row>
    <row r="1021" spans="1:7">
      <c r="A1021" s="1" t="s">
        <v>816</v>
      </c>
      <c r="B1021" s="2" t="s">
        <v>2042</v>
      </c>
      <c r="C1021" s="2" t="s">
        <v>3258</v>
      </c>
      <c r="D1021" s="2" t="s">
        <v>4481</v>
      </c>
      <c r="F1021" s="8"/>
      <c r="G1021" s="8"/>
    </row>
    <row r="1022" spans="1:7">
      <c r="A1022" s="1" t="s">
        <v>817</v>
      </c>
      <c r="B1022" s="2" t="s">
        <v>2043</v>
      </c>
      <c r="C1022" s="2" t="s">
        <v>3259</v>
      </c>
      <c r="D1022" s="2" t="s">
        <v>4482</v>
      </c>
      <c r="F1022" s="8"/>
      <c r="G1022" s="8"/>
    </row>
    <row r="1023" spans="1:7">
      <c r="A1023" s="1" t="s">
        <v>818</v>
      </c>
      <c r="B1023" s="2" t="s">
        <v>2044</v>
      </c>
      <c r="C1023" s="2" t="s">
        <v>3260</v>
      </c>
      <c r="D1023" s="2" t="s">
        <v>4483</v>
      </c>
      <c r="F1023" s="8"/>
      <c r="G1023" s="8"/>
    </row>
    <row r="1024" spans="1:7">
      <c r="A1024" s="1" t="s">
        <v>819</v>
      </c>
      <c r="B1024" s="2" t="s">
        <v>2045</v>
      </c>
      <c r="C1024" s="2" t="s">
        <v>3261</v>
      </c>
      <c r="D1024" s="2" t="s">
        <v>4484</v>
      </c>
      <c r="F1024" s="8"/>
      <c r="G1024" s="8"/>
    </row>
    <row r="1025" spans="1:7">
      <c r="A1025" s="1" t="s">
        <v>820</v>
      </c>
      <c r="B1025" s="2" t="s">
        <v>2046</v>
      </c>
      <c r="C1025" s="2" t="s">
        <v>3262</v>
      </c>
      <c r="D1025" s="2" t="s">
        <v>4485</v>
      </c>
      <c r="F1025" s="8"/>
      <c r="G1025" s="8"/>
    </row>
    <row r="1026" spans="1:7">
      <c r="A1026" s="1" t="s">
        <v>821</v>
      </c>
      <c r="B1026" s="2" t="s">
        <v>2047</v>
      </c>
      <c r="C1026" s="2" t="s">
        <v>3263</v>
      </c>
      <c r="D1026" s="2" t="s">
        <v>4486</v>
      </c>
      <c r="F1026" s="8"/>
      <c r="G1026" s="8"/>
    </row>
    <row r="1027" spans="1:7">
      <c r="A1027" s="1" t="s">
        <v>822</v>
      </c>
      <c r="B1027" s="2" t="s">
        <v>2048</v>
      </c>
      <c r="C1027" s="2" t="s">
        <v>3264</v>
      </c>
      <c r="D1027" s="2" t="s">
        <v>4487</v>
      </c>
      <c r="F1027" s="8"/>
      <c r="G1027" s="8"/>
    </row>
    <row r="1028" spans="1:7">
      <c r="A1028" s="1" t="s">
        <v>823</v>
      </c>
      <c r="B1028" s="2" t="s">
        <v>2049</v>
      </c>
      <c r="C1028" s="2" t="s">
        <v>3265</v>
      </c>
      <c r="D1028" s="2" t="s">
        <v>4488</v>
      </c>
      <c r="F1028" s="8"/>
      <c r="G1028" s="8"/>
    </row>
    <row r="1029" spans="1:7">
      <c r="A1029" s="1" t="s">
        <v>824</v>
      </c>
      <c r="B1029" s="2" t="s">
        <v>2050</v>
      </c>
      <c r="C1029" s="2" t="s">
        <v>3266</v>
      </c>
      <c r="D1029" s="2" t="s">
        <v>4489</v>
      </c>
      <c r="F1029" s="8"/>
      <c r="G1029" s="8"/>
    </row>
    <row r="1030" spans="1:7">
      <c r="A1030" s="1" t="s">
        <v>825</v>
      </c>
      <c r="B1030" s="2" t="s">
        <v>2051</v>
      </c>
      <c r="C1030" s="2" t="s">
        <v>3267</v>
      </c>
      <c r="D1030" s="2" t="s">
        <v>4490</v>
      </c>
      <c r="F1030" s="8"/>
      <c r="G1030" s="8"/>
    </row>
    <row r="1031" spans="1:7">
      <c r="A1031" s="1" t="s">
        <v>826</v>
      </c>
      <c r="B1031" s="2" t="s">
        <v>2052</v>
      </c>
      <c r="C1031" s="2" t="s">
        <v>3268</v>
      </c>
      <c r="D1031" s="2" t="s">
        <v>4491</v>
      </c>
      <c r="F1031" s="8"/>
      <c r="G1031" s="8"/>
    </row>
    <row r="1032" spans="1:7">
      <c r="A1032" s="1" t="s">
        <v>827</v>
      </c>
      <c r="B1032" s="2" t="s">
        <v>2053</v>
      </c>
      <c r="C1032" s="2" t="s">
        <v>3269</v>
      </c>
      <c r="D1032" s="2" t="s">
        <v>4492</v>
      </c>
      <c r="F1032" s="8"/>
      <c r="G1032" s="8"/>
    </row>
    <row r="1033" spans="1:7">
      <c r="A1033" s="1" t="s">
        <v>828</v>
      </c>
      <c r="B1033" s="2" t="s">
        <v>2054</v>
      </c>
      <c r="C1033" s="2" t="s">
        <v>3270</v>
      </c>
      <c r="D1033" s="2" t="s">
        <v>4493</v>
      </c>
      <c r="F1033" s="8"/>
      <c r="G1033" s="8"/>
    </row>
    <row r="1034" spans="1:7">
      <c r="A1034" s="1" t="s">
        <v>829</v>
      </c>
      <c r="B1034" s="2" t="s">
        <v>2055</v>
      </c>
      <c r="C1034" s="2" t="s">
        <v>3271</v>
      </c>
      <c r="D1034" s="2" t="s">
        <v>4494</v>
      </c>
      <c r="F1034" s="8"/>
      <c r="G1034" s="8"/>
    </row>
    <row r="1035" spans="1:7">
      <c r="A1035" s="1" t="s">
        <v>830</v>
      </c>
      <c r="B1035" s="2" t="s">
        <v>2056</v>
      </c>
      <c r="C1035" s="2" t="s">
        <v>3272</v>
      </c>
      <c r="D1035" s="2" t="s">
        <v>4495</v>
      </c>
      <c r="F1035" s="8"/>
      <c r="G1035" s="8"/>
    </row>
    <row r="1036" spans="1:7">
      <c r="A1036" s="1" t="s">
        <v>831</v>
      </c>
      <c r="B1036" s="2" t="s">
        <v>2057</v>
      </c>
      <c r="C1036" s="2" t="s">
        <v>3273</v>
      </c>
      <c r="D1036" s="2" t="s">
        <v>4496</v>
      </c>
      <c r="F1036" s="8"/>
      <c r="G1036" s="8"/>
    </row>
    <row r="1037" spans="1:7">
      <c r="A1037" s="1" t="s">
        <v>832</v>
      </c>
      <c r="B1037" s="2" t="s">
        <v>2058</v>
      </c>
      <c r="C1037" s="2" t="s">
        <v>3274</v>
      </c>
      <c r="D1037" s="2" t="s">
        <v>4497</v>
      </c>
      <c r="F1037" s="8"/>
      <c r="G1037" s="8"/>
    </row>
    <row r="1038" spans="1:7">
      <c r="A1038" s="1" t="s">
        <v>833</v>
      </c>
      <c r="B1038" s="2" t="s">
        <v>2059</v>
      </c>
      <c r="C1038" s="2" t="s">
        <v>3275</v>
      </c>
      <c r="D1038" s="2" t="s">
        <v>4498</v>
      </c>
      <c r="F1038" s="8"/>
      <c r="G1038" s="8"/>
    </row>
    <row r="1039" spans="1:7">
      <c r="A1039" s="1" t="s">
        <v>834</v>
      </c>
      <c r="B1039" s="2" t="s">
        <v>2060</v>
      </c>
      <c r="C1039" s="2" t="s">
        <v>3276</v>
      </c>
      <c r="D1039" s="2" t="s">
        <v>4499</v>
      </c>
      <c r="E1039" s="2" t="s">
        <v>5637</v>
      </c>
      <c r="F1039" s="8"/>
      <c r="G1039" s="8"/>
    </row>
    <row r="1040" spans="1:7">
      <c r="A1040" s="1" t="s">
        <v>835</v>
      </c>
      <c r="B1040" s="2" t="s">
        <v>2061</v>
      </c>
      <c r="C1040" s="2" t="s">
        <v>3277</v>
      </c>
      <c r="D1040" s="2" t="s">
        <v>4500</v>
      </c>
      <c r="E1040" s="2" t="s">
        <v>5638</v>
      </c>
      <c r="F1040" s="8"/>
      <c r="G1040" s="8"/>
    </row>
    <row r="1041" spans="1:7">
      <c r="A1041" s="1" t="s">
        <v>836</v>
      </c>
      <c r="B1041" s="2" t="s">
        <v>2062</v>
      </c>
      <c r="C1041" s="2" t="s">
        <v>3278</v>
      </c>
      <c r="D1041" s="2" t="s">
        <v>4501</v>
      </c>
      <c r="E1041" s="2" t="s">
        <v>5639</v>
      </c>
      <c r="F1041" s="8"/>
      <c r="G1041" s="8"/>
    </row>
    <row r="1042" spans="1:7">
      <c r="A1042" s="1" t="s">
        <v>837</v>
      </c>
      <c r="B1042" s="2" t="s">
        <v>2063</v>
      </c>
      <c r="C1042" s="2" t="s">
        <v>3279</v>
      </c>
      <c r="D1042" s="2" t="s">
        <v>4502</v>
      </c>
      <c r="E1042" s="2" t="s">
        <v>5640</v>
      </c>
      <c r="F1042" s="8"/>
      <c r="G1042" s="8"/>
    </row>
    <row r="1043" spans="1:7">
      <c r="A1043" s="1" t="s">
        <v>838</v>
      </c>
      <c r="B1043" s="2" t="s">
        <v>2064</v>
      </c>
      <c r="C1043" s="2" t="s">
        <v>3280</v>
      </c>
      <c r="D1043" s="2" t="s">
        <v>4503</v>
      </c>
      <c r="E1043" s="2" t="s">
        <v>5641</v>
      </c>
      <c r="F1043" s="8"/>
      <c r="G1043" s="8"/>
    </row>
    <row r="1044" spans="1:7">
      <c r="A1044" s="1" t="s">
        <v>839</v>
      </c>
      <c r="B1044" s="2" t="s">
        <v>2065</v>
      </c>
      <c r="C1044" s="2" t="s">
        <v>3281</v>
      </c>
      <c r="D1044" s="2" t="s">
        <v>4504</v>
      </c>
      <c r="E1044" s="2" t="s">
        <v>5642</v>
      </c>
      <c r="F1044" s="8"/>
      <c r="G1044" s="8"/>
    </row>
    <row r="1045" spans="1:7">
      <c r="A1045" s="1" t="s">
        <v>840</v>
      </c>
      <c r="B1045" s="2" t="s">
        <v>2066</v>
      </c>
      <c r="C1045" s="2" t="s">
        <v>3282</v>
      </c>
      <c r="D1045" s="2" t="s">
        <v>4505</v>
      </c>
      <c r="E1045" s="2" t="s">
        <v>5643</v>
      </c>
      <c r="F1045" s="8"/>
      <c r="G1045" s="8"/>
    </row>
    <row r="1046" spans="1:7">
      <c r="A1046" s="1" t="s">
        <v>841</v>
      </c>
      <c r="B1046" s="2" t="s">
        <v>2067</v>
      </c>
      <c r="C1046" s="2" t="s">
        <v>3283</v>
      </c>
      <c r="D1046" s="2" t="s">
        <v>4506</v>
      </c>
      <c r="E1046" s="2" t="s">
        <v>5644</v>
      </c>
      <c r="F1046" s="8"/>
      <c r="G1046" s="8"/>
    </row>
    <row r="1047" spans="1:7">
      <c r="A1047" s="1" t="s">
        <v>842</v>
      </c>
      <c r="B1047" s="2" t="s">
        <v>2068</v>
      </c>
      <c r="C1047" s="2" t="s">
        <v>3284</v>
      </c>
      <c r="D1047" s="2" t="s">
        <v>4507</v>
      </c>
      <c r="E1047" s="2" t="s">
        <v>5645</v>
      </c>
      <c r="F1047" s="8"/>
      <c r="G1047" s="8"/>
    </row>
    <row r="1048" spans="1:7">
      <c r="A1048" s="1" t="s">
        <v>843</v>
      </c>
      <c r="B1048" s="2" t="s">
        <v>2069</v>
      </c>
      <c r="C1048" s="2" t="s">
        <v>3285</v>
      </c>
      <c r="D1048" s="2" t="s">
        <v>4508</v>
      </c>
      <c r="E1048" s="2" t="s">
        <v>5646</v>
      </c>
      <c r="F1048" s="8"/>
      <c r="G1048" s="8"/>
    </row>
    <row r="1049" spans="1:7">
      <c r="A1049" s="1" t="s">
        <v>844</v>
      </c>
      <c r="B1049" s="2" t="s">
        <v>2070</v>
      </c>
      <c r="C1049" s="2" t="s">
        <v>3286</v>
      </c>
      <c r="D1049" s="2" t="s">
        <v>4509</v>
      </c>
      <c r="E1049" s="2" t="s">
        <v>5647</v>
      </c>
      <c r="F1049" s="8"/>
      <c r="G1049" s="8"/>
    </row>
    <row r="1050" spans="1:7">
      <c r="A1050" s="1" t="s">
        <v>845</v>
      </c>
      <c r="B1050" s="2" t="s">
        <v>2071</v>
      </c>
      <c r="C1050" s="2" t="s">
        <v>3287</v>
      </c>
      <c r="D1050" s="2" t="s">
        <v>4510</v>
      </c>
      <c r="E1050" s="2" t="s">
        <v>5648</v>
      </c>
      <c r="F1050" s="8"/>
      <c r="G1050" s="8"/>
    </row>
    <row r="1051" spans="1:7">
      <c r="A1051" s="1" t="s">
        <v>846</v>
      </c>
      <c r="B1051" s="2" t="s">
        <v>2072</v>
      </c>
      <c r="C1051" s="2" t="s">
        <v>3288</v>
      </c>
      <c r="D1051" s="2" t="s">
        <v>4511</v>
      </c>
      <c r="E1051" s="2" t="s">
        <v>5649</v>
      </c>
      <c r="F1051" s="8"/>
      <c r="G1051" s="8"/>
    </row>
    <row r="1052" spans="1:7">
      <c r="A1052" s="1" t="s">
        <v>847</v>
      </c>
      <c r="B1052" s="2" t="s">
        <v>2073</v>
      </c>
      <c r="C1052" s="2" t="s">
        <v>3289</v>
      </c>
      <c r="D1052" s="2" t="s">
        <v>4512</v>
      </c>
      <c r="E1052" s="2" t="s">
        <v>5650</v>
      </c>
      <c r="F1052" s="8"/>
      <c r="G1052" s="8"/>
    </row>
    <row r="1053" spans="1:7">
      <c r="A1053" s="1" t="s">
        <v>848</v>
      </c>
      <c r="B1053" s="2" t="s">
        <v>2074</v>
      </c>
      <c r="C1053" s="2" t="s">
        <v>3290</v>
      </c>
      <c r="D1053" s="2" t="s">
        <v>4513</v>
      </c>
      <c r="F1053" s="8"/>
      <c r="G1053" s="8"/>
    </row>
    <row r="1054" spans="1:7">
      <c r="A1054" s="1" t="s">
        <v>849</v>
      </c>
      <c r="B1054" s="2" t="s">
        <v>2075</v>
      </c>
      <c r="C1054" s="2" t="s">
        <v>3291</v>
      </c>
      <c r="D1054" s="2" t="s">
        <v>4514</v>
      </c>
      <c r="E1054" s="2" t="s">
        <v>5651</v>
      </c>
      <c r="F1054" s="8"/>
      <c r="G1054" s="8"/>
    </row>
    <row r="1055" spans="1:7">
      <c r="A1055" s="1" t="s">
        <v>850</v>
      </c>
      <c r="B1055" s="2" t="s">
        <v>2076</v>
      </c>
      <c r="C1055" s="2" t="s">
        <v>3292</v>
      </c>
      <c r="D1055" s="2" t="s">
        <v>4515</v>
      </c>
      <c r="E1055" s="2" t="s">
        <v>5652</v>
      </c>
      <c r="F1055" s="8"/>
      <c r="G1055" s="8"/>
    </row>
    <row r="1056" spans="1:7">
      <c r="A1056" s="1" t="s">
        <v>851</v>
      </c>
      <c r="B1056" s="2" t="s">
        <v>2077</v>
      </c>
      <c r="C1056" s="2" t="s">
        <v>3293</v>
      </c>
      <c r="D1056" s="2" t="s">
        <v>4516</v>
      </c>
      <c r="E1056" s="2" t="s">
        <v>5653</v>
      </c>
      <c r="F1056" s="8"/>
      <c r="G1056" s="8"/>
    </row>
    <row r="1057" spans="1:7">
      <c r="A1057" s="1" t="s">
        <v>852</v>
      </c>
      <c r="B1057" s="2" t="s">
        <v>2078</v>
      </c>
      <c r="C1057" s="2" t="s">
        <v>3294</v>
      </c>
      <c r="D1057" s="2" t="s">
        <v>4517</v>
      </c>
      <c r="E1057" s="2" t="s">
        <v>5654</v>
      </c>
      <c r="F1057" s="8"/>
      <c r="G1057" s="8"/>
    </row>
    <row r="1058" spans="1:7">
      <c r="A1058" s="1" t="s">
        <v>853</v>
      </c>
      <c r="B1058" s="2" t="s">
        <v>2079</v>
      </c>
      <c r="C1058" s="2" t="s">
        <v>3295</v>
      </c>
      <c r="D1058" s="2" t="s">
        <v>4518</v>
      </c>
      <c r="E1058" s="2" t="s">
        <v>5655</v>
      </c>
      <c r="F1058" s="8"/>
      <c r="G1058" s="8"/>
    </row>
    <row r="1059" spans="1:7">
      <c r="A1059" s="1" t="s">
        <v>854</v>
      </c>
      <c r="B1059" s="2" t="s">
        <v>2080</v>
      </c>
      <c r="C1059" s="2" t="s">
        <v>3296</v>
      </c>
      <c r="D1059" s="2" t="s">
        <v>4519</v>
      </c>
      <c r="E1059" s="2" t="s">
        <v>5656</v>
      </c>
      <c r="F1059" s="8"/>
      <c r="G1059" s="8"/>
    </row>
    <row r="1060" spans="1:7">
      <c r="A1060" s="1" t="s">
        <v>855</v>
      </c>
      <c r="B1060" s="2" t="s">
        <v>2081</v>
      </c>
      <c r="C1060" s="2" t="s">
        <v>3297</v>
      </c>
      <c r="D1060" s="2" t="s">
        <v>4520</v>
      </c>
      <c r="E1060" s="2" t="s">
        <v>5657</v>
      </c>
      <c r="F1060" s="8"/>
      <c r="G1060" s="8"/>
    </row>
    <row r="1061" spans="1:7">
      <c r="A1061" s="1" t="s">
        <v>856</v>
      </c>
      <c r="B1061" s="2" t="s">
        <v>2082</v>
      </c>
      <c r="C1061" s="2" t="s">
        <v>3298</v>
      </c>
      <c r="D1061" s="2" t="s">
        <v>4521</v>
      </c>
      <c r="E1061" s="2" t="s">
        <v>5658</v>
      </c>
      <c r="F1061" s="8"/>
      <c r="G1061" s="8"/>
    </row>
    <row r="1062" spans="1:7">
      <c r="A1062" s="1" t="s">
        <v>857</v>
      </c>
      <c r="B1062" s="2" t="s">
        <v>2083</v>
      </c>
      <c r="C1062" s="2" t="s">
        <v>3299</v>
      </c>
      <c r="D1062" s="2" t="s">
        <v>4522</v>
      </c>
      <c r="E1062" s="2" t="s">
        <v>5659</v>
      </c>
      <c r="F1062" s="8"/>
      <c r="G1062" s="8"/>
    </row>
    <row r="1063" spans="1:7">
      <c r="A1063" s="1" t="s">
        <v>858</v>
      </c>
      <c r="B1063" s="2" t="s">
        <v>2084</v>
      </c>
      <c r="C1063" s="2" t="s">
        <v>3300</v>
      </c>
      <c r="D1063" s="2" t="s">
        <v>4523</v>
      </c>
      <c r="E1063" s="2" t="s">
        <v>5660</v>
      </c>
      <c r="F1063" s="8"/>
      <c r="G1063" s="8"/>
    </row>
    <row r="1064" spans="1:7">
      <c r="A1064" s="1" t="s">
        <v>859</v>
      </c>
      <c r="B1064" s="2" t="s">
        <v>2085</v>
      </c>
      <c r="C1064" s="2" t="s">
        <v>3301</v>
      </c>
      <c r="D1064" s="2" t="s">
        <v>4524</v>
      </c>
      <c r="E1064" s="2" t="s">
        <v>5661</v>
      </c>
      <c r="F1064" s="8"/>
      <c r="G1064" s="8"/>
    </row>
    <row r="1065" spans="1:7">
      <c r="A1065" s="1" t="s">
        <v>860</v>
      </c>
      <c r="B1065" s="2" t="s">
        <v>2086</v>
      </c>
      <c r="C1065" s="2" t="s">
        <v>3302</v>
      </c>
      <c r="D1065" s="2" t="s">
        <v>4525</v>
      </c>
      <c r="E1065" s="2" t="s">
        <v>5662</v>
      </c>
      <c r="F1065" s="8"/>
      <c r="G1065" s="8"/>
    </row>
    <row r="1066" spans="1:7">
      <c r="A1066" s="1" t="s">
        <v>861</v>
      </c>
      <c r="B1066" s="2" t="s">
        <v>2087</v>
      </c>
      <c r="C1066" s="2" t="s">
        <v>3303</v>
      </c>
      <c r="D1066" s="2" t="s">
        <v>4526</v>
      </c>
      <c r="E1066" s="2" t="s">
        <v>5663</v>
      </c>
      <c r="F1066" s="8"/>
      <c r="G1066" s="8"/>
    </row>
    <row r="1067" spans="1:7">
      <c r="A1067" s="1" t="s">
        <v>862</v>
      </c>
      <c r="B1067" s="2" t="s">
        <v>2088</v>
      </c>
      <c r="C1067" s="2" t="s">
        <v>3304</v>
      </c>
      <c r="D1067" s="2" t="s">
        <v>4527</v>
      </c>
      <c r="E1067" s="2" t="s">
        <v>5664</v>
      </c>
      <c r="F1067" s="8"/>
      <c r="G1067" s="8"/>
    </row>
    <row r="1068" spans="1:7">
      <c r="A1068" s="1" t="s">
        <v>863</v>
      </c>
      <c r="B1068" s="2" t="s">
        <v>2089</v>
      </c>
      <c r="C1068" s="2" t="s">
        <v>3305</v>
      </c>
      <c r="D1068" s="2" t="s">
        <v>4528</v>
      </c>
      <c r="E1068" s="2" t="s">
        <v>5665</v>
      </c>
      <c r="F1068" s="8"/>
      <c r="G1068" s="8"/>
    </row>
    <row r="1069" spans="1:7">
      <c r="A1069" s="1" t="s">
        <v>864</v>
      </c>
      <c r="B1069" s="2" t="s">
        <v>2090</v>
      </c>
      <c r="C1069" s="2" t="s">
        <v>3306</v>
      </c>
      <c r="D1069" s="2" t="s">
        <v>4529</v>
      </c>
      <c r="E1069" s="2" t="s">
        <v>5666</v>
      </c>
      <c r="F1069" s="8"/>
      <c r="G1069" s="8"/>
    </row>
    <row r="1070" spans="1:7">
      <c r="A1070" s="1" t="s">
        <v>865</v>
      </c>
      <c r="B1070" s="2" t="s">
        <v>2091</v>
      </c>
      <c r="C1070" s="2" t="s">
        <v>3307</v>
      </c>
      <c r="D1070" s="2" t="s">
        <v>4530</v>
      </c>
      <c r="E1070" s="2" t="s">
        <v>5667</v>
      </c>
      <c r="F1070" s="8"/>
      <c r="G1070" s="8"/>
    </row>
    <row r="1071" spans="1:7">
      <c r="A1071" s="1" t="s">
        <v>866</v>
      </c>
      <c r="B1071" s="2" t="s">
        <v>2092</v>
      </c>
      <c r="C1071" s="2" t="s">
        <v>3308</v>
      </c>
      <c r="D1071" s="2" t="s">
        <v>4531</v>
      </c>
      <c r="E1071" s="2" t="s">
        <v>5668</v>
      </c>
      <c r="F1071" s="8"/>
      <c r="G1071" s="8"/>
    </row>
    <row r="1072" spans="1:7">
      <c r="A1072" s="1" t="s">
        <v>867</v>
      </c>
      <c r="B1072" s="2" t="s">
        <v>2093</v>
      </c>
      <c r="C1072" s="2" t="s">
        <v>3309</v>
      </c>
      <c r="D1072" s="2" t="s">
        <v>4532</v>
      </c>
      <c r="E1072" s="2" t="s">
        <v>5669</v>
      </c>
      <c r="F1072" s="8"/>
      <c r="G1072" s="8"/>
    </row>
    <row r="1073" spans="1:7">
      <c r="A1073" s="1" t="s">
        <v>868</v>
      </c>
      <c r="B1073" s="2" t="s">
        <v>2094</v>
      </c>
      <c r="C1073" s="2" t="s">
        <v>3310</v>
      </c>
      <c r="D1073" s="2" t="s">
        <v>4533</v>
      </c>
      <c r="E1073" s="2" t="s">
        <v>5670</v>
      </c>
      <c r="F1073" s="8"/>
      <c r="G1073" s="8"/>
    </row>
    <row r="1074" spans="1:7">
      <c r="A1074" s="1" t="s">
        <v>869</v>
      </c>
      <c r="B1074" s="2" t="s">
        <v>2095</v>
      </c>
      <c r="C1074" s="2" t="s">
        <v>3311</v>
      </c>
      <c r="D1074" s="2" t="s">
        <v>4534</v>
      </c>
      <c r="F1074" s="8"/>
      <c r="G1074" s="8"/>
    </row>
    <row r="1075" spans="1:7">
      <c r="A1075" s="1" t="s">
        <v>870</v>
      </c>
      <c r="B1075" s="2" t="s">
        <v>2096</v>
      </c>
      <c r="C1075" s="2" t="s">
        <v>3312</v>
      </c>
      <c r="E1075" s="2" t="s">
        <v>5671</v>
      </c>
      <c r="F1075" s="8"/>
      <c r="G1075" s="8"/>
    </row>
    <row r="1076" spans="1:7">
      <c r="A1076" s="1" t="s">
        <v>871</v>
      </c>
      <c r="B1076" s="2" t="s">
        <v>2097</v>
      </c>
      <c r="C1076" s="2" t="s">
        <v>3313</v>
      </c>
      <c r="D1076" s="2" t="s">
        <v>4535</v>
      </c>
      <c r="E1076" s="2" t="s">
        <v>5672</v>
      </c>
      <c r="F1076" s="8"/>
      <c r="G1076" s="8"/>
    </row>
    <row r="1077" spans="1:7">
      <c r="A1077" s="1" t="s">
        <v>872</v>
      </c>
      <c r="B1077" s="2" t="s">
        <v>2098</v>
      </c>
      <c r="C1077" s="2" t="s">
        <v>3314</v>
      </c>
      <c r="D1077" s="2" t="s">
        <v>4536</v>
      </c>
      <c r="E1077" s="2" t="s">
        <v>5673</v>
      </c>
      <c r="F1077" s="8"/>
      <c r="G1077" s="8"/>
    </row>
    <row r="1078" spans="1:7">
      <c r="A1078" s="1" t="s">
        <v>873</v>
      </c>
      <c r="B1078" s="2" t="s">
        <v>2099</v>
      </c>
      <c r="C1078" s="2" t="s">
        <v>3315</v>
      </c>
      <c r="D1078" s="2" t="s">
        <v>4537</v>
      </c>
      <c r="E1078" s="2" t="s">
        <v>5674</v>
      </c>
      <c r="F1078" s="8"/>
      <c r="G1078" s="8"/>
    </row>
    <row r="1079" spans="1:7">
      <c r="A1079" s="1" t="s">
        <v>874</v>
      </c>
      <c r="B1079" s="2" t="s">
        <v>2100</v>
      </c>
      <c r="C1079" s="2" t="s">
        <v>3316</v>
      </c>
      <c r="D1079" s="2" t="s">
        <v>4538</v>
      </c>
      <c r="E1079" s="2" t="s">
        <v>5675</v>
      </c>
      <c r="F1079" s="8"/>
      <c r="G1079" s="8"/>
    </row>
    <row r="1080" spans="1:7">
      <c r="A1080" s="1" t="s">
        <v>6056</v>
      </c>
      <c r="B1080" s="2" t="s">
        <v>2101</v>
      </c>
      <c r="C1080" s="2" t="s">
        <v>3317</v>
      </c>
      <c r="D1080" s="2" t="s">
        <v>4539</v>
      </c>
      <c r="E1080" s="2" t="s">
        <v>5676</v>
      </c>
      <c r="F1080" s="8"/>
      <c r="G1080" s="8"/>
    </row>
    <row r="1081" spans="1:7">
      <c r="A1081" s="1" t="s">
        <v>6057</v>
      </c>
      <c r="B1081" s="2" t="s">
        <v>2102</v>
      </c>
      <c r="C1081" s="2" t="s">
        <v>3318</v>
      </c>
      <c r="D1081" s="2" t="s">
        <v>4540</v>
      </c>
      <c r="E1081" s="2" t="s">
        <v>5677</v>
      </c>
      <c r="F1081" s="8"/>
      <c r="G1081" s="8"/>
    </row>
    <row r="1082" spans="1:7">
      <c r="A1082" s="1" t="s">
        <v>875</v>
      </c>
      <c r="B1082" s="2" t="s">
        <v>2103</v>
      </c>
      <c r="C1082" s="2" t="s">
        <v>3319</v>
      </c>
      <c r="D1082" s="2" t="s">
        <v>4541</v>
      </c>
      <c r="E1082" s="2" t="s">
        <v>5678</v>
      </c>
      <c r="F1082" s="8"/>
      <c r="G1082" s="8"/>
    </row>
    <row r="1083" spans="1:7">
      <c r="A1083" s="1" t="s">
        <v>876</v>
      </c>
      <c r="B1083" s="2" t="s">
        <v>2104</v>
      </c>
      <c r="C1083" s="2" t="s">
        <v>3320</v>
      </c>
      <c r="D1083" s="2" t="s">
        <v>4542</v>
      </c>
      <c r="F1083" s="8"/>
      <c r="G1083" s="8"/>
    </row>
    <row r="1084" spans="1:7">
      <c r="A1084" s="1" t="s">
        <v>877</v>
      </c>
      <c r="B1084" s="2" t="s">
        <v>2105</v>
      </c>
      <c r="C1084" s="2" t="s">
        <v>3321</v>
      </c>
      <c r="D1084" s="2" t="s">
        <v>4543</v>
      </c>
      <c r="E1084" s="2" t="s">
        <v>5679</v>
      </c>
      <c r="F1084" s="8"/>
      <c r="G1084" s="8"/>
    </row>
    <row r="1085" spans="1:7">
      <c r="A1085" s="1" t="s">
        <v>878</v>
      </c>
      <c r="B1085" s="2" t="s">
        <v>2106</v>
      </c>
      <c r="C1085" s="2" t="s">
        <v>3322</v>
      </c>
      <c r="D1085" s="2" t="s">
        <v>4544</v>
      </c>
      <c r="E1085" s="2" t="s">
        <v>5680</v>
      </c>
      <c r="F1085" s="8"/>
      <c r="G1085" s="8"/>
    </row>
    <row r="1086" spans="1:7">
      <c r="A1086" s="1" t="s">
        <v>879</v>
      </c>
      <c r="B1086" s="2" t="s">
        <v>2107</v>
      </c>
      <c r="C1086" s="2" t="s">
        <v>3323</v>
      </c>
      <c r="E1086" s="2" t="s">
        <v>5681</v>
      </c>
      <c r="F1086" s="8"/>
      <c r="G1086" s="8"/>
    </row>
    <row r="1087" spans="1:7">
      <c r="A1087" s="1" t="s">
        <v>880</v>
      </c>
      <c r="B1087" s="2" t="s">
        <v>2108</v>
      </c>
      <c r="C1087" s="2" t="s">
        <v>3324</v>
      </c>
      <c r="D1087" s="2" t="s">
        <v>4545</v>
      </c>
      <c r="E1087" s="2" t="s">
        <v>5682</v>
      </c>
      <c r="F1087" s="8"/>
      <c r="G1087" s="8"/>
    </row>
    <row r="1088" spans="1:7">
      <c r="A1088" s="1" t="s">
        <v>881</v>
      </c>
      <c r="B1088" s="2" t="s">
        <v>2109</v>
      </c>
      <c r="C1088" s="2" t="s">
        <v>3325</v>
      </c>
      <c r="D1088" s="2" t="s">
        <v>4546</v>
      </c>
      <c r="E1088" s="2" t="s">
        <v>5683</v>
      </c>
      <c r="F1088" s="8"/>
      <c r="G1088" s="8"/>
    </row>
    <row r="1089" spans="1:7">
      <c r="A1089" s="1" t="s">
        <v>882</v>
      </c>
      <c r="B1089" s="2" t="s">
        <v>2110</v>
      </c>
      <c r="C1089" s="2" t="s">
        <v>3326</v>
      </c>
      <c r="D1089" s="2" t="s">
        <v>4547</v>
      </c>
      <c r="E1089" s="2" t="s">
        <v>5684</v>
      </c>
      <c r="F1089" s="8"/>
      <c r="G1089" s="8"/>
    </row>
    <row r="1090" spans="1:7">
      <c r="A1090" s="1" t="s">
        <v>883</v>
      </c>
      <c r="B1090" s="2" t="s">
        <v>2111</v>
      </c>
      <c r="C1090" s="2" t="s">
        <v>3327</v>
      </c>
      <c r="D1090" s="2" t="s">
        <v>4548</v>
      </c>
      <c r="E1090" s="2" t="s">
        <v>5685</v>
      </c>
      <c r="F1090" s="8"/>
      <c r="G1090" s="8"/>
    </row>
    <row r="1091" spans="1:7">
      <c r="A1091" s="1" t="s">
        <v>884</v>
      </c>
      <c r="B1091" s="2" t="s">
        <v>2112</v>
      </c>
      <c r="C1091" s="2" t="s">
        <v>3328</v>
      </c>
      <c r="D1091" s="2" t="s">
        <v>4549</v>
      </c>
      <c r="E1091" s="2" t="s">
        <v>5686</v>
      </c>
      <c r="F1091" s="8"/>
      <c r="G1091" s="8"/>
    </row>
    <row r="1092" spans="1:7">
      <c r="A1092" s="1" t="s">
        <v>885</v>
      </c>
      <c r="B1092" s="2" t="s">
        <v>2113</v>
      </c>
      <c r="C1092" s="2" t="s">
        <v>3329</v>
      </c>
      <c r="D1092" s="2" t="s">
        <v>4550</v>
      </c>
      <c r="E1092" s="2" t="s">
        <v>5687</v>
      </c>
      <c r="F1092" s="8"/>
      <c r="G1092" s="8"/>
    </row>
    <row r="1093" spans="1:7">
      <c r="A1093" s="1" t="s">
        <v>886</v>
      </c>
      <c r="B1093" s="2" t="s">
        <v>2114</v>
      </c>
      <c r="C1093" s="2" t="s">
        <v>3330</v>
      </c>
      <c r="D1093" s="2" t="s">
        <v>4551</v>
      </c>
      <c r="E1093" s="2" t="s">
        <v>5688</v>
      </c>
      <c r="F1093" s="8"/>
      <c r="G1093" s="8"/>
    </row>
    <row r="1094" spans="1:7">
      <c r="A1094" s="1" t="s">
        <v>887</v>
      </c>
      <c r="B1094" s="2" t="s">
        <v>2115</v>
      </c>
      <c r="C1094" s="2" t="s">
        <v>3331</v>
      </c>
      <c r="D1094" s="2" t="s">
        <v>4552</v>
      </c>
      <c r="E1094" s="2" t="s">
        <v>5689</v>
      </c>
      <c r="F1094" s="8"/>
      <c r="G1094" s="8"/>
    </row>
    <row r="1095" spans="1:7">
      <c r="A1095" s="1" t="s">
        <v>888</v>
      </c>
      <c r="B1095" s="2" t="s">
        <v>2116</v>
      </c>
      <c r="C1095" s="2" t="s">
        <v>3332</v>
      </c>
      <c r="D1095" s="2" t="s">
        <v>4553</v>
      </c>
      <c r="E1095" s="2" t="s">
        <v>5690</v>
      </c>
      <c r="F1095" s="8"/>
      <c r="G1095" s="8"/>
    </row>
    <row r="1096" spans="1:7">
      <c r="A1096" s="1" t="s">
        <v>889</v>
      </c>
      <c r="B1096" s="2" t="s">
        <v>2117</v>
      </c>
      <c r="C1096" s="2" t="s">
        <v>3333</v>
      </c>
      <c r="D1096" s="2" t="s">
        <v>4554</v>
      </c>
      <c r="E1096" s="2" t="s">
        <v>5691</v>
      </c>
      <c r="F1096" s="8"/>
      <c r="G1096" s="8"/>
    </row>
    <row r="1097" spans="1:7">
      <c r="A1097" s="1" t="s">
        <v>890</v>
      </c>
      <c r="B1097" s="2" t="s">
        <v>2118</v>
      </c>
      <c r="C1097" s="2" t="s">
        <v>3334</v>
      </c>
      <c r="D1097" s="2" t="s">
        <v>4555</v>
      </c>
      <c r="E1097" s="2" t="s">
        <v>5692</v>
      </c>
      <c r="F1097" s="8"/>
      <c r="G1097" s="8"/>
    </row>
    <row r="1098" spans="1:7">
      <c r="A1098" s="1" t="s">
        <v>891</v>
      </c>
      <c r="B1098" s="2" t="s">
        <v>2119</v>
      </c>
      <c r="C1098" s="2" t="s">
        <v>3335</v>
      </c>
      <c r="D1098" s="2" t="s">
        <v>4556</v>
      </c>
      <c r="E1098" s="2" t="s">
        <v>5693</v>
      </c>
      <c r="F1098" s="8"/>
      <c r="G1098" s="8"/>
    </row>
    <row r="1099" spans="1:7">
      <c r="A1099" s="1" t="s">
        <v>892</v>
      </c>
      <c r="B1099" s="2" t="s">
        <v>2120</v>
      </c>
      <c r="C1099" s="2" t="s">
        <v>3336</v>
      </c>
      <c r="D1099" s="2" t="s">
        <v>4557</v>
      </c>
      <c r="E1099" s="2" t="s">
        <v>5694</v>
      </c>
      <c r="F1099" s="8"/>
      <c r="G1099" s="8"/>
    </row>
    <row r="1100" spans="1:7">
      <c r="A1100" s="1" t="s">
        <v>893</v>
      </c>
      <c r="B1100" s="2" t="s">
        <v>2121</v>
      </c>
      <c r="C1100" s="2" t="s">
        <v>3337</v>
      </c>
      <c r="D1100" s="2" t="s">
        <v>4558</v>
      </c>
      <c r="E1100" s="2" t="s">
        <v>5695</v>
      </c>
      <c r="F1100" s="8"/>
      <c r="G1100" s="8"/>
    </row>
    <row r="1101" spans="1:7">
      <c r="A1101" s="1" t="s">
        <v>894</v>
      </c>
      <c r="B1101" s="2" t="s">
        <v>2122</v>
      </c>
      <c r="C1101" s="2" t="s">
        <v>3338</v>
      </c>
      <c r="D1101" s="2" t="s">
        <v>4559</v>
      </c>
      <c r="E1101" s="2" t="s">
        <v>5696</v>
      </c>
      <c r="F1101" s="8"/>
      <c r="G1101" s="8"/>
    </row>
    <row r="1102" spans="1:7">
      <c r="A1102" s="1" t="s">
        <v>895</v>
      </c>
      <c r="B1102" s="2" t="s">
        <v>2123</v>
      </c>
      <c r="C1102" s="2" t="s">
        <v>3339</v>
      </c>
      <c r="D1102" s="2" t="s">
        <v>4560</v>
      </c>
      <c r="E1102" s="2" t="s">
        <v>5697</v>
      </c>
      <c r="F1102" s="8"/>
      <c r="G1102" s="8"/>
    </row>
    <row r="1103" spans="1:7">
      <c r="A1103" s="1" t="s">
        <v>896</v>
      </c>
      <c r="B1103" s="2" t="s">
        <v>2124</v>
      </c>
      <c r="C1103" s="2" t="s">
        <v>3340</v>
      </c>
      <c r="D1103" s="2" t="s">
        <v>4561</v>
      </c>
      <c r="F1103" s="8"/>
      <c r="G1103" s="8"/>
    </row>
    <row r="1104" spans="1:7">
      <c r="A1104" s="1" t="s">
        <v>897</v>
      </c>
      <c r="B1104" s="2" t="s">
        <v>2125</v>
      </c>
      <c r="C1104" s="2" t="s">
        <v>3341</v>
      </c>
      <c r="D1104" s="2" t="s">
        <v>4562</v>
      </c>
      <c r="E1104" s="2" t="s">
        <v>5698</v>
      </c>
      <c r="F1104" s="8"/>
      <c r="G1104" s="8"/>
    </row>
    <row r="1105" spans="1:7">
      <c r="A1105" s="1" t="s">
        <v>898</v>
      </c>
      <c r="B1105" s="2" t="s">
        <v>2126</v>
      </c>
      <c r="C1105" s="2" t="s">
        <v>3342</v>
      </c>
      <c r="D1105" s="2" t="s">
        <v>4563</v>
      </c>
      <c r="E1105" s="2" t="s">
        <v>5699</v>
      </c>
      <c r="F1105" s="8"/>
      <c r="G1105" s="8"/>
    </row>
    <row r="1106" spans="1:7">
      <c r="A1106" s="1" t="s">
        <v>899</v>
      </c>
      <c r="B1106" s="2" t="s">
        <v>2127</v>
      </c>
      <c r="C1106" s="2" t="s">
        <v>3343</v>
      </c>
      <c r="D1106" s="2" t="s">
        <v>4564</v>
      </c>
      <c r="E1106" s="2" t="s">
        <v>5700</v>
      </c>
      <c r="F1106" s="8"/>
      <c r="G1106" s="8"/>
    </row>
    <row r="1107" spans="1:7">
      <c r="A1107" s="1" t="s">
        <v>900</v>
      </c>
      <c r="B1107" s="2" t="s">
        <v>2128</v>
      </c>
      <c r="C1107" s="2" t="s">
        <v>3344</v>
      </c>
      <c r="D1107" s="2" t="s">
        <v>4565</v>
      </c>
      <c r="E1107" s="2" t="s">
        <v>5701</v>
      </c>
      <c r="F1107" s="8"/>
      <c r="G1107" s="8"/>
    </row>
    <row r="1108" spans="1:7">
      <c r="A1108" s="1" t="s">
        <v>901</v>
      </c>
      <c r="B1108" s="2" t="s">
        <v>2129</v>
      </c>
      <c r="C1108" s="2" t="s">
        <v>3345</v>
      </c>
      <c r="D1108" s="2" t="s">
        <v>4566</v>
      </c>
      <c r="E1108" s="2" t="s">
        <v>5702</v>
      </c>
      <c r="F1108" s="8"/>
      <c r="G1108" s="8"/>
    </row>
    <row r="1109" spans="1:7">
      <c r="A1109" s="1" t="s">
        <v>902</v>
      </c>
      <c r="B1109" s="2" t="s">
        <v>2130</v>
      </c>
      <c r="C1109" s="2" t="s">
        <v>3346</v>
      </c>
      <c r="D1109" s="2" t="s">
        <v>4567</v>
      </c>
      <c r="E1109" s="2" t="s">
        <v>5703</v>
      </c>
      <c r="F1109" s="8"/>
      <c r="G1109" s="8"/>
    </row>
    <row r="1110" spans="1:7">
      <c r="A1110" s="1" t="s">
        <v>903</v>
      </c>
      <c r="B1110" s="2" t="s">
        <v>2131</v>
      </c>
      <c r="C1110" s="2" t="s">
        <v>3347</v>
      </c>
      <c r="D1110" s="2" t="s">
        <v>4568</v>
      </c>
      <c r="E1110" s="2" t="s">
        <v>5704</v>
      </c>
      <c r="F1110" s="8"/>
      <c r="G1110" s="8"/>
    </row>
    <row r="1111" spans="1:7">
      <c r="A1111" s="1" t="s">
        <v>904</v>
      </c>
      <c r="B1111" s="2" t="s">
        <v>2132</v>
      </c>
      <c r="C1111" s="2" t="s">
        <v>3348</v>
      </c>
      <c r="D1111" s="2" t="s">
        <v>4569</v>
      </c>
      <c r="E1111" s="2" t="s">
        <v>5705</v>
      </c>
      <c r="F1111" s="8"/>
      <c r="G1111" s="8"/>
    </row>
    <row r="1112" spans="1:7">
      <c r="A1112" s="1" t="s">
        <v>905</v>
      </c>
      <c r="B1112" s="2" t="s">
        <v>2133</v>
      </c>
      <c r="C1112" s="2" t="s">
        <v>3349</v>
      </c>
      <c r="D1112" s="2" t="s">
        <v>4570</v>
      </c>
      <c r="E1112" s="2" t="s">
        <v>5706</v>
      </c>
      <c r="F1112" s="8"/>
      <c r="G1112" s="8"/>
    </row>
    <row r="1113" spans="1:7">
      <c r="A1113" s="1" t="s">
        <v>906</v>
      </c>
      <c r="B1113" s="2" t="s">
        <v>2134</v>
      </c>
      <c r="C1113" s="2" t="s">
        <v>3350</v>
      </c>
      <c r="D1113" s="2" t="s">
        <v>4571</v>
      </c>
      <c r="E1113" s="2" t="s">
        <v>5707</v>
      </c>
      <c r="F1113" s="8"/>
      <c r="G1113" s="8"/>
    </row>
    <row r="1114" spans="1:7">
      <c r="A1114" s="1" t="s">
        <v>907</v>
      </c>
      <c r="B1114" s="2" t="s">
        <v>2135</v>
      </c>
      <c r="C1114" s="2" t="s">
        <v>3351</v>
      </c>
      <c r="D1114" s="2" t="s">
        <v>4572</v>
      </c>
      <c r="E1114" s="2" t="s">
        <v>5708</v>
      </c>
      <c r="F1114" s="8"/>
      <c r="G1114" s="8"/>
    </row>
    <row r="1115" spans="1:7">
      <c r="A1115" s="1" t="s">
        <v>908</v>
      </c>
      <c r="B1115" s="2" t="s">
        <v>2136</v>
      </c>
      <c r="C1115" s="2" t="s">
        <v>3352</v>
      </c>
      <c r="D1115" s="2" t="s">
        <v>4573</v>
      </c>
      <c r="E1115" s="2" t="s">
        <v>5709</v>
      </c>
      <c r="F1115" s="8"/>
      <c r="G1115" s="8"/>
    </row>
    <row r="1116" spans="1:7">
      <c r="A1116" s="1" t="s">
        <v>909</v>
      </c>
      <c r="B1116" s="2" t="s">
        <v>2137</v>
      </c>
      <c r="C1116" s="2" t="s">
        <v>3353</v>
      </c>
      <c r="D1116" s="2" t="s">
        <v>4574</v>
      </c>
      <c r="E1116" s="2" t="s">
        <v>5710</v>
      </c>
      <c r="F1116" s="8"/>
      <c r="G1116" s="8"/>
    </row>
    <row r="1117" spans="1:7">
      <c r="A1117" s="1" t="s">
        <v>910</v>
      </c>
      <c r="B1117" s="2" t="s">
        <v>2138</v>
      </c>
      <c r="C1117" s="2" t="s">
        <v>3354</v>
      </c>
      <c r="D1117" s="2" t="s">
        <v>4575</v>
      </c>
      <c r="E1117" s="2" t="s">
        <v>5711</v>
      </c>
      <c r="F1117" s="8"/>
      <c r="G1117" s="8"/>
    </row>
    <row r="1118" spans="1:7">
      <c r="A1118" s="1" t="s">
        <v>911</v>
      </c>
      <c r="B1118" s="2" t="s">
        <v>2139</v>
      </c>
      <c r="C1118" s="2" t="s">
        <v>3355</v>
      </c>
      <c r="D1118" s="2" t="s">
        <v>4576</v>
      </c>
      <c r="E1118" s="2" t="s">
        <v>5712</v>
      </c>
      <c r="F1118" s="8"/>
      <c r="G1118" s="8"/>
    </row>
    <row r="1119" spans="1:7">
      <c r="A1119" s="1" t="s">
        <v>912</v>
      </c>
      <c r="B1119" s="2" t="s">
        <v>2140</v>
      </c>
      <c r="C1119" s="2" t="s">
        <v>3356</v>
      </c>
      <c r="D1119" s="2" t="s">
        <v>4577</v>
      </c>
      <c r="E1119" s="2" t="s">
        <v>5713</v>
      </c>
      <c r="F1119" s="8"/>
      <c r="G1119" s="8"/>
    </row>
    <row r="1120" spans="1:7">
      <c r="A1120" s="1" t="s">
        <v>913</v>
      </c>
      <c r="B1120" s="2" t="s">
        <v>2141</v>
      </c>
      <c r="C1120" s="2" t="s">
        <v>3357</v>
      </c>
      <c r="D1120" s="2" t="s">
        <v>4578</v>
      </c>
      <c r="E1120" s="2" t="s">
        <v>5714</v>
      </c>
      <c r="F1120" s="8"/>
      <c r="G1120" s="8"/>
    </row>
    <row r="1121" spans="1:8">
      <c r="A1121" s="1" t="s">
        <v>914</v>
      </c>
      <c r="B1121" s="2" t="s">
        <v>2142</v>
      </c>
      <c r="C1121" s="2" t="s">
        <v>3358</v>
      </c>
      <c r="D1121" s="2" t="s">
        <v>4579</v>
      </c>
      <c r="E1121" s="2" t="s">
        <v>5715</v>
      </c>
      <c r="F1121" s="8"/>
      <c r="G1121" s="8"/>
    </row>
    <row r="1122" spans="1:8">
      <c r="A1122" s="1" t="s">
        <v>915</v>
      </c>
      <c r="B1122" s="2" t="s">
        <v>2143</v>
      </c>
      <c r="C1122" s="2" t="s">
        <v>3359</v>
      </c>
      <c r="D1122" s="2" t="s">
        <v>4580</v>
      </c>
      <c r="E1122" s="2" t="s">
        <v>5716</v>
      </c>
      <c r="F1122" s="8"/>
      <c r="G1122" s="8"/>
    </row>
    <row r="1123" spans="1:8">
      <c r="A1123" s="1" t="s">
        <v>916</v>
      </c>
      <c r="B1123" s="2" t="s">
        <v>2144</v>
      </c>
      <c r="C1123" s="2" t="s">
        <v>3360</v>
      </c>
      <c r="D1123" s="2" t="s">
        <v>4581</v>
      </c>
      <c r="E1123" s="2" t="s">
        <v>5717</v>
      </c>
      <c r="F1123" s="8"/>
      <c r="G1123" s="8"/>
    </row>
    <row r="1124" spans="1:8">
      <c r="A1124" s="1" t="s">
        <v>917</v>
      </c>
      <c r="B1124" s="2" t="s">
        <v>2145</v>
      </c>
      <c r="C1124" s="2" t="s">
        <v>3361</v>
      </c>
      <c r="D1124" s="2" t="s">
        <v>4582</v>
      </c>
      <c r="F1124" s="8"/>
      <c r="G1124" s="8"/>
    </row>
    <row r="1125" spans="1:8">
      <c r="A1125" s="1" t="s">
        <v>918</v>
      </c>
      <c r="B1125" s="2" t="s">
        <v>2146</v>
      </c>
      <c r="C1125" s="2" t="s">
        <v>3362</v>
      </c>
      <c r="D1125" s="2" t="s">
        <v>4583</v>
      </c>
      <c r="E1125" s="2" t="s">
        <v>5718</v>
      </c>
      <c r="F1125" s="8"/>
      <c r="G1125" s="8"/>
    </row>
    <row r="1126" spans="1:8">
      <c r="A1126" s="1" t="s">
        <v>919</v>
      </c>
      <c r="B1126" s="2" t="s">
        <v>2147</v>
      </c>
      <c r="C1126" s="2" t="s">
        <v>3363</v>
      </c>
      <c r="D1126" s="2" t="s">
        <v>4584</v>
      </c>
      <c r="E1126" s="2" t="s">
        <v>5719</v>
      </c>
      <c r="F1126" s="8"/>
      <c r="G1126" s="8"/>
    </row>
    <row r="1127" spans="1:8">
      <c r="A1127" s="1" t="s">
        <v>920</v>
      </c>
      <c r="B1127" s="2" t="s">
        <v>2148</v>
      </c>
      <c r="C1127" s="2" t="s">
        <v>3364</v>
      </c>
      <c r="D1127" s="2" t="s">
        <v>4585</v>
      </c>
      <c r="E1127" s="2" t="s">
        <v>5720</v>
      </c>
      <c r="F1127" s="8"/>
      <c r="G1127" s="8"/>
    </row>
    <row r="1128" spans="1:8">
      <c r="A1128" s="1" t="s">
        <v>921</v>
      </c>
      <c r="B1128" s="2" t="s">
        <v>2149</v>
      </c>
      <c r="C1128" s="2" t="s">
        <v>3365</v>
      </c>
      <c r="D1128" s="2" t="s">
        <v>4586</v>
      </c>
      <c r="E1128" s="2" t="s">
        <v>5721</v>
      </c>
      <c r="F1128" s="8"/>
      <c r="G1128" s="8"/>
    </row>
    <row r="1129" spans="1:8">
      <c r="A1129" s="1" t="s">
        <v>922</v>
      </c>
      <c r="B1129" s="2" t="s">
        <v>2150</v>
      </c>
      <c r="C1129" s="2" t="s">
        <v>3366</v>
      </c>
      <c r="D1129" s="2" t="s">
        <v>4587</v>
      </c>
      <c r="E1129" s="2" t="s">
        <v>5722</v>
      </c>
      <c r="F1129" s="8"/>
      <c r="G1129" s="8"/>
    </row>
    <row r="1130" spans="1:8">
      <c r="A1130" s="1" t="s">
        <v>923</v>
      </c>
      <c r="B1130" s="2" t="s">
        <v>2151</v>
      </c>
      <c r="C1130" s="2" t="s">
        <v>3367</v>
      </c>
      <c r="D1130" s="2" t="s">
        <v>4588</v>
      </c>
      <c r="E1130" s="2" t="s">
        <v>5723</v>
      </c>
      <c r="F1130" s="8"/>
      <c r="G1130" s="8"/>
    </row>
    <row r="1131" spans="1:8">
      <c r="A1131" s="1" t="s">
        <v>924</v>
      </c>
      <c r="B1131" s="2" t="s">
        <v>2152</v>
      </c>
      <c r="C1131" s="2" t="s">
        <v>3368</v>
      </c>
      <c r="D1131" s="2" t="s">
        <v>4589</v>
      </c>
      <c r="E1131" s="2" t="s">
        <v>5724</v>
      </c>
      <c r="F1131" s="8"/>
      <c r="G1131" s="8"/>
    </row>
    <row r="1132" spans="1:8">
      <c r="A1132" s="1" t="s">
        <v>925</v>
      </c>
      <c r="B1132" s="2" t="s">
        <v>2153</v>
      </c>
      <c r="C1132" s="2" t="s">
        <v>3369</v>
      </c>
      <c r="D1132" s="2" t="s">
        <v>4590</v>
      </c>
      <c r="E1132" s="2" t="s">
        <v>5725</v>
      </c>
      <c r="F1132" s="8"/>
      <c r="G1132" s="8"/>
      <c r="H1132" s="19"/>
    </row>
    <row r="1133" spans="1:8">
      <c r="A1133" s="1" t="s">
        <v>926</v>
      </c>
      <c r="B1133" s="2" t="s">
        <v>2154</v>
      </c>
      <c r="C1133" s="2" t="s">
        <v>3370</v>
      </c>
      <c r="D1133" s="2" t="s">
        <v>4591</v>
      </c>
      <c r="E1133" s="2" t="s">
        <v>5726</v>
      </c>
      <c r="F1133" s="8"/>
      <c r="G1133" s="8"/>
      <c r="H1133" s="19"/>
    </row>
    <row r="1134" spans="1:8">
      <c r="A1134" s="1" t="s">
        <v>5918</v>
      </c>
      <c r="B1134" s="2" t="s">
        <v>2155</v>
      </c>
      <c r="C1134" s="2" t="s">
        <v>3371</v>
      </c>
      <c r="E1134" s="2" t="s">
        <v>5727</v>
      </c>
      <c r="F1134" s="8"/>
      <c r="G1134" s="8"/>
      <c r="H1134" s="19"/>
    </row>
    <row r="1135" spans="1:8">
      <c r="A1135" s="1" t="s">
        <v>927</v>
      </c>
      <c r="B1135" s="2" t="s">
        <v>2156</v>
      </c>
      <c r="C1135" s="2" t="s">
        <v>3372</v>
      </c>
      <c r="D1135" s="2" t="s">
        <v>4592</v>
      </c>
      <c r="E1135" s="2" t="s">
        <v>5728</v>
      </c>
      <c r="F1135" s="8"/>
      <c r="G1135" s="8"/>
    </row>
    <row r="1136" spans="1:8">
      <c r="A1136" s="1" t="s">
        <v>928</v>
      </c>
      <c r="B1136" s="2" t="s">
        <v>2157</v>
      </c>
      <c r="C1136" s="2" t="s">
        <v>3373</v>
      </c>
      <c r="D1136" s="2" t="s">
        <v>4593</v>
      </c>
      <c r="E1136" s="2" t="s">
        <v>5729</v>
      </c>
      <c r="F1136" s="8"/>
      <c r="G1136" s="8"/>
    </row>
    <row r="1137" spans="1:7">
      <c r="A1137" s="1" t="s">
        <v>929</v>
      </c>
      <c r="B1137" s="2" t="s">
        <v>2158</v>
      </c>
      <c r="C1137" s="2" t="s">
        <v>3374</v>
      </c>
      <c r="D1137" s="2" t="s">
        <v>4594</v>
      </c>
      <c r="E1137" s="2" t="s">
        <v>5730</v>
      </c>
      <c r="F1137" s="8"/>
      <c r="G1137" s="8"/>
    </row>
    <row r="1138" spans="1:7">
      <c r="A1138" s="1" t="s">
        <v>930</v>
      </c>
      <c r="B1138" s="2" t="s">
        <v>2159</v>
      </c>
      <c r="C1138" s="2" t="s">
        <v>3375</v>
      </c>
      <c r="D1138" s="2" t="s">
        <v>4595</v>
      </c>
      <c r="E1138" s="2" t="s">
        <v>5731</v>
      </c>
      <c r="F1138" s="8"/>
      <c r="G1138" s="8"/>
    </row>
    <row r="1139" spans="1:7">
      <c r="A1139" s="1" t="s">
        <v>931</v>
      </c>
      <c r="B1139" s="2" t="s">
        <v>2160</v>
      </c>
      <c r="C1139" s="2" t="s">
        <v>3376</v>
      </c>
      <c r="D1139" s="2" t="s">
        <v>4596</v>
      </c>
      <c r="F1139" s="8"/>
      <c r="G1139" s="8"/>
    </row>
    <row r="1140" spans="1:7">
      <c r="A1140" s="1" t="s">
        <v>932</v>
      </c>
      <c r="B1140" s="2" t="s">
        <v>2161</v>
      </c>
      <c r="C1140" s="2" t="s">
        <v>3377</v>
      </c>
      <c r="D1140" s="2" t="s">
        <v>4597</v>
      </c>
      <c r="E1140" s="2" t="s">
        <v>5732</v>
      </c>
      <c r="F1140" s="8"/>
      <c r="G1140" s="8"/>
    </row>
    <row r="1141" spans="1:7">
      <c r="A1141" s="1" t="s">
        <v>933</v>
      </c>
      <c r="B1141" s="2" t="s">
        <v>2162</v>
      </c>
      <c r="C1141" s="2" t="s">
        <v>3378</v>
      </c>
      <c r="D1141" s="2" t="s">
        <v>4598</v>
      </c>
      <c r="E1141" s="2" t="s">
        <v>5733</v>
      </c>
      <c r="F1141" s="8"/>
      <c r="G1141" s="8"/>
    </row>
    <row r="1142" spans="1:7">
      <c r="A1142" s="1" t="s">
        <v>934</v>
      </c>
      <c r="B1142" s="2" t="s">
        <v>2163</v>
      </c>
      <c r="C1142" s="2" t="s">
        <v>3379</v>
      </c>
      <c r="E1142" s="2" t="s">
        <v>5734</v>
      </c>
      <c r="F1142" s="8"/>
      <c r="G1142" s="8"/>
    </row>
    <row r="1143" spans="1:7">
      <c r="A1143" s="1" t="s">
        <v>935</v>
      </c>
      <c r="B1143" s="2" t="s">
        <v>2164</v>
      </c>
      <c r="C1143" s="2" t="s">
        <v>3380</v>
      </c>
      <c r="D1143" s="2" t="s">
        <v>4599</v>
      </c>
      <c r="E1143" s="2" t="s">
        <v>5735</v>
      </c>
      <c r="F1143" s="8"/>
      <c r="G1143" s="8"/>
    </row>
    <row r="1144" spans="1:7">
      <c r="A1144" s="1" t="s">
        <v>936</v>
      </c>
      <c r="B1144" s="2" t="s">
        <v>2165</v>
      </c>
      <c r="C1144" s="2" t="s">
        <v>3381</v>
      </c>
      <c r="D1144" s="2" t="s">
        <v>4600</v>
      </c>
      <c r="E1144" s="2" t="s">
        <v>5736</v>
      </c>
      <c r="F1144" s="8"/>
      <c r="G1144" s="8"/>
    </row>
    <row r="1145" spans="1:7">
      <c r="A1145" s="1" t="s">
        <v>937</v>
      </c>
      <c r="B1145" s="2" t="s">
        <v>2166</v>
      </c>
      <c r="C1145" s="2" t="s">
        <v>3382</v>
      </c>
      <c r="D1145" s="2" t="s">
        <v>4601</v>
      </c>
      <c r="E1145" s="2" t="s">
        <v>5737</v>
      </c>
      <c r="F1145" s="8"/>
      <c r="G1145" s="8"/>
    </row>
    <row r="1146" spans="1:7">
      <c r="A1146" s="1" t="s">
        <v>938</v>
      </c>
      <c r="B1146" s="2" t="s">
        <v>2167</v>
      </c>
      <c r="C1146" s="2" t="s">
        <v>3383</v>
      </c>
      <c r="D1146" s="2" t="s">
        <v>4602</v>
      </c>
      <c r="E1146" s="2" t="s">
        <v>5738</v>
      </c>
      <c r="F1146" s="8"/>
      <c r="G1146" s="8"/>
    </row>
    <row r="1147" spans="1:7">
      <c r="A1147" s="1" t="s">
        <v>939</v>
      </c>
      <c r="B1147" s="2" t="s">
        <v>2168</v>
      </c>
      <c r="C1147" s="2" t="s">
        <v>3384</v>
      </c>
      <c r="D1147" s="2" t="s">
        <v>4603</v>
      </c>
      <c r="E1147" s="2" t="s">
        <v>5739</v>
      </c>
      <c r="F1147" s="8"/>
      <c r="G1147" s="8"/>
    </row>
    <row r="1148" spans="1:7">
      <c r="A1148" s="1" t="s">
        <v>940</v>
      </c>
      <c r="B1148" s="2" t="s">
        <v>2169</v>
      </c>
      <c r="C1148" s="2" t="s">
        <v>3385</v>
      </c>
      <c r="D1148" s="2" t="s">
        <v>4604</v>
      </c>
      <c r="E1148" s="2" t="s">
        <v>5740</v>
      </c>
      <c r="F1148" s="8"/>
      <c r="G1148" s="8"/>
    </row>
    <row r="1149" spans="1:7">
      <c r="A1149" s="1" t="s">
        <v>941</v>
      </c>
      <c r="B1149" s="2" t="s">
        <v>2170</v>
      </c>
      <c r="C1149" s="2" t="s">
        <v>3386</v>
      </c>
      <c r="D1149" s="2" t="s">
        <v>4605</v>
      </c>
      <c r="E1149" s="2" t="s">
        <v>5741</v>
      </c>
      <c r="F1149" s="8"/>
      <c r="G1149" s="8"/>
    </row>
    <row r="1150" spans="1:7">
      <c r="A1150" s="1" t="s">
        <v>942</v>
      </c>
      <c r="B1150" s="2" t="s">
        <v>2171</v>
      </c>
      <c r="C1150" s="2" t="s">
        <v>3387</v>
      </c>
      <c r="D1150" s="2" t="s">
        <v>4606</v>
      </c>
      <c r="E1150" s="2" t="s">
        <v>5742</v>
      </c>
      <c r="F1150" s="8"/>
      <c r="G1150" s="8"/>
    </row>
    <row r="1151" spans="1:7">
      <c r="A1151" s="1" t="s">
        <v>943</v>
      </c>
      <c r="B1151" s="2" t="s">
        <v>2172</v>
      </c>
      <c r="C1151" s="2" t="s">
        <v>3388</v>
      </c>
      <c r="D1151" s="2" t="s">
        <v>4607</v>
      </c>
      <c r="E1151" s="2" t="s">
        <v>5743</v>
      </c>
      <c r="F1151" s="8"/>
      <c r="G1151" s="8"/>
    </row>
    <row r="1152" spans="1:7">
      <c r="A1152" s="1" t="s">
        <v>944</v>
      </c>
      <c r="B1152" s="2" t="s">
        <v>2173</v>
      </c>
      <c r="C1152" s="2" t="s">
        <v>3389</v>
      </c>
      <c r="D1152" s="2" t="s">
        <v>4608</v>
      </c>
      <c r="E1152" s="2" t="s">
        <v>5744</v>
      </c>
      <c r="F1152" s="8"/>
      <c r="G1152" s="8"/>
    </row>
    <row r="1153" spans="1:7">
      <c r="A1153" s="1" t="s">
        <v>945</v>
      </c>
      <c r="B1153" s="2" t="s">
        <v>2174</v>
      </c>
      <c r="C1153" s="2" t="s">
        <v>3390</v>
      </c>
      <c r="D1153" s="2" t="s">
        <v>4609</v>
      </c>
      <c r="E1153" s="2" t="s">
        <v>5745</v>
      </c>
      <c r="F1153" s="8"/>
      <c r="G1153" s="8"/>
    </row>
    <row r="1154" spans="1:7">
      <c r="A1154" s="1" t="s">
        <v>946</v>
      </c>
      <c r="B1154" s="2" t="s">
        <v>2175</v>
      </c>
      <c r="C1154" s="2" t="s">
        <v>3391</v>
      </c>
      <c r="D1154" s="2" t="s">
        <v>4610</v>
      </c>
      <c r="E1154" s="2" t="s">
        <v>5746</v>
      </c>
      <c r="F1154" s="8"/>
      <c r="G1154" s="8"/>
    </row>
    <row r="1155" spans="1:7">
      <c r="A1155" s="1" t="s">
        <v>947</v>
      </c>
      <c r="B1155" s="2" t="s">
        <v>2176</v>
      </c>
      <c r="C1155" s="2" t="s">
        <v>3392</v>
      </c>
      <c r="D1155" s="2" t="s">
        <v>4611</v>
      </c>
      <c r="E1155" s="2" t="s">
        <v>5747</v>
      </c>
      <c r="F1155" s="8"/>
      <c r="G1155" s="8"/>
    </row>
    <row r="1156" spans="1:7">
      <c r="A1156" s="1" t="s">
        <v>948</v>
      </c>
      <c r="B1156" s="2" t="s">
        <v>2177</v>
      </c>
      <c r="C1156" s="2" t="s">
        <v>3393</v>
      </c>
      <c r="D1156" s="2" t="s">
        <v>4612</v>
      </c>
      <c r="E1156" s="2" t="s">
        <v>5748</v>
      </c>
      <c r="F1156" s="8"/>
      <c r="G1156" s="8"/>
    </row>
    <row r="1157" spans="1:7">
      <c r="A1157" s="1" t="s">
        <v>949</v>
      </c>
      <c r="B1157" s="2" t="s">
        <v>2178</v>
      </c>
      <c r="C1157" s="2" t="s">
        <v>3394</v>
      </c>
      <c r="D1157" s="2" t="s">
        <v>4613</v>
      </c>
      <c r="E1157" s="2" t="s">
        <v>5749</v>
      </c>
      <c r="F1157" s="8"/>
      <c r="G1157" s="8"/>
    </row>
    <row r="1158" spans="1:7">
      <c r="A1158" s="1" t="s">
        <v>950</v>
      </c>
      <c r="B1158" s="2" t="s">
        <v>2179</v>
      </c>
      <c r="C1158" s="2" t="s">
        <v>3395</v>
      </c>
      <c r="D1158" s="2" t="s">
        <v>4614</v>
      </c>
      <c r="E1158" s="2" t="s">
        <v>5750</v>
      </c>
      <c r="F1158" s="8"/>
      <c r="G1158" s="8"/>
    </row>
    <row r="1159" spans="1:7">
      <c r="A1159" s="1" t="s">
        <v>951</v>
      </c>
      <c r="B1159" s="2" t="s">
        <v>2180</v>
      </c>
      <c r="C1159" s="2" t="s">
        <v>3396</v>
      </c>
      <c r="D1159" s="2" t="s">
        <v>4615</v>
      </c>
      <c r="F1159" s="8"/>
      <c r="G1159" s="8"/>
    </row>
    <row r="1160" spans="1:7">
      <c r="A1160" s="1" t="s">
        <v>952</v>
      </c>
      <c r="B1160" s="2" t="s">
        <v>2181</v>
      </c>
      <c r="C1160" s="2" t="s">
        <v>3397</v>
      </c>
      <c r="D1160" s="2" t="s">
        <v>4616</v>
      </c>
      <c r="E1160" s="2" t="s">
        <v>5751</v>
      </c>
      <c r="F1160" s="8"/>
      <c r="G1160" s="8"/>
    </row>
    <row r="1161" spans="1:7">
      <c r="A1161" s="1" t="s">
        <v>953</v>
      </c>
      <c r="B1161" s="2" t="s">
        <v>2182</v>
      </c>
      <c r="C1161" s="2" t="s">
        <v>3398</v>
      </c>
      <c r="D1161" s="2" t="s">
        <v>4617</v>
      </c>
      <c r="E1161" s="2" t="s">
        <v>5752</v>
      </c>
      <c r="F1161" s="8"/>
      <c r="G1161" s="8"/>
    </row>
    <row r="1162" spans="1:7">
      <c r="A1162" s="1" t="s">
        <v>954</v>
      </c>
      <c r="B1162" s="2" t="s">
        <v>2183</v>
      </c>
      <c r="C1162" s="2" t="s">
        <v>3399</v>
      </c>
      <c r="D1162" s="2" t="s">
        <v>4618</v>
      </c>
      <c r="E1162" s="2" t="s">
        <v>5753</v>
      </c>
      <c r="F1162" s="8"/>
      <c r="G1162" s="8"/>
    </row>
    <row r="1163" spans="1:7">
      <c r="A1163" s="1" t="s">
        <v>955</v>
      </c>
      <c r="B1163" s="2" t="s">
        <v>2184</v>
      </c>
      <c r="C1163" s="2" t="s">
        <v>3400</v>
      </c>
      <c r="D1163" s="2" t="s">
        <v>4619</v>
      </c>
      <c r="E1163" s="2" t="s">
        <v>5754</v>
      </c>
      <c r="F1163" s="8"/>
      <c r="G1163" s="8"/>
    </row>
    <row r="1164" spans="1:7">
      <c r="A1164" s="1" t="s">
        <v>956</v>
      </c>
      <c r="B1164" s="2" t="s">
        <v>2185</v>
      </c>
      <c r="C1164" s="2" t="s">
        <v>3401</v>
      </c>
      <c r="D1164" s="2" t="s">
        <v>4620</v>
      </c>
      <c r="E1164" s="2" t="s">
        <v>5755</v>
      </c>
      <c r="F1164" s="8"/>
      <c r="G1164" s="8"/>
    </row>
    <row r="1165" spans="1:7">
      <c r="A1165" s="1" t="s">
        <v>957</v>
      </c>
      <c r="B1165" s="2" t="s">
        <v>2186</v>
      </c>
      <c r="C1165" s="2" t="s">
        <v>3402</v>
      </c>
      <c r="D1165" s="2" t="s">
        <v>4621</v>
      </c>
      <c r="E1165" s="2" t="s">
        <v>5756</v>
      </c>
      <c r="F1165" s="8"/>
      <c r="G1165" s="8"/>
    </row>
    <row r="1166" spans="1:7">
      <c r="A1166" s="1" t="s">
        <v>958</v>
      </c>
      <c r="B1166" s="2" t="s">
        <v>2187</v>
      </c>
      <c r="C1166" s="2" t="s">
        <v>3403</v>
      </c>
      <c r="D1166" s="2" t="s">
        <v>4622</v>
      </c>
      <c r="E1166" s="2" t="s">
        <v>5757</v>
      </c>
      <c r="F1166" s="8"/>
      <c r="G1166" s="8"/>
    </row>
    <row r="1167" spans="1:7">
      <c r="A1167" s="1" t="s">
        <v>959</v>
      </c>
      <c r="B1167" s="2" t="s">
        <v>2188</v>
      </c>
      <c r="C1167" s="2" t="s">
        <v>3404</v>
      </c>
      <c r="D1167" s="2" t="s">
        <v>4623</v>
      </c>
      <c r="E1167" s="2" t="s">
        <v>5758</v>
      </c>
      <c r="F1167" s="8"/>
      <c r="G1167" s="8"/>
    </row>
    <row r="1168" spans="1:7">
      <c r="A1168" s="1" t="s">
        <v>960</v>
      </c>
      <c r="B1168" s="2" t="s">
        <v>2189</v>
      </c>
      <c r="C1168" s="2" t="s">
        <v>3405</v>
      </c>
      <c r="D1168" s="2" t="s">
        <v>4624</v>
      </c>
      <c r="E1168" s="2" t="s">
        <v>5759</v>
      </c>
      <c r="F1168" s="8"/>
      <c r="G1168" s="8"/>
    </row>
    <row r="1169" spans="1:7">
      <c r="A1169" s="1" t="s">
        <v>961</v>
      </c>
      <c r="B1169" s="2" t="s">
        <v>2190</v>
      </c>
      <c r="C1169" s="2" t="s">
        <v>3406</v>
      </c>
      <c r="D1169" s="2" t="s">
        <v>4625</v>
      </c>
      <c r="E1169" s="2" t="s">
        <v>5760</v>
      </c>
      <c r="F1169" s="8"/>
      <c r="G1169" s="8"/>
    </row>
    <row r="1170" spans="1:7">
      <c r="A1170" s="1" t="s">
        <v>962</v>
      </c>
      <c r="B1170" s="2" t="s">
        <v>2191</v>
      </c>
      <c r="C1170" s="2" t="s">
        <v>3407</v>
      </c>
      <c r="D1170" s="2" t="s">
        <v>4626</v>
      </c>
      <c r="E1170" s="2" t="s">
        <v>5761</v>
      </c>
      <c r="F1170" s="8"/>
      <c r="G1170" s="8"/>
    </row>
    <row r="1171" spans="1:7">
      <c r="A1171" s="1" t="s">
        <v>963</v>
      </c>
      <c r="B1171" s="2" t="s">
        <v>2192</v>
      </c>
      <c r="C1171" s="2" t="s">
        <v>3408</v>
      </c>
      <c r="D1171" s="2" t="s">
        <v>4627</v>
      </c>
      <c r="E1171" s="2" t="s">
        <v>5762</v>
      </c>
      <c r="F1171" s="8"/>
      <c r="G1171" s="8"/>
    </row>
    <row r="1172" spans="1:7">
      <c r="A1172" s="1" t="s">
        <v>964</v>
      </c>
      <c r="B1172" s="2" t="s">
        <v>2193</v>
      </c>
      <c r="C1172" s="2" t="s">
        <v>3409</v>
      </c>
      <c r="D1172" s="2" t="s">
        <v>4628</v>
      </c>
      <c r="E1172" s="2" t="s">
        <v>5763</v>
      </c>
      <c r="F1172" s="8"/>
      <c r="G1172" s="8"/>
    </row>
    <row r="1173" spans="1:7">
      <c r="A1173" s="1" t="s">
        <v>965</v>
      </c>
      <c r="B1173" s="2" t="s">
        <v>2194</v>
      </c>
      <c r="C1173" s="2" t="s">
        <v>3410</v>
      </c>
      <c r="D1173" s="2" t="s">
        <v>4629</v>
      </c>
      <c r="E1173" s="2" t="s">
        <v>5764</v>
      </c>
      <c r="F1173" s="8"/>
      <c r="G1173" s="8"/>
    </row>
    <row r="1174" spans="1:7">
      <c r="A1174" s="1" t="s">
        <v>966</v>
      </c>
      <c r="B1174" s="2" t="s">
        <v>2195</v>
      </c>
      <c r="C1174" s="2" t="s">
        <v>3411</v>
      </c>
      <c r="D1174" s="2" t="s">
        <v>4630</v>
      </c>
      <c r="E1174" s="2" t="s">
        <v>5765</v>
      </c>
      <c r="F1174" s="8"/>
      <c r="G1174" s="8"/>
    </row>
    <row r="1175" spans="1:7">
      <c r="A1175" s="1" t="s">
        <v>967</v>
      </c>
      <c r="B1175" s="2" t="s">
        <v>2196</v>
      </c>
      <c r="C1175" s="2" t="s">
        <v>3412</v>
      </c>
      <c r="D1175" s="2" t="s">
        <v>4631</v>
      </c>
      <c r="E1175" s="2" t="s">
        <v>5766</v>
      </c>
      <c r="F1175" s="8"/>
      <c r="G1175" s="8"/>
    </row>
    <row r="1176" spans="1:7">
      <c r="A1176" s="1" t="s">
        <v>968</v>
      </c>
      <c r="B1176" s="2" t="s">
        <v>2197</v>
      </c>
      <c r="C1176" s="2" t="s">
        <v>3413</v>
      </c>
      <c r="D1176" s="2" t="s">
        <v>4632</v>
      </c>
      <c r="E1176" s="2" t="s">
        <v>5767</v>
      </c>
      <c r="F1176" s="8"/>
      <c r="G1176" s="8"/>
    </row>
    <row r="1177" spans="1:7">
      <c r="A1177" s="1" t="s">
        <v>969</v>
      </c>
      <c r="B1177" s="2" t="s">
        <v>2198</v>
      </c>
      <c r="C1177" s="2" t="s">
        <v>3414</v>
      </c>
      <c r="D1177" s="2" t="s">
        <v>4633</v>
      </c>
      <c r="E1177" s="2" t="s">
        <v>5768</v>
      </c>
      <c r="F1177" s="8"/>
      <c r="G1177" s="8"/>
    </row>
    <row r="1178" spans="1:7">
      <c r="A1178" s="1" t="s">
        <v>970</v>
      </c>
      <c r="B1178" s="2" t="s">
        <v>2199</v>
      </c>
      <c r="C1178" s="2" t="s">
        <v>3415</v>
      </c>
      <c r="D1178" s="2" t="s">
        <v>4634</v>
      </c>
      <c r="E1178" s="2" t="s">
        <v>5769</v>
      </c>
      <c r="F1178" s="8"/>
      <c r="G1178" s="8"/>
    </row>
    <row r="1179" spans="1:7">
      <c r="A1179" s="1" t="s">
        <v>971</v>
      </c>
      <c r="B1179" s="2" t="s">
        <v>2200</v>
      </c>
      <c r="C1179" s="2" t="s">
        <v>3416</v>
      </c>
      <c r="D1179" s="2" t="s">
        <v>4635</v>
      </c>
      <c r="E1179" s="2" t="s">
        <v>5770</v>
      </c>
      <c r="F1179" s="8"/>
      <c r="G1179" s="8"/>
    </row>
    <row r="1180" spans="1:7">
      <c r="A1180" s="1" t="s">
        <v>972</v>
      </c>
      <c r="B1180" s="2" t="s">
        <v>2201</v>
      </c>
      <c r="C1180" s="2" t="s">
        <v>3417</v>
      </c>
      <c r="D1180" s="2" t="s">
        <v>4636</v>
      </c>
      <c r="F1180" s="8"/>
      <c r="G1180" s="8"/>
    </row>
    <row r="1181" spans="1:7">
      <c r="A1181" s="1" t="s">
        <v>973</v>
      </c>
      <c r="B1181" s="2" t="s">
        <v>2202</v>
      </c>
      <c r="C1181" s="2" t="s">
        <v>3418</v>
      </c>
      <c r="D1181" s="2" t="s">
        <v>4637</v>
      </c>
      <c r="E1181" s="2" t="s">
        <v>5771</v>
      </c>
      <c r="F1181" s="8"/>
      <c r="G1181" s="8"/>
    </row>
    <row r="1182" spans="1:7">
      <c r="A1182" s="1" t="s">
        <v>974</v>
      </c>
      <c r="B1182" s="2" t="s">
        <v>2203</v>
      </c>
      <c r="C1182" s="2" t="s">
        <v>3419</v>
      </c>
      <c r="D1182" s="2" t="s">
        <v>4638</v>
      </c>
      <c r="E1182" s="2" t="s">
        <v>5772</v>
      </c>
      <c r="F1182" s="8"/>
      <c r="G1182" s="8"/>
    </row>
    <row r="1183" spans="1:7">
      <c r="A1183" s="1" t="s">
        <v>975</v>
      </c>
      <c r="B1183" s="2" t="s">
        <v>2204</v>
      </c>
      <c r="C1183" s="2" t="s">
        <v>3420</v>
      </c>
      <c r="D1183" s="2" t="s">
        <v>4639</v>
      </c>
      <c r="E1183" s="2" t="s">
        <v>5773</v>
      </c>
      <c r="F1183" s="8"/>
      <c r="G1183" s="8"/>
    </row>
    <row r="1184" spans="1:7">
      <c r="A1184" s="1" t="s">
        <v>976</v>
      </c>
      <c r="B1184" s="2" t="s">
        <v>2205</v>
      </c>
      <c r="C1184" s="2" t="s">
        <v>3421</v>
      </c>
      <c r="D1184" s="2" t="s">
        <v>4640</v>
      </c>
      <c r="F1184" s="8"/>
      <c r="G1184" s="8"/>
    </row>
    <row r="1185" spans="1:7">
      <c r="A1185" s="1" t="s">
        <v>977</v>
      </c>
      <c r="B1185" s="2" t="s">
        <v>2206</v>
      </c>
      <c r="C1185" s="2" t="s">
        <v>3422</v>
      </c>
      <c r="D1185" s="2" t="s">
        <v>4641</v>
      </c>
      <c r="E1185" s="2" t="s">
        <v>5774</v>
      </c>
      <c r="F1185" s="8"/>
      <c r="G1185" s="8"/>
    </row>
    <row r="1186" spans="1:7">
      <c r="A1186" s="1" t="s">
        <v>978</v>
      </c>
      <c r="B1186" s="2" t="s">
        <v>2207</v>
      </c>
      <c r="C1186" s="2" t="s">
        <v>3423</v>
      </c>
      <c r="D1186" s="2" t="s">
        <v>4642</v>
      </c>
      <c r="E1186" s="2" t="s">
        <v>5775</v>
      </c>
      <c r="F1186" s="8"/>
      <c r="G1186" s="8"/>
    </row>
    <row r="1187" spans="1:7">
      <c r="A1187" s="1" t="s">
        <v>979</v>
      </c>
      <c r="B1187" s="2" t="s">
        <v>2208</v>
      </c>
      <c r="C1187" s="2" t="s">
        <v>3424</v>
      </c>
      <c r="E1187" s="2" t="s">
        <v>5776</v>
      </c>
      <c r="F1187" s="8"/>
      <c r="G1187" s="8"/>
    </row>
    <row r="1188" spans="1:7">
      <c r="A1188" s="1" t="s">
        <v>980</v>
      </c>
      <c r="B1188" s="2" t="s">
        <v>2209</v>
      </c>
      <c r="C1188" s="2" t="s">
        <v>3425</v>
      </c>
      <c r="D1188" s="2" t="s">
        <v>4643</v>
      </c>
      <c r="E1188" s="2" t="s">
        <v>5777</v>
      </c>
      <c r="F1188" s="8"/>
      <c r="G1188" s="8"/>
    </row>
    <row r="1189" spans="1:7">
      <c r="A1189" s="1" t="s">
        <v>981</v>
      </c>
      <c r="B1189" s="2" t="s">
        <v>2210</v>
      </c>
      <c r="C1189" s="2" t="s">
        <v>3426</v>
      </c>
      <c r="D1189" s="2" t="s">
        <v>4644</v>
      </c>
      <c r="E1189" s="2" t="s">
        <v>5778</v>
      </c>
      <c r="F1189" s="8"/>
      <c r="G1189" s="8"/>
    </row>
    <row r="1190" spans="1:7">
      <c r="A1190" s="1" t="s">
        <v>982</v>
      </c>
      <c r="B1190" s="2" t="s">
        <v>2211</v>
      </c>
      <c r="C1190" s="2" t="s">
        <v>3427</v>
      </c>
      <c r="D1190" s="2" t="s">
        <v>4645</v>
      </c>
      <c r="E1190" s="2" t="s">
        <v>5779</v>
      </c>
      <c r="F1190" s="8"/>
      <c r="G1190" s="8"/>
    </row>
    <row r="1191" spans="1:7">
      <c r="A1191" s="1" t="s">
        <v>983</v>
      </c>
      <c r="B1191" s="2" t="s">
        <v>2212</v>
      </c>
      <c r="C1191" s="2" t="s">
        <v>3428</v>
      </c>
      <c r="D1191" s="2" t="s">
        <v>4646</v>
      </c>
      <c r="E1191" s="2" t="s">
        <v>5780</v>
      </c>
      <c r="F1191" s="8"/>
      <c r="G1191" s="8"/>
    </row>
    <row r="1192" spans="1:7">
      <c r="A1192" s="1" t="s">
        <v>984</v>
      </c>
      <c r="B1192" s="2" t="s">
        <v>2213</v>
      </c>
      <c r="C1192" s="2" t="s">
        <v>3429</v>
      </c>
      <c r="D1192" s="2" t="s">
        <v>4647</v>
      </c>
      <c r="E1192" s="2" t="s">
        <v>5781</v>
      </c>
      <c r="F1192" s="8"/>
      <c r="G1192" s="8"/>
    </row>
    <row r="1193" spans="1:7">
      <c r="A1193" s="1" t="s">
        <v>985</v>
      </c>
      <c r="B1193" s="2" t="s">
        <v>2214</v>
      </c>
      <c r="C1193" s="2" t="s">
        <v>3430</v>
      </c>
      <c r="D1193" s="2" t="s">
        <v>4648</v>
      </c>
      <c r="E1193" s="2" t="s">
        <v>5782</v>
      </c>
      <c r="F1193" s="8"/>
      <c r="G1193" s="8"/>
    </row>
    <row r="1194" spans="1:7">
      <c r="A1194" s="1" t="s">
        <v>986</v>
      </c>
      <c r="B1194" s="2" t="s">
        <v>2215</v>
      </c>
      <c r="C1194" s="2" t="s">
        <v>3431</v>
      </c>
      <c r="D1194" s="2" t="s">
        <v>4649</v>
      </c>
      <c r="E1194" s="2" t="s">
        <v>5783</v>
      </c>
      <c r="F1194" s="8"/>
      <c r="G1194" s="8"/>
    </row>
    <row r="1195" spans="1:7">
      <c r="A1195" s="1" t="s">
        <v>987</v>
      </c>
      <c r="B1195" s="2" t="s">
        <v>2216</v>
      </c>
      <c r="C1195" s="2" t="s">
        <v>3432</v>
      </c>
      <c r="D1195" s="2" t="s">
        <v>4650</v>
      </c>
      <c r="E1195" s="2" t="s">
        <v>5784</v>
      </c>
      <c r="F1195" s="8"/>
      <c r="G1195" s="8"/>
    </row>
    <row r="1196" spans="1:7">
      <c r="A1196" s="1" t="s">
        <v>988</v>
      </c>
      <c r="B1196" s="2" t="s">
        <v>2217</v>
      </c>
      <c r="C1196" s="2" t="s">
        <v>3433</v>
      </c>
      <c r="D1196" s="2" t="s">
        <v>4651</v>
      </c>
      <c r="E1196" s="2" t="s">
        <v>5785</v>
      </c>
      <c r="F1196" s="8"/>
      <c r="G1196" s="8"/>
    </row>
    <row r="1197" spans="1:7">
      <c r="A1197" s="1" t="s">
        <v>989</v>
      </c>
      <c r="B1197" s="2" t="s">
        <v>2218</v>
      </c>
      <c r="C1197" s="2" t="s">
        <v>3434</v>
      </c>
      <c r="D1197" s="2" t="s">
        <v>4652</v>
      </c>
      <c r="E1197" s="2" t="s">
        <v>5786</v>
      </c>
      <c r="F1197" s="8"/>
      <c r="G1197" s="8"/>
    </row>
    <row r="1198" spans="1:7">
      <c r="A1198" s="1" t="s">
        <v>990</v>
      </c>
      <c r="B1198" s="2" t="s">
        <v>2219</v>
      </c>
      <c r="C1198" s="2" t="s">
        <v>3435</v>
      </c>
      <c r="D1198" s="2" t="s">
        <v>4653</v>
      </c>
      <c r="E1198" s="2" t="s">
        <v>5787</v>
      </c>
      <c r="F1198" s="8"/>
      <c r="G1198" s="8"/>
    </row>
    <row r="1199" spans="1:7">
      <c r="A1199" s="1" t="s">
        <v>991</v>
      </c>
      <c r="B1199" s="2" t="s">
        <v>2220</v>
      </c>
      <c r="C1199" s="2" t="s">
        <v>3436</v>
      </c>
      <c r="D1199" s="2" t="s">
        <v>4654</v>
      </c>
      <c r="E1199" s="2" t="s">
        <v>5788</v>
      </c>
      <c r="F1199" s="8"/>
      <c r="G1199" s="8"/>
    </row>
    <row r="1200" spans="1:7">
      <c r="A1200" s="1" t="s">
        <v>992</v>
      </c>
      <c r="B1200" s="2" t="s">
        <v>2221</v>
      </c>
      <c r="C1200" s="2" t="s">
        <v>3437</v>
      </c>
      <c r="D1200" s="2" t="s">
        <v>4655</v>
      </c>
      <c r="E1200" s="2" t="s">
        <v>5789</v>
      </c>
      <c r="F1200" s="8"/>
      <c r="G1200" s="8"/>
    </row>
    <row r="1201" spans="1:7">
      <c r="A1201" s="1" t="s">
        <v>993</v>
      </c>
      <c r="B1201" s="2" t="s">
        <v>2222</v>
      </c>
      <c r="C1201" s="2" t="s">
        <v>3438</v>
      </c>
      <c r="D1201" s="2" t="s">
        <v>4656</v>
      </c>
      <c r="E1201" s="2" t="s">
        <v>5790</v>
      </c>
      <c r="F1201" s="8"/>
      <c r="G1201" s="8"/>
    </row>
    <row r="1202" spans="1:7">
      <c r="A1202" s="1" t="s">
        <v>994</v>
      </c>
      <c r="B1202" s="2" t="s">
        <v>2223</v>
      </c>
      <c r="C1202" s="2" t="s">
        <v>3439</v>
      </c>
      <c r="D1202" s="2" t="s">
        <v>4657</v>
      </c>
      <c r="E1202" s="2" t="s">
        <v>5791</v>
      </c>
      <c r="F1202" s="8"/>
      <c r="G1202" s="8"/>
    </row>
    <row r="1203" spans="1:7">
      <c r="A1203" s="1" t="s">
        <v>995</v>
      </c>
      <c r="B1203" s="2" t="s">
        <v>2224</v>
      </c>
      <c r="C1203" s="2" t="s">
        <v>3440</v>
      </c>
      <c r="D1203" s="2" t="s">
        <v>4658</v>
      </c>
      <c r="E1203" s="2" t="s">
        <v>5792</v>
      </c>
      <c r="F1203" s="8"/>
      <c r="G1203" s="8"/>
    </row>
    <row r="1204" spans="1:7">
      <c r="A1204" s="1" t="s">
        <v>996</v>
      </c>
      <c r="B1204" s="2" t="s">
        <v>2225</v>
      </c>
      <c r="C1204" s="2" t="s">
        <v>3441</v>
      </c>
      <c r="D1204" s="2" t="s">
        <v>4659</v>
      </c>
      <c r="F1204" s="8"/>
      <c r="G1204" s="8"/>
    </row>
    <row r="1205" spans="1:7">
      <c r="A1205" s="1" t="s">
        <v>997</v>
      </c>
      <c r="B1205" s="2" t="s">
        <v>2226</v>
      </c>
      <c r="C1205" s="2" t="s">
        <v>3442</v>
      </c>
      <c r="D1205" s="2" t="s">
        <v>4660</v>
      </c>
      <c r="E1205" s="2" t="s">
        <v>5793</v>
      </c>
      <c r="F1205" s="8"/>
      <c r="G1205" s="8"/>
    </row>
    <row r="1206" spans="1:7">
      <c r="A1206" s="1" t="s">
        <v>998</v>
      </c>
      <c r="B1206" s="2" t="s">
        <v>2227</v>
      </c>
      <c r="C1206" s="2" t="s">
        <v>3443</v>
      </c>
      <c r="D1206" s="2" t="s">
        <v>4661</v>
      </c>
      <c r="E1206" s="2" t="s">
        <v>5794</v>
      </c>
      <c r="F1206" s="8"/>
      <c r="G1206" s="8"/>
    </row>
    <row r="1207" spans="1:7">
      <c r="A1207" s="1" t="s">
        <v>999</v>
      </c>
      <c r="B1207" s="2" t="s">
        <v>2228</v>
      </c>
      <c r="C1207" s="2" t="s">
        <v>3444</v>
      </c>
      <c r="D1207" s="2" t="s">
        <v>4662</v>
      </c>
      <c r="E1207" s="2" t="s">
        <v>5795</v>
      </c>
      <c r="F1207" s="8"/>
      <c r="G1207" s="8"/>
    </row>
    <row r="1208" spans="1:7">
      <c r="A1208" s="1" t="s">
        <v>1000</v>
      </c>
      <c r="B1208" s="2" t="s">
        <v>2229</v>
      </c>
      <c r="C1208" s="2" t="s">
        <v>3445</v>
      </c>
      <c r="D1208" s="2" t="s">
        <v>4663</v>
      </c>
      <c r="E1208" s="2" t="s">
        <v>5796</v>
      </c>
      <c r="F1208" s="8"/>
      <c r="G1208" s="8"/>
    </row>
    <row r="1209" spans="1:7">
      <c r="A1209" s="1" t="s">
        <v>1001</v>
      </c>
      <c r="B1209" s="2" t="s">
        <v>2230</v>
      </c>
      <c r="C1209" s="2" t="s">
        <v>3446</v>
      </c>
      <c r="D1209" s="2" t="s">
        <v>4664</v>
      </c>
      <c r="E1209" s="2" t="s">
        <v>5797</v>
      </c>
      <c r="F1209" s="8"/>
      <c r="G1209" s="8"/>
    </row>
    <row r="1210" spans="1:7">
      <c r="A1210" s="1" t="s">
        <v>1002</v>
      </c>
      <c r="B1210" s="2" t="s">
        <v>2231</v>
      </c>
      <c r="C1210" s="2" t="s">
        <v>3447</v>
      </c>
      <c r="D1210" s="2" t="s">
        <v>4665</v>
      </c>
      <c r="E1210" s="2" t="s">
        <v>5798</v>
      </c>
      <c r="F1210" s="8"/>
      <c r="G1210" s="8"/>
    </row>
    <row r="1211" spans="1:7">
      <c r="A1211" s="1" t="s">
        <v>1003</v>
      </c>
      <c r="B1211" s="2" t="s">
        <v>2232</v>
      </c>
      <c r="C1211" s="2" t="s">
        <v>3448</v>
      </c>
      <c r="D1211" s="2" t="s">
        <v>4666</v>
      </c>
      <c r="E1211" s="2" t="s">
        <v>5799</v>
      </c>
      <c r="F1211" s="8"/>
      <c r="G1211" s="8"/>
    </row>
    <row r="1212" spans="1:7">
      <c r="A1212" s="1" t="s">
        <v>1004</v>
      </c>
      <c r="B1212" s="2" t="s">
        <v>2233</v>
      </c>
      <c r="C1212" s="2" t="s">
        <v>3449</v>
      </c>
      <c r="D1212" s="2" t="s">
        <v>4667</v>
      </c>
      <c r="E1212" s="2" t="s">
        <v>5800</v>
      </c>
      <c r="F1212" s="8"/>
      <c r="G1212" s="8"/>
    </row>
    <row r="1213" spans="1:7">
      <c r="A1213" s="1" t="s">
        <v>1005</v>
      </c>
      <c r="B1213" s="2" t="s">
        <v>2234</v>
      </c>
      <c r="C1213" s="2" t="s">
        <v>3450</v>
      </c>
      <c r="D1213" s="2" t="s">
        <v>4668</v>
      </c>
      <c r="E1213" s="2" t="s">
        <v>5801</v>
      </c>
      <c r="F1213" s="8"/>
      <c r="G1213" s="8"/>
    </row>
    <row r="1214" spans="1:7">
      <c r="A1214" s="1" t="s">
        <v>1006</v>
      </c>
      <c r="B1214" s="2" t="s">
        <v>2235</v>
      </c>
      <c r="C1214" s="2" t="s">
        <v>3451</v>
      </c>
      <c r="D1214" s="2" t="s">
        <v>4669</v>
      </c>
      <c r="E1214" s="2" t="s">
        <v>5802</v>
      </c>
      <c r="F1214" s="8"/>
      <c r="G1214" s="8"/>
    </row>
    <row r="1215" spans="1:7">
      <c r="A1215" s="1" t="s">
        <v>1007</v>
      </c>
      <c r="B1215" s="2" t="s">
        <v>2236</v>
      </c>
      <c r="C1215" s="2" t="s">
        <v>3452</v>
      </c>
      <c r="D1215" s="2" t="s">
        <v>4670</v>
      </c>
      <c r="E1215" s="2" t="s">
        <v>5803</v>
      </c>
      <c r="F1215" s="8"/>
      <c r="G1215" s="8"/>
    </row>
    <row r="1216" spans="1:7">
      <c r="A1216" s="1" t="s">
        <v>1008</v>
      </c>
      <c r="B1216" s="2" t="s">
        <v>2237</v>
      </c>
      <c r="C1216" s="2" t="s">
        <v>3453</v>
      </c>
      <c r="D1216" s="2" t="s">
        <v>4671</v>
      </c>
      <c r="E1216" s="2" t="s">
        <v>5804</v>
      </c>
      <c r="F1216" s="8"/>
      <c r="G1216" s="8"/>
    </row>
    <row r="1217" spans="1:8">
      <c r="A1217" s="1" t="s">
        <v>1009</v>
      </c>
      <c r="B1217" s="2" t="s">
        <v>2238</v>
      </c>
      <c r="C1217" s="2" t="s">
        <v>3454</v>
      </c>
      <c r="D1217" s="2" t="s">
        <v>4672</v>
      </c>
      <c r="E1217" s="2" t="s">
        <v>5805</v>
      </c>
      <c r="F1217" s="8"/>
      <c r="G1217" s="8"/>
    </row>
    <row r="1218" spans="1:8">
      <c r="A1218" s="1" t="s">
        <v>1010</v>
      </c>
      <c r="B1218" s="2" t="s">
        <v>2239</v>
      </c>
      <c r="C1218" s="2" t="s">
        <v>3455</v>
      </c>
      <c r="D1218" s="2" t="s">
        <v>4673</v>
      </c>
      <c r="E1218" s="2" t="s">
        <v>5806</v>
      </c>
      <c r="F1218" s="8"/>
      <c r="G1218" s="8"/>
    </row>
    <row r="1219" spans="1:8">
      <c r="A1219" s="1" t="s">
        <v>1011</v>
      </c>
      <c r="B1219" s="2" t="s">
        <v>2240</v>
      </c>
      <c r="C1219" s="2" t="s">
        <v>3456</v>
      </c>
      <c r="D1219" s="2" t="s">
        <v>4674</v>
      </c>
      <c r="E1219" s="2" t="s">
        <v>5807</v>
      </c>
      <c r="F1219" s="8"/>
      <c r="G1219" s="8"/>
    </row>
    <row r="1220" spans="1:8">
      <c r="A1220" s="1" t="s">
        <v>1012</v>
      </c>
      <c r="B1220" s="2" t="s">
        <v>2241</v>
      </c>
      <c r="C1220" s="2" t="s">
        <v>3457</v>
      </c>
      <c r="D1220" s="2" t="s">
        <v>4675</v>
      </c>
      <c r="E1220" s="2" t="s">
        <v>5808</v>
      </c>
      <c r="F1220" s="8"/>
      <c r="G1220" s="8"/>
    </row>
    <row r="1221" spans="1:8">
      <c r="A1221" s="1" t="s">
        <v>1013</v>
      </c>
      <c r="B1221" s="2" t="s">
        <v>2242</v>
      </c>
      <c r="C1221" s="2" t="s">
        <v>3458</v>
      </c>
      <c r="D1221" s="2" t="s">
        <v>4676</v>
      </c>
      <c r="E1221" s="2" t="s">
        <v>5809</v>
      </c>
      <c r="F1221" s="8"/>
      <c r="G1221" s="8"/>
    </row>
    <row r="1222" spans="1:8">
      <c r="A1222" s="1" t="s">
        <v>1014</v>
      </c>
      <c r="B1222" s="2" t="s">
        <v>2243</v>
      </c>
      <c r="C1222" s="2" t="s">
        <v>3459</v>
      </c>
      <c r="D1222" s="2" t="s">
        <v>4677</v>
      </c>
      <c r="E1222" s="2" t="s">
        <v>5810</v>
      </c>
      <c r="F1222" s="8"/>
      <c r="G1222" s="8"/>
    </row>
    <row r="1223" spans="1:8">
      <c r="A1223" s="1" t="s">
        <v>1015</v>
      </c>
      <c r="B1223" s="2" t="s">
        <v>2244</v>
      </c>
      <c r="C1223" s="2" t="s">
        <v>3460</v>
      </c>
      <c r="D1223" s="2" t="s">
        <v>4678</v>
      </c>
      <c r="E1223" s="2" t="s">
        <v>5811</v>
      </c>
      <c r="F1223" s="8"/>
      <c r="G1223" s="8"/>
    </row>
    <row r="1224" spans="1:8">
      <c r="A1224" s="1" t="s">
        <v>1016</v>
      </c>
      <c r="B1224" s="2" t="s">
        <v>2245</v>
      </c>
      <c r="C1224" s="2" t="s">
        <v>3461</v>
      </c>
      <c r="D1224" s="2" t="s">
        <v>4679</v>
      </c>
      <c r="E1224" s="2" t="s">
        <v>5812</v>
      </c>
      <c r="F1224" s="8"/>
      <c r="G1224" s="8"/>
    </row>
    <row r="1225" spans="1:8">
      <c r="A1225" s="1" t="s">
        <v>1017</v>
      </c>
      <c r="B1225" s="2" t="s">
        <v>2246</v>
      </c>
      <c r="C1225" s="2" t="s">
        <v>3462</v>
      </c>
      <c r="D1225" s="2" t="s">
        <v>4680</v>
      </c>
      <c r="F1225" s="8"/>
      <c r="G1225" s="8"/>
    </row>
    <row r="1226" spans="1:8">
      <c r="A1226" s="1" t="s">
        <v>1018</v>
      </c>
      <c r="B1226" s="2" t="s">
        <v>2247</v>
      </c>
      <c r="C1226" s="2" t="s">
        <v>3463</v>
      </c>
      <c r="D1226" s="2" t="s">
        <v>4681</v>
      </c>
      <c r="E1226" s="2" t="s">
        <v>5813</v>
      </c>
      <c r="F1226" s="8"/>
      <c r="G1226" s="8"/>
    </row>
    <row r="1227" spans="1:8">
      <c r="A1227" s="1" t="s">
        <v>1019</v>
      </c>
      <c r="B1227" s="2" t="s">
        <v>2248</v>
      </c>
      <c r="C1227" s="2" t="s">
        <v>3464</v>
      </c>
      <c r="D1227" s="2" t="s">
        <v>4682</v>
      </c>
      <c r="E1227" s="2" t="s">
        <v>5814</v>
      </c>
      <c r="F1227" s="8"/>
      <c r="G1227" s="8"/>
    </row>
    <row r="1228" spans="1:8">
      <c r="A1228" s="1" t="s">
        <v>1020</v>
      </c>
      <c r="B1228" s="2" t="s">
        <v>2249</v>
      </c>
      <c r="C1228" s="2" t="s">
        <v>3465</v>
      </c>
      <c r="D1228" s="2" t="s">
        <v>4683</v>
      </c>
      <c r="E1228" s="2" t="s">
        <v>5815</v>
      </c>
      <c r="F1228" s="8"/>
      <c r="G1228" s="8"/>
    </row>
    <row r="1229" spans="1:8" s="4" customFormat="1" ht="19" thickBot="1">
      <c r="A1229" s="7" t="s">
        <v>6058</v>
      </c>
      <c r="B1229" s="4" t="s">
        <v>2250</v>
      </c>
      <c r="C1229" s="4" t="s">
        <v>3466</v>
      </c>
      <c r="D1229" s="4" t="s">
        <v>4684</v>
      </c>
      <c r="E1229" s="4" t="s">
        <v>5816</v>
      </c>
      <c r="F1229" s="11"/>
      <c r="G1229" s="11"/>
    </row>
    <row r="1230" spans="1:8" ht="19" thickTop="1">
      <c r="A1230" s="2" t="str">
        <f t="shared" ref="A1230:H1230" si="0">COUNTA(A2:A1229) &amp; "/" &amp; ROW() - 2</f>
        <v>1227/1228</v>
      </c>
      <c r="B1230" s="2" t="str">
        <f t="shared" si="0"/>
        <v>1228/1228</v>
      </c>
      <c r="C1230" s="2" t="str">
        <f t="shared" si="0"/>
        <v>1228/1228</v>
      </c>
      <c r="D1230" s="2" t="str">
        <f t="shared" si="0"/>
        <v>1218/1228</v>
      </c>
      <c r="E1230" s="2" t="str">
        <f t="shared" si="0"/>
        <v>1128/1228</v>
      </c>
      <c r="F1230" s="2" t="str">
        <f t="shared" si="0"/>
        <v>372/1228</v>
      </c>
      <c r="G1230" s="2" t="str">
        <f t="shared" si="0"/>
        <v>372/1228</v>
      </c>
      <c r="H1230" s="2" t="str">
        <f t="shared" si="0"/>
        <v>372/1228</v>
      </c>
    </row>
  </sheetData>
  <autoFilter ref="A1:H1230" xr:uid="{C3657B4C-A7CE-3B41-B414-AC6E6318ADC3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BB7B-0F62-F94A-80F7-4A48FEDBC835}">
  <dimension ref="A1:H1230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/>
    <col min="2" max="2" width="33.5703125" style="2" bestFit="1" customWidth="1"/>
    <col min="3" max="4" width="10.7109375" style="2"/>
    <col min="5" max="5" width="33.5703125" style="2" bestFit="1" customWidth="1"/>
    <col min="6" max="16384" width="10.7109375" style="2"/>
  </cols>
  <sheetData>
    <row r="1" spans="1:8" s="13" customFormat="1" ht="54" customHeight="1">
      <c r="A1" s="12" t="s">
        <v>6062</v>
      </c>
      <c r="B1" s="12" t="s">
        <v>6061</v>
      </c>
      <c r="C1" s="12" t="s">
        <v>6060</v>
      </c>
      <c r="E1" s="12" t="s">
        <v>6076</v>
      </c>
      <c r="F1" s="12" t="s">
        <v>5818</v>
      </c>
      <c r="G1" s="12" t="s">
        <v>5819</v>
      </c>
      <c r="H1" s="12" t="s">
        <v>6060</v>
      </c>
    </row>
    <row r="2" spans="1:8">
      <c r="A2" s="15" t="s">
        <v>6089</v>
      </c>
      <c r="B2" s="2" t="str">
        <f>SUBSTITUTE(SUBSTITUTE(MID(A2, FIND("★", SUBSTITUTE(A2, " ", "★", LEN(A2) - LEN(SUBSTITUTE(A2, " ", "")))) + 1, LEN(A2)), ".png", ""), "_", " ")</f>
        <v>Acacia Leaves</v>
      </c>
      <c r="C2" s="14" t="str">
        <f>IF(COUNTIF(リスト!C:C, B2) = 1, "OK", "NG")</f>
        <v>OK</v>
      </c>
      <c r="F2" s="8"/>
      <c r="G2" s="8"/>
      <c r="H2" s="14" t="str">
        <f>IF(E2="", "-", IF(COUNTIF(B:B, E2)&gt;0, "OK", "NG"))</f>
        <v>-</v>
      </c>
    </row>
    <row r="3" spans="1:8">
      <c r="A3" s="15" t="s">
        <v>6090</v>
      </c>
      <c r="B3" s="2" t="str">
        <f t="shared" ref="B3:B66" si="0">SUBSTITUTE(SUBSTITUTE(MID(A3, FIND("★", SUBSTITUTE(A3, " ", "★", LEN(A3) - LEN(SUBSTITUTE(A3, " ", "")))) + 1, LEN(A3)), ".png", ""), "_", " ")</f>
        <v>Acacia Log</v>
      </c>
      <c r="C3" s="14" t="str">
        <f>IF(COUNTIF(リスト!C:C, B3) = 1, "OK", "NG")</f>
        <v>OK</v>
      </c>
      <c r="E3" s="2" t="str">
        <f>IF(AND(F3&lt;&gt;"", G3&lt;&gt;""), リスト!$C3, "")</f>
        <v/>
      </c>
      <c r="F3" s="8" t="str">
        <f>IF(リスト!$F3=0, "", リスト!$F3)</f>
        <v/>
      </c>
      <c r="G3" s="8" t="str">
        <f>IF(リスト!$G3=0, "", リスト!$G3)</f>
        <v/>
      </c>
      <c r="H3" s="14" t="str">
        <f t="shared" ref="H3:H66" si="1">IF(E3="", "-", IF(COUNTIF(B:B, E3)&gt;0, "OK", "NG"))</f>
        <v>-</v>
      </c>
    </row>
    <row r="4" spans="1:8">
      <c r="A4" s="15" t="s">
        <v>6307</v>
      </c>
      <c r="B4" s="2" t="str">
        <f t="shared" si="0"/>
        <v>Acacia Sapling</v>
      </c>
      <c r="C4" s="14" t="str">
        <f>IF(COUNTIF(リスト!C:C, B4) = 1, "OK", "NG")</f>
        <v>OK</v>
      </c>
      <c r="E4" s="2" t="str">
        <f>IF(AND(F4&lt;&gt;"", G4&lt;&gt;""), リスト!$C4, "")</f>
        <v/>
      </c>
      <c r="F4" s="8" t="str">
        <f>IF(リスト!$F4=0, "", リスト!$F4)</f>
        <v/>
      </c>
      <c r="G4" s="8" t="str">
        <f>IF(リスト!$G4=0, "", リスト!$G4)</f>
        <v/>
      </c>
      <c r="H4" s="14" t="str">
        <f t="shared" si="1"/>
        <v>-</v>
      </c>
    </row>
    <row r="5" spans="1:8">
      <c r="A5" s="15" t="s">
        <v>6308</v>
      </c>
      <c r="B5" s="2" t="str">
        <f t="shared" si="0"/>
        <v>Acacia Wood</v>
      </c>
      <c r="C5" s="14" t="str">
        <f>IF(COUNTIF(リスト!C:C, B5) = 1, "OK", "NG")</f>
        <v>OK</v>
      </c>
      <c r="E5" s="2" t="str">
        <f>IF(AND(F5&lt;&gt;"", G5&lt;&gt;""), リスト!$C5, "")</f>
        <v/>
      </c>
      <c r="F5" s="8" t="str">
        <f>IF(リスト!$F5=0, "", リスト!$F5)</f>
        <v/>
      </c>
      <c r="G5" s="8" t="str">
        <f>IF(リスト!$G5=0, "", リスト!$G5)</f>
        <v/>
      </c>
      <c r="H5" s="14" t="str">
        <f t="shared" si="1"/>
        <v>-</v>
      </c>
    </row>
    <row r="6" spans="1:8">
      <c r="A6" s="15" t="s">
        <v>6091</v>
      </c>
      <c r="B6" s="2" t="str">
        <f t="shared" si="0"/>
        <v>Acacia Wood Plank</v>
      </c>
      <c r="C6" s="14" t="str">
        <f>IF(COUNTIF(リスト!C:C, B6) = 1, "OK", "NG")</f>
        <v>OK</v>
      </c>
      <c r="E6" s="2" t="str">
        <f>IF(AND(F6&lt;&gt;"", G6&lt;&gt;""), リスト!$C6, "")</f>
        <v/>
      </c>
      <c r="F6" s="8" t="str">
        <f>IF(リスト!$F6=0, "", リスト!$F6)</f>
        <v/>
      </c>
      <c r="G6" s="8" t="str">
        <f>IF(リスト!$G6=0, "", リスト!$G6)</f>
        <v/>
      </c>
      <c r="H6" s="14" t="str">
        <f t="shared" si="1"/>
        <v>-</v>
      </c>
    </row>
    <row r="7" spans="1:8">
      <c r="A7" s="15" t="s">
        <v>6309</v>
      </c>
      <c r="B7" s="2" t="str">
        <f t="shared" si="0"/>
        <v>Allium</v>
      </c>
      <c r="C7" s="14" t="str">
        <f>IF(COUNTIF(リスト!C:C, B7) = 1, "OK", "NG")</f>
        <v>OK</v>
      </c>
      <c r="E7" s="2" t="str">
        <f>IF(AND(F7&lt;&gt;"", G7&lt;&gt;""), リスト!$C7, "")</f>
        <v/>
      </c>
      <c r="F7" s="8" t="str">
        <f>IF(リスト!$F7=0, "", リスト!$F7)</f>
        <v/>
      </c>
      <c r="G7" s="8" t="str">
        <f>IF(リスト!$G7=0, "", リスト!$G7)</f>
        <v/>
      </c>
      <c r="H7" s="14" t="str">
        <f t="shared" si="1"/>
        <v>-</v>
      </c>
    </row>
    <row r="8" spans="1:8">
      <c r="A8" s="15" t="s">
        <v>6092</v>
      </c>
      <c r="B8" s="2" t="str">
        <f t="shared" si="0"/>
        <v>Andesite</v>
      </c>
      <c r="C8" s="14" t="str">
        <f>IF(COUNTIF(リスト!C:C, B8) = 1, "OK", "NG")</f>
        <v>OK</v>
      </c>
      <c r="E8" s="2" t="str">
        <f>IF(AND(F8&lt;&gt;"", G8&lt;&gt;""), リスト!$C8, "")</f>
        <v/>
      </c>
      <c r="F8" s="8" t="str">
        <f>IF(リスト!$F8=0, "", リスト!$F8)</f>
        <v/>
      </c>
      <c r="G8" s="8" t="str">
        <f>IF(リスト!$G8=0, "", リスト!$G8)</f>
        <v/>
      </c>
      <c r="H8" s="14" t="str">
        <f t="shared" si="1"/>
        <v>-</v>
      </c>
    </row>
    <row r="9" spans="1:8">
      <c r="A9" s="15" t="s">
        <v>6310</v>
      </c>
      <c r="B9" s="2" t="str">
        <f t="shared" si="0"/>
        <v>Azure Bluet</v>
      </c>
      <c r="C9" s="14" t="str">
        <f>IF(COUNTIF(リスト!C:C, B9) = 1, "OK", "NG")</f>
        <v>OK</v>
      </c>
      <c r="E9" s="2" t="str">
        <f>IF(AND(F9&lt;&gt;"", G9&lt;&gt;""), リスト!$C9, "")</f>
        <v>Stone</v>
      </c>
      <c r="F9" s="8" t="str">
        <f>IF(リスト!$F9=0, "", リスト!$F9)</f>
        <v>1</v>
      </c>
      <c r="G9" s="8" t="str">
        <f>IF(リスト!$G9=0, "", リスト!$G9)</f>
        <v>1</v>
      </c>
      <c r="H9" s="14" t="str">
        <f t="shared" si="1"/>
        <v>OK</v>
      </c>
    </row>
    <row r="10" spans="1:8">
      <c r="A10" s="15" t="s">
        <v>6093</v>
      </c>
      <c r="B10" s="2" t="str">
        <f t="shared" si="0"/>
        <v>Bedrock</v>
      </c>
      <c r="C10" s="14" t="str">
        <f>IF(COUNTIF(リスト!C:C, B10) = 1, "OK", "NG")</f>
        <v>OK</v>
      </c>
      <c r="E10" s="2" t="str">
        <f>IF(AND(F10&lt;&gt;"", G10&lt;&gt;""), リスト!$C10, "")</f>
        <v>Granite</v>
      </c>
      <c r="F10" s="8" t="str">
        <f>IF(リスト!$F10=0, "", リスト!$F10)</f>
        <v>2</v>
      </c>
      <c r="G10" s="8" t="str">
        <f>IF(リスト!$G10=0, "", リスト!$G10)</f>
        <v>1</v>
      </c>
      <c r="H10" s="14" t="str">
        <f t="shared" si="1"/>
        <v>OK</v>
      </c>
    </row>
    <row r="11" spans="1:8">
      <c r="A11" s="15" t="s">
        <v>6094</v>
      </c>
      <c r="B11" s="2" t="str">
        <f t="shared" si="0"/>
        <v>Birch Leaves</v>
      </c>
      <c r="C11" s="14" t="str">
        <f>IF(COUNTIF(リスト!C:C, B11) = 1, "OK", "NG")</f>
        <v>OK</v>
      </c>
      <c r="E11" s="2" t="str">
        <f>IF(AND(F11&lt;&gt;"", G11&lt;&gt;""), リスト!$C11, "")</f>
        <v>Polished Granite</v>
      </c>
      <c r="F11" s="8" t="str">
        <f>IF(リスト!$F11=0, "", リスト!$F11)</f>
        <v>3</v>
      </c>
      <c r="G11" s="8" t="str">
        <f>IF(リスト!$G11=0, "", リスト!$G11)</f>
        <v>1</v>
      </c>
      <c r="H11" s="14" t="str">
        <f t="shared" si="1"/>
        <v>OK</v>
      </c>
    </row>
    <row r="12" spans="1:8">
      <c r="A12" s="15" t="s">
        <v>6095</v>
      </c>
      <c r="B12" s="2" t="str">
        <f t="shared" si="0"/>
        <v>Birch Log</v>
      </c>
      <c r="C12" s="14" t="str">
        <f>IF(COUNTIF(リスト!C:C, B12) = 1, "OK", "NG")</f>
        <v>OK</v>
      </c>
      <c r="E12" s="2" t="str">
        <f>IF(AND(F12&lt;&gt;"", G12&lt;&gt;""), リスト!$C12, "")</f>
        <v>Diorite</v>
      </c>
      <c r="F12" s="8" t="str">
        <f>IF(リスト!$F12=0, "", リスト!$F12)</f>
        <v>4</v>
      </c>
      <c r="G12" s="8" t="str">
        <f>IF(リスト!$G12=0, "", リスト!$G12)</f>
        <v>1</v>
      </c>
      <c r="H12" s="14" t="str">
        <f t="shared" si="1"/>
        <v>OK</v>
      </c>
    </row>
    <row r="13" spans="1:8">
      <c r="A13" s="15" t="s">
        <v>6311</v>
      </c>
      <c r="B13" s="2" t="str">
        <f t="shared" si="0"/>
        <v>Birch Sapling</v>
      </c>
      <c r="C13" s="14" t="str">
        <f>IF(COUNTIF(リスト!C:C, B13) = 1, "OK", "NG")</f>
        <v>OK</v>
      </c>
      <c r="E13" s="2" t="str">
        <f>IF(AND(F13&lt;&gt;"", G13&lt;&gt;""), リスト!$C13, "")</f>
        <v>Polished Diorite</v>
      </c>
      <c r="F13" s="8" t="str">
        <f>IF(リスト!$F13=0, "", リスト!$F13)</f>
        <v>5</v>
      </c>
      <c r="G13" s="8" t="str">
        <f>IF(リスト!$G13=0, "", リスト!$G13)</f>
        <v>1</v>
      </c>
      <c r="H13" s="14" t="str">
        <f t="shared" si="1"/>
        <v>OK</v>
      </c>
    </row>
    <row r="14" spans="1:8">
      <c r="A14" s="15" t="s">
        <v>6312</v>
      </c>
      <c r="B14" s="2" t="str">
        <f t="shared" si="0"/>
        <v>Birch Wood</v>
      </c>
      <c r="C14" s="14" t="str">
        <f>IF(COUNTIF(リスト!C:C, B14) = 1, "OK", "NG")</f>
        <v>OK</v>
      </c>
      <c r="E14" s="2" t="str">
        <f>IF(AND(F14&lt;&gt;"", G14&lt;&gt;""), リスト!$C14, "")</f>
        <v>Andesite</v>
      </c>
      <c r="F14" s="8" t="str">
        <f>IF(リスト!$F14=0, "", リスト!$F14)</f>
        <v>6</v>
      </c>
      <c r="G14" s="8" t="str">
        <f>IF(リスト!$G14=0, "", リスト!$G14)</f>
        <v>1</v>
      </c>
      <c r="H14" s="14" t="str">
        <f t="shared" si="1"/>
        <v>OK</v>
      </c>
    </row>
    <row r="15" spans="1:8">
      <c r="A15" s="15" t="s">
        <v>6096</v>
      </c>
      <c r="B15" s="2" t="str">
        <f t="shared" si="0"/>
        <v>Birch Wood Plank</v>
      </c>
      <c r="C15" s="14" t="str">
        <f>IF(COUNTIF(リスト!C:C, B15) = 1, "OK", "NG")</f>
        <v>OK</v>
      </c>
      <c r="E15" s="2" t="str">
        <f>IF(AND(F15&lt;&gt;"", G15&lt;&gt;""), リスト!$C15, "")</f>
        <v>Polished Andesite</v>
      </c>
      <c r="F15" s="8" t="str">
        <f>IF(リスト!$F15=0, "", リスト!$F15)</f>
        <v>7</v>
      </c>
      <c r="G15" s="8" t="str">
        <f>IF(リスト!$G15=0, "", リスト!$G15)</f>
        <v>1</v>
      </c>
      <c r="H15" s="14" t="str">
        <f t="shared" si="1"/>
        <v>OK</v>
      </c>
    </row>
    <row r="16" spans="1:8">
      <c r="A16" s="15" t="s">
        <v>6097</v>
      </c>
      <c r="B16" s="2" t="str">
        <f t="shared" si="0"/>
        <v>Black Concrete</v>
      </c>
      <c r="C16" s="14" t="str">
        <f>IF(COUNTIF(リスト!C:C, B16) = 1, "OK", "NG")</f>
        <v>OK</v>
      </c>
      <c r="E16" s="2" t="str">
        <f>IF(AND(F16&lt;&gt;"", G16&lt;&gt;""), リスト!$C16, "")</f>
        <v>Grass Block</v>
      </c>
      <c r="F16" s="8" t="str">
        <f>IF(リスト!$F16=0, "", リスト!$F16)</f>
        <v>8</v>
      </c>
      <c r="G16" s="8" t="str">
        <f>IF(リスト!$G16=0, "", リスト!$G16)</f>
        <v>1</v>
      </c>
      <c r="H16" s="14" t="str">
        <f t="shared" si="1"/>
        <v>OK</v>
      </c>
    </row>
    <row r="17" spans="1:8">
      <c r="A17" s="15" t="s">
        <v>6098</v>
      </c>
      <c r="B17" s="2" t="str">
        <f t="shared" si="0"/>
        <v>Black Concrete Powder</v>
      </c>
      <c r="C17" s="14" t="str">
        <f>IF(COUNTIF(リスト!C:C, B17) = 1, "OK", "NG")</f>
        <v>OK</v>
      </c>
      <c r="E17" s="2" t="str">
        <f>IF(AND(F17&lt;&gt;"", G17&lt;&gt;""), リスト!$C17, "")</f>
        <v>Dirt</v>
      </c>
      <c r="F17" s="8" t="str">
        <f>IF(リスト!$F17=0, "", リスト!$F17)</f>
        <v>9</v>
      </c>
      <c r="G17" s="8" t="str">
        <f>IF(リスト!$G17=0, "", リスト!$G17)</f>
        <v>1</v>
      </c>
      <c r="H17" s="14" t="str">
        <f t="shared" si="1"/>
        <v>OK</v>
      </c>
    </row>
    <row r="18" spans="1:8">
      <c r="A18" s="15" t="s">
        <v>6099</v>
      </c>
      <c r="B18" s="2" t="str">
        <f t="shared" si="0"/>
        <v>Black Glazed Terracotta</v>
      </c>
      <c r="C18" s="14" t="str">
        <f>IF(COUNTIF(リスト!C:C, B18) = 1, "OK", "NG")</f>
        <v>OK</v>
      </c>
      <c r="E18" s="2" t="str">
        <f>IF(AND(F18&lt;&gt;"", G18&lt;&gt;""), リスト!$C18, "")</f>
        <v>Coarse Dirt</v>
      </c>
      <c r="F18" s="8" t="str">
        <f>IF(リスト!$F18=0, "", リスト!$F18)</f>
        <v>1</v>
      </c>
      <c r="G18" s="8" t="str">
        <f>IF(リスト!$G18=0, "", リスト!$G18)</f>
        <v>2</v>
      </c>
      <c r="H18" s="14" t="str">
        <f t="shared" si="1"/>
        <v>OK</v>
      </c>
    </row>
    <row r="19" spans="1:8">
      <c r="A19" s="15" t="s">
        <v>6100</v>
      </c>
      <c r="B19" s="2" t="str">
        <f t="shared" si="0"/>
        <v>Black Shulker Box</v>
      </c>
      <c r="C19" s="14" t="str">
        <f>IF(COUNTIF(リスト!C:C, B19) = 1, "OK", "NG")</f>
        <v>OK</v>
      </c>
      <c r="E19" s="2" t="str">
        <f>IF(AND(F19&lt;&gt;"", G19&lt;&gt;""), リスト!$C19, "")</f>
        <v>Podzol</v>
      </c>
      <c r="F19" s="8" t="str">
        <f>IF(リスト!$F19=0, "", リスト!$F19)</f>
        <v>2</v>
      </c>
      <c r="G19" s="8" t="str">
        <f>IF(リスト!$G19=0, "", リスト!$G19)</f>
        <v>2</v>
      </c>
      <c r="H19" s="14" t="str">
        <f t="shared" si="1"/>
        <v>OK</v>
      </c>
    </row>
    <row r="20" spans="1:8">
      <c r="A20" s="15" t="s">
        <v>6101</v>
      </c>
      <c r="B20" s="2" t="str">
        <f t="shared" si="0"/>
        <v>Black Stained Glass</v>
      </c>
      <c r="C20" s="14" t="str">
        <f>IF(COUNTIF(リスト!C:C, B20) = 1, "OK", "NG")</f>
        <v>OK</v>
      </c>
      <c r="E20" s="2" t="str">
        <f>IF(AND(F20&lt;&gt;"", G20&lt;&gt;""), リスト!$C20, "")</f>
        <v>Cobblestone</v>
      </c>
      <c r="F20" s="8" t="str">
        <f>IF(リスト!$F20=0, "", リスト!$F20)</f>
        <v>3</v>
      </c>
      <c r="G20" s="8" t="str">
        <f>IF(リスト!$G20=0, "", リスト!$G20)</f>
        <v>2</v>
      </c>
      <c r="H20" s="14" t="str">
        <f t="shared" si="1"/>
        <v>OK</v>
      </c>
    </row>
    <row r="21" spans="1:8">
      <c r="A21" s="15" t="s">
        <v>6102</v>
      </c>
      <c r="B21" s="2" t="str">
        <f t="shared" si="0"/>
        <v>Black Terracotta</v>
      </c>
      <c r="C21" s="14" t="str">
        <f>IF(COUNTIF(リスト!C:C, B21) = 1, "OK", "NG")</f>
        <v>OK</v>
      </c>
      <c r="E21" s="2" t="str">
        <f>IF(AND(F21&lt;&gt;"", G21&lt;&gt;""), リスト!$C21, "")</f>
        <v>Oak Wood Plank</v>
      </c>
      <c r="F21" s="8" t="str">
        <f>IF(リスト!$F21=0, "", リスト!$F21)</f>
        <v>4</v>
      </c>
      <c r="G21" s="8" t="str">
        <f>IF(リスト!$G21=0, "", リスト!$G21)</f>
        <v>2</v>
      </c>
      <c r="H21" s="14" t="str">
        <f t="shared" si="1"/>
        <v>OK</v>
      </c>
    </row>
    <row r="22" spans="1:8">
      <c r="A22" s="15" t="s">
        <v>6103</v>
      </c>
      <c r="B22" s="2" t="str">
        <f t="shared" si="0"/>
        <v>Black Wool</v>
      </c>
      <c r="C22" s="14" t="str">
        <f>IF(COUNTIF(リスト!C:C, B22) = 1, "OK", "NG")</f>
        <v>OK</v>
      </c>
      <c r="E22" s="2" t="str">
        <f>IF(AND(F22&lt;&gt;"", G22&lt;&gt;""), リスト!$C22, "")</f>
        <v>Spruce Wood Plank</v>
      </c>
      <c r="F22" s="8" t="str">
        <f>IF(リスト!$F22=0, "", リスト!$F22)</f>
        <v>5</v>
      </c>
      <c r="G22" s="8" t="str">
        <f>IF(リスト!$G22=0, "", リスト!$G22)</f>
        <v>2</v>
      </c>
      <c r="H22" s="14" t="str">
        <f t="shared" si="1"/>
        <v>OK</v>
      </c>
    </row>
    <row r="23" spans="1:8">
      <c r="A23" s="15" t="s">
        <v>6104</v>
      </c>
      <c r="B23" s="2" t="str">
        <f t="shared" si="0"/>
        <v>Blue Concrete</v>
      </c>
      <c r="C23" s="14" t="str">
        <f>IF(COUNTIF(リスト!C:C, B23) = 1, "OK", "NG")</f>
        <v>OK</v>
      </c>
      <c r="E23" s="2" t="str">
        <f>IF(AND(F23&lt;&gt;"", G23&lt;&gt;""), リスト!$C23, "")</f>
        <v>Birch Wood Plank</v>
      </c>
      <c r="F23" s="8" t="str">
        <f>IF(リスト!$F23=0, "", リスト!$F23)</f>
        <v>6</v>
      </c>
      <c r="G23" s="8" t="str">
        <f>IF(リスト!$G23=0, "", リスト!$G23)</f>
        <v>2</v>
      </c>
      <c r="H23" s="14" t="str">
        <f t="shared" si="1"/>
        <v>OK</v>
      </c>
    </row>
    <row r="24" spans="1:8">
      <c r="A24" s="15" t="s">
        <v>6105</v>
      </c>
      <c r="B24" s="2" t="str">
        <f t="shared" si="0"/>
        <v>Blue Concrete Powder</v>
      </c>
      <c r="C24" s="14" t="str">
        <f>IF(COUNTIF(リスト!C:C, B24) = 1, "OK", "NG")</f>
        <v>OK</v>
      </c>
      <c r="E24" s="2" t="str">
        <f>IF(AND(F24&lt;&gt;"", G24&lt;&gt;""), リスト!$C24, "")</f>
        <v>Jungle Wood Plank</v>
      </c>
      <c r="F24" s="8" t="str">
        <f>IF(リスト!$F24=0, "", リスト!$F24)</f>
        <v>7</v>
      </c>
      <c r="G24" s="8" t="str">
        <f>IF(リスト!$G24=0, "", リスト!$G24)</f>
        <v>2</v>
      </c>
      <c r="H24" s="14" t="str">
        <f t="shared" si="1"/>
        <v>OK</v>
      </c>
    </row>
    <row r="25" spans="1:8">
      <c r="A25" s="15" t="s">
        <v>6106</v>
      </c>
      <c r="B25" s="2" t="str">
        <f t="shared" si="0"/>
        <v>Blue Glazed Terracotta</v>
      </c>
      <c r="C25" s="14" t="str">
        <f>IF(COUNTIF(リスト!C:C, B25) = 1, "OK", "NG")</f>
        <v>OK</v>
      </c>
      <c r="E25" s="2" t="str">
        <f>IF(AND(F25&lt;&gt;"", G25&lt;&gt;""), リスト!$C25, "")</f>
        <v>Acacia Wood Plank</v>
      </c>
      <c r="F25" s="8" t="str">
        <f>IF(リスト!$F25=0, "", リスト!$F25)</f>
        <v>8</v>
      </c>
      <c r="G25" s="8" t="str">
        <f>IF(リスト!$G25=0, "", リスト!$G25)</f>
        <v>2</v>
      </c>
      <c r="H25" s="14" t="str">
        <f t="shared" si="1"/>
        <v>OK</v>
      </c>
    </row>
    <row r="26" spans="1:8">
      <c r="A26" s="15" t="s">
        <v>6313</v>
      </c>
      <c r="B26" s="2" t="str">
        <f t="shared" si="0"/>
        <v>Blue Ice</v>
      </c>
      <c r="C26" s="14" t="str">
        <f>IF(COUNTIF(リスト!C:C, B26) = 1, "OK", "NG")</f>
        <v>OK</v>
      </c>
      <c r="E26" s="2" t="str">
        <f>IF(AND(F26&lt;&gt;"", G26&lt;&gt;""), リスト!$C26, "")</f>
        <v>Dark Oak Wood Plank</v>
      </c>
      <c r="F26" s="8" t="str">
        <f>IF(リスト!$F26=0, "", リスト!$F26)</f>
        <v>9</v>
      </c>
      <c r="G26" s="8" t="str">
        <f>IF(リスト!$G26=0, "", リスト!$G26)</f>
        <v>2</v>
      </c>
      <c r="H26" s="14" t="str">
        <f t="shared" si="1"/>
        <v>OK</v>
      </c>
    </row>
    <row r="27" spans="1:8">
      <c r="A27" s="15" t="s">
        <v>6314</v>
      </c>
      <c r="B27" s="2" t="str">
        <f t="shared" si="0"/>
        <v>Blue Orchid</v>
      </c>
      <c r="C27" s="14" t="str">
        <f>IF(COUNTIF(リスト!C:C, B27) = 1, "OK", "NG")</f>
        <v>OK</v>
      </c>
      <c r="E27" s="2" t="str">
        <f>IF(AND(F27&lt;&gt;"", G27&lt;&gt;""), リスト!$C27, "")</f>
        <v>Bedrock</v>
      </c>
      <c r="F27" s="8" t="str">
        <f>IF(リスト!$F27=0, "", リスト!$F27)</f>
        <v>7</v>
      </c>
      <c r="G27" s="8" t="str">
        <f>IF(リスト!$G27=0, "", リスト!$G27)</f>
        <v>3</v>
      </c>
      <c r="H27" s="14" t="str">
        <f t="shared" si="1"/>
        <v>OK</v>
      </c>
    </row>
    <row r="28" spans="1:8">
      <c r="A28" s="15" t="s">
        <v>6107</v>
      </c>
      <c r="B28" s="2" t="str">
        <f t="shared" si="0"/>
        <v>Blue Shulker Box</v>
      </c>
      <c r="C28" s="14" t="str">
        <f>IF(COUNTIF(リスト!C:C, B28) = 1, "OK", "NG")</f>
        <v>OK</v>
      </c>
      <c r="E28" s="2" t="str">
        <f>IF(AND(F28&lt;&gt;"", G28&lt;&gt;""), リスト!$C28, "")</f>
        <v>Sand</v>
      </c>
      <c r="F28" s="8" t="str">
        <f>IF(リスト!$F28=0, "", リスト!$F28)</f>
        <v>8</v>
      </c>
      <c r="G28" s="8" t="str">
        <f>IF(リスト!$G28=0, "", リスト!$G28)</f>
        <v>3</v>
      </c>
      <c r="H28" s="14" t="str">
        <f t="shared" si="1"/>
        <v>OK</v>
      </c>
    </row>
    <row r="29" spans="1:8">
      <c r="A29" s="15" t="s">
        <v>6108</v>
      </c>
      <c r="B29" s="2" t="str">
        <f t="shared" si="0"/>
        <v>Blue Stained Glass</v>
      </c>
      <c r="C29" s="14" t="str">
        <f>IF(COUNTIF(リスト!C:C, B29) = 1, "OK", "NG")</f>
        <v>OK</v>
      </c>
      <c r="E29" s="2" t="str">
        <f>IF(AND(F29&lt;&gt;"", G29&lt;&gt;""), リスト!$C29, "")</f>
        <v>Red Sand</v>
      </c>
      <c r="F29" s="8" t="str">
        <f>IF(リスト!$F29=0, "", リスト!$F29)</f>
        <v>9</v>
      </c>
      <c r="G29" s="8" t="str">
        <f>IF(リスト!$G29=0, "", リスト!$G29)</f>
        <v>3</v>
      </c>
      <c r="H29" s="14" t="str">
        <f t="shared" si="1"/>
        <v>OK</v>
      </c>
    </row>
    <row r="30" spans="1:8">
      <c r="A30" s="15" t="s">
        <v>6109</v>
      </c>
      <c r="B30" s="2" t="str">
        <f t="shared" si="0"/>
        <v>Blue Terracotta</v>
      </c>
      <c r="C30" s="14" t="str">
        <f>IF(COUNTIF(リスト!C:C, B30) = 1, "OK", "NG")</f>
        <v>OK</v>
      </c>
      <c r="E30" s="2" t="str">
        <f>IF(AND(F30&lt;&gt;"", G30&lt;&gt;""), リスト!$C30, "")</f>
        <v>Gravel</v>
      </c>
      <c r="F30" s="8" t="str">
        <f>IF(リスト!$F30=0, "", リスト!$F30)</f>
        <v>1</v>
      </c>
      <c r="G30" s="8" t="str">
        <f>IF(リスト!$G30=0, "", リスト!$G30)</f>
        <v>4</v>
      </c>
      <c r="H30" s="14" t="str">
        <f t="shared" si="1"/>
        <v>OK</v>
      </c>
    </row>
    <row r="31" spans="1:8">
      <c r="A31" s="15" t="s">
        <v>6110</v>
      </c>
      <c r="B31" s="2" t="str">
        <f t="shared" si="0"/>
        <v>Blue Wool</v>
      </c>
      <c r="C31" s="14" t="str">
        <f>IF(COUNTIF(リスト!C:C, B31) = 1, "OK", "NG")</f>
        <v>OK</v>
      </c>
      <c r="E31" s="2" t="str">
        <f>IF(AND(F31&lt;&gt;"", G31&lt;&gt;""), リスト!$C31, "")</f>
        <v>Gold Ore</v>
      </c>
      <c r="F31" s="8" t="str">
        <f>IF(リスト!$F31=0, "", リスト!$F31)</f>
        <v>2</v>
      </c>
      <c r="G31" s="8" t="str">
        <f>IF(リスト!$G31=0, "", リスト!$G31)</f>
        <v>4</v>
      </c>
      <c r="H31" s="14" t="str">
        <f t="shared" si="1"/>
        <v>OK</v>
      </c>
    </row>
    <row r="32" spans="1:8">
      <c r="A32" s="15" t="s">
        <v>6111</v>
      </c>
      <c r="B32" s="2" t="str">
        <f t="shared" si="0"/>
        <v>Bone Block</v>
      </c>
      <c r="C32" s="14" t="str">
        <f>IF(COUNTIF(リスト!C:C, B32) = 1, "OK", "NG")</f>
        <v>OK</v>
      </c>
      <c r="E32" s="2" t="str">
        <f>IF(AND(F32&lt;&gt;"", G32&lt;&gt;""), リスト!$C32, "")</f>
        <v>Iron Ore</v>
      </c>
      <c r="F32" s="8" t="str">
        <f>IF(リスト!$F32=0, "", リスト!$F32)</f>
        <v>3</v>
      </c>
      <c r="G32" s="8" t="str">
        <f>IF(リスト!$G32=0, "", リスト!$G32)</f>
        <v>4</v>
      </c>
      <c r="H32" s="14" t="str">
        <f t="shared" si="1"/>
        <v>OK</v>
      </c>
    </row>
    <row r="33" spans="1:8">
      <c r="A33" s="15" t="s">
        <v>6112</v>
      </c>
      <c r="B33" s="2" t="str">
        <f t="shared" si="0"/>
        <v>Bookshelf</v>
      </c>
      <c r="C33" s="14" t="str">
        <f>IF(COUNTIF(リスト!C:C, B33) = 1, "OK", "NG")</f>
        <v>OK</v>
      </c>
      <c r="E33" s="2" t="str">
        <f>IF(AND(F33&lt;&gt;"", G33&lt;&gt;""), リスト!$C33, "")</f>
        <v>Coal Ore</v>
      </c>
      <c r="F33" s="8" t="str">
        <f>IF(リスト!$F33=0, "", リスト!$F33)</f>
        <v>4</v>
      </c>
      <c r="G33" s="8" t="str">
        <f>IF(リスト!$G33=0, "", リスト!$G33)</f>
        <v>4</v>
      </c>
      <c r="H33" s="14" t="str">
        <f t="shared" si="1"/>
        <v>OK</v>
      </c>
    </row>
    <row r="34" spans="1:8">
      <c r="A34" s="15" t="s">
        <v>6315</v>
      </c>
      <c r="B34" s="2" t="str">
        <f t="shared" si="0"/>
        <v>Brain Coral</v>
      </c>
      <c r="C34" s="14" t="str">
        <f>IF(COUNTIF(リスト!C:C, B34) = 1, "OK", "NG")</f>
        <v>OK</v>
      </c>
      <c r="E34" s="2" t="str">
        <f>IF(AND(F34&lt;&gt;"", G34&lt;&gt;""), リスト!$C34, "")</f>
        <v>Oak Log</v>
      </c>
      <c r="F34" s="8" t="str">
        <f>IF(リスト!$F34=0, "", リスト!$F34)</f>
        <v>5</v>
      </c>
      <c r="G34" s="8" t="str">
        <f>IF(リスト!$G34=0, "", リスト!$G34)</f>
        <v>4</v>
      </c>
      <c r="H34" s="14" t="str">
        <f t="shared" si="1"/>
        <v>OK</v>
      </c>
    </row>
    <row r="35" spans="1:8">
      <c r="A35" s="15" t="s">
        <v>6316</v>
      </c>
      <c r="B35" s="2" t="str">
        <f t="shared" si="0"/>
        <v>Brain Coral Block</v>
      </c>
      <c r="C35" s="14" t="str">
        <f>IF(COUNTIF(リスト!C:C, B35) = 1, "OK", "NG")</f>
        <v>OK</v>
      </c>
      <c r="E35" s="2" t="str">
        <f>IF(AND(F35&lt;&gt;"", G35&lt;&gt;""), リスト!$C35, "")</f>
        <v>Spruce Log</v>
      </c>
      <c r="F35" s="8" t="str">
        <f>IF(リスト!$F35=0, "", リスト!$F35)</f>
        <v>6</v>
      </c>
      <c r="G35" s="8" t="str">
        <f>IF(リスト!$G35=0, "", リスト!$G35)</f>
        <v>4</v>
      </c>
      <c r="H35" s="14" t="str">
        <f t="shared" si="1"/>
        <v>OK</v>
      </c>
    </row>
    <row r="36" spans="1:8">
      <c r="A36" s="15" t="s">
        <v>6113</v>
      </c>
      <c r="B36" s="2" t="str">
        <f t="shared" si="0"/>
        <v>Bricks</v>
      </c>
      <c r="C36" s="14" t="str">
        <f>IF(COUNTIF(リスト!C:C, B36) = 1, "OK", "NG")</f>
        <v>OK</v>
      </c>
      <c r="E36" s="2" t="str">
        <f>IF(AND(F36&lt;&gt;"", G36&lt;&gt;""), リスト!$C36, "")</f>
        <v>Birch Log</v>
      </c>
      <c r="F36" s="8" t="str">
        <f>IF(リスト!$F36=0, "", リスト!$F36)</f>
        <v>7</v>
      </c>
      <c r="G36" s="8" t="str">
        <f>IF(リスト!$G36=0, "", リスト!$G36)</f>
        <v>4</v>
      </c>
      <c r="H36" s="14" t="str">
        <f t="shared" si="1"/>
        <v>OK</v>
      </c>
    </row>
    <row r="37" spans="1:8">
      <c r="A37" s="15" t="s">
        <v>6114</v>
      </c>
      <c r="B37" s="2" t="str">
        <f t="shared" si="0"/>
        <v>Brown Concrete</v>
      </c>
      <c r="C37" s="14" t="str">
        <f>IF(COUNTIF(リスト!C:C, B37) = 1, "OK", "NG")</f>
        <v>OK</v>
      </c>
      <c r="E37" s="2" t="str">
        <f>IF(AND(F37&lt;&gt;"", G37&lt;&gt;""), リスト!$C37, "")</f>
        <v>Jungle Log</v>
      </c>
      <c r="F37" s="8" t="str">
        <f>IF(リスト!$F37=0, "", リスト!$F37)</f>
        <v>8</v>
      </c>
      <c r="G37" s="8" t="str">
        <f>IF(リスト!$G37=0, "", リスト!$G37)</f>
        <v>4</v>
      </c>
      <c r="H37" s="14" t="str">
        <f t="shared" si="1"/>
        <v>OK</v>
      </c>
    </row>
    <row r="38" spans="1:8">
      <c r="A38" s="15" t="s">
        <v>6115</v>
      </c>
      <c r="B38" s="2" t="str">
        <f t="shared" si="0"/>
        <v>Brown Concrete Powder</v>
      </c>
      <c r="C38" s="14" t="str">
        <f>IF(COUNTIF(リスト!C:C, B38) = 1, "OK", "NG")</f>
        <v>OK</v>
      </c>
      <c r="E38" s="2" t="str">
        <f>IF(AND(F38&lt;&gt;"", G38&lt;&gt;""), リスト!$C38, "")</f>
        <v>Acacia Log</v>
      </c>
      <c r="F38" s="8" t="str">
        <f>IF(リスト!$F38=0, "", リスト!$F38)</f>
        <v>9</v>
      </c>
      <c r="G38" s="8" t="str">
        <f>IF(リスト!$G38=0, "", リスト!$G38)</f>
        <v>4</v>
      </c>
      <c r="H38" s="14" t="str">
        <f t="shared" si="1"/>
        <v>OK</v>
      </c>
    </row>
    <row r="39" spans="1:8">
      <c r="A39" s="15" t="s">
        <v>6116</v>
      </c>
      <c r="B39" s="2" t="str">
        <f t="shared" si="0"/>
        <v>Brown Glazed Terracotta</v>
      </c>
      <c r="C39" s="14" t="str">
        <f>IF(COUNTIF(リスト!C:C, B39) = 1, "OK", "NG")</f>
        <v>OK</v>
      </c>
      <c r="E39" s="2" t="str">
        <f>IF(AND(F39&lt;&gt;"", G39&lt;&gt;""), リスト!$C39, "")</f>
        <v>Dark Oak Log</v>
      </c>
      <c r="F39" s="8" t="str">
        <f>IF(リスト!$F39=0, "", リスト!$F39)</f>
        <v>1</v>
      </c>
      <c r="G39" s="8" t="str">
        <f>IF(リスト!$G39=0, "", リスト!$G39)</f>
        <v>5</v>
      </c>
      <c r="H39" s="14" t="str">
        <f t="shared" si="1"/>
        <v>OK</v>
      </c>
    </row>
    <row r="40" spans="1:8">
      <c r="A40" s="15" t="s">
        <v>6317</v>
      </c>
      <c r="B40" s="2" t="str">
        <f t="shared" si="0"/>
        <v>Brown Mushroom</v>
      </c>
      <c r="C40" s="14" t="str">
        <f>IF(COUNTIF(リスト!C:C, B40) = 1, "OK", "NG")</f>
        <v>OK</v>
      </c>
      <c r="E40" s="2" t="str">
        <f>IF(AND(F40&lt;&gt;"", G40&lt;&gt;""), リスト!$C40, "")</f>
        <v>Stripped Oak Log</v>
      </c>
      <c r="F40" s="8">
        <f>IF(リスト!$F40=0, "", リスト!$F40)</f>
        <v>2</v>
      </c>
      <c r="G40" s="8">
        <f>IF(リスト!$G40=0, "", リスト!$G40)</f>
        <v>5</v>
      </c>
      <c r="H40" s="14" t="str">
        <f t="shared" si="1"/>
        <v>OK</v>
      </c>
    </row>
    <row r="41" spans="1:8">
      <c r="A41" s="15" t="s">
        <v>6117</v>
      </c>
      <c r="B41" s="2" t="str">
        <f t="shared" si="0"/>
        <v>Brown Mushroom Block</v>
      </c>
      <c r="C41" s="14" t="str">
        <f>IF(COUNTIF(リスト!C:C, B41) = 1, "OK", "NG")</f>
        <v>OK</v>
      </c>
      <c r="E41" s="2" t="str">
        <f>IF(AND(F41&lt;&gt;"", G41&lt;&gt;""), リスト!$C41, "")</f>
        <v>Stripped Spruce Log</v>
      </c>
      <c r="F41" s="8">
        <f>IF(リスト!$F41=0, "", リスト!$F41)</f>
        <v>3</v>
      </c>
      <c r="G41" s="8">
        <f>IF(リスト!$G41=0, "", リスト!$G41)</f>
        <v>5</v>
      </c>
      <c r="H41" s="14" t="str">
        <f t="shared" si="1"/>
        <v>OK</v>
      </c>
    </row>
    <row r="42" spans="1:8">
      <c r="A42" s="15" t="s">
        <v>6118</v>
      </c>
      <c r="B42" s="2" t="str">
        <f t="shared" si="0"/>
        <v>Brown Shulker Box</v>
      </c>
      <c r="C42" s="14" t="str">
        <f>IF(COUNTIF(リスト!C:C, B42) = 1, "OK", "NG")</f>
        <v>OK</v>
      </c>
      <c r="E42" s="2" t="str">
        <f>IF(AND(F42&lt;&gt;"", G42&lt;&gt;""), リスト!$C42, "")</f>
        <v>Stripped Birch Log</v>
      </c>
      <c r="F42" s="8">
        <f>IF(リスト!$F42=0, "", リスト!$F42)</f>
        <v>4</v>
      </c>
      <c r="G42" s="8">
        <f>IF(リスト!$G42=0, "", リスト!$G42)</f>
        <v>5</v>
      </c>
      <c r="H42" s="14" t="str">
        <f t="shared" si="1"/>
        <v>OK</v>
      </c>
    </row>
    <row r="43" spans="1:8">
      <c r="A43" s="15" t="s">
        <v>6119</v>
      </c>
      <c r="B43" s="2" t="str">
        <f t="shared" si="0"/>
        <v>Brown Stained Glass</v>
      </c>
      <c r="C43" s="14" t="str">
        <f>IF(COUNTIF(リスト!C:C, B43) = 1, "OK", "NG")</f>
        <v>OK</v>
      </c>
      <c r="E43" s="2" t="str">
        <f>IF(AND(F43&lt;&gt;"", G43&lt;&gt;""), リスト!$C43, "")</f>
        <v>Stripped Jungle Log</v>
      </c>
      <c r="F43" s="8">
        <f>IF(リスト!$F43=0, "", リスト!$F43)</f>
        <v>5</v>
      </c>
      <c r="G43" s="8">
        <f>IF(リスト!$G43=0, "", リスト!$G43)</f>
        <v>5</v>
      </c>
      <c r="H43" s="14" t="str">
        <f t="shared" si="1"/>
        <v>OK</v>
      </c>
    </row>
    <row r="44" spans="1:8">
      <c r="A44" s="15" t="s">
        <v>6120</v>
      </c>
      <c r="B44" s="2" t="str">
        <f t="shared" si="0"/>
        <v>Brown Terracotta</v>
      </c>
      <c r="C44" s="14" t="str">
        <f>IF(COUNTIF(リスト!C:C, B44) = 1, "OK", "NG")</f>
        <v>OK</v>
      </c>
      <c r="E44" s="2" t="str">
        <f>IF(AND(F44&lt;&gt;"", G44&lt;&gt;""), リスト!$C44, "")</f>
        <v>Stripped Acacia Log</v>
      </c>
      <c r="F44" s="8">
        <f>IF(リスト!$F44=0, "", リスト!$F44)</f>
        <v>6</v>
      </c>
      <c r="G44" s="8">
        <f>IF(リスト!$G44=0, "", リスト!$G44)</f>
        <v>5</v>
      </c>
      <c r="H44" s="14" t="str">
        <f t="shared" si="1"/>
        <v>OK</v>
      </c>
    </row>
    <row r="45" spans="1:8">
      <c r="A45" s="15" t="s">
        <v>6121</v>
      </c>
      <c r="B45" s="2" t="str">
        <f t="shared" si="0"/>
        <v>Brown Wool</v>
      </c>
      <c r="C45" s="14" t="str">
        <f>IF(COUNTIF(リスト!C:C, B45) = 1, "OK", "NG")</f>
        <v>OK</v>
      </c>
      <c r="E45" s="2" t="str">
        <f>IF(AND(F45&lt;&gt;"", G45&lt;&gt;""), リスト!$C45, "")</f>
        <v>Stripped Dark Oak Log</v>
      </c>
      <c r="F45" s="8">
        <f>IF(リスト!$F45=0, "", リスト!$F45)</f>
        <v>7</v>
      </c>
      <c r="G45" s="8">
        <f>IF(リスト!$G45=0, "", リスト!$G45)</f>
        <v>5</v>
      </c>
      <c r="H45" s="14" t="str">
        <f t="shared" si="1"/>
        <v>OK</v>
      </c>
    </row>
    <row r="46" spans="1:8">
      <c r="A46" s="15" t="s">
        <v>6318</v>
      </c>
      <c r="B46" s="2" t="str">
        <f t="shared" si="0"/>
        <v>Bubble Coral</v>
      </c>
      <c r="C46" s="14" t="str">
        <f>IF(COUNTIF(リスト!C:C, B46) = 1, "OK", "NG")</f>
        <v>OK</v>
      </c>
      <c r="E46" s="2" t="str">
        <f>IF(AND(F46&lt;&gt;"", G46&lt;&gt;""), リスト!$C46, "")</f>
        <v>Stripped Oak Wood</v>
      </c>
      <c r="F46" s="8">
        <f>IF(リスト!$F46=0, "", リスト!$F46)</f>
        <v>8</v>
      </c>
      <c r="G46" s="8">
        <f>IF(リスト!$G46=0, "", リスト!$G46)</f>
        <v>5</v>
      </c>
      <c r="H46" s="14" t="str">
        <f t="shared" si="1"/>
        <v>OK</v>
      </c>
    </row>
    <row r="47" spans="1:8">
      <c r="A47" s="15" t="s">
        <v>6319</v>
      </c>
      <c r="B47" s="2" t="str">
        <f t="shared" si="0"/>
        <v>Bubble Coral Block</v>
      </c>
      <c r="C47" s="14" t="str">
        <f>IF(COUNTIF(リスト!C:C, B47) = 1, "OK", "NG")</f>
        <v>OK</v>
      </c>
      <c r="E47" s="2" t="str">
        <f>IF(AND(F47&lt;&gt;"", G47&lt;&gt;""), リスト!$C47, "")</f>
        <v>Stripped Spruce Wood</v>
      </c>
      <c r="F47" s="8">
        <f>IF(リスト!$F47=0, "", リスト!$F47)</f>
        <v>9</v>
      </c>
      <c r="G47" s="8">
        <f>IF(リスト!$G47=0, "", リスト!$G47)</f>
        <v>5</v>
      </c>
      <c r="H47" s="14" t="str">
        <f t="shared" si="1"/>
        <v>OK</v>
      </c>
    </row>
    <row r="48" spans="1:8">
      <c r="A48" s="15" t="s">
        <v>6320</v>
      </c>
      <c r="B48" s="2" t="str">
        <f t="shared" si="0"/>
        <v>Chiseled Quartz Block</v>
      </c>
      <c r="C48" s="14" t="str">
        <f>IF(COUNTIF(リスト!C:C, B48) = 1, "OK", "NG")</f>
        <v>OK</v>
      </c>
      <c r="E48" s="2" t="str">
        <f>IF(AND(F48&lt;&gt;"", G48&lt;&gt;""), リスト!$C48, "")</f>
        <v>Stripped Birch Wood</v>
      </c>
      <c r="F48" s="8">
        <f>IF(リスト!$F48=0, "", リスト!$F48)</f>
        <v>1</v>
      </c>
      <c r="G48" s="8">
        <f>IF(リスト!$G48=0, "", リスト!$G48)</f>
        <v>6</v>
      </c>
      <c r="H48" s="14" t="str">
        <f t="shared" si="1"/>
        <v>OK</v>
      </c>
    </row>
    <row r="49" spans="1:8">
      <c r="A49" s="15" t="s">
        <v>6122</v>
      </c>
      <c r="B49" s="2" t="str">
        <f t="shared" si="0"/>
        <v>Chiseled Red Sandstone</v>
      </c>
      <c r="C49" s="14" t="str">
        <f>IF(COUNTIF(リスト!C:C, B49) = 1, "OK", "NG")</f>
        <v>OK</v>
      </c>
      <c r="E49" s="2" t="str">
        <f>IF(AND(F49&lt;&gt;"", G49&lt;&gt;""), リスト!$C49, "")</f>
        <v>Stripped Jungle Wood</v>
      </c>
      <c r="F49" s="8">
        <f>IF(リスト!$F49=0, "", リスト!$F49)</f>
        <v>2</v>
      </c>
      <c r="G49" s="8">
        <f>IF(リスト!$G49=0, "", リスト!$G49)</f>
        <v>6</v>
      </c>
      <c r="H49" s="14" t="str">
        <f t="shared" si="1"/>
        <v>OK</v>
      </c>
    </row>
    <row r="50" spans="1:8">
      <c r="A50" s="15" t="s">
        <v>6123</v>
      </c>
      <c r="B50" s="2" t="str">
        <f t="shared" si="0"/>
        <v>Chiseled Sandstone</v>
      </c>
      <c r="C50" s="14" t="str">
        <f>IF(COUNTIF(リスト!C:C, B50) = 1, "OK", "NG")</f>
        <v>OK</v>
      </c>
      <c r="E50" s="2" t="str">
        <f>IF(AND(F50&lt;&gt;"", G50&lt;&gt;""), リスト!$C50, "")</f>
        <v>Stripped Acacia Wood</v>
      </c>
      <c r="F50" s="8">
        <f>IF(リスト!$F50=0, "", リスト!$F50)</f>
        <v>3</v>
      </c>
      <c r="G50" s="8">
        <f>IF(リスト!$G50=0, "", リスト!$G50)</f>
        <v>6</v>
      </c>
      <c r="H50" s="14" t="str">
        <f t="shared" si="1"/>
        <v>OK</v>
      </c>
    </row>
    <row r="51" spans="1:8">
      <c r="A51" s="15" t="s">
        <v>6124</v>
      </c>
      <c r="B51" s="2" t="str">
        <f t="shared" si="0"/>
        <v>Chiseled Stone Brick Monster Egg</v>
      </c>
      <c r="C51" s="14" t="str">
        <f>IF(COUNTIF(リスト!C:C, B51) = 1, "OK", "NG")</f>
        <v>OK</v>
      </c>
      <c r="E51" s="2" t="str">
        <f>IF(AND(F51&lt;&gt;"", G51&lt;&gt;""), リスト!$C51, "")</f>
        <v>Stripped Dark Oak Wood</v>
      </c>
      <c r="F51" s="8">
        <f>IF(リスト!$F51=0, "", リスト!$F51)</f>
        <v>4</v>
      </c>
      <c r="G51" s="8">
        <f>IF(リスト!$G51=0, "", リスト!$G51)</f>
        <v>6</v>
      </c>
      <c r="H51" s="14" t="str">
        <f t="shared" si="1"/>
        <v>OK</v>
      </c>
    </row>
    <row r="52" spans="1:8">
      <c r="A52" s="15" t="s">
        <v>6125</v>
      </c>
      <c r="B52" s="2" t="str">
        <f t="shared" si="0"/>
        <v>Chiseled Stone Bricks</v>
      </c>
      <c r="C52" s="14" t="str">
        <f>IF(COUNTIF(リスト!C:C, B52) = 1, "OK", "NG")</f>
        <v>OK</v>
      </c>
      <c r="E52" s="2" t="str">
        <f>IF(AND(F52&lt;&gt;"", G52&lt;&gt;""), リスト!$C52, "")</f>
        <v>Oak Wood</v>
      </c>
      <c r="F52" s="8">
        <f>IF(リスト!$F52=0, "", リスト!$F52)</f>
        <v>5</v>
      </c>
      <c r="G52" s="8">
        <f>IF(リスト!$G52=0, "", リスト!$G52)</f>
        <v>6</v>
      </c>
      <c r="H52" s="14" t="str">
        <f t="shared" si="1"/>
        <v>OK</v>
      </c>
    </row>
    <row r="53" spans="1:8">
      <c r="A53" s="15" t="s">
        <v>6126</v>
      </c>
      <c r="B53" s="2" t="str">
        <f t="shared" si="0"/>
        <v>Clay</v>
      </c>
      <c r="C53" s="14" t="str">
        <f>IF(COUNTIF(リスト!C:C, B53) = 1, "OK", "NG")</f>
        <v>OK</v>
      </c>
      <c r="E53" s="2" t="str">
        <f>IF(AND(F53&lt;&gt;"", G53&lt;&gt;""), リスト!$C53, "")</f>
        <v>Spruce Wood</v>
      </c>
      <c r="F53" s="8">
        <f>IF(リスト!$F53=0, "", リスト!$F53)</f>
        <v>6</v>
      </c>
      <c r="G53" s="8">
        <f>IF(リスト!$G53=0, "", リスト!$G53)</f>
        <v>6</v>
      </c>
      <c r="H53" s="14" t="str">
        <f t="shared" si="1"/>
        <v>OK</v>
      </c>
    </row>
    <row r="54" spans="1:8">
      <c r="A54" s="15" t="s">
        <v>6127</v>
      </c>
      <c r="B54" s="2" t="str">
        <f t="shared" si="0"/>
        <v>Coal Block</v>
      </c>
      <c r="C54" s="14" t="str">
        <f>IF(COUNTIF(リスト!C:C, B54) = 1, "OK", "NG")</f>
        <v>OK</v>
      </c>
      <c r="E54" s="2" t="str">
        <f>IF(AND(F54&lt;&gt;"", G54&lt;&gt;""), リスト!$C54, "")</f>
        <v>Birch Wood</v>
      </c>
      <c r="F54" s="8">
        <f>IF(リスト!$F54=0, "", リスト!$F54)</f>
        <v>7</v>
      </c>
      <c r="G54" s="8">
        <f>IF(リスト!$G54=0, "", リスト!$G54)</f>
        <v>6</v>
      </c>
      <c r="H54" s="14" t="str">
        <f t="shared" si="1"/>
        <v>OK</v>
      </c>
    </row>
    <row r="55" spans="1:8">
      <c r="A55" s="15" t="s">
        <v>6128</v>
      </c>
      <c r="B55" s="2" t="str">
        <f t="shared" si="0"/>
        <v>Coal Ore</v>
      </c>
      <c r="C55" s="14" t="str">
        <f>IF(COUNTIF(リスト!C:C, B55) = 1, "OK", "NG")</f>
        <v>OK</v>
      </c>
      <c r="E55" s="2" t="str">
        <f>IF(AND(F55&lt;&gt;"", G55&lt;&gt;""), リスト!$C55, "")</f>
        <v>Jungle Wood</v>
      </c>
      <c r="F55" s="8">
        <f>IF(リスト!$F55=0, "", リスト!$F55)</f>
        <v>8</v>
      </c>
      <c r="G55" s="8">
        <f>IF(リスト!$G55=0, "", リスト!$G55)</f>
        <v>6</v>
      </c>
      <c r="H55" s="14" t="str">
        <f t="shared" si="1"/>
        <v>OK</v>
      </c>
    </row>
    <row r="56" spans="1:8">
      <c r="A56" s="15" t="s">
        <v>6129</v>
      </c>
      <c r="B56" s="2" t="str">
        <f t="shared" si="0"/>
        <v>Coarse Dirt</v>
      </c>
      <c r="C56" s="14" t="str">
        <f>IF(COUNTIF(リスト!C:C, B56) = 1, "OK", "NG")</f>
        <v>OK</v>
      </c>
      <c r="E56" s="2" t="str">
        <f>IF(AND(F56&lt;&gt;"", G56&lt;&gt;""), リスト!$C56, "")</f>
        <v>Acacia Wood</v>
      </c>
      <c r="F56" s="8">
        <f>IF(リスト!$F56=0, "", リスト!$F56)</f>
        <v>9</v>
      </c>
      <c r="G56" s="8">
        <f>IF(リスト!$G56=0, "", リスト!$G56)</f>
        <v>6</v>
      </c>
      <c r="H56" s="14" t="str">
        <f t="shared" si="1"/>
        <v>OK</v>
      </c>
    </row>
    <row r="57" spans="1:8">
      <c r="A57" s="15" t="s">
        <v>6130</v>
      </c>
      <c r="B57" s="2" t="str">
        <f t="shared" si="0"/>
        <v>Cobblestone</v>
      </c>
      <c r="C57" s="14" t="str">
        <f>IF(COUNTIF(リスト!C:C, B57) = 1, "OK", "NG")</f>
        <v>OK</v>
      </c>
      <c r="E57" s="2" t="str">
        <f>IF(AND(F57&lt;&gt;"", G57&lt;&gt;""), リスト!$C57, "")</f>
        <v>Dark Oak Wood</v>
      </c>
      <c r="F57" s="8">
        <f>IF(リスト!$F57=0, "", リスト!$F57)</f>
        <v>1</v>
      </c>
      <c r="G57" s="8">
        <f>IF(リスト!$G57=0, "", リスト!$G57)</f>
        <v>7</v>
      </c>
      <c r="H57" s="14" t="str">
        <f t="shared" si="1"/>
        <v>OK</v>
      </c>
    </row>
    <row r="58" spans="1:8">
      <c r="A58" s="15" t="s">
        <v>6131</v>
      </c>
      <c r="B58" s="2" t="str">
        <f t="shared" si="0"/>
        <v>Cobblestone Monster Egg</v>
      </c>
      <c r="C58" s="14" t="str">
        <f>IF(COUNTIF(リスト!C:C, B58) = 1, "OK", "NG")</f>
        <v>OK</v>
      </c>
      <c r="E58" s="2" t="str">
        <f>IF(AND(F58&lt;&gt;"", G58&lt;&gt;""), リスト!$C58, "")</f>
        <v>Sponge</v>
      </c>
      <c r="F58" s="8" t="str">
        <f>IF(リスト!$F58=0, "", リスト!$F58)</f>
        <v>8</v>
      </c>
      <c r="G58" s="8" t="str">
        <f>IF(リスト!$G58=0, "", リスト!$G58)</f>
        <v>7</v>
      </c>
      <c r="H58" s="14" t="str">
        <f t="shared" si="1"/>
        <v>OK</v>
      </c>
    </row>
    <row r="59" spans="1:8">
      <c r="A59" s="15" t="s">
        <v>6321</v>
      </c>
      <c r="B59" s="2" t="str">
        <f t="shared" si="0"/>
        <v>Cornflower</v>
      </c>
      <c r="C59" s="14" t="str">
        <f>IF(COUNTIF(リスト!C:C, B59) = 1, "OK", "NG")</f>
        <v>OK</v>
      </c>
      <c r="E59" s="2" t="str">
        <f>IF(AND(F59&lt;&gt;"", G59&lt;&gt;""), リスト!$C59, "")</f>
        <v>Wet Sponge</v>
      </c>
      <c r="F59" s="8" t="str">
        <f>IF(リスト!$F59=0, "", リスト!$F59)</f>
        <v>9</v>
      </c>
      <c r="G59" s="8" t="str">
        <f>IF(リスト!$G59=0, "", リスト!$G59)</f>
        <v>7</v>
      </c>
      <c r="H59" s="14" t="str">
        <f t="shared" si="1"/>
        <v>OK</v>
      </c>
    </row>
    <row r="60" spans="1:8">
      <c r="A60" s="15" t="s">
        <v>6132</v>
      </c>
      <c r="B60" s="2" t="str">
        <f t="shared" si="0"/>
        <v>Cracked Stone Brick Monster Egg</v>
      </c>
      <c r="C60" s="14" t="str">
        <f>IF(COUNTIF(リスト!C:C, B60) = 1, "OK", "NG")</f>
        <v>OK</v>
      </c>
      <c r="E60" s="2" t="str">
        <f>IF(AND(F60&lt;&gt;"", G60&lt;&gt;""), リスト!$C60, "")</f>
        <v>Glass</v>
      </c>
      <c r="F60" s="8" t="str">
        <f>IF(リスト!$F60=0, "", リスト!$F60)</f>
        <v>1</v>
      </c>
      <c r="G60" s="8" t="str">
        <f>IF(リスト!$G60=0, "", リスト!$G60)</f>
        <v>8</v>
      </c>
      <c r="H60" s="14" t="str">
        <f t="shared" si="1"/>
        <v>OK</v>
      </c>
    </row>
    <row r="61" spans="1:8">
      <c r="A61" s="15" t="s">
        <v>6133</v>
      </c>
      <c r="B61" s="2" t="str">
        <f t="shared" si="0"/>
        <v>Cracked Stone Bricks</v>
      </c>
      <c r="C61" s="14" t="str">
        <f>IF(COUNTIF(リスト!C:C, B61) = 1, "OK", "NG")</f>
        <v>OK</v>
      </c>
      <c r="E61" s="2" t="str">
        <f>IF(AND(F61&lt;&gt;"", G61&lt;&gt;""), リスト!$C61, "")</f>
        <v>Lapis Lazuli Ore</v>
      </c>
      <c r="F61" s="8" t="str">
        <f>IF(リスト!$F61=0, "", リスト!$F61)</f>
        <v>2</v>
      </c>
      <c r="G61" s="8" t="str">
        <f>IF(リスト!$G61=0, "", リスト!$G61)</f>
        <v>8</v>
      </c>
      <c r="H61" s="14" t="str">
        <f t="shared" si="1"/>
        <v>OK</v>
      </c>
    </row>
    <row r="62" spans="1:8">
      <c r="A62" s="15" t="s">
        <v>6322</v>
      </c>
      <c r="B62" s="2" t="str">
        <f t="shared" si="0"/>
        <v>Cut Red Sandstone</v>
      </c>
      <c r="C62" s="14" t="str">
        <f>IF(COUNTIF(リスト!C:C, B62) = 1, "OK", "NG")</f>
        <v>OK</v>
      </c>
      <c r="E62" s="2" t="str">
        <f>IF(AND(F62&lt;&gt;"", G62&lt;&gt;""), リスト!$C62, "")</f>
        <v>Lapis Lazuli Block</v>
      </c>
      <c r="F62" s="8" t="str">
        <f>IF(リスト!$F62=0, "", リスト!$F62)</f>
        <v>3</v>
      </c>
      <c r="G62" s="8" t="str">
        <f>IF(リスト!$G62=0, "", リスト!$G62)</f>
        <v>8</v>
      </c>
      <c r="H62" s="14" t="str">
        <f t="shared" si="1"/>
        <v>OK</v>
      </c>
    </row>
    <row r="63" spans="1:8">
      <c r="A63" s="15" t="s">
        <v>6323</v>
      </c>
      <c r="B63" s="2" t="str">
        <f t="shared" si="0"/>
        <v>Cut Sandstone</v>
      </c>
      <c r="C63" s="14" t="str">
        <f>IF(COUNTIF(リスト!C:C, B63) = 1, "OK", "NG")</f>
        <v>OK</v>
      </c>
      <c r="E63" s="2" t="str">
        <f>IF(AND(F63&lt;&gt;"", G63&lt;&gt;""), リスト!$C63, "")</f>
        <v>Sandstone</v>
      </c>
      <c r="F63" s="8" t="str">
        <f>IF(リスト!$F63=0, "", リスト!$F63)</f>
        <v>5</v>
      </c>
      <c r="G63" s="8" t="str">
        <f>IF(リスト!$G63=0, "", リスト!$G63)</f>
        <v>8</v>
      </c>
      <c r="H63" s="14" t="str">
        <f t="shared" si="1"/>
        <v>OK</v>
      </c>
    </row>
    <row r="64" spans="1:8">
      <c r="A64" s="15" t="s">
        <v>6134</v>
      </c>
      <c r="B64" s="2" t="str">
        <f t="shared" si="0"/>
        <v>Cyan Concrete</v>
      </c>
      <c r="C64" s="14" t="str">
        <f>IF(COUNTIF(リスト!C:C, B64) = 1, "OK", "NG")</f>
        <v>OK</v>
      </c>
      <c r="E64" s="2" t="str">
        <f>IF(AND(F64&lt;&gt;"", G64&lt;&gt;""), リスト!$C64, "")</f>
        <v>Chiseled Sandstone</v>
      </c>
      <c r="F64" s="8" t="str">
        <f>IF(リスト!$F64=0, "", リスト!$F64)</f>
        <v>6</v>
      </c>
      <c r="G64" s="8" t="str">
        <f>IF(リスト!$G64=0, "", リスト!$G64)</f>
        <v>8</v>
      </c>
      <c r="H64" s="14" t="str">
        <f t="shared" si="1"/>
        <v>OK</v>
      </c>
    </row>
    <row r="65" spans="1:8">
      <c r="A65" s="15" t="s">
        <v>6135</v>
      </c>
      <c r="B65" s="2" t="str">
        <f t="shared" si="0"/>
        <v>Cyan Concrete Powder</v>
      </c>
      <c r="C65" s="14" t="str">
        <f>IF(COUNTIF(リスト!C:C, B65) = 1, "OK", "NG")</f>
        <v>OK</v>
      </c>
      <c r="E65" s="2" t="str">
        <f>IF(AND(F65&lt;&gt;"", G65&lt;&gt;""), リスト!$C65, "")</f>
        <v>Cut Sandstone</v>
      </c>
      <c r="F65" s="8">
        <f>IF(リスト!$F65=0, "", リスト!$F65)</f>
        <v>7</v>
      </c>
      <c r="G65" s="8">
        <f>IF(リスト!$G65=0, "", リスト!$G65)</f>
        <v>8</v>
      </c>
      <c r="H65" s="14" t="str">
        <f t="shared" si="1"/>
        <v>OK</v>
      </c>
    </row>
    <row r="66" spans="1:8">
      <c r="A66" s="15" t="s">
        <v>6136</v>
      </c>
      <c r="B66" s="2" t="str">
        <f t="shared" si="0"/>
        <v>Cyan Glazed Terracotta</v>
      </c>
      <c r="C66" s="14" t="str">
        <f>IF(COUNTIF(リスト!C:C, B66) = 1, "OK", "NG")</f>
        <v>OK</v>
      </c>
      <c r="E66" s="2" t="str">
        <f>IF(AND(F66&lt;&gt;"", G66&lt;&gt;""), リスト!$C66, "")</f>
        <v>White Wool</v>
      </c>
      <c r="F66" s="8" t="str">
        <f>IF(リスト!$F66=0, "", リスト!$F66)</f>
        <v>1</v>
      </c>
      <c r="G66" s="8" t="str">
        <f>IF(リスト!$G66=0, "", リスト!$G66)</f>
        <v>10</v>
      </c>
      <c r="H66" s="14" t="str">
        <f t="shared" si="1"/>
        <v>OK</v>
      </c>
    </row>
    <row r="67" spans="1:8">
      <c r="A67" s="15" t="s">
        <v>6137</v>
      </c>
      <c r="B67" s="2" t="str">
        <f t="shared" ref="B67:B130" si="2">SUBSTITUTE(SUBSTITUTE(MID(A67, FIND("★", SUBSTITUTE(A67, " ", "★", LEN(A67) - LEN(SUBSTITUTE(A67, " ", "")))) + 1, LEN(A67)), ".png", ""), "_", " ")</f>
        <v>Cyan Shulker Box</v>
      </c>
      <c r="C67" s="14" t="str">
        <f>IF(COUNTIF(リスト!C:C, B67) = 1, "OK", "NG")</f>
        <v>OK</v>
      </c>
      <c r="E67" s="2" t="str">
        <f>IF(AND(F67&lt;&gt;"", G67&lt;&gt;""), リスト!$C67, "")</f>
        <v>Orange Wool</v>
      </c>
      <c r="F67" s="8" t="str">
        <f>IF(リスト!$F67=0, "", リスト!$F67)</f>
        <v>2</v>
      </c>
      <c r="G67" s="8" t="str">
        <f>IF(リスト!$G67=0, "", リスト!$G67)</f>
        <v>10</v>
      </c>
      <c r="H67" s="14" t="str">
        <f t="shared" ref="H67:H130" si="3">IF(E67="", "-", IF(COUNTIF(B:B, E67)&gt;0, "OK", "NG"))</f>
        <v>OK</v>
      </c>
    </row>
    <row r="68" spans="1:8">
      <c r="A68" s="15" t="s">
        <v>6138</v>
      </c>
      <c r="B68" s="2" t="str">
        <f t="shared" si="2"/>
        <v>Cyan Stained Glass</v>
      </c>
      <c r="C68" s="14" t="str">
        <f>IF(COUNTIF(リスト!C:C, B68) = 1, "OK", "NG")</f>
        <v>OK</v>
      </c>
      <c r="E68" s="2" t="str">
        <f>IF(AND(F68&lt;&gt;"", G68&lt;&gt;""), リスト!$C68, "")</f>
        <v>Magenta Wool</v>
      </c>
      <c r="F68" s="8" t="str">
        <f>IF(リスト!$F68=0, "", リスト!$F68)</f>
        <v>3</v>
      </c>
      <c r="G68" s="8" t="str">
        <f>IF(リスト!$G68=0, "", リスト!$G68)</f>
        <v>10</v>
      </c>
      <c r="H68" s="14" t="str">
        <f t="shared" si="3"/>
        <v>OK</v>
      </c>
    </row>
    <row r="69" spans="1:8">
      <c r="A69" s="15" t="s">
        <v>6139</v>
      </c>
      <c r="B69" s="2" t="str">
        <f t="shared" si="2"/>
        <v>Cyan Terracotta</v>
      </c>
      <c r="C69" s="14" t="str">
        <f>IF(COUNTIF(リスト!C:C, B69) = 1, "OK", "NG")</f>
        <v>OK</v>
      </c>
      <c r="E69" s="2" t="str">
        <f>IF(AND(F69&lt;&gt;"", G69&lt;&gt;""), リスト!$C69, "")</f>
        <v>Light Blue Wool</v>
      </c>
      <c r="F69" s="8" t="str">
        <f>IF(リスト!$F69=0, "", リスト!$F69)</f>
        <v>4</v>
      </c>
      <c r="G69" s="8" t="str">
        <f>IF(リスト!$G69=0, "", リスト!$G69)</f>
        <v>10</v>
      </c>
      <c r="H69" s="14" t="str">
        <f t="shared" si="3"/>
        <v>OK</v>
      </c>
    </row>
    <row r="70" spans="1:8">
      <c r="A70" s="15" t="s">
        <v>6140</v>
      </c>
      <c r="B70" s="2" t="str">
        <f t="shared" si="2"/>
        <v>Cyan Wool</v>
      </c>
      <c r="C70" s="14" t="str">
        <f>IF(COUNTIF(リスト!C:C, B70) = 1, "OK", "NG")</f>
        <v>OK</v>
      </c>
      <c r="E70" s="2" t="str">
        <f>IF(AND(F70&lt;&gt;"", G70&lt;&gt;""), リスト!$C70, "")</f>
        <v>Yellow Wool</v>
      </c>
      <c r="F70" s="8" t="str">
        <f>IF(リスト!$F70=0, "", リスト!$F70)</f>
        <v>5</v>
      </c>
      <c r="G70" s="8" t="str">
        <f>IF(リスト!$G70=0, "", リスト!$G70)</f>
        <v>10</v>
      </c>
      <c r="H70" s="14" t="str">
        <f t="shared" si="3"/>
        <v>OK</v>
      </c>
    </row>
    <row r="71" spans="1:8">
      <c r="A71" s="15" t="s">
        <v>6141</v>
      </c>
      <c r="B71" s="2" t="str">
        <f t="shared" si="2"/>
        <v>Dandelion</v>
      </c>
      <c r="C71" s="14" t="str">
        <f>IF(COUNTIF(リスト!C:C, B71) = 1, "OK", "NG")</f>
        <v>OK</v>
      </c>
      <c r="E71" s="2" t="str">
        <f>IF(AND(F71&lt;&gt;"", G71&lt;&gt;""), リスト!$C71, "")</f>
        <v>Lime Wool</v>
      </c>
      <c r="F71" s="8" t="str">
        <f>IF(リスト!$F71=0, "", リスト!$F71)</f>
        <v>6</v>
      </c>
      <c r="G71" s="8" t="str">
        <f>IF(リスト!$G71=0, "", リスト!$G71)</f>
        <v>10</v>
      </c>
      <c r="H71" s="14" t="str">
        <f t="shared" si="3"/>
        <v>OK</v>
      </c>
    </row>
    <row r="72" spans="1:8">
      <c r="A72" s="15" t="s">
        <v>6142</v>
      </c>
      <c r="B72" s="2" t="str">
        <f t="shared" si="2"/>
        <v>Dark Oak Leaves</v>
      </c>
      <c r="C72" s="14" t="str">
        <f>IF(COUNTIF(リスト!C:C, B72) = 1, "OK", "NG")</f>
        <v>OK</v>
      </c>
      <c r="E72" s="2" t="str">
        <f>IF(AND(F72&lt;&gt;"", G72&lt;&gt;""), リスト!$C72, "")</f>
        <v>Pink Wool</v>
      </c>
      <c r="F72" s="8" t="str">
        <f>IF(リスト!$F72=0, "", リスト!$F72)</f>
        <v>7</v>
      </c>
      <c r="G72" s="8" t="str">
        <f>IF(リスト!$G72=0, "", リスト!$G72)</f>
        <v>10</v>
      </c>
      <c r="H72" s="14" t="str">
        <f t="shared" si="3"/>
        <v>OK</v>
      </c>
    </row>
    <row r="73" spans="1:8">
      <c r="A73" s="15" t="s">
        <v>6143</v>
      </c>
      <c r="B73" s="2" t="str">
        <f t="shared" si="2"/>
        <v>Dark Oak Log</v>
      </c>
      <c r="C73" s="14" t="str">
        <f>IF(COUNTIF(リスト!C:C, B73) = 1, "OK", "NG")</f>
        <v>OK</v>
      </c>
      <c r="E73" s="2" t="str">
        <f>IF(AND(F73&lt;&gt;"", G73&lt;&gt;""), リスト!$C73, "")</f>
        <v>Gray Wool</v>
      </c>
      <c r="F73" s="8" t="str">
        <f>IF(リスト!$F73=0, "", リスト!$F73)</f>
        <v>8</v>
      </c>
      <c r="G73" s="8" t="str">
        <f>IF(リスト!$G73=0, "", リスト!$G73)</f>
        <v>10</v>
      </c>
      <c r="H73" s="14" t="str">
        <f t="shared" si="3"/>
        <v>OK</v>
      </c>
    </row>
    <row r="74" spans="1:8">
      <c r="A74" s="15" t="s">
        <v>6324</v>
      </c>
      <c r="B74" s="2" t="str">
        <f t="shared" si="2"/>
        <v>Dark Oak Sapling</v>
      </c>
      <c r="C74" s="14" t="str">
        <f>IF(COUNTIF(リスト!C:C, B74) = 1, "OK", "NG")</f>
        <v>OK</v>
      </c>
      <c r="E74" s="2" t="str">
        <f>IF(AND(F74&lt;&gt;"", G74&lt;&gt;""), リスト!$C74, "")</f>
        <v>Light Gray Wool</v>
      </c>
      <c r="F74" s="8" t="str">
        <f>IF(リスト!$F74=0, "", リスト!$F74)</f>
        <v>9</v>
      </c>
      <c r="G74" s="8" t="str">
        <f>IF(リスト!$G74=0, "", リスト!$G74)</f>
        <v>10</v>
      </c>
      <c r="H74" s="14" t="str">
        <f t="shared" si="3"/>
        <v>OK</v>
      </c>
    </row>
    <row r="75" spans="1:8">
      <c r="A75" s="15" t="s">
        <v>6325</v>
      </c>
      <c r="B75" s="2" t="str">
        <f t="shared" si="2"/>
        <v>Dark Oak Wood</v>
      </c>
      <c r="C75" s="14" t="str">
        <f>IF(COUNTIF(リスト!C:C, B75) = 1, "OK", "NG")</f>
        <v>OK</v>
      </c>
      <c r="E75" s="2" t="str">
        <f>IF(AND(F75&lt;&gt;"", G75&lt;&gt;""), リスト!$C75, "")</f>
        <v>Cyan Wool</v>
      </c>
      <c r="F75" s="8" t="str">
        <f>IF(リスト!$F75=0, "", リスト!$F75)</f>
        <v>1</v>
      </c>
      <c r="G75" s="8" t="str">
        <f>IF(リスト!$G75=0, "", リスト!$G75)</f>
        <v>11</v>
      </c>
      <c r="H75" s="14" t="str">
        <f t="shared" si="3"/>
        <v>OK</v>
      </c>
    </row>
    <row r="76" spans="1:8">
      <c r="A76" s="15" t="s">
        <v>6144</v>
      </c>
      <c r="B76" s="2" t="str">
        <f t="shared" si="2"/>
        <v>Dark Oak Wood Plank</v>
      </c>
      <c r="C76" s="14" t="str">
        <f>IF(COUNTIF(リスト!C:C, B76) = 1, "OK", "NG")</f>
        <v>OK</v>
      </c>
      <c r="E76" s="2" t="str">
        <f>IF(AND(F76&lt;&gt;"", G76&lt;&gt;""), リスト!$C76, "")</f>
        <v>Purple Wool</v>
      </c>
      <c r="F76" s="8" t="str">
        <f>IF(リスト!$F76=0, "", リスト!$F76)</f>
        <v>2</v>
      </c>
      <c r="G76" s="8" t="str">
        <f>IF(リスト!$G76=0, "", リスト!$G76)</f>
        <v>11</v>
      </c>
      <c r="H76" s="14" t="str">
        <f t="shared" si="3"/>
        <v>OK</v>
      </c>
    </row>
    <row r="77" spans="1:8">
      <c r="A77" s="15" t="s">
        <v>6145</v>
      </c>
      <c r="B77" s="2" t="str">
        <f t="shared" si="2"/>
        <v>Dark Prismarine</v>
      </c>
      <c r="C77" s="14" t="str">
        <f>IF(COUNTIF(リスト!C:C, B77) = 1, "OK", "NG")</f>
        <v>OK</v>
      </c>
      <c r="E77" s="2" t="str">
        <f>IF(AND(F77&lt;&gt;"", G77&lt;&gt;""), リスト!$C77, "")</f>
        <v>Blue Wool</v>
      </c>
      <c r="F77" s="8" t="str">
        <f>IF(リスト!$F77=0, "", リスト!$F77)</f>
        <v>3</v>
      </c>
      <c r="G77" s="8" t="str">
        <f>IF(リスト!$G77=0, "", リスト!$G77)</f>
        <v>11</v>
      </c>
      <c r="H77" s="14" t="str">
        <f t="shared" si="3"/>
        <v>OK</v>
      </c>
    </row>
    <row r="78" spans="1:8">
      <c r="A78" s="15" t="s">
        <v>6326</v>
      </c>
      <c r="B78" s="2" t="str">
        <f t="shared" si="2"/>
        <v>Dead Brain Coral</v>
      </c>
      <c r="C78" s="14" t="str">
        <f>IF(COUNTIF(リスト!C:C, B78) = 1, "OK", "NG")</f>
        <v>OK</v>
      </c>
      <c r="E78" s="2" t="str">
        <f>IF(AND(F78&lt;&gt;"", G78&lt;&gt;""), リスト!$C78, "")</f>
        <v>Brown Wool</v>
      </c>
      <c r="F78" s="8" t="str">
        <f>IF(リスト!$F78=0, "", リスト!$F78)</f>
        <v>4</v>
      </c>
      <c r="G78" s="8" t="str">
        <f>IF(リスト!$G78=0, "", リスト!$G78)</f>
        <v>11</v>
      </c>
      <c r="H78" s="14" t="str">
        <f t="shared" si="3"/>
        <v>OK</v>
      </c>
    </row>
    <row r="79" spans="1:8">
      <c r="A79" s="15" t="s">
        <v>6327</v>
      </c>
      <c r="B79" s="2" t="str">
        <f t="shared" si="2"/>
        <v>Dead Brain Coral Block</v>
      </c>
      <c r="C79" s="14" t="str">
        <f>IF(COUNTIF(リスト!C:C, B79) = 1, "OK", "NG")</f>
        <v>OK</v>
      </c>
      <c r="E79" s="2" t="str">
        <f>IF(AND(F79&lt;&gt;"", G79&lt;&gt;""), リスト!$C79, "")</f>
        <v>Green Wool</v>
      </c>
      <c r="F79" s="8" t="str">
        <f>IF(リスト!$F79=0, "", リスト!$F79)</f>
        <v>5</v>
      </c>
      <c r="G79" s="8" t="str">
        <f>IF(リスト!$G79=0, "", リスト!$G79)</f>
        <v>11</v>
      </c>
      <c r="H79" s="14" t="str">
        <f t="shared" si="3"/>
        <v>OK</v>
      </c>
    </row>
    <row r="80" spans="1:8">
      <c r="A80" s="15" t="s">
        <v>6328</v>
      </c>
      <c r="B80" s="2" t="str">
        <f t="shared" si="2"/>
        <v>Dead Bubble Coral</v>
      </c>
      <c r="C80" s="14" t="str">
        <f>IF(COUNTIF(リスト!C:C, B80) = 1, "OK", "NG")</f>
        <v>OK</v>
      </c>
      <c r="E80" s="2" t="str">
        <f>IF(AND(F80&lt;&gt;"", G80&lt;&gt;""), リスト!$C80, "")</f>
        <v>Red Wool</v>
      </c>
      <c r="F80" s="8" t="str">
        <f>IF(リスト!$F80=0, "", リスト!$F80)</f>
        <v>6</v>
      </c>
      <c r="G80" s="8" t="str">
        <f>IF(リスト!$G80=0, "", リスト!$G80)</f>
        <v>11</v>
      </c>
      <c r="H80" s="14" t="str">
        <f t="shared" si="3"/>
        <v>OK</v>
      </c>
    </row>
    <row r="81" spans="1:8">
      <c r="A81" s="15" t="s">
        <v>6329</v>
      </c>
      <c r="B81" s="2" t="str">
        <f t="shared" si="2"/>
        <v>Dead Bubble Coral Block</v>
      </c>
      <c r="C81" s="14" t="str">
        <f>IF(COUNTIF(リスト!C:C, B81) = 1, "OK", "NG")</f>
        <v>OK</v>
      </c>
      <c r="E81" s="2" t="str">
        <f>IF(AND(F81&lt;&gt;"", G81&lt;&gt;""), リスト!$C81, "")</f>
        <v>Black Wool</v>
      </c>
      <c r="F81" s="8" t="str">
        <f>IF(リスト!$F81=0, "", リスト!$F81)</f>
        <v>7</v>
      </c>
      <c r="G81" s="8" t="str">
        <f>IF(リスト!$G81=0, "", リスト!$G81)</f>
        <v>11</v>
      </c>
      <c r="H81" s="14" t="str">
        <f t="shared" si="3"/>
        <v>OK</v>
      </c>
    </row>
    <row r="82" spans="1:8">
      <c r="A82" s="15" t="s">
        <v>6330</v>
      </c>
      <c r="B82" s="2" t="str">
        <f t="shared" si="2"/>
        <v>Dead Fire Coral</v>
      </c>
      <c r="C82" s="14" t="str">
        <f>IF(COUNTIF(リスト!C:C, B82) = 1, "OK", "NG")</f>
        <v>OK</v>
      </c>
      <c r="E82" s="2" t="str">
        <f>IF(AND(F82&lt;&gt;"", G82&lt;&gt;""), リスト!$C82, "")</f>
        <v>Gold Block</v>
      </c>
      <c r="F82" s="8">
        <f>IF(リスト!$F82=0, "", リスト!$F82)</f>
        <v>5</v>
      </c>
      <c r="G82" s="8">
        <f>IF(リスト!$G82=0, "", リスト!$G82)</f>
        <v>13</v>
      </c>
      <c r="H82" s="14" t="str">
        <f t="shared" si="3"/>
        <v>OK</v>
      </c>
    </row>
    <row r="83" spans="1:8">
      <c r="A83" s="15" t="s">
        <v>6331</v>
      </c>
      <c r="B83" s="2" t="str">
        <f t="shared" si="2"/>
        <v>Dead Fire Coral Block</v>
      </c>
      <c r="C83" s="14" t="str">
        <f>IF(COUNTIF(リスト!C:C, B83) = 1, "OK", "NG")</f>
        <v>OK</v>
      </c>
      <c r="E83" s="2" t="str">
        <f>IF(AND(F83&lt;&gt;"", G83&lt;&gt;""), リスト!$C83, "")</f>
        <v>Iron Block</v>
      </c>
      <c r="F83" s="8">
        <f>IF(リスト!$F83=0, "", リスト!$F83)</f>
        <v>6</v>
      </c>
      <c r="G83" s="8">
        <f>IF(リスト!$G83=0, "", リスト!$G83)</f>
        <v>13</v>
      </c>
      <c r="H83" s="14" t="str">
        <f t="shared" si="3"/>
        <v>OK</v>
      </c>
    </row>
    <row r="84" spans="1:8">
      <c r="A84" s="15" t="s">
        <v>6332</v>
      </c>
      <c r="B84" s="2" t="str">
        <f t="shared" si="2"/>
        <v>Dead Horn Coral</v>
      </c>
      <c r="C84" s="14" t="str">
        <f>IF(COUNTIF(リスト!C:C, B84) = 1, "OK", "NG")</f>
        <v>OK</v>
      </c>
      <c r="E84" s="2" t="str">
        <f>IF(AND(F84&lt;&gt;"", G84&lt;&gt;""), リスト!$C84, "")</f>
        <v>Oak Wood Slab</v>
      </c>
      <c r="F84" s="8">
        <f>IF(リスト!$F84=0, "", リスト!$F84)</f>
        <v>7</v>
      </c>
      <c r="G84" s="8">
        <f>IF(リスト!$G84=0, "", リスト!$G84)</f>
        <v>13</v>
      </c>
      <c r="H84" s="14" t="str">
        <f t="shared" si="3"/>
        <v>NG</v>
      </c>
    </row>
    <row r="85" spans="1:8">
      <c r="A85" s="15" t="s">
        <v>6333</v>
      </c>
      <c r="B85" s="2" t="str">
        <f t="shared" si="2"/>
        <v>Dead Horn Coral Block</v>
      </c>
      <c r="C85" s="14" t="str">
        <f>IF(COUNTIF(リスト!C:C, B85) = 1, "OK", "NG")</f>
        <v>OK</v>
      </c>
      <c r="E85" s="2" t="str">
        <f>IF(AND(F85&lt;&gt;"", G85&lt;&gt;""), リスト!$C85, "")</f>
        <v>Spruce Wood Slab</v>
      </c>
      <c r="F85" s="8">
        <f>IF(リスト!$F85=0, "", リスト!$F85)</f>
        <v>8</v>
      </c>
      <c r="G85" s="8">
        <f>IF(リスト!$G85=0, "", リスト!$G85)</f>
        <v>13</v>
      </c>
      <c r="H85" s="14" t="str">
        <f t="shared" si="3"/>
        <v>NG</v>
      </c>
    </row>
    <row r="86" spans="1:8">
      <c r="A86" s="15" t="s">
        <v>6334</v>
      </c>
      <c r="B86" s="2" t="str">
        <f t="shared" si="2"/>
        <v>Dead Tube Coral</v>
      </c>
      <c r="C86" s="14" t="str">
        <f>IF(COUNTIF(リスト!C:C, B86) = 1, "OK", "NG")</f>
        <v>OK</v>
      </c>
      <c r="E86" s="2" t="str">
        <f>IF(AND(F86&lt;&gt;"", G86&lt;&gt;""), リスト!$C86, "")</f>
        <v>Birch Wood Slab</v>
      </c>
      <c r="F86" s="8">
        <f>IF(リスト!$F86=0, "", リスト!$F86)</f>
        <v>9</v>
      </c>
      <c r="G86" s="8">
        <f>IF(リスト!$G86=0, "", リスト!$G86)</f>
        <v>13</v>
      </c>
      <c r="H86" s="14" t="str">
        <f t="shared" si="3"/>
        <v>NG</v>
      </c>
    </row>
    <row r="87" spans="1:8">
      <c r="A87" s="15" t="s">
        <v>6335</v>
      </c>
      <c r="B87" s="2" t="str">
        <f t="shared" si="2"/>
        <v>Dead Tube Coral Block</v>
      </c>
      <c r="C87" s="14" t="str">
        <f>IF(COUNTIF(リスト!C:C, B87) = 1, "OK", "NG")</f>
        <v>OK</v>
      </c>
      <c r="E87" s="2" t="str">
        <f>IF(AND(F87&lt;&gt;"", G87&lt;&gt;""), リスト!$C87, "")</f>
        <v>Jungle Wood Slab</v>
      </c>
      <c r="F87" s="8">
        <f>IF(リスト!$F87=0, "", リスト!$F87)</f>
        <v>1</v>
      </c>
      <c r="G87" s="8">
        <f>IF(リスト!$G87=0, "", リスト!$G87)</f>
        <v>14</v>
      </c>
      <c r="H87" s="14" t="str">
        <f t="shared" si="3"/>
        <v>NG</v>
      </c>
    </row>
    <row r="88" spans="1:8">
      <c r="A88" s="15" t="s">
        <v>6146</v>
      </c>
      <c r="B88" s="2" t="str">
        <f t="shared" si="2"/>
        <v>Diamond Block</v>
      </c>
      <c r="C88" s="14" t="str">
        <f>IF(COUNTIF(リスト!C:C, B88) = 1, "OK", "NG")</f>
        <v>OK</v>
      </c>
      <c r="E88" s="2" t="str">
        <f>IF(AND(F88&lt;&gt;"", G88&lt;&gt;""), リスト!$C88, "")</f>
        <v>Acacia Wood Slab</v>
      </c>
      <c r="F88" s="8">
        <f>IF(リスト!$F88=0, "", リスト!$F88)</f>
        <v>2</v>
      </c>
      <c r="G88" s="8">
        <f>IF(リスト!$G88=0, "", リスト!$G88)</f>
        <v>14</v>
      </c>
      <c r="H88" s="14" t="str">
        <f t="shared" si="3"/>
        <v>NG</v>
      </c>
    </row>
    <row r="89" spans="1:8">
      <c r="A89" s="15" t="s">
        <v>6147</v>
      </c>
      <c r="B89" s="2" t="str">
        <f t="shared" si="2"/>
        <v>Diamond Ore</v>
      </c>
      <c r="C89" s="14" t="str">
        <f>IF(COUNTIF(リスト!C:C, B89) = 1, "OK", "NG")</f>
        <v>OK</v>
      </c>
      <c r="E89" s="2" t="str">
        <f>IF(AND(F89&lt;&gt;"", G89&lt;&gt;""), リスト!$C89, "")</f>
        <v>Dark Oak Wood Slab</v>
      </c>
      <c r="F89" s="8">
        <f>IF(リスト!$F89=0, "", リスト!$F89)</f>
        <v>3</v>
      </c>
      <c r="G89" s="8">
        <f>IF(リスト!$G89=0, "", リスト!$G89)</f>
        <v>14</v>
      </c>
      <c r="H89" s="14" t="str">
        <f t="shared" si="3"/>
        <v>NG</v>
      </c>
    </row>
    <row r="90" spans="1:8">
      <c r="A90" s="15" t="s">
        <v>6148</v>
      </c>
      <c r="B90" s="2" t="str">
        <f t="shared" si="2"/>
        <v>Diorite</v>
      </c>
      <c r="C90" s="14" t="str">
        <f>IF(COUNTIF(リスト!C:C, B90) = 1, "OK", "NG")</f>
        <v>OK</v>
      </c>
      <c r="E90" s="2" t="str">
        <f>IF(AND(F90&lt;&gt;"", G90&lt;&gt;""), リスト!$C90, "")</f>
        <v>Stone Slab</v>
      </c>
      <c r="F90" s="8">
        <f>IF(リスト!$F90=0, "", リスト!$F90)</f>
        <v>4</v>
      </c>
      <c r="G90" s="8">
        <f>IF(リスト!$G90=0, "", リスト!$G90)</f>
        <v>14</v>
      </c>
      <c r="H90" s="14" t="str">
        <f t="shared" si="3"/>
        <v>NG</v>
      </c>
    </row>
    <row r="91" spans="1:8">
      <c r="A91" s="15" t="s">
        <v>6149</v>
      </c>
      <c r="B91" s="2" t="str">
        <f t="shared" si="2"/>
        <v>Dirt</v>
      </c>
      <c r="C91" s="14" t="str">
        <f>IF(COUNTIF(リスト!C:C, B91) = 1, "OK", "NG")</f>
        <v>OK</v>
      </c>
      <c r="E91" s="2" t="str">
        <f>IF(AND(F91&lt;&gt;"", G91&lt;&gt;""), リスト!$C91, "")</f>
        <v>Smooth Stone Slab</v>
      </c>
      <c r="F91" s="8">
        <f>IF(リスト!$F91=0, "", リスト!$F91)</f>
        <v>5</v>
      </c>
      <c r="G91" s="8">
        <f>IF(リスト!$G91=0, "", リスト!$G91)</f>
        <v>14</v>
      </c>
      <c r="H91" s="14" t="str">
        <f t="shared" si="3"/>
        <v>NG</v>
      </c>
    </row>
    <row r="92" spans="1:8">
      <c r="A92" s="15" t="s">
        <v>6150</v>
      </c>
      <c r="B92" s="2" t="str">
        <f t="shared" si="2"/>
        <v>Emerald Block</v>
      </c>
      <c r="C92" s="14" t="str">
        <f>IF(COUNTIF(リスト!C:C, B92) = 1, "OK", "NG")</f>
        <v>OK</v>
      </c>
      <c r="E92" s="2" t="str">
        <f>IF(AND(F92&lt;&gt;"", G92&lt;&gt;""), リスト!$C92, "")</f>
        <v>Sandstone Slab</v>
      </c>
      <c r="F92" s="8">
        <f>IF(リスト!$F92=0, "", リスト!$F92)</f>
        <v>6</v>
      </c>
      <c r="G92" s="8">
        <f>IF(リスト!$G92=0, "", リスト!$G92)</f>
        <v>14</v>
      </c>
      <c r="H92" s="14" t="str">
        <f t="shared" si="3"/>
        <v>NG</v>
      </c>
    </row>
    <row r="93" spans="1:8">
      <c r="A93" s="15" t="s">
        <v>6151</v>
      </c>
      <c r="B93" s="2" t="str">
        <f t="shared" si="2"/>
        <v>Emerald Ore</v>
      </c>
      <c r="C93" s="14" t="str">
        <f>IF(COUNTIF(リスト!C:C, B93) = 1, "OK", "NG")</f>
        <v>OK</v>
      </c>
      <c r="E93" s="2" t="str">
        <f>IF(AND(F93&lt;&gt;"", G93&lt;&gt;""), リスト!$C93, "")</f>
        <v>Cut Sandstone Slab</v>
      </c>
      <c r="F93" s="8">
        <f>IF(リスト!$F93=0, "", リスト!$F93)</f>
        <v>7</v>
      </c>
      <c r="G93" s="8">
        <f>IF(リスト!$G93=0, "", リスト!$G93)</f>
        <v>14</v>
      </c>
      <c r="H93" s="14" t="str">
        <f t="shared" si="3"/>
        <v>NG</v>
      </c>
    </row>
    <row r="94" spans="1:8">
      <c r="A94" s="15" t="s">
        <v>6152</v>
      </c>
      <c r="B94" s="2" t="str">
        <f t="shared" si="2"/>
        <v>End Stone</v>
      </c>
      <c r="C94" s="14" t="str">
        <f>IF(COUNTIF(リスト!C:C, B94) = 1, "OK", "NG")</f>
        <v>OK</v>
      </c>
      <c r="E94" s="2" t="str">
        <f>IF(AND(F94&lt;&gt;"", G94&lt;&gt;""), リスト!$C94, "")</f>
        <v>Petrified Oak Slab</v>
      </c>
      <c r="F94" s="8">
        <f>IF(リスト!$F94=0, "", リスト!$F94)</f>
        <v>8</v>
      </c>
      <c r="G94" s="8">
        <f>IF(リスト!$G94=0, "", リスト!$G94)</f>
        <v>14</v>
      </c>
      <c r="H94" s="14" t="str">
        <f t="shared" si="3"/>
        <v>NG</v>
      </c>
    </row>
    <row r="95" spans="1:8">
      <c r="A95" s="15" t="s">
        <v>6153</v>
      </c>
      <c r="B95" s="2" t="str">
        <f t="shared" si="2"/>
        <v>End Stone Bricks</v>
      </c>
      <c r="C95" s="14" t="str">
        <f>IF(COUNTIF(リスト!C:C, B95) = 1, "OK", "NG")</f>
        <v>OK</v>
      </c>
      <c r="E95" s="2" t="str">
        <f>IF(AND(F95&lt;&gt;"", G95&lt;&gt;""), リスト!$C95, "")</f>
        <v>Cobblestone Slab</v>
      </c>
      <c r="F95" s="8">
        <f>IF(リスト!$F95=0, "", リスト!$F95)</f>
        <v>9</v>
      </c>
      <c r="G95" s="8">
        <f>IF(リスト!$G95=0, "", リスト!$G95)</f>
        <v>14</v>
      </c>
      <c r="H95" s="14" t="str">
        <f t="shared" si="3"/>
        <v>NG</v>
      </c>
    </row>
    <row r="96" spans="1:8">
      <c r="A96" s="15" t="s">
        <v>6336</v>
      </c>
      <c r="B96" s="2" t="str">
        <f t="shared" si="2"/>
        <v>Fire Coral</v>
      </c>
      <c r="C96" s="14" t="str">
        <f>IF(COUNTIF(リスト!C:C, B96) = 1, "OK", "NG")</f>
        <v>OK</v>
      </c>
      <c r="E96" s="2" t="str">
        <f>IF(AND(F96&lt;&gt;"", G96&lt;&gt;""), リスト!$C96, "")</f>
        <v>Bricks Slab</v>
      </c>
      <c r="F96" s="8">
        <f>IF(リスト!$F96=0, "", リスト!$F96)</f>
        <v>1</v>
      </c>
      <c r="G96" s="8">
        <f>IF(リスト!$G96=0, "", リスト!$G96)</f>
        <v>15</v>
      </c>
      <c r="H96" s="14" t="str">
        <f t="shared" si="3"/>
        <v>NG</v>
      </c>
    </row>
    <row r="97" spans="1:8">
      <c r="A97" s="15" t="s">
        <v>6337</v>
      </c>
      <c r="B97" s="2" t="str">
        <f t="shared" si="2"/>
        <v>Fire Coral Block</v>
      </c>
      <c r="C97" s="14" t="str">
        <f>IF(COUNTIF(リスト!C:C, B97) = 1, "OK", "NG")</f>
        <v>OK</v>
      </c>
      <c r="E97" s="2" t="str">
        <f>IF(AND(F97&lt;&gt;"", G97&lt;&gt;""), リスト!$C97, "")</f>
        <v>Stone Bricks Slab</v>
      </c>
      <c r="F97" s="8">
        <f>IF(リスト!$F97=0, "", リスト!$F97)</f>
        <v>2</v>
      </c>
      <c r="G97" s="8">
        <f>IF(リスト!$G97=0, "", リスト!$G97)</f>
        <v>15</v>
      </c>
      <c r="H97" s="14" t="str">
        <f t="shared" si="3"/>
        <v>NG</v>
      </c>
    </row>
    <row r="98" spans="1:8">
      <c r="A98" s="15" t="s">
        <v>6154</v>
      </c>
      <c r="B98" s="2" t="str">
        <f t="shared" si="2"/>
        <v>Frosted Ice</v>
      </c>
      <c r="C98" s="14" t="str">
        <f>IF(COUNTIF(リスト!C:C, B98) = 1, "OK", "NG")</f>
        <v>OK</v>
      </c>
      <c r="E98" s="2" t="str">
        <f>IF(AND(F98&lt;&gt;"", G98&lt;&gt;""), リスト!$C98, "")</f>
        <v>Nether Bricks Slab</v>
      </c>
      <c r="F98" s="8">
        <f>IF(リスト!$F98=0, "", リスト!$F98)</f>
        <v>3</v>
      </c>
      <c r="G98" s="8">
        <f>IF(リスト!$G98=0, "", リスト!$G98)</f>
        <v>15</v>
      </c>
      <c r="H98" s="14" t="str">
        <f t="shared" si="3"/>
        <v>NG</v>
      </c>
    </row>
    <row r="99" spans="1:8">
      <c r="A99" s="15" t="s">
        <v>6155</v>
      </c>
      <c r="B99" s="2" t="str">
        <f t="shared" si="2"/>
        <v>Glass</v>
      </c>
      <c r="C99" s="14" t="str">
        <f>IF(COUNTIF(リスト!C:C, B99) = 1, "OK", "NG")</f>
        <v>OK</v>
      </c>
      <c r="E99" s="2" t="str">
        <f>IF(AND(F99&lt;&gt;"", G99&lt;&gt;""), リスト!$C99, "")</f>
        <v>Quartz Block Slab</v>
      </c>
      <c r="F99" s="8">
        <f>IF(リスト!$F99=0, "", リスト!$F99)</f>
        <v>4</v>
      </c>
      <c r="G99" s="8">
        <f>IF(リスト!$G99=0, "", リスト!$G99)</f>
        <v>15</v>
      </c>
      <c r="H99" s="14" t="str">
        <f t="shared" si="3"/>
        <v>NG</v>
      </c>
    </row>
    <row r="100" spans="1:8">
      <c r="A100" s="15" t="s">
        <v>6156</v>
      </c>
      <c r="B100" s="2" t="str">
        <f t="shared" si="2"/>
        <v>Glowstone</v>
      </c>
      <c r="C100" s="14" t="str">
        <f>IF(COUNTIF(リスト!C:C, B100) = 1, "OK", "NG")</f>
        <v>OK</v>
      </c>
      <c r="E100" s="2" t="str">
        <f>IF(AND(F100&lt;&gt;"", G100&lt;&gt;""), リスト!$C100, "")</f>
        <v>Red Sandstone Slab</v>
      </c>
      <c r="F100" s="8">
        <f>IF(リスト!$F100=0, "", リスト!$F100)</f>
        <v>5</v>
      </c>
      <c r="G100" s="8">
        <f>IF(リスト!$G100=0, "", リスト!$G100)</f>
        <v>15</v>
      </c>
      <c r="H100" s="14" t="str">
        <f t="shared" si="3"/>
        <v>NG</v>
      </c>
    </row>
    <row r="101" spans="1:8">
      <c r="A101" s="15" t="s">
        <v>6157</v>
      </c>
      <c r="B101" s="2" t="str">
        <f t="shared" si="2"/>
        <v>Gold Block</v>
      </c>
      <c r="C101" s="14" t="str">
        <f>IF(COUNTIF(リスト!C:C, B101) = 1, "OK", "NG")</f>
        <v>OK</v>
      </c>
      <c r="E101" s="2" t="str">
        <f>IF(AND(F101&lt;&gt;"", G101&lt;&gt;""), リスト!$C101, "")</f>
        <v>Cut Red Sandstone Slab</v>
      </c>
      <c r="F101" s="8">
        <f>IF(リスト!$F101=0, "", リスト!$F101)</f>
        <v>6</v>
      </c>
      <c r="G101" s="8">
        <f>IF(リスト!$G101=0, "", リスト!$G101)</f>
        <v>15</v>
      </c>
      <c r="H101" s="14" t="str">
        <f t="shared" si="3"/>
        <v>NG</v>
      </c>
    </row>
    <row r="102" spans="1:8">
      <c r="A102" s="15" t="s">
        <v>6158</v>
      </c>
      <c r="B102" s="2" t="str">
        <f t="shared" si="2"/>
        <v>Gold Ore</v>
      </c>
      <c r="C102" s="14" t="str">
        <f>IF(COUNTIF(リスト!C:C, B102) = 1, "OK", "NG")</f>
        <v>OK</v>
      </c>
      <c r="E102" s="2" t="str">
        <f>IF(AND(F102&lt;&gt;"", G102&lt;&gt;""), リスト!$C102, "")</f>
        <v>Purpur Block Slab</v>
      </c>
      <c r="F102" s="8">
        <f>IF(リスト!$F102=0, "", リスト!$F102)</f>
        <v>7</v>
      </c>
      <c r="G102" s="8">
        <f>IF(リスト!$G102=0, "", リスト!$G102)</f>
        <v>15</v>
      </c>
      <c r="H102" s="14" t="str">
        <f t="shared" si="3"/>
        <v>NG</v>
      </c>
    </row>
    <row r="103" spans="1:8">
      <c r="A103" s="15" t="s">
        <v>6159</v>
      </c>
      <c r="B103" s="2" t="str">
        <f t="shared" si="2"/>
        <v>Granite</v>
      </c>
      <c r="C103" s="14" t="str">
        <f>IF(COUNTIF(リスト!C:C, B103) = 1, "OK", "NG")</f>
        <v>OK</v>
      </c>
      <c r="E103" s="2" t="str">
        <f>IF(AND(F103&lt;&gt;"", G103&lt;&gt;""), リスト!$C103, "")</f>
        <v>Prismarine Slab</v>
      </c>
      <c r="F103" s="8">
        <f>IF(リスト!$F103=0, "", リスト!$F103)</f>
        <v>8</v>
      </c>
      <c r="G103" s="8">
        <f>IF(リスト!$G103=0, "", リスト!$G103)</f>
        <v>15</v>
      </c>
      <c r="H103" s="14" t="str">
        <f t="shared" si="3"/>
        <v>NG</v>
      </c>
    </row>
    <row r="104" spans="1:8">
      <c r="A104" s="15" t="s">
        <v>6160</v>
      </c>
      <c r="B104" s="2" t="str">
        <f t="shared" si="2"/>
        <v>Grass Block</v>
      </c>
      <c r="C104" s="14" t="str">
        <f>IF(COUNTIF(リスト!C:C, B104) = 1, "OK", "NG")</f>
        <v>OK</v>
      </c>
      <c r="E104" s="2" t="str">
        <f>IF(AND(F104&lt;&gt;"", G104&lt;&gt;""), リスト!$C104, "")</f>
        <v>Prismarine Bricks Slab</v>
      </c>
      <c r="F104" s="8">
        <f>IF(リスト!$F104=0, "", リスト!$F104)</f>
        <v>9</v>
      </c>
      <c r="G104" s="8">
        <f>IF(リスト!$G104=0, "", リスト!$G104)</f>
        <v>15</v>
      </c>
      <c r="H104" s="14" t="str">
        <f t="shared" si="3"/>
        <v>NG</v>
      </c>
    </row>
    <row r="105" spans="1:8">
      <c r="A105" s="15" t="s">
        <v>6161</v>
      </c>
      <c r="B105" s="2" t="str">
        <f t="shared" si="2"/>
        <v>Gravel</v>
      </c>
      <c r="C105" s="14" t="str">
        <f>IF(COUNTIF(リスト!C:C, B105) = 1, "OK", "NG")</f>
        <v>OK</v>
      </c>
      <c r="E105" s="2" t="str">
        <f>IF(AND(F105&lt;&gt;"", G105&lt;&gt;""), リスト!$C105, "")</f>
        <v>Dark Prismarine Slab</v>
      </c>
      <c r="F105" s="8">
        <f>IF(リスト!$F105=0, "", リスト!$F105)</f>
        <v>1</v>
      </c>
      <c r="G105" s="8">
        <f>IF(リスト!$G105=0, "", リスト!$G105)</f>
        <v>16</v>
      </c>
      <c r="H105" s="14" t="str">
        <f t="shared" si="3"/>
        <v>NG</v>
      </c>
    </row>
    <row r="106" spans="1:8">
      <c r="A106" s="15" t="s">
        <v>6162</v>
      </c>
      <c r="B106" s="2" t="str">
        <f t="shared" si="2"/>
        <v>Gray Concrete</v>
      </c>
      <c r="C106" s="14" t="str">
        <f>IF(COUNTIF(リスト!C:C, B106) = 1, "OK", "NG")</f>
        <v>OK</v>
      </c>
      <c r="E106" s="2" t="str">
        <f>IF(AND(F106&lt;&gt;"", G106&lt;&gt;""), リスト!$C106, "")</f>
        <v>Smooth Quartz</v>
      </c>
      <c r="F106" s="8">
        <f>IF(リスト!$F106=0, "", リスト!$F106)</f>
        <v>2</v>
      </c>
      <c r="G106" s="8">
        <f>IF(リスト!$G106=0, "", リスト!$G106)</f>
        <v>16</v>
      </c>
      <c r="H106" s="14" t="str">
        <f t="shared" si="3"/>
        <v>OK</v>
      </c>
    </row>
    <row r="107" spans="1:8">
      <c r="A107" s="15" t="s">
        <v>6163</v>
      </c>
      <c r="B107" s="2" t="str">
        <f t="shared" si="2"/>
        <v>Gray Concrete Powder</v>
      </c>
      <c r="C107" s="14" t="str">
        <f>IF(COUNTIF(リスト!C:C, B107) = 1, "OK", "NG")</f>
        <v>OK</v>
      </c>
      <c r="E107" s="2" t="str">
        <f>IF(AND(F107&lt;&gt;"", G107&lt;&gt;""), リスト!$C107, "")</f>
        <v>Smooth Red Sandstone</v>
      </c>
      <c r="F107" s="8">
        <f>IF(リスト!$F107=0, "", リスト!$F107)</f>
        <v>3</v>
      </c>
      <c r="G107" s="8">
        <f>IF(リスト!$G107=0, "", リスト!$G107)</f>
        <v>16</v>
      </c>
      <c r="H107" s="14" t="str">
        <f t="shared" si="3"/>
        <v>OK</v>
      </c>
    </row>
    <row r="108" spans="1:8">
      <c r="A108" s="15" t="s">
        <v>6164</v>
      </c>
      <c r="B108" s="2" t="str">
        <f t="shared" si="2"/>
        <v>Gray Glazed Terracotta</v>
      </c>
      <c r="C108" s="14" t="str">
        <f>IF(COUNTIF(リスト!C:C, B108) = 1, "OK", "NG")</f>
        <v>OK</v>
      </c>
      <c r="E108" s="2" t="str">
        <f>IF(AND(F108&lt;&gt;"", G108&lt;&gt;""), リスト!$C108, "")</f>
        <v>Smooth Sandstone</v>
      </c>
      <c r="F108" s="8">
        <f>IF(リスト!$F108=0, "", リスト!$F108)</f>
        <v>7</v>
      </c>
      <c r="G108" s="8">
        <f>IF(リスト!$G108=0, "", リスト!$G108)</f>
        <v>8</v>
      </c>
      <c r="H108" s="14" t="str">
        <f t="shared" si="3"/>
        <v>OK</v>
      </c>
    </row>
    <row r="109" spans="1:8">
      <c r="A109" s="15" t="s">
        <v>6165</v>
      </c>
      <c r="B109" s="2" t="str">
        <f t="shared" si="2"/>
        <v>Gray Shulker Box</v>
      </c>
      <c r="C109" s="14" t="str">
        <f>IF(COUNTIF(リスト!C:C, B109) = 1, "OK", "NG")</f>
        <v>OK</v>
      </c>
      <c r="E109" s="2" t="str">
        <f>IF(AND(F109&lt;&gt;"", G109&lt;&gt;""), リスト!$C109, "")</f>
        <v>Smooth Stone</v>
      </c>
      <c r="F109" s="8">
        <f>IF(リスト!$F109=0, "", リスト!$F109)</f>
        <v>5</v>
      </c>
      <c r="G109" s="8">
        <f>IF(リスト!$G109=0, "", リスト!$G109)</f>
        <v>16</v>
      </c>
      <c r="H109" s="14" t="str">
        <f t="shared" si="3"/>
        <v>OK</v>
      </c>
    </row>
    <row r="110" spans="1:8">
      <c r="A110" s="15" t="s">
        <v>6166</v>
      </c>
      <c r="B110" s="2" t="str">
        <f t="shared" si="2"/>
        <v>Gray Stained Glass</v>
      </c>
      <c r="C110" s="14" t="str">
        <f>IF(COUNTIF(リスト!C:C, B110) = 1, "OK", "NG")</f>
        <v>OK</v>
      </c>
      <c r="E110" s="2" t="str">
        <f>IF(AND(F110&lt;&gt;"", G110&lt;&gt;""), リスト!$C110, "")</f>
        <v>Bricks</v>
      </c>
      <c r="F110" s="8" t="str">
        <f>IF(リスト!$F110=0, "", リスト!$F110)</f>
        <v>6</v>
      </c>
      <c r="G110" s="8" t="str">
        <f>IF(リスト!$G110=0, "", リスト!$G110)</f>
        <v>16</v>
      </c>
      <c r="H110" s="14" t="str">
        <f t="shared" si="3"/>
        <v>OK</v>
      </c>
    </row>
    <row r="111" spans="1:8">
      <c r="A111" s="15" t="s">
        <v>6167</v>
      </c>
      <c r="B111" s="2" t="str">
        <f t="shared" si="2"/>
        <v>Gray Terracotta</v>
      </c>
      <c r="C111" s="14" t="str">
        <f>IF(COUNTIF(リスト!C:C, B111) = 1, "OK", "NG")</f>
        <v>OK</v>
      </c>
      <c r="E111" s="2" t="str">
        <f>IF(AND(F111&lt;&gt;"", G111&lt;&gt;""), リスト!$C111, "")</f>
        <v>Bookshelf</v>
      </c>
      <c r="F111" s="8" t="str">
        <f>IF(リスト!$F111=0, "", リスト!$F111)</f>
        <v>8</v>
      </c>
      <c r="G111" s="8" t="str">
        <f>IF(リスト!$G111=0, "", リスト!$G111)</f>
        <v>16</v>
      </c>
      <c r="H111" s="14" t="str">
        <f t="shared" si="3"/>
        <v>OK</v>
      </c>
    </row>
    <row r="112" spans="1:8">
      <c r="A112" s="15" t="s">
        <v>6168</v>
      </c>
      <c r="B112" s="2" t="str">
        <f t="shared" si="2"/>
        <v>Gray Wool</v>
      </c>
      <c r="C112" s="14" t="str">
        <f>IF(COUNTIF(リスト!C:C, B112) = 1, "OK", "NG")</f>
        <v>OK</v>
      </c>
      <c r="E112" s="2" t="str">
        <f>IF(AND(F112&lt;&gt;"", G112&lt;&gt;""), リスト!$C112, "")</f>
        <v>Mossy Cobblestone</v>
      </c>
      <c r="F112" s="8" t="str">
        <f>IF(リスト!$F112=0, "", リスト!$F112)</f>
        <v>9</v>
      </c>
      <c r="G112" s="8" t="str">
        <f>IF(リスト!$G112=0, "", リスト!$G112)</f>
        <v>16</v>
      </c>
      <c r="H112" s="14" t="str">
        <f t="shared" si="3"/>
        <v>OK</v>
      </c>
    </row>
    <row r="113" spans="1:8">
      <c r="A113" s="15" t="s">
        <v>6169</v>
      </c>
      <c r="B113" s="2" t="str">
        <f t="shared" si="2"/>
        <v>Green Concrete</v>
      </c>
      <c r="C113" s="14" t="str">
        <f>IF(COUNTIF(リスト!C:C, B113) = 1, "OK", "NG")</f>
        <v>OK</v>
      </c>
      <c r="E113" s="2" t="str">
        <f>IF(AND(F113&lt;&gt;"", G113&lt;&gt;""), リスト!$C113, "")</f>
        <v>Obsidian</v>
      </c>
      <c r="F113" s="8" t="str">
        <f>IF(リスト!$F113=0, "", リスト!$F113)</f>
        <v>1</v>
      </c>
      <c r="G113" s="8" t="str">
        <f>IF(リスト!$G113=0, "", リスト!$G113)</f>
        <v>17</v>
      </c>
      <c r="H113" s="14" t="str">
        <f t="shared" si="3"/>
        <v>OK</v>
      </c>
    </row>
    <row r="114" spans="1:8">
      <c r="A114" s="15" t="s">
        <v>6170</v>
      </c>
      <c r="B114" s="2" t="str">
        <f t="shared" si="2"/>
        <v>Green Concrete Powder</v>
      </c>
      <c r="C114" s="14" t="str">
        <f>IF(COUNTIF(リスト!C:C, B114) = 1, "OK", "NG")</f>
        <v>OK</v>
      </c>
      <c r="E114" s="2" t="str">
        <f>IF(AND(F114&lt;&gt;"", G114&lt;&gt;""), リスト!$C114, "")</f>
        <v>Purpur Block</v>
      </c>
      <c r="F114" s="8" t="str">
        <f>IF(リスト!$F114=0, "", リスト!$F114)</f>
        <v>6</v>
      </c>
      <c r="G114" s="8" t="str">
        <f>IF(リスト!$G114=0, "", リスト!$G114)</f>
        <v>17</v>
      </c>
      <c r="H114" s="14" t="str">
        <f t="shared" si="3"/>
        <v>OK</v>
      </c>
    </row>
    <row r="115" spans="1:8">
      <c r="A115" s="15" t="s">
        <v>6171</v>
      </c>
      <c r="B115" s="2" t="str">
        <f t="shared" si="2"/>
        <v>Green Glazed Terracotta</v>
      </c>
      <c r="C115" s="14" t="str">
        <f>IF(COUNTIF(リスト!C:C, B115) = 1, "OK", "NG")</f>
        <v>OK</v>
      </c>
      <c r="E115" s="2" t="str">
        <f>IF(AND(F115&lt;&gt;"", G115&lt;&gt;""), リスト!$C115, "")</f>
        <v>Purpur Pillar</v>
      </c>
      <c r="F115" s="8" t="str">
        <f>IF(リスト!$F115=0, "", リスト!$F115)</f>
        <v>7</v>
      </c>
      <c r="G115" s="8" t="str">
        <f>IF(リスト!$G115=0, "", リスト!$G115)</f>
        <v>17</v>
      </c>
      <c r="H115" s="14" t="str">
        <f t="shared" si="3"/>
        <v>OK</v>
      </c>
    </row>
    <row r="116" spans="1:8">
      <c r="A116" s="15" t="s">
        <v>6172</v>
      </c>
      <c r="B116" s="2" t="str">
        <f t="shared" si="2"/>
        <v>Green Shulker Box</v>
      </c>
      <c r="C116" s="14" t="str">
        <f>IF(COUNTIF(リスト!C:C, B116) = 1, "OK", "NG")</f>
        <v>OK</v>
      </c>
      <c r="E116" s="2" t="str">
        <f>IF(AND(F116&lt;&gt;"", G116&lt;&gt;""), リスト!$C116, "")</f>
        <v/>
      </c>
      <c r="F116" s="8" t="str">
        <f>IF(リスト!$F116=0, "", リスト!$F116)</f>
        <v/>
      </c>
      <c r="G116" s="8" t="str">
        <f>IF(リスト!$G116=0, "", リスト!$G116)</f>
        <v/>
      </c>
      <c r="H116" s="14" t="str">
        <f t="shared" si="3"/>
        <v>-</v>
      </c>
    </row>
    <row r="117" spans="1:8">
      <c r="A117" s="15" t="s">
        <v>6173</v>
      </c>
      <c r="B117" s="2" t="str">
        <f t="shared" si="2"/>
        <v>Green Stained Glass</v>
      </c>
      <c r="C117" s="14" t="str">
        <f>IF(COUNTIF(リスト!C:C, B117) = 1, "OK", "NG")</f>
        <v>OK</v>
      </c>
      <c r="E117" s="2" t="str">
        <f>IF(AND(F117&lt;&gt;"", G117&lt;&gt;""), リスト!$C117, "")</f>
        <v/>
      </c>
      <c r="F117" s="8" t="str">
        <f>IF(リスト!$F117=0, "", リスト!$F117)</f>
        <v/>
      </c>
      <c r="G117" s="8" t="str">
        <f>IF(リスト!$G117=0, "", リスト!$G117)</f>
        <v/>
      </c>
      <c r="H117" s="14" t="str">
        <f t="shared" si="3"/>
        <v>-</v>
      </c>
    </row>
    <row r="118" spans="1:8">
      <c r="A118" s="15" t="s">
        <v>6174</v>
      </c>
      <c r="B118" s="2" t="str">
        <f t="shared" si="2"/>
        <v>Green Terracotta</v>
      </c>
      <c r="C118" s="14" t="str">
        <f>IF(COUNTIF(リスト!C:C, B118) = 1, "OK", "NG")</f>
        <v>OK</v>
      </c>
      <c r="E118" s="2" t="str">
        <f>IF(AND(F118&lt;&gt;"", G118&lt;&gt;""), リスト!$C118, "")</f>
        <v>Diamond Ore</v>
      </c>
      <c r="F118" s="8" t="str">
        <f>IF(リスト!$F118=0, "", リスト!$F118)</f>
        <v>2</v>
      </c>
      <c r="G118" s="8" t="str">
        <f>IF(リスト!$G118=0, "", リスト!$G118)</f>
        <v>18</v>
      </c>
      <c r="H118" s="14" t="str">
        <f t="shared" si="3"/>
        <v>OK</v>
      </c>
    </row>
    <row r="119" spans="1:8">
      <c r="A119" s="15" t="s">
        <v>6175</v>
      </c>
      <c r="B119" s="2" t="str">
        <f t="shared" si="2"/>
        <v>Green Wool</v>
      </c>
      <c r="C119" s="14" t="str">
        <f>IF(COUNTIF(リスト!C:C, B119) = 1, "OK", "NG")</f>
        <v>OK</v>
      </c>
      <c r="E119" s="2" t="str">
        <f>IF(AND(F119&lt;&gt;"", G119&lt;&gt;""), リスト!$C119, "")</f>
        <v>Diamond Block</v>
      </c>
      <c r="F119" s="8" t="str">
        <f>IF(リスト!$F119=0, "", リスト!$F119)</f>
        <v>3</v>
      </c>
      <c r="G119" s="8" t="str">
        <f>IF(リスト!$G119=0, "", リスト!$G119)</f>
        <v>18</v>
      </c>
      <c r="H119" s="14" t="str">
        <f t="shared" si="3"/>
        <v>OK</v>
      </c>
    </row>
    <row r="120" spans="1:8">
      <c r="A120" s="15" t="s">
        <v>6176</v>
      </c>
      <c r="B120" s="2" t="str">
        <f t="shared" si="2"/>
        <v>Hay Block</v>
      </c>
      <c r="C120" s="14" t="str">
        <f>IF(COUNTIF(リスト!C:C, B120) = 1, "OK", "NG")</f>
        <v>OK</v>
      </c>
      <c r="E120" s="2" t="str">
        <f>IF(AND(F120&lt;&gt;"", G120&lt;&gt;""), リスト!$C120, "")</f>
        <v/>
      </c>
      <c r="F120" s="8" t="str">
        <f>IF(リスト!$F120=0, "", リスト!$F120)</f>
        <v/>
      </c>
      <c r="G120" s="8" t="str">
        <f>IF(リスト!$G120=0, "", リスト!$G120)</f>
        <v/>
      </c>
      <c r="H120" s="14" t="str">
        <f t="shared" si="3"/>
        <v>-</v>
      </c>
    </row>
    <row r="121" spans="1:8">
      <c r="A121" s="15" t="s">
        <v>6338</v>
      </c>
      <c r="B121" s="2" t="str">
        <f t="shared" si="2"/>
        <v>Horn Coral</v>
      </c>
      <c r="C121" s="14" t="str">
        <f>IF(COUNTIF(リスト!C:C, B121) = 1, "OK", "NG")</f>
        <v>OK</v>
      </c>
      <c r="E121" s="2" t="str">
        <f>IF(AND(F121&lt;&gt;"", G121&lt;&gt;""), リスト!$C121, "")</f>
        <v>Redstone Ore</v>
      </c>
      <c r="F121" s="8" t="str">
        <f>IF(リスト!$F121=0, "", リスト!$F121)</f>
        <v>9</v>
      </c>
      <c r="G121" s="8" t="str">
        <f>IF(リスト!$G121=0, "", リスト!$G121)</f>
        <v>19</v>
      </c>
      <c r="H121" s="14" t="str">
        <f t="shared" si="3"/>
        <v>OK</v>
      </c>
    </row>
    <row r="122" spans="1:8">
      <c r="A122" s="15" t="s">
        <v>6339</v>
      </c>
      <c r="B122" s="2" t="str">
        <f t="shared" si="2"/>
        <v>Horn Coral Block</v>
      </c>
      <c r="C122" s="14" t="str">
        <f>IF(COUNTIF(リスト!C:C, B122) = 1, "OK", "NG")</f>
        <v>OK</v>
      </c>
      <c r="E122" s="2" t="str">
        <f>IF(AND(F122&lt;&gt;"", G122&lt;&gt;""), リスト!$C122, "")</f>
        <v/>
      </c>
      <c r="F122" s="8" t="str">
        <f>IF(リスト!$F122=0, "", リスト!$F122)</f>
        <v/>
      </c>
      <c r="G122" s="8" t="str">
        <f>IF(リスト!$G122=0, "", リスト!$G122)</f>
        <v/>
      </c>
      <c r="H122" s="14" t="str">
        <f t="shared" si="3"/>
        <v>-</v>
      </c>
    </row>
    <row r="123" spans="1:8">
      <c r="A123" s="15" t="s">
        <v>6177</v>
      </c>
      <c r="B123" s="2" t="str">
        <f t="shared" si="2"/>
        <v>Ice</v>
      </c>
      <c r="C123" s="14" t="str">
        <f>IF(COUNTIF(リスト!C:C, B123) = 1, "OK", "NG")</f>
        <v>OK</v>
      </c>
      <c r="E123" s="2" t="str">
        <f>IF(AND(F123&lt;&gt;"", G123&lt;&gt;""), リスト!$C123, "")</f>
        <v>Ice</v>
      </c>
      <c r="F123" s="8" t="str">
        <f>IF(リスト!$F123=0, "", リスト!$F123)</f>
        <v>4</v>
      </c>
      <c r="G123" s="8" t="str">
        <f>IF(リスト!$G123=0, "", リスト!$G123)</f>
        <v>20</v>
      </c>
      <c r="H123" s="14" t="str">
        <f t="shared" si="3"/>
        <v>OK</v>
      </c>
    </row>
    <row r="124" spans="1:8">
      <c r="A124" s="15" t="s">
        <v>6178</v>
      </c>
      <c r="B124" s="2" t="str">
        <f t="shared" si="2"/>
        <v>Iron Block</v>
      </c>
      <c r="C124" s="14" t="str">
        <f>IF(COUNTIF(リスト!C:C, B124) = 1, "OK", "NG")</f>
        <v>OK</v>
      </c>
      <c r="E124" s="2" t="str">
        <f>IF(AND(F124&lt;&gt;"", G124&lt;&gt;""), リスト!$C124, "")</f>
        <v>Snow Block</v>
      </c>
      <c r="F124" s="8" t="str">
        <f>IF(リスト!$F124=0, "", リスト!$F124)</f>
        <v>5</v>
      </c>
      <c r="G124" s="8" t="str">
        <f>IF(リスト!$G124=0, "", リスト!$G124)</f>
        <v>20</v>
      </c>
      <c r="H124" s="14" t="str">
        <f t="shared" si="3"/>
        <v>OK</v>
      </c>
    </row>
    <row r="125" spans="1:8">
      <c r="A125" s="15" t="s">
        <v>6179</v>
      </c>
      <c r="B125" s="2" t="str">
        <f t="shared" si="2"/>
        <v>Iron Ore</v>
      </c>
      <c r="C125" s="14" t="str">
        <f>IF(COUNTIF(リスト!C:C, B125) = 1, "OK", "NG")</f>
        <v>OK</v>
      </c>
      <c r="E125" s="2" t="str">
        <f>IF(AND(F125&lt;&gt;"", G125&lt;&gt;""), リスト!$C125, "")</f>
        <v>Clay</v>
      </c>
      <c r="F125" s="8" t="str">
        <f>IF(リスト!$F125=0, "", リスト!$F125)</f>
        <v>7</v>
      </c>
      <c r="G125" s="8" t="str">
        <f>IF(リスト!$G125=0, "", リスト!$G125)</f>
        <v>20</v>
      </c>
      <c r="H125" s="14" t="str">
        <f t="shared" si="3"/>
        <v>OK</v>
      </c>
    </row>
    <row r="126" spans="1:8">
      <c r="A126" s="15" t="s">
        <v>6180</v>
      </c>
      <c r="B126" s="2" t="str">
        <f t="shared" si="2"/>
        <v>Jukebox</v>
      </c>
      <c r="C126" s="14" t="str">
        <f>IF(COUNTIF(リスト!C:C, B126) = 1, "OK", "NG")</f>
        <v>OK</v>
      </c>
      <c r="E126" s="2" t="str">
        <f>IF(AND(F126&lt;&gt;"", G126&lt;&gt;""), リスト!$C126, "")</f>
        <v>Pumpkin</v>
      </c>
      <c r="F126" s="8" t="str">
        <f>IF(リスト!$F126=0, "", リスト!$F126)</f>
        <v>6</v>
      </c>
      <c r="G126" s="8" t="str">
        <f>IF(リスト!$G126=0, "", リスト!$G126)</f>
        <v>21</v>
      </c>
      <c r="H126" s="14" t="str">
        <f t="shared" si="3"/>
        <v>OK</v>
      </c>
    </row>
    <row r="127" spans="1:8">
      <c r="A127" s="15" t="s">
        <v>6181</v>
      </c>
      <c r="B127" s="2" t="str">
        <f t="shared" si="2"/>
        <v>Jungle Leaves</v>
      </c>
      <c r="C127" s="14" t="str">
        <f>IF(COUNTIF(リスト!C:C, B127) = 1, "OK", "NG")</f>
        <v>OK</v>
      </c>
      <c r="E127" s="2" t="str">
        <f>IF(AND(F127&lt;&gt;"", G127&lt;&gt;""), リスト!$C127, "")</f>
        <v>Carved Pumpkin</v>
      </c>
      <c r="F127" s="8">
        <f>IF(リスト!$F127=0, "", リスト!$F127)</f>
        <v>7</v>
      </c>
      <c r="G127" s="8">
        <f>IF(リスト!$G127=0, "", リスト!$G127)</f>
        <v>21</v>
      </c>
      <c r="H127" s="14" t="str">
        <f t="shared" si="3"/>
        <v>NG</v>
      </c>
    </row>
    <row r="128" spans="1:8">
      <c r="A128" s="15" t="s">
        <v>6182</v>
      </c>
      <c r="B128" s="2" t="str">
        <f t="shared" si="2"/>
        <v>Jungle Log</v>
      </c>
      <c r="C128" s="14" t="str">
        <f>IF(COUNTIF(リスト!C:C, B128) = 1, "OK", "NG")</f>
        <v>OK</v>
      </c>
      <c r="E128" s="2" t="str">
        <f>IF(AND(F128&lt;&gt;"", G128&lt;&gt;""), リスト!$C128, "")</f>
        <v/>
      </c>
      <c r="F128" s="8" t="str">
        <f>IF(リスト!$F128=0, "", リスト!$F128)</f>
        <v/>
      </c>
      <c r="G128" s="8" t="str">
        <f>IF(リスト!$G128=0, "", リスト!$G128)</f>
        <v/>
      </c>
      <c r="H128" s="14" t="str">
        <f t="shared" si="3"/>
        <v>-</v>
      </c>
    </row>
    <row r="129" spans="1:8">
      <c r="A129" s="15" t="s">
        <v>6340</v>
      </c>
      <c r="B129" s="2" t="str">
        <f t="shared" si="2"/>
        <v>Jungle Sapling</v>
      </c>
      <c r="C129" s="14" t="str">
        <f>IF(COUNTIF(リスト!C:C, B129) = 1, "OK", "NG")</f>
        <v>OK</v>
      </c>
      <c r="E129" s="2" t="str">
        <f>IF(AND(F129&lt;&gt;"", G129&lt;&gt;""), リスト!$C129, "")</f>
        <v/>
      </c>
      <c r="F129" s="8" t="str">
        <f>IF(リスト!$F129=0, "", リスト!$F129)</f>
        <v/>
      </c>
      <c r="G129" s="8" t="str">
        <f>IF(リスト!$G129=0, "", リスト!$G129)</f>
        <v/>
      </c>
      <c r="H129" s="14" t="str">
        <f t="shared" si="3"/>
        <v>-</v>
      </c>
    </row>
    <row r="130" spans="1:8">
      <c r="A130" s="15" t="s">
        <v>6341</v>
      </c>
      <c r="B130" s="2" t="str">
        <f t="shared" si="2"/>
        <v>Jungle Wood</v>
      </c>
      <c r="C130" s="14" t="str">
        <f>IF(COUNTIF(リスト!C:C, B130) = 1, "OK", "NG")</f>
        <v>OK</v>
      </c>
      <c r="E130" s="2" t="str">
        <f>IF(AND(F130&lt;&gt;"", G130&lt;&gt;""), リスト!$C130, "")</f>
        <v>Netherrack</v>
      </c>
      <c r="F130" s="8" t="str">
        <f>IF(リスト!$F130=0, "", リスト!$F130)</f>
        <v>8</v>
      </c>
      <c r="G130" s="8" t="str">
        <f>IF(リスト!$G130=0, "", リスト!$G130)</f>
        <v>21</v>
      </c>
      <c r="H130" s="14" t="str">
        <f t="shared" si="3"/>
        <v>OK</v>
      </c>
    </row>
    <row r="131" spans="1:8">
      <c r="A131" s="15" t="s">
        <v>6183</v>
      </c>
      <c r="B131" s="2" t="str">
        <f t="shared" ref="B131:B194" si="4">SUBSTITUTE(SUBSTITUTE(MID(A131, FIND("★", SUBSTITUTE(A131, " ", "★", LEN(A131) - LEN(SUBSTITUTE(A131, " ", "")))) + 1, LEN(A131)), ".png", ""), "_", " ")</f>
        <v>Jungle Wood Plank</v>
      </c>
      <c r="C131" s="14" t="str">
        <f>IF(COUNTIF(リスト!C:C, B131) = 1, "OK", "NG")</f>
        <v>OK</v>
      </c>
      <c r="E131" s="2" t="str">
        <f>IF(AND(F131&lt;&gt;"", G131&lt;&gt;""), リスト!$C131, "")</f>
        <v>Soul Sand</v>
      </c>
      <c r="F131" s="8" t="str">
        <f>IF(リスト!$F131=0, "", リスト!$F131)</f>
        <v>9</v>
      </c>
      <c r="G131" s="8" t="str">
        <f>IF(リスト!$G131=0, "", リスト!$G131)</f>
        <v>21</v>
      </c>
      <c r="H131" s="14" t="str">
        <f t="shared" ref="H131:H194" si="5">IF(E131="", "-", IF(COUNTIF(B:B, E131)&gt;0, "OK", "NG"))</f>
        <v>OK</v>
      </c>
    </row>
    <row r="132" spans="1:8">
      <c r="A132" s="15" t="s">
        <v>6184</v>
      </c>
      <c r="B132" s="2" t="str">
        <f t="shared" si="4"/>
        <v>Lapis Lazuli Block</v>
      </c>
      <c r="C132" s="14" t="str">
        <f>IF(COUNTIF(リスト!C:C, B132) = 1, "OK", "NG")</f>
        <v>OK</v>
      </c>
      <c r="E132" s="2" t="str">
        <f>IF(AND(F132&lt;&gt;"", G132&lt;&gt;""), リスト!$C132, "")</f>
        <v>Glowstone</v>
      </c>
      <c r="F132" s="8" t="str">
        <f>IF(リスト!$F132=0, "", リスト!$F132)</f>
        <v>1</v>
      </c>
      <c r="G132" s="8" t="str">
        <f>IF(リスト!$G132=0, "", リスト!$G132)</f>
        <v>22</v>
      </c>
      <c r="H132" s="14" t="str">
        <f t="shared" si="5"/>
        <v>OK</v>
      </c>
    </row>
    <row r="133" spans="1:8">
      <c r="A133" s="15" t="s">
        <v>6185</v>
      </c>
      <c r="B133" s="2" t="str">
        <f t="shared" si="4"/>
        <v>Lapis Lazuli Ore</v>
      </c>
      <c r="C133" s="14" t="str">
        <f>IF(COUNTIF(リスト!C:C, B133) = 1, "OK", "NG")</f>
        <v>OK</v>
      </c>
      <c r="E133" s="2" t="str">
        <f>IF(AND(F133&lt;&gt;"", G133&lt;&gt;""), リスト!$C133, "")</f>
        <v>Jack o'Lantern</v>
      </c>
      <c r="F133" s="8">
        <f>IF(リスト!$F133=0, "", リスト!$F133)</f>
        <v>2</v>
      </c>
      <c r="G133" s="8">
        <f>IF(リスト!$G133=0, "", リスト!$G133)</f>
        <v>22</v>
      </c>
      <c r="H133" s="14" t="str">
        <f t="shared" si="5"/>
        <v>NG</v>
      </c>
    </row>
    <row r="134" spans="1:8">
      <c r="A134" s="15" t="s">
        <v>6186</v>
      </c>
      <c r="B134" s="2" t="str">
        <f t="shared" si="4"/>
        <v>Light Blue Concrete</v>
      </c>
      <c r="C134" s="14" t="str">
        <f>IF(COUNTIF(リスト!C:C, B134) = 1, "OK", "NG")</f>
        <v>OK</v>
      </c>
      <c r="E134" s="2" t="str">
        <f>IF(AND(F134&lt;&gt;"", G134&lt;&gt;""), リスト!$C134, "")</f>
        <v>Stone Bricks</v>
      </c>
      <c r="F134" s="8" t="str">
        <f>IF(リスト!$F134=0, "", リスト!$F134)</f>
        <v>6</v>
      </c>
      <c r="G134" s="8" t="str">
        <f>IF(リスト!$G134=0, "", リスト!$G134)</f>
        <v>23</v>
      </c>
      <c r="H134" s="14" t="str">
        <f t="shared" si="5"/>
        <v>OK</v>
      </c>
    </row>
    <row r="135" spans="1:8">
      <c r="A135" s="15" t="s">
        <v>6187</v>
      </c>
      <c r="B135" s="2" t="str">
        <f t="shared" si="4"/>
        <v>Light Blue Concrete Powder</v>
      </c>
      <c r="C135" s="14" t="str">
        <f>IF(COUNTIF(リスト!C:C, B135) = 1, "OK", "NG")</f>
        <v>OK</v>
      </c>
      <c r="E135" s="2" t="str">
        <f>IF(AND(F135&lt;&gt;"", G135&lt;&gt;""), リスト!$C135, "")</f>
        <v>Mossy Stone Bricks</v>
      </c>
      <c r="F135" s="8" t="str">
        <f>IF(リスト!$F135=0, "", リスト!$F135)</f>
        <v>7</v>
      </c>
      <c r="G135" s="8" t="str">
        <f>IF(リスト!$G135=0, "", リスト!$G135)</f>
        <v>23</v>
      </c>
      <c r="H135" s="14" t="str">
        <f t="shared" si="5"/>
        <v>OK</v>
      </c>
    </row>
    <row r="136" spans="1:8">
      <c r="A136" s="15" t="s">
        <v>6188</v>
      </c>
      <c r="B136" s="2" t="str">
        <f t="shared" si="4"/>
        <v>Light Blue Glazed Terracotta</v>
      </c>
      <c r="C136" s="14" t="str">
        <f>IF(COUNTIF(リスト!C:C, B136) = 1, "OK", "NG")</f>
        <v>OK</v>
      </c>
      <c r="E136" s="2" t="str">
        <f>IF(AND(F136&lt;&gt;"", G136&lt;&gt;""), リスト!$C136, "")</f>
        <v>Cracked Stone Bricks</v>
      </c>
      <c r="F136" s="8" t="str">
        <f>IF(リスト!$F136=0, "", リスト!$F136)</f>
        <v>8</v>
      </c>
      <c r="G136" s="8" t="str">
        <f>IF(リスト!$G136=0, "", リスト!$G136)</f>
        <v>23</v>
      </c>
      <c r="H136" s="14" t="str">
        <f t="shared" si="5"/>
        <v>OK</v>
      </c>
    </row>
    <row r="137" spans="1:8">
      <c r="A137" s="15" t="s">
        <v>6189</v>
      </c>
      <c r="B137" s="2" t="str">
        <f t="shared" si="4"/>
        <v>Light Blue Shulker Box</v>
      </c>
      <c r="C137" s="14" t="str">
        <f>IF(COUNTIF(リスト!C:C, B137) = 1, "OK", "NG")</f>
        <v>OK</v>
      </c>
      <c r="E137" s="2" t="str">
        <f>IF(AND(F137&lt;&gt;"", G137&lt;&gt;""), リスト!$C137, "")</f>
        <v>Chiseled Stone Bricks</v>
      </c>
      <c r="F137" s="8" t="str">
        <f>IF(リスト!$F137=0, "", リスト!$F137)</f>
        <v>9</v>
      </c>
      <c r="G137" s="8" t="str">
        <f>IF(リスト!$G137=0, "", リスト!$G137)</f>
        <v>23</v>
      </c>
      <c r="H137" s="14" t="str">
        <f t="shared" si="5"/>
        <v>OK</v>
      </c>
    </row>
    <row r="138" spans="1:8">
      <c r="A138" s="15" t="s">
        <v>6190</v>
      </c>
      <c r="B138" s="2" t="str">
        <f t="shared" si="4"/>
        <v>Light Blue Stained Glass</v>
      </c>
      <c r="C138" s="14" t="str">
        <f>IF(COUNTIF(リスト!C:C, B138) = 1, "OK", "NG")</f>
        <v>OK</v>
      </c>
      <c r="E138" s="2" t="str">
        <f>IF(AND(F138&lt;&gt;"", G138&lt;&gt;""), リスト!$C138, "")</f>
        <v>Melon</v>
      </c>
      <c r="F138" s="8" t="str">
        <f>IF(リスト!$F138=0, "", リスト!$F138)</f>
        <v>6</v>
      </c>
      <c r="G138" s="8" t="str">
        <f>IF(リスト!$G138=0, "", リスト!$G138)</f>
        <v>24</v>
      </c>
      <c r="H138" s="14" t="str">
        <f t="shared" si="5"/>
        <v>OK</v>
      </c>
    </row>
    <row r="139" spans="1:8">
      <c r="A139" s="15" t="s">
        <v>6191</v>
      </c>
      <c r="B139" s="2" t="str">
        <f t="shared" si="4"/>
        <v>Light Blue Terracotta</v>
      </c>
      <c r="C139" s="14" t="str">
        <f>IF(COUNTIF(リスト!C:C, B139) = 1, "OK", "NG")</f>
        <v>OK</v>
      </c>
      <c r="E139" s="2" t="str">
        <f>IF(AND(F139&lt;&gt;"", G139&lt;&gt;""), リスト!$C139, "")</f>
        <v/>
      </c>
      <c r="F139" s="8" t="str">
        <f>IF(リスト!$F139=0, "", リスト!$F139)</f>
        <v/>
      </c>
      <c r="G139" s="8" t="str">
        <f>IF(リスト!$G139=0, "", リスト!$G139)</f>
        <v/>
      </c>
      <c r="H139" s="14" t="str">
        <f t="shared" si="5"/>
        <v>-</v>
      </c>
    </row>
    <row r="140" spans="1:8">
      <c r="A140" s="15" t="s">
        <v>6192</v>
      </c>
      <c r="B140" s="2" t="str">
        <f t="shared" si="4"/>
        <v>Light Blue Wool</v>
      </c>
      <c r="C140" s="14" t="str">
        <f>IF(COUNTIF(リスト!C:C, B140) = 1, "OK", "NG")</f>
        <v>OK</v>
      </c>
      <c r="E140" s="2" t="str">
        <f>IF(AND(F140&lt;&gt;"", G140&lt;&gt;""), リスト!$C140, "")</f>
        <v/>
      </c>
      <c r="F140" s="8" t="str">
        <f>IF(リスト!$F140=0, "", リスト!$F140)</f>
        <v/>
      </c>
      <c r="G140" s="8" t="str">
        <f>IF(リスト!$G140=0, "", リスト!$G140)</f>
        <v/>
      </c>
      <c r="H140" s="14" t="str">
        <f t="shared" si="5"/>
        <v>-</v>
      </c>
    </row>
    <row r="141" spans="1:8">
      <c r="A141" s="15" t="s">
        <v>6193</v>
      </c>
      <c r="B141" s="2" t="str">
        <f t="shared" si="4"/>
        <v>Light Gray Concrete</v>
      </c>
      <c r="C141" s="14" t="str">
        <f>IF(COUNTIF(リスト!C:C, B141) = 1, "OK", "NG")</f>
        <v>OK</v>
      </c>
      <c r="E141" s="2" t="str">
        <f>IF(AND(F141&lt;&gt;"", G141&lt;&gt;""), リスト!$C141, "")</f>
        <v/>
      </c>
      <c r="F141" s="8" t="str">
        <f>IF(リスト!$F141=0, "", リスト!$F141)</f>
        <v/>
      </c>
      <c r="G141" s="8" t="str">
        <f>IF(リスト!$G141=0, "", リスト!$G141)</f>
        <v/>
      </c>
      <c r="H141" s="14" t="str">
        <f t="shared" si="5"/>
        <v>-</v>
      </c>
    </row>
    <row r="142" spans="1:8">
      <c r="A142" s="15" t="s">
        <v>6194</v>
      </c>
      <c r="B142" s="2" t="str">
        <f t="shared" si="4"/>
        <v>Light Gray Concrete Powder</v>
      </c>
      <c r="C142" s="14" t="str">
        <f>IF(COUNTIF(リスト!C:C, B142) = 1, "OK", "NG")</f>
        <v>OK</v>
      </c>
      <c r="E142" s="2" t="str">
        <f>IF(AND(F142&lt;&gt;"", G142&lt;&gt;""), リスト!$C142, "")</f>
        <v/>
      </c>
      <c r="F142" s="8" t="str">
        <f>IF(リスト!$F142=0, "", リスト!$F142)</f>
        <v/>
      </c>
      <c r="G142" s="8" t="str">
        <f>IF(リスト!$G142=0, "", リスト!$G142)</f>
        <v/>
      </c>
      <c r="H142" s="14" t="str">
        <f t="shared" si="5"/>
        <v>-</v>
      </c>
    </row>
    <row r="143" spans="1:8">
      <c r="A143" s="15" t="s">
        <v>6195</v>
      </c>
      <c r="B143" s="2" t="str">
        <f t="shared" si="4"/>
        <v>Light Gray Glazed Terracotta</v>
      </c>
      <c r="C143" s="14" t="str">
        <f>IF(COUNTIF(リスト!C:C, B143) = 1, "OK", "NG")</f>
        <v>OK</v>
      </c>
      <c r="E143" s="2" t="str">
        <f>IF(AND(F143&lt;&gt;"", G143&lt;&gt;""), リスト!$C143, "")</f>
        <v>Mycelium</v>
      </c>
      <c r="F143" s="8" t="str">
        <f>IF(リスト!$F143=0, "", リスト!$F143)</f>
        <v>7</v>
      </c>
      <c r="G143" s="8" t="str">
        <f>IF(リスト!$G143=0, "", リスト!$G143)</f>
        <v>25</v>
      </c>
      <c r="H143" s="14" t="str">
        <f t="shared" si="5"/>
        <v>OK</v>
      </c>
    </row>
    <row r="144" spans="1:8">
      <c r="A144" s="15" t="s">
        <v>6196</v>
      </c>
      <c r="B144" s="2" t="str">
        <f t="shared" si="4"/>
        <v>Light Gray Shulker Box</v>
      </c>
      <c r="C144" s="14" t="str">
        <f>IF(COUNTIF(リスト!C:C, B144) = 1, "OK", "NG")</f>
        <v>OK</v>
      </c>
      <c r="E144" s="2" t="str">
        <f>IF(AND(F144&lt;&gt;"", G144&lt;&gt;""), リスト!$C144, "")</f>
        <v>Nether Bricks</v>
      </c>
      <c r="F144" s="8" t="str">
        <f>IF(リスト!$F144=0, "", リスト!$F144)</f>
        <v>9</v>
      </c>
      <c r="G144" s="8" t="str">
        <f>IF(リスト!$G144=0, "", リスト!$G144)</f>
        <v>25</v>
      </c>
      <c r="H144" s="14" t="str">
        <f t="shared" si="5"/>
        <v>OK</v>
      </c>
    </row>
    <row r="145" spans="1:8">
      <c r="A145" s="15" t="s">
        <v>6197</v>
      </c>
      <c r="B145" s="2" t="str">
        <f t="shared" si="4"/>
        <v>Light Gray Stained Glass</v>
      </c>
      <c r="C145" s="14" t="str">
        <f>IF(COUNTIF(リスト!C:C, B145) = 1, "OK", "NG")</f>
        <v>OK</v>
      </c>
      <c r="E145" s="2" t="str">
        <f>IF(AND(F145&lt;&gt;"", G145&lt;&gt;""), リスト!$C145, "")</f>
        <v/>
      </c>
      <c r="F145" s="8" t="str">
        <f>IF(リスト!$F145=0, "", リスト!$F145)</f>
        <v/>
      </c>
      <c r="G145" s="8" t="str">
        <f>IF(リスト!$G145=0, "", リスト!$G145)</f>
        <v/>
      </c>
      <c r="H145" s="14" t="str">
        <f t="shared" si="5"/>
        <v>-</v>
      </c>
    </row>
    <row r="146" spans="1:8">
      <c r="A146" s="15" t="s">
        <v>6198</v>
      </c>
      <c r="B146" s="2" t="str">
        <f t="shared" si="4"/>
        <v>Light Gray Terracotta</v>
      </c>
      <c r="C146" s="14" t="str">
        <f>IF(COUNTIF(リスト!C:C, B146) = 1, "OK", "NG")</f>
        <v>OK</v>
      </c>
      <c r="E146" s="2" t="str">
        <f>IF(AND(F146&lt;&gt;"", G146&lt;&gt;""), リスト!$C146, "")</f>
        <v>End Stone</v>
      </c>
      <c r="F146" s="8" t="str">
        <f>IF(リスト!$F146=0, "", リスト!$F146)</f>
        <v>5</v>
      </c>
      <c r="G146" s="8" t="str">
        <f>IF(リスト!$G146=0, "", リスト!$G146)</f>
        <v>26</v>
      </c>
      <c r="H146" s="14" t="str">
        <f t="shared" si="5"/>
        <v>OK</v>
      </c>
    </row>
    <row r="147" spans="1:8">
      <c r="A147" s="15" t="s">
        <v>6199</v>
      </c>
      <c r="B147" s="2" t="str">
        <f t="shared" si="4"/>
        <v>Light Gray Wool</v>
      </c>
      <c r="C147" s="14" t="str">
        <f>IF(COUNTIF(リスト!C:C, B147) = 1, "OK", "NG")</f>
        <v>OK</v>
      </c>
      <c r="E147" s="2" t="str">
        <f>IF(AND(F147&lt;&gt;"", G147&lt;&gt;""), リスト!$C147, "")</f>
        <v>End Stone Bricks</v>
      </c>
      <c r="F147" s="8">
        <f>IF(リスト!$F147=0, "", リスト!$F147)</f>
        <v>6</v>
      </c>
      <c r="G147" s="8">
        <f>IF(リスト!$G147=0, "", リスト!$G147)</f>
        <v>26</v>
      </c>
      <c r="H147" s="14" t="str">
        <f t="shared" si="5"/>
        <v>OK</v>
      </c>
    </row>
    <row r="148" spans="1:8">
      <c r="A148" s="15" t="s">
        <v>6342</v>
      </c>
      <c r="B148" s="2" t="str">
        <f t="shared" si="4"/>
        <v>Lily of the Valley</v>
      </c>
      <c r="C148" s="14" t="str">
        <f>IF(COUNTIF(リスト!C:C, B148) = 1, "OK", "NG")</f>
        <v>OK</v>
      </c>
      <c r="E148" s="2" t="str">
        <f>IF(AND(F148&lt;&gt;"", G148&lt;&gt;""), リスト!$C148, "")</f>
        <v/>
      </c>
      <c r="F148" s="8" t="str">
        <f>IF(リスト!$F148=0, "", リスト!$F148)</f>
        <v/>
      </c>
      <c r="G148" s="8" t="str">
        <f>IF(リスト!$G148=0, "", リスト!$G148)</f>
        <v/>
      </c>
      <c r="H148" s="14" t="str">
        <f t="shared" si="5"/>
        <v>-</v>
      </c>
    </row>
    <row r="149" spans="1:8">
      <c r="A149" s="15" t="s">
        <v>6200</v>
      </c>
      <c r="B149" s="2" t="str">
        <f t="shared" si="4"/>
        <v>Lime Concrete</v>
      </c>
      <c r="C149" s="14" t="str">
        <f>IF(COUNTIF(リスト!C:C, B149) = 1, "OK", "NG")</f>
        <v>OK</v>
      </c>
      <c r="E149" s="2" t="str">
        <f>IF(AND(F149&lt;&gt;"", G149&lt;&gt;""), リスト!$C149, "")</f>
        <v>Emerald Ore</v>
      </c>
      <c r="F149" s="8" t="str">
        <f>IF(リスト!$F149=0, "", リスト!$F149)</f>
        <v>9</v>
      </c>
      <c r="G149" s="8" t="str">
        <f>IF(リスト!$G149=0, "", リスト!$G149)</f>
        <v>26</v>
      </c>
      <c r="H149" s="14" t="str">
        <f t="shared" si="5"/>
        <v>OK</v>
      </c>
    </row>
    <row r="150" spans="1:8">
      <c r="A150" s="15" t="s">
        <v>6201</v>
      </c>
      <c r="B150" s="2" t="str">
        <f t="shared" si="4"/>
        <v>Lime Concrete Powder</v>
      </c>
      <c r="C150" s="14" t="str">
        <f>IF(COUNTIF(リスト!C:C, B150) = 1, "OK", "NG")</f>
        <v>OK</v>
      </c>
      <c r="E150" s="2" t="str">
        <f>IF(AND(F150&lt;&gt;"", G150&lt;&gt;""), リスト!$C150, "")</f>
        <v>Emerald Block</v>
      </c>
      <c r="F150" s="8" t="str">
        <f>IF(リスト!$F150=0, "", リスト!$F150)</f>
        <v>3</v>
      </c>
      <c r="G150" s="8" t="str">
        <f>IF(リスト!$G150=0, "", リスト!$G150)</f>
        <v>27</v>
      </c>
      <c r="H150" s="14" t="str">
        <f t="shared" si="5"/>
        <v>OK</v>
      </c>
    </row>
    <row r="151" spans="1:8">
      <c r="A151" s="15" t="s">
        <v>6202</v>
      </c>
      <c r="B151" s="2" t="str">
        <f t="shared" si="4"/>
        <v>Lime Glazed Terracotta</v>
      </c>
      <c r="C151" s="14" t="str">
        <f>IF(COUNTIF(リスト!C:C, B151) = 1, "OK", "NG")</f>
        <v>OK</v>
      </c>
      <c r="E151" s="2" t="str">
        <f>IF(AND(F151&lt;&gt;"", G151&lt;&gt;""), リスト!$C151, "")</f>
        <v/>
      </c>
      <c r="F151" s="8" t="str">
        <f>IF(リスト!$F151=0, "", リスト!$F151)</f>
        <v/>
      </c>
      <c r="G151" s="8" t="str">
        <f>IF(リスト!$G151=0, "", リスト!$G151)</f>
        <v/>
      </c>
      <c r="H151" s="14" t="str">
        <f t="shared" si="5"/>
        <v>-</v>
      </c>
    </row>
    <row r="152" spans="1:8">
      <c r="A152" s="15" t="s">
        <v>6203</v>
      </c>
      <c r="B152" s="2" t="str">
        <f t="shared" si="4"/>
        <v>Lime Shulker Box</v>
      </c>
      <c r="C152" s="14" t="str">
        <f>IF(COUNTIF(リスト!C:C, B152) = 1, "OK", "NG")</f>
        <v>OK</v>
      </c>
      <c r="E152" s="2" t="str">
        <f>IF(AND(F152&lt;&gt;"", G152&lt;&gt;""), リスト!$C152, "")</f>
        <v/>
      </c>
      <c r="F152" s="8" t="str">
        <f>IF(リスト!$F152=0, "", リスト!$F152)</f>
        <v/>
      </c>
      <c r="G152" s="8" t="str">
        <f>IF(リスト!$G152=0, "", リスト!$G152)</f>
        <v/>
      </c>
      <c r="H152" s="14" t="str">
        <f t="shared" si="5"/>
        <v>-</v>
      </c>
    </row>
    <row r="153" spans="1:8">
      <c r="A153" s="15" t="s">
        <v>6204</v>
      </c>
      <c r="B153" s="2" t="str">
        <f t="shared" si="4"/>
        <v>Lime Stained Glass</v>
      </c>
      <c r="C153" s="14" t="str">
        <f>IF(COUNTIF(リスト!C:C, B153) = 1, "OK", "NG")</f>
        <v>OK</v>
      </c>
      <c r="E153" s="2" t="str">
        <f>IF(AND(F153&lt;&gt;"", G153&lt;&gt;""), リスト!$C153, "")</f>
        <v/>
      </c>
      <c r="F153" s="8" t="str">
        <f>IF(リスト!$F153=0, "", リスト!$F153)</f>
        <v/>
      </c>
      <c r="G153" s="8" t="str">
        <f>IF(リスト!$G153=0, "", リスト!$G153)</f>
        <v/>
      </c>
      <c r="H153" s="14" t="str">
        <f t="shared" si="5"/>
        <v>-</v>
      </c>
    </row>
    <row r="154" spans="1:8">
      <c r="A154" s="15" t="s">
        <v>6205</v>
      </c>
      <c r="B154" s="2" t="str">
        <f t="shared" si="4"/>
        <v>Lime Terracotta</v>
      </c>
      <c r="C154" s="14" t="str">
        <f>IF(COUNTIF(リスト!C:C, B154) = 1, "OK", "NG")</f>
        <v>OK</v>
      </c>
      <c r="E154" s="2" t="str">
        <f>IF(AND(F154&lt;&gt;"", G154&lt;&gt;""), リスト!$C154, "")</f>
        <v>Nether Quartz Ore</v>
      </c>
      <c r="F154" s="8" t="str">
        <f>IF(リスト!$F154=0, "", リスト!$F154)</f>
        <v>9</v>
      </c>
      <c r="G154" s="8" t="str">
        <f>IF(リスト!$G154=0, "", リスト!$G154)</f>
        <v>30</v>
      </c>
      <c r="H154" s="14" t="str">
        <f t="shared" si="5"/>
        <v>OK</v>
      </c>
    </row>
    <row r="155" spans="1:8">
      <c r="A155" s="15" t="s">
        <v>6206</v>
      </c>
      <c r="B155" s="2" t="str">
        <f t="shared" si="4"/>
        <v>Lime Wool</v>
      </c>
      <c r="C155" s="14" t="str">
        <f>IF(COUNTIF(リスト!C:C, B155) = 1, "OK", "NG")</f>
        <v>OK</v>
      </c>
      <c r="E155" s="2" t="str">
        <f>IF(AND(F155&lt;&gt;"", G155&lt;&gt;""), リスト!$C155, "")</f>
        <v>Chiseled Quartz Block</v>
      </c>
      <c r="F155" s="8">
        <f>IF(リスト!$F155=0, "", リスト!$F155)</f>
        <v>2</v>
      </c>
      <c r="G155" s="8">
        <f>IF(リスト!$G155=0, "", リスト!$G155)</f>
        <v>31</v>
      </c>
      <c r="H155" s="14" t="str">
        <f t="shared" si="5"/>
        <v>OK</v>
      </c>
    </row>
    <row r="156" spans="1:8">
      <c r="A156" s="15" t="s">
        <v>6207</v>
      </c>
      <c r="B156" s="2" t="str">
        <f t="shared" si="4"/>
        <v>Magenta Concrete</v>
      </c>
      <c r="C156" s="14" t="str">
        <f>IF(COUNTIF(リスト!C:C, B156) = 1, "OK", "NG")</f>
        <v>OK</v>
      </c>
      <c r="E156" s="2" t="str">
        <f>IF(AND(F156&lt;&gt;"", G156&lt;&gt;""), リスト!$C156, "")</f>
        <v>Quartz Block</v>
      </c>
      <c r="F156" s="8">
        <f>IF(リスト!$F156=0, "", リスト!$F156)</f>
        <v>3</v>
      </c>
      <c r="G156" s="8">
        <f>IF(リスト!$G156=0, "", リスト!$G156)</f>
        <v>31</v>
      </c>
      <c r="H156" s="14" t="str">
        <f t="shared" si="5"/>
        <v>OK</v>
      </c>
    </row>
    <row r="157" spans="1:8">
      <c r="A157" s="15" t="s">
        <v>6208</v>
      </c>
      <c r="B157" s="2" t="str">
        <f t="shared" si="4"/>
        <v>Magenta Concrete Powder</v>
      </c>
      <c r="C157" s="14" t="str">
        <f>IF(COUNTIF(リスト!C:C, B157) = 1, "OK", "NG")</f>
        <v>OK</v>
      </c>
      <c r="E157" s="2" t="str">
        <f>IF(AND(F157&lt;&gt;"", G157&lt;&gt;""), リスト!$C157, "")</f>
        <v>Quartz Pillar Block</v>
      </c>
      <c r="F157" s="8">
        <f>IF(リスト!$F157=0, "", リスト!$F157)</f>
        <v>4</v>
      </c>
      <c r="G157" s="8">
        <f>IF(リスト!$G157=0, "", リスト!$G157)</f>
        <v>31</v>
      </c>
      <c r="H157" s="14" t="str">
        <f t="shared" si="5"/>
        <v>OK</v>
      </c>
    </row>
    <row r="158" spans="1:8">
      <c r="A158" s="15" t="s">
        <v>6209</v>
      </c>
      <c r="B158" s="2" t="str">
        <f t="shared" si="4"/>
        <v>Magenta Glazed Terracotta</v>
      </c>
      <c r="C158" s="14" t="str">
        <f>IF(COUNTIF(リスト!C:C, B158) = 1, "OK", "NG")</f>
        <v>OK</v>
      </c>
      <c r="E158" s="2" t="str">
        <f>IF(AND(F158&lt;&gt;"", G158&lt;&gt;""), リスト!$C158, "")</f>
        <v/>
      </c>
      <c r="F158" s="8" t="str">
        <f>IF(リスト!$F158=0, "", リスト!$F158)</f>
        <v/>
      </c>
      <c r="G158" s="8" t="str">
        <f>IF(リスト!$G158=0, "", リスト!$G158)</f>
        <v/>
      </c>
      <c r="H158" s="14" t="str">
        <f t="shared" si="5"/>
        <v>-</v>
      </c>
    </row>
    <row r="159" spans="1:8">
      <c r="A159" s="15" t="s">
        <v>6210</v>
      </c>
      <c r="B159" s="2" t="str">
        <f t="shared" si="4"/>
        <v>Magenta Shulker Box</v>
      </c>
      <c r="C159" s="14" t="str">
        <f>IF(COUNTIF(リスト!C:C, B159) = 1, "OK", "NG")</f>
        <v>OK</v>
      </c>
      <c r="E159" s="2" t="str">
        <f>IF(AND(F159&lt;&gt;"", G159&lt;&gt;""), リスト!$C159, "")</f>
        <v>White Terracotta</v>
      </c>
      <c r="F159" s="8" t="str">
        <f>IF(リスト!$F159=0, "", リスト!$F159)</f>
        <v>8</v>
      </c>
      <c r="G159" s="8" t="str">
        <f>IF(リスト!$G159=0, "", リスト!$G159)</f>
        <v>31</v>
      </c>
      <c r="H159" s="14" t="str">
        <f t="shared" si="5"/>
        <v>OK</v>
      </c>
    </row>
    <row r="160" spans="1:8">
      <c r="A160" s="15" t="s">
        <v>6211</v>
      </c>
      <c r="B160" s="2" t="str">
        <f t="shared" si="4"/>
        <v>Magenta Stained Glass</v>
      </c>
      <c r="C160" s="14" t="str">
        <f>IF(COUNTIF(リスト!C:C, B160) = 1, "OK", "NG")</f>
        <v>OK</v>
      </c>
      <c r="E160" s="2" t="str">
        <f>IF(AND(F160&lt;&gt;"", G160&lt;&gt;""), リスト!$C160, "")</f>
        <v>Orange Terracotta</v>
      </c>
      <c r="F160" s="8" t="str">
        <f>IF(リスト!$F160=0, "", リスト!$F160)</f>
        <v>9</v>
      </c>
      <c r="G160" s="8" t="str">
        <f>IF(リスト!$G160=0, "", リスト!$G160)</f>
        <v>31</v>
      </c>
      <c r="H160" s="14" t="str">
        <f t="shared" si="5"/>
        <v>OK</v>
      </c>
    </row>
    <row r="161" spans="1:8">
      <c r="A161" s="15" t="s">
        <v>6212</v>
      </c>
      <c r="B161" s="2" t="str">
        <f t="shared" si="4"/>
        <v>Magenta Terracotta</v>
      </c>
      <c r="C161" s="14" t="str">
        <f>IF(COUNTIF(リスト!C:C, B161) = 1, "OK", "NG")</f>
        <v>OK</v>
      </c>
      <c r="E161" s="2" t="str">
        <f>IF(AND(F161&lt;&gt;"", G161&lt;&gt;""), リスト!$C161, "")</f>
        <v>Magenta Terracotta</v>
      </c>
      <c r="F161" s="8" t="str">
        <f>IF(リスト!$F161=0, "", リスト!$F161)</f>
        <v>1</v>
      </c>
      <c r="G161" s="8" t="str">
        <f>IF(リスト!$G161=0, "", リスト!$G161)</f>
        <v>32</v>
      </c>
      <c r="H161" s="14" t="str">
        <f t="shared" si="5"/>
        <v>OK</v>
      </c>
    </row>
    <row r="162" spans="1:8">
      <c r="A162" s="15" t="s">
        <v>6213</v>
      </c>
      <c r="B162" s="2" t="str">
        <f t="shared" si="4"/>
        <v>Magenta Wool</v>
      </c>
      <c r="C162" s="14" t="str">
        <f>IF(COUNTIF(リスト!C:C, B162) = 1, "OK", "NG")</f>
        <v>OK</v>
      </c>
      <c r="E162" s="2" t="str">
        <f>IF(AND(F162&lt;&gt;"", G162&lt;&gt;""), リスト!$C162, "")</f>
        <v>Light Blue Terracotta</v>
      </c>
      <c r="F162" s="8" t="str">
        <f>IF(リスト!$F162=0, "", リスト!$F162)</f>
        <v>2</v>
      </c>
      <c r="G162" s="8" t="str">
        <f>IF(リスト!$G162=0, "", リスト!$G162)</f>
        <v>32</v>
      </c>
      <c r="H162" s="14" t="str">
        <f t="shared" si="5"/>
        <v>OK</v>
      </c>
    </row>
    <row r="163" spans="1:8">
      <c r="A163" s="15" t="s">
        <v>6214</v>
      </c>
      <c r="B163" s="2" t="str">
        <f t="shared" si="4"/>
        <v>Melon</v>
      </c>
      <c r="C163" s="14" t="str">
        <f>IF(COUNTIF(リスト!C:C, B163) = 1, "OK", "NG")</f>
        <v>OK</v>
      </c>
      <c r="E163" s="2" t="str">
        <f>IF(AND(F163&lt;&gt;"", G163&lt;&gt;""), リスト!$C163, "")</f>
        <v>Yellow Terracotta</v>
      </c>
      <c r="F163" s="8" t="str">
        <f>IF(リスト!$F163=0, "", リスト!$F163)</f>
        <v>3</v>
      </c>
      <c r="G163" s="8" t="str">
        <f>IF(リスト!$G163=0, "", リスト!$G163)</f>
        <v>32</v>
      </c>
      <c r="H163" s="14" t="str">
        <f t="shared" si="5"/>
        <v>OK</v>
      </c>
    </row>
    <row r="164" spans="1:8">
      <c r="A164" s="15" t="s">
        <v>6215</v>
      </c>
      <c r="B164" s="2" t="str">
        <f t="shared" si="4"/>
        <v>Mossy Cobblestone</v>
      </c>
      <c r="C164" s="14" t="str">
        <f>IF(COUNTIF(リスト!C:C, B164) = 1, "OK", "NG")</f>
        <v>OK</v>
      </c>
      <c r="E164" s="2" t="str">
        <f>IF(AND(F164&lt;&gt;"", G164&lt;&gt;""), リスト!$C164, "")</f>
        <v>Lime Terracotta</v>
      </c>
      <c r="F164" s="8" t="str">
        <f>IF(リスト!$F164=0, "", リスト!$F164)</f>
        <v>4</v>
      </c>
      <c r="G164" s="8" t="str">
        <f>IF(リスト!$G164=0, "", リスト!$G164)</f>
        <v>32</v>
      </c>
      <c r="H164" s="14" t="str">
        <f t="shared" si="5"/>
        <v>OK</v>
      </c>
    </row>
    <row r="165" spans="1:8">
      <c r="A165" s="15" t="s">
        <v>6216</v>
      </c>
      <c r="B165" s="2" t="str">
        <f t="shared" si="4"/>
        <v>Mossy Stone Brick Monster Egg</v>
      </c>
      <c r="C165" s="14" t="str">
        <f>IF(COUNTIF(リスト!C:C, B165) = 1, "OK", "NG")</f>
        <v>OK</v>
      </c>
      <c r="E165" s="2" t="str">
        <f>IF(AND(F165&lt;&gt;"", G165&lt;&gt;""), リスト!$C165, "")</f>
        <v>Pink Terracotta</v>
      </c>
      <c r="F165" s="8" t="str">
        <f>IF(リスト!$F165=0, "", リスト!$F165)</f>
        <v>5</v>
      </c>
      <c r="G165" s="8" t="str">
        <f>IF(リスト!$G165=0, "", リスト!$G165)</f>
        <v>32</v>
      </c>
      <c r="H165" s="14" t="str">
        <f t="shared" si="5"/>
        <v>OK</v>
      </c>
    </row>
    <row r="166" spans="1:8">
      <c r="A166" s="15" t="s">
        <v>6217</v>
      </c>
      <c r="B166" s="2" t="str">
        <f t="shared" si="4"/>
        <v>Mossy Stone Bricks</v>
      </c>
      <c r="C166" s="14" t="str">
        <f>IF(COUNTIF(リスト!C:C, B166) = 1, "OK", "NG")</f>
        <v>OK</v>
      </c>
      <c r="E166" s="2" t="str">
        <f>IF(AND(F166&lt;&gt;"", G166&lt;&gt;""), リスト!$C166, "")</f>
        <v>Gray Terracotta</v>
      </c>
      <c r="F166" s="8" t="str">
        <f>IF(リスト!$F166=0, "", リスト!$F166)</f>
        <v>6</v>
      </c>
      <c r="G166" s="8" t="str">
        <f>IF(リスト!$G166=0, "", リスト!$G166)</f>
        <v>32</v>
      </c>
      <c r="H166" s="14" t="str">
        <f t="shared" si="5"/>
        <v>OK</v>
      </c>
    </row>
    <row r="167" spans="1:8">
      <c r="A167" s="15" t="s">
        <v>6343</v>
      </c>
      <c r="B167" s="2" t="str">
        <f t="shared" si="4"/>
        <v>Mushroom Stem</v>
      </c>
      <c r="C167" s="14" t="str">
        <f>IF(COUNTIF(リスト!C:C, B167) = 1, "OK", "NG")</f>
        <v>OK</v>
      </c>
      <c r="E167" s="2" t="str">
        <f>IF(AND(F167&lt;&gt;"", G167&lt;&gt;""), リスト!$C167, "")</f>
        <v>Light Gray Terracotta</v>
      </c>
      <c r="F167" s="8" t="str">
        <f>IF(リスト!$F167=0, "", リスト!$F167)</f>
        <v>7</v>
      </c>
      <c r="G167" s="8" t="str">
        <f>IF(リスト!$G167=0, "", リスト!$G167)</f>
        <v>32</v>
      </c>
      <c r="H167" s="14" t="str">
        <f t="shared" si="5"/>
        <v>OK</v>
      </c>
    </row>
    <row r="168" spans="1:8">
      <c r="A168" s="15" t="s">
        <v>6218</v>
      </c>
      <c r="B168" s="2" t="str">
        <f t="shared" si="4"/>
        <v>Mycelium</v>
      </c>
      <c r="C168" s="14" t="str">
        <f>IF(COUNTIF(リスト!C:C, B168) = 1, "OK", "NG")</f>
        <v>OK</v>
      </c>
      <c r="E168" s="2" t="str">
        <f>IF(AND(F168&lt;&gt;"", G168&lt;&gt;""), リスト!$C168, "")</f>
        <v>Cyan Terracotta</v>
      </c>
      <c r="F168" s="8" t="str">
        <f>IF(リスト!$F168=0, "", リスト!$F168)</f>
        <v>8</v>
      </c>
      <c r="G168" s="8" t="str">
        <f>IF(リスト!$G168=0, "", リスト!$G168)</f>
        <v>32</v>
      </c>
      <c r="H168" s="14" t="str">
        <f t="shared" si="5"/>
        <v>OK</v>
      </c>
    </row>
    <row r="169" spans="1:8">
      <c r="A169" s="15" t="s">
        <v>6219</v>
      </c>
      <c r="B169" s="2" t="str">
        <f t="shared" si="4"/>
        <v>Nether Bricks</v>
      </c>
      <c r="C169" s="14" t="str">
        <f>IF(COUNTIF(リスト!C:C, B169) = 1, "OK", "NG")</f>
        <v>OK</v>
      </c>
      <c r="E169" s="2" t="str">
        <f>IF(AND(F169&lt;&gt;"", G169&lt;&gt;""), リスト!$C169, "")</f>
        <v>Purple Terracotta</v>
      </c>
      <c r="F169" s="8" t="str">
        <f>IF(リスト!$F169=0, "", リスト!$F169)</f>
        <v>9</v>
      </c>
      <c r="G169" s="8" t="str">
        <f>IF(リスト!$G169=0, "", リスト!$G169)</f>
        <v>32</v>
      </c>
      <c r="H169" s="14" t="str">
        <f t="shared" si="5"/>
        <v>OK</v>
      </c>
    </row>
    <row r="170" spans="1:8">
      <c r="A170" s="15" t="s">
        <v>6220</v>
      </c>
      <c r="B170" s="2" t="str">
        <f t="shared" si="4"/>
        <v>Nether Quartz Ore</v>
      </c>
      <c r="C170" s="14" t="str">
        <f>IF(COUNTIF(リスト!C:C, B170) = 1, "OK", "NG")</f>
        <v>OK</v>
      </c>
      <c r="E170" s="2" t="str">
        <f>IF(AND(F170&lt;&gt;"", G170&lt;&gt;""), リスト!$C170, "")</f>
        <v>Blue Terracotta</v>
      </c>
      <c r="F170" s="8" t="str">
        <f>IF(リスト!$F170=0, "", リスト!$F170)</f>
        <v>1</v>
      </c>
      <c r="G170" s="8" t="str">
        <f>IF(リスト!$G170=0, "", リスト!$G170)</f>
        <v>33</v>
      </c>
      <c r="H170" s="14" t="str">
        <f t="shared" si="5"/>
        <v>OK</v>
      </c>
    </row>
    <row r="171" spans="1:8">
      <c r="A171" s="15" t="s">
        <v>6221</v>
      </c>
      <c r="B171" s="2" t="str">
        <f t="shared" si="4"/>
        <v>Nether Wart Block</v>
      </c>
      <c r="C171" s="14" t="str">
        <f>IF(COUNTIF(リスト!C:C, B171) = 1, "OK", "NG")</f>
        <v>OK</v>
      </c>
      <c r="E171" s="2" t="str">
        <f>IF(AND(F171&lt;&gt;"", G171&lt;&gt;""), リスト!$C171, "")</f>
        <v>Brown Terracotta</v>
      </c>
      <c r="F171" s="8" t="str">
        <f>IF(リスト!$F171=0, "", リスト!$F171)</f>
        <v>2</v>
      </c>
      <c r="G171" s="8" t="str">
        <f>IF(リスト!$G171=0, "", リスト!$G171)</f>
        <v>33</v>
      </c>
      <c r="H171" s="14" t="str">
        <f t="shared" si="5"/>
        <v>OK</v>
      </c>
    </row>
    <row r="172" spans="1:8">
      <c r="A172" s="15" t="s">
        <v>6222</v>
      </c>
      <c r="B172" s="2" t="str">
        <f t="shared" si="4"/>
        <v>Netherrack</v>
      </c>
      <c r="C172" s="14" t="str">
        <f>IF(COUNTIF(リスト!C:C, B172) = 1, "OK", "NG")</f>
        <v>OK</v>
      </c>
      <c r="E172" s="2" t="str">
        <f>IF(AND(F172&lt;&gt;"", G172&lt;&gt;""), リスト!$C172, "")</f>
        <v>Green Terracotta</v>
      </c>
      <c r="F172" s="8" t="str">
        <f>IF(リスト!$F172=0, "", リスト!$F172)</f>
        <v>3</v>
      </c>
      <c r="G172" s="8" t="str">
        <f>IF(リスト!$G172=0, "", リスト!$G172)</f>
        <v>33</v>
      </c>
      <c r="H172" s="14" t="str">
        <f t="shared" si="5"/>
        <v>OK</v>
      </c>
    </row>
    <row r="173" spans="1:8">
      <c r="A173" s="15" t="s">
        <v>6223</v>
      </c>
      <c r="B173" s="2" t="str">
        <f t="shared" si="4"/>
        <v>Note Block</v>
      </c>
      <c r="C173" s="14" t="str">
        <f>IF(COUNTIF(リスト!C:C, B173) = 1, "OK", "NG")</f>
        <v>OK</v>
      </c>
      <c r="E173" s="2" t="str">
        <f>IF(AND(F173&lt;&gt;"", G173&lt;&gt;""), リスト!$C173, "")</f>
        <v>Red Terracotta</v>
      </c>
      <c r="F173" s="8" t="str">
        <f>IF(リスト!$F173=0, "", リスト!$F173)</f>
        <v>4</v>
      </c>
      <c r="G173" s="8" t="str">
        <f>IF(リスト!$G173=0, "", リスト!$G173)</f>
        <v>33</v>
      </c>
      <c r="H173" s="14" t="str">
        <f t="shared" si="5"/>
        <v>OK</v>
      </c>
    </row>
    <row r="174" spans="1:8">
      <c r="A174" s="15" t="s">
        <v>6224</v>
      </c>
      <c r="B174" s="2" t="str">
        <f t="shared" si="4"/>
        <v>Oak Leaves</v>
      </c>
      <c r="C174" s="14" t="str">
        <f>IF(COUNTIF(リスト!C:C, B174) = 1, "OK", "NG")</f>
        <v>OK</v>
      </c>
      <c r="E174" s="2" t="str">
        <f>IF(AND(F174&lt;&gt;"", G174&lt;&gt;""), リスト!$C174, "")</f>
        <v>Black Terracotta</v>
      </c>
      <c r="F174" s="8" t="str">
        <f>IF(リスト!$F174=0, "", リスト!$F174)</f>
        <v>5</v>
      </c>
      <c r="G174" s="8" t="str">
        <f>IF(リスト!$G174=0, "", リスト!$G174)</f>
        <v>33</v>
      </c>
      <c r="H174" s="14" t="str">
        <f t="shared" si="5"/>
        <v>OK</v>
      </c>
    </row>
    <row r="175" spans="1:8">
      <c r="A175" s="15" t="s">
        <v>6225</v>
      </c>
      <c r="B175" s="2" t="str">
        <f t="shared" si="4"/>
        <v>Oak Log</v>
      </c>
      <c r="C175" s="14" t="str">
        <f>IF(COUNTIF(リスト!C:C, B175) = 1, "OK", "NG")</f>
        <v>OK</v>
      </c>
      <c r="E175" s="2" t="str">
        <f>IF(AND(F175&lt;&gt;"", G175&lt;&gt;""), リスト!$C175, "")</f>
        <v>Hay Block</v>
      </c>
      <c r="F175" s="8" t="str">
        <f>IF(リスト!$F175=0, "", リスト!$F175)</f>
        <v>7</v>
      </c>
      <c r="G175" s="8" t="str">
        <f>IF(リスト!$G175=0, "", リスト!$G175)</f>
        <v>33</v>
      </c>
      <c r="H175" s="14" t="str">
        <f t="shared" si="5"/>
        <v>OK</v>
      </c>
    </row>
    <row r="176" spans="1:8">
      <c r="A176" s="15" t="s">
        <v>6344</v>
      </c>
      <c r="B176" s="2" t="str">
        <f t="shared" si="4"/>
        <v>Oak Sapling</v>
      </c>
      <c r="C176" s="14" t="str">
        <f>IF(COUNTIF(リスト!C:C, B176) = 1, "OK", "NG")</f>
        <v>OK</v>
      </c>
      <c r="E176" s="2" t="str">
        <f>IF(AND(F176&lt;&gt;"", G176&lt;&gt;""), リスト!$C176, "")</f>
        <v>Terracotta</v>
      </c>
      <c r="F176" s="8" t="str">
        <f>IF(リスト!$F176=0, "", リスト!$F176)</f>
        <v>6</v>
      </c>
      <c r="G176" s="8" t="str">
        <f>IF(リスト!$G176=0, "", リスト!$G176)</f>
        <v>35</v>
      </c>
      <c r="H176" s="14" t="str">
        <f t="shared" si="5"/>
        <v>OK</v>
      </c>
    </row>
    <row r="177" spans="1:8">
      <c r="A177" s="15" t="s">
        <v>6345</v>
      </c>
      <c r="B177" s="2" t="str">
        <f t="shared" si="4"/>
        <v>Oak Wood</v>
      </c>
      <c r="C177" s="14" t="str">
        <f>IF(COUNTIF(リスト!C:C, B177) = 1, "OK", "NG")</f>
        <v>OK</v>
      </c>
      <c r="E177" s="2" t="str">
        <f>IF(AND(F177&lt;&gt;"", G177&lt;&gt;""), リスト!$C177, "")</f>
        <v>Coal Block</v>
      </c>
      <c r="F177" s="8" t="str">
        <f>IF(リスト!$F177=0, "", リスト!$F177)</f>
        <v>7</v>
      </c>
      <c r="G177" s="8" t="str">
        <f>IF(リスト!$G177=0, "", リスト!$G177)</f>
        <v>35</v>
      </c>
      <c r="H177" s="14" t="str">
        <f t="shared" si="5"/>
        <v>OK</v>
      </c>
    </row>
    <row r="178" spans="1:8">
      <c r="A178" s="15" t="s">
        <v>6226</v>
      </c>
      <c r="B178" s="2" t="str">
        <f t="shared" si="4"/>
        <v>Oak Wood Plank</v>
      </c>
      <c r="C178" s="14" t="str">
        <f>IF(COUNTIF(リスト!C:C, B178) = 1, "OK", "NG")</f>
        <v>OK</v>
      </c>
      <c r="E178" s="2" t="str">
        <f>IF(AND(F178&lt;&gt;"", G178&lt;&gt;""), リスト!$C178, "")</f>
        <v>Packed Ice</v>
      </c>
      <c r="F178" s="8" t="str">
        <f>IF(リスト!$F178=0, "", リスト!$F178)</f>
        <v>8</v>
      </c>
      <c r="G178" s="8" t="str">
        <f>IF(リスト!$G178=0, "", リスト!$G178)</f>
        <v>35</v>
      </c>
      <c r="H178" s="14" t="str">
        <f t="shared" si="5"/>
        <v>OK</v>
      </c>
    </row>
    <row r="179" spans="1:8">
      <c r="A179" s="15" t="s">
        <v>6227</v>
      </c>
      <c r="B179" s="2" t="str">
        <f t="shared" si="4"/>
        <v>Obsidian</v>
      </c>
      <c r="C179" s="14" t="str">
        <f>IF(COUNTIF(リスト!C:C, B179) = 1, "OK", "NG")</f>
        <v>OK</v>
      </c>
      <c r="E179" s="2" t="str">
        <f>IF(AND(F179&lt;&gt;"", G179&lt;&gt;""), リスト!$C179, "")</f>
        <v/>
      </c>
      <c r="F179" s="8" t="str">
        <f>IF(リスト!$F179=0, "", リスト!$F179)</f>
        <v/>
      </c>
      <c r="G179" s="8" t="str">
        <f>IF(リスト!$G179=0, "", リスト!$G179)</f>
        <v/>
      </c>
      <c r="H179" s="14" t="str">
        <f t="shared" si="5"/>
        <v>-</v>
      </c>
    </row>
    <row r="180" spans="1:8">
      <c r="A180" s="15" t="s">
        <v>6228</v>
      </c>
      <c r="B180" s="2" t="str">
        <f t="shared" si="4"/>
        <v>Orange Concrete</v>
      </c>
      <c r="C180" s="14" t="str">
        <f>IF(COUNTIF(リスト!C:C, B180) = 1, "OK", "NG")</f>
        <v>OK</v>
      </c>
      <c r="E180" s="2" t="str">
        <f>IF(AND(F180&lt;&gt;"", G180&lt;&gt;""), リスト!$C180, "")</f>
        <v/>
      </c>
      <c r="F180" s="8" t="str">
        <f>IF(リスト!$F180=0, "", リスト!$F180)</f>
        <v/>
      </c>
      <c r="G180" s="8" t="str">
        <f>IF(リスト!$G180=0, "", リスト!$G180)</f>
        <v/>
      </c>
      <c r="H180" s="14" t="str">
        <f t="shared" si="5"/>
        <v>-</v>
      </c>
    </row>
    <row r="181" spans="1:8">
      <c r="A181" s="15" t="s">
        <v>6229</v>
      </c>
      <c r="B181" s="2" t="str">
        <f t="shared" si="4"/>
        <v>Orange Concrete Powder</v>
      </c>
      <c r="C181" s="14" t="str">
        <f>IF(COUNTIF(リスト!C:C, B181) = 1, "OK", "NG")</f>
        <v>OK</v>
      </c>
      <c r="E181" s="2" t="str">
        <f>IF(AND(F181&lt;&gt;"", G181&lt;&gt;""), リスト!$C181, "")</f>
        <v>White Stained Glass</v>
      </c>
      <c r="F181" s="8" t="str">
        <f>IF(リスト!$F181=0, "", リスト!$F181)</f>
        <v>1</v>
      </c>
      <c r="G181" s="8" t="str">
        <f>IF(リスト!$G181=0, "", リスト!$G181)</f>
        <v>37</v>
      </c>
      <c r="H181" s="14" t="str">
        <f t="shared" si="5"/>
        <v>OK</v>
      </c>
    </row>
    <row r="182" spans="1:8">
      <c r="A182" s="15" t="s">
        <v>6230</v>
      </c>
      <c r="B182" s="2" t="str">
        <f t="shared" si="4"/>
        <v>Orange Glazed Terracotta</v>
      </c>
      <c r="C182" s="14" t="str">
        <f>IF(COUNTIF(リスト!C:C, B182) = 1, "OK", "NG")</f>
        <v>OK</v>
      </c>
      <c r="E182" s="2" t="str">
        <f>IF(AND(F182&lt;&gt;"", G182&lt;&gt;""), リスト!$C182, "")</f>
        <v>Orange Stained Glass</v>
      </c>
      <c r="F182" s="8" t="str">
        <f>IF(リスト!$F182=0, "", リスト!$F182)</f>
        <v>2</v>
      </c>
      <c r="G182" s="8" t="str">
        <f>IF(リスト!$G182=0, "", リスト!$G182)</f>
        <v>37</v>
      </c>
      <c r="H182" s="14" t="str">
        <f t="shared" si="5"/>
        <v>OK</v>
      </c>
    </row>
    <row r="183" spans="1:8">
      <c r="A183" s="15" t="s">
        <v>6231</v>
      </c>
      <c r="B183" s="2" t="str">
        <f t="shared" si="4"/>
        <v>Orange Shulker Box</v>
      </c>
      <c r="C183" s="14" t="str">
        <f>IF(COUNTIF(リスト!C:C, B183) = 1, "OK", "NG")</f>
        <v>OK</v>
      </c>
      <c r="E183" s="2" t="str">
        <f>IF(AND(F183&lt;&gt;"", G183&lt;&gt;""), リスト!$C183, "")</f>
        <v>Magenta Stained Glass</v>
      </c>
      <c r="F183" s="8" t="str">
        <f>IF(リスト!$F183=0, "", リスト!$F183)</f>
        <v>3</v>
      </c>
      <c r="G183" s="8" t="str">
        <f>IF(リスト!$G183=0, "", リスト!$G183)</f>
        <v>37</v>
      </c>
      <c r="H183" s="14" t="str">
        <f t="shared" si="5"/>
        <v>OK</v>
      </c>
    </row>
    <row r="184" spans="1:8">
      <c r="A184" s="15" t="s">
        <v>6232</v>
      </c>
      <c r="B184" s="2" t="str">
        <f t="shared" si="4"/>
        <v>Orange Stained Glass</v>
      </c>
      <c r="C184" s="14" t="str">
        <f>IF(COUNTIF(リスト!C:C, B184) = 1, "OK", "NG")</f>
        <v>OK</v>
      </c>
      <c r="E184" s="2" t="str">
        <f>IF(AND(F184&lt;&gt;"", G184&lt;&gt;""), リスト!$C184, "")</f>
        <v>Light Blue Stained Glass</v>
      </c>
      <c r="F184" s="8" t="str">
        <f>IF(リスト!$F184=0, "", リスト!$F184)</f>
        <v>4</v>
      </c>
      <c r="G184" s="8" t="str">
        <f>IF(リスト!$G184=0, "", リスト!$G184)</f>
        <v>37</v>
      </c>
      <c r="H184" s="14" t="str">
        <f t="shared" si="5"/>
        <v>OK</v>
      </c>
    </row>
    <row r="185" spans="1:8">
      <c r="A185" s="15" t="s">
        <v>6233</v>
      </c>
      <c r="B185" s="2" t="str">
        <f t="shared" si="4"/>
        <v>Orange Terracotta</v>
      </c>
      <c r="C185" s="14" t="str">
        <f>IF(COUNTIF(リスト!C:C, B185) = 1, "OK", "NG")</f>
        <v>OK</v>
      </c>
      <c r="E185" s="2" t="str">
        <f>IF(AND(F185&lt;&gt;"", G185&lt;&gt;""), リスト!$C185, "")</f>
        <v>Yellow Stained Glass</v>
      </c>
      <c r="F185" s="8" t="str">
        <f>IF(リスト!$F185=0, "", リスト!$F185)</f>
        <v>5</v>
      </c>
      <c r="G185" s="8" t="str">
        <f>IF(リスト!$G185=0, "", リスト!$G185)</f>
        <v>37</v>
      </c>
      <c r="H185" s="14" t="str">
        <f t="shared" si="5"/>
        <v>OK</v>
      </c>
    </row>
    <row r="186" spans="1:8">
      <c r="A186" s="15" t="s">
        <v>6346</v>
      </c>
      <c r="B186" s="2" t="str">
        <f t="shared" si="4"/>
        <v>Orange Tulip</v>
      </c>
      <c r="C186" s="14" t="str">
        <f>IF(COUNTIF(リスト!C:C, B186) = 1, "OK", "NG")</f>
        <v>OK</v>
      </c>
      <c r="E186" s="2" t="str">
        <f>IF(AND(F186&lt;&gt;"", G186&lt;&gt;""), リスト!$C186, "")</f>
        <v>Lime Stained Glass</v>
      </c>
      <c r="F186" s="8" t="str">
        <f>IF(リスト!$F186=0, "", リスト!$F186)</f>
        <v>6</v>
      </c>
      <c r="G186" s="8" t="str">
        <f>IF(リスト!$G186=0, "", リスト!$G186)</f>
        <v>37</v>
      </c>
      <c r="H186" s="14" t="str">
        <f t="shared" si="5"/>
        <v>OK</v>
      </c>
    </row>
    <row r="187" spans="1:8">
      <c r="A187" s="15" t="s">
        <v>6234</v>
      </c>
      <c r="B187" s="2" t="str">
        <f t="shared" si="4"/>
        <v>Orange Wool</v>
      </c>
      <c r="C187" s="14" t="str">
        <f>IF(COUNTIF(リスト!C:C, B187) = 1, "OK", "NG")</f>
        <v>OK</v>
      </c>
      <c r="E187" s="2" t="str">
        <f>IF(AND(F187&lt;&gt;"", G187&lt;&gt;""), リスト!$C187, "")</f>
        <v>Pink Stained Glass</v>
      </c>
      <c r="F187" s="8" t="str">
        <f>IF(リスト!$F187=0, "", リスト!$F187)</f>
        <v>7</v>
      </c>
      <c r="G187" s="8" t="str">
        <f>IF(リスト!$G187=0, "", リスト!$G187)</f>
        <v>37</v>
      </c>
      <c r="H187" s="14" t="str">
        <f t="shared" si="5"/>
        <v>OK</v>
      </c>
    </row>
    <row r="188" spans="1:8">
      <c r="A188" s="15" t="s">
        <v>6347</v>
      </c>
      <c r="B188" s="2" t="str">
        <f t="shared" si="4"/>
        <v>Oxeye Daisy</v>
      </c>
      <c r="C188" s="14" t="str">
        <f>IF(COUNTIF(リスト!C:C, B188) = 1, "OK", "NG")</f>
        <v>OK</v>
      </c>
      <c r="E188" s="2" t="str">
        <f>IF(AND(F188&lt;&gt;"", G188&lt;&gt;""), リスト!$C188, "")</f>
        <v>Gray Stained Glass</v>
      </c>
      <c r="F188" s="8" t="str">
        <f>IF(リスト!$F188=0, "", リスト!$F188)</f>
        <v>8</v>
      </c>
      <c r="G188" s="8" t="str">
        <f>IF(リスト!$G188=0, "", リスト!$G188)</f>
        <v>37</v>
      </c>
      <c r="H188" s="14" t="str">
        <f t="shared" si="5"/>
        <v>OK</v>
      </c>
    </row>
    <row r="189" spans="1:8">
      <c r="A189" s="15" t="s">
        <v>6235</v>
      </c>
      <c r="B189" s="2" t="str">
        <f t="shared" si="4"/>
        <v>Packed Ice</v>
      </c>
      <c r="C189" s="14" t="str">
        <f>IF(COUNTIF(リスト!C:C, B189) = 1, "OK", "NG")</f>
        <v>OK</v>
      </c>
      <c r="E189" s="2" t="str">
        <f>IF(AND(F189&lt;&gt;"", G189&lt;&gt;""), リスト!$C189, "")</f>
        <v>Light Gray Stained Glass</v>
      </c>
      <c r="F189" s="8" t="str">
        <f>IF(リスト!$F189=0, "", リスト!$F189)</f>
        <v>9</v>
      </c>
      <c r="G189" s="8" t="str">
        <f>IF(リスト!$G189=0, "", リスト!$G189)</f>
        <v>37</v>
      </c>
      <c r="H189" s="14" t="str">
        <f t="shared" si="5"/>
        <v>OK</v>
      </c>
    </row>
    <row r="190" spans="1:8">
      <c r="A190" s="15" t="s">
        <v>6236</v>
      </c>
      <c r="B190" s="2" t="str">
        <f t="shared" si="4"/>
        <v>Pink Concrete</v>
      </c>
      <c r="C190" s="14" t="str">
        <f>IF(COUNTIF(リスト!C:C, B190) = 1, "OK", "NG")</f>
        <v>OK</v>
      </c>
      <c r="E190" s="2" t="str">
        <f>IF(AND(F190&lt;&gt;"", G190&lt;&gt;""), リスト!$C190, "")</f>
        <v>Cyan Stained Glass</v>
      </c>
      <c r="F190" s="8" t="str">
        <f>IF(リスト!$F190=0, "", リスト!$F190)</f>
        <v>1</v>
      </c>
      <c r="G190" s="8" t="str">
        <f>IF(リスト!$G190=0, "", リスト!$G190)</f>
        <v>38</v>
      </c>
      <c r="H190" s="14" t="str">
        <f t="shared" si="5"/>
        <v>OK</v>
      </c>
    </row>
    <row r="191" spans="1:8">
      <c r="A191" s="15" t="s">
        <v>6237</v>
      </c>
      <c r="B191" s="2" t="str">
        <f t="shared" si="4"/>
        <v>Pink Concrete Powder</v>
      </c>
      <c r="C191" s="14" t="str">
        <f>IF(COUNTIF(リスト!C:C, B191) = 1, "OK", "NG")</f>
        <v>OK</v>
      </c>
      <c r="E191" s="2" t="str">
        <f>IF(AND(F191&lt;&gt;"", G191&lt;&gt;""), リスト!$C191, "")</f>
        <v>Purple Stained Glass</v>
      </c>
      <c r="F191" s="8" t="str">
        <f>IF(リスト!$F191=0, "", リスト!$F191)</f>
        <v>2</v>
      </c>
      <c r="G191" s="8" t="str">
        <f>IF(リスト!$G191=0, "", リスト!$G191)</f>
        <v>38</v>
      </c>
      <c r="H191" s="14" t="str">
        <f t="shared" si="5"/>
        <v>OK</v>
      </c>
    </row>
    <row r="192" spans="1:8">
      <c r="A192" s="15" t="s">
        <v>6238</v>
      </c>
      <c r="B192" s="2" t="str">
        <f t="shared" si="4"/>
        <v>Pink Glazed Terracotta</v>
      </c>
      <c r="C192" s="14" t="str">
        <f>IF(COUNTIF(リスト!C:C, B192) = 1, "OK", "NG")</f>
        <v>OK</v>
      </c>
      <c r="E192" s="2" t="str">
        <f>IF(AND(F192&lt;&gt;"", G192&lt;&gt;""), リスト!$C192, "")</f>
        <v>Blue Stained Glass</v>
      </c>
      <c r="F192" s="8" t="str">
        <f>IF(リスト!$F192=0, "", リスト!$F192)</f>
        <v>3</v>
      </c>
      <c r="G192" s="8" t="str">
        <f>IF(リスト!$G192=0, "", リスト!$G192)</f>
        <v>38</v>
      </c>
      <c r="H192" s="14" t="str">
        <f t="shared" si="5"/>
        <v>OK</v>
      </c>
    </row>
    <row r="193" spans="1:8">
      <c r="A193" s="15" t="s">
        <v>6239</v>
      </c>
      <c r="B193" s="2" t="str">
        <f t="shared" si="4"/>
        <v>Pink Shulker Box</v>
      </c>
      <c r="C193" s="14" t="str">
        <f>IF(COUNTIF(リスト!C:C, B193) = 1, "OK", "NG")</f>
        <v>OK</v>
      </c>
      <c r="E193" s="2" t="str">
        <f>IF(AND(F193&lt;&gt;"", G193&lt;&gt;""), リスト!$C193, "")</f>
        <v>Brown Stained Glass</v>
      </c>
      <c r="F193" s="8" t="str">
        <f>IF(リスト!$F193=0, "", リスト!$F193)</f>
        <v>4</v>
      </c>
      <c r="G193" s="8" t="str">
        <f>IF(リスト!$G193=0, "", リスト!$G193)</f>
        <v>38</v>
      </c>
      <c r="H193" s="14" t="str">
        <f t="shared" si="5"/>
        <v>OK</v>
      </c>
    </row>
    <row r="194" spans="1:8">
      <c r="A194" s="15" t="s">
        <v>6240</v>
      </c>
      <c r="B194" s="2" t="str">
        <f t="shared" si="4"/>
        <v>Pink Stained Glass</v>
      </c>
      <c r="C194" s="14" t="str">
        <f>IF(COUNTIF(リスト!C:C, B194) = 1, "OK", "NG")</f>
        <v>OK</v>
      </c>
      <c r="E194" s="2" t="str">
        <f>IF(AND(F194&lt;&gt;"", G194&lt;&gt;""), リスト!$C194, "")</f>
        <v>Green Stained Glass</v>
      </c>
      <c r="F194" s="8" t="str">
        <f>IF(リスト!$F194=0, "", リスト!$F194)</f>
        <v>5</v>
      </c>
      <c r="G194" s="8" t="str">
        <f>IF(リスト!$G194=0, "", リスト!$G194)</f>
        <v>38</v>
      </c>
      <c r="H194" s="14" t="str">
        <f t="shared" si="5"/>
        <v>OK</v>
      </c>
    </row>
    <row r="195" spans="1:8">
      <c r="A195" s="15" t="s">
        <v>6241</v>
      </c>
      <c r="B195" s="2" t="str">
        <f t="shared" ref="B195:B258" si="6">SUBSTITUTE(SUBSTITUTE(MID(A195, FIND("★", SUBSTITUTE(A195, " ", "★", LEN(A195) - LEN(SUBSTITUTE(A195, " ", "")))) + 1, LEN(A195)), ".png", ""), "_", " ")</f>
        <v>Pink Terracotta</v>
      </c>
      <c r="C195" s="14" t="str">
        <f>IF(COUNTIF(リスト!C:C, B195) = 1, "OK", "NG")</f>
        <v>OK</v>
      </c>
      <c r="E195" s="2" t="str">
        <f>IF(AND(F195&lt;&gt;"", G195&lt;&gt;""), リスト!$C195, "")</f>
        <v>Red Stained Glass</v>
      </c>
      <c r="F195" s="8" t="str">
        <f>IF(リスト!$F195=0, "", リスト!$F195)</f>
        <v>6</v>
      </c>
      <c r="G195" s="8" t="str">
        <f>IF(リスト!$G195=0, "", リスト!$G195)</f>
        <v>38</v>
      </c>
      <c r="H195" s="14" t="str">
        <f t="shared" ref="H195:H258" si="7">IF(E195="", "-", IF(COUNTIF(B:B, E195)&gt;0, "OK", "NG"))</f>
        <v>OK</v>
      </c>
    </row>
    <row r="196" spans="1:8">
      <c r="A196" s="15" t="s">
        <v>6348</v>
      </c>
      <c r="B196" s="2" t="str">
        <f t="shared" si="6"/>
        <v>Pink Tulip</v>
      </c>
      <c r="C196" s="14" t="str">
        <f>IF(COUNTIF(リスト!C:C, B196) = 1, "OK", "NG")</f>
        <v>OK</v>
      </c>
      <c r="E196" s="2" t="str">
        <f>IF(AND(F196&lt;&gt;"", G196&lt;&gt;""), リスト!$C196, "")</f>
        <v>Black Stained Glass</v>
      </c>
      <c r="F196" s="8" t="str">
        <f>IF(リスト!$F196=0, "", リスト!$F196)</f>
        <v>7</v>
      </c>
      <c r="G196" s="8" t="str">
        <f>IF(リスト!$G196=0, "", リスト!$G196)</f>
        <v>38</v>
      </c>
      <c r="H196" s="14" t="str">
        <f t="shared" si="7"/>
        <v>OK</v>
      </c>
    </row>
    <row r="197" spans="1:8">
      <c r="A197" s="15" t="s">
        <v>6242</v>
      </c>
      <c r="B197" s="2" t="str">
        <f t="shared" si="6"/>
        <v>Pink Wool</v>
      </c>
      <c r="C197" s="14" t="str">
        <f>IF(COUNTIF(リスト!C:C, B197) = 1, "OK", "NG")</f>
        <v>OK</v>
      </c>
      <c r="E197" s="2" t="str">
        <f>IF(AND(F197&lt;&gt;"", G197&lt;&gt;""), リスト!$C197, "")</f>
        <v>Prismarine</v>
      </c>
      <c r="F197" s="8" t="str">
        <f>IF(リスト!$F197=0, "", リスト!$F197)</f>
        <v>6</v>
      </c>
      <c r="G197" s="8" t="str">
        <f>IF(リスト!$G197=0, "", リスト!$G197)</f>
        <v>40</v>
      </c>
      <c r="H197" s="14" t="str">
        <f t="shared" si="7"/>
        <v>OK</v>
      </c>
    </row>
    <row r="198" spans="1:8">
      <c r="A198" s="15" t="s">
        <v>6243</v>
      </c>
      <c r="B198" s="2" t="str">
        <f t="shared" si="6"/>
        <v>Podzol</v>
      </c>
      <c r="C198" s="14" t="str">
        <f>IF(COUNTIF(リスト!C:C, B198) = 1, "OK", "NG")</f>
        <v>OK</v>
      </c>
      <c r="E198" s="2" t="str">
        <f>IF(AND(F198&lt;&gt;"", G198&lt;&gt;""), リスト!$C198, "")</f>
        <v>Prismarine Bricks</v>
      </c>
      <c r="F198" s="8" t="str">
        <f>IF(リスト!$F198=0, "", リスト!$F198)</f>
        <v>7</v>
      </c>
      <c r="G198" s="8" t="str">
        <f>IF(リスト!$G198=0, "", リスト!$G198)</f>
        <v>40</v>
      </c>
      <c r="H198" s="14" t="str">
        <f t="shared" si="7"/>
        <v>OK</v>
      </c>
    </row>
    <row r="199" spans="1:8">
      <c r="A199" s="15" t="s">
        <v>6244</v>
      </c>
      <c r="B199" s="2" t="str">
        <f t="shared" si="6"/>
        <v>Polished Andesite</v>
      </c>
      <c r="C199" s="14" t="str">
        <f>IF(COUNTIF(リスト!C:C, B199) = 1, "OK", "NG")</f>
        <v>OK</v>
      </c>
      <c r="E199" s="2" t="str">
        <f>IF(AND(F199&lt;&gt;"", G199&lt;&gt;""), リスト!$C199, "")</f>
        <v>Dark Prismarine</v>
      </c>
      <c r="F199" s="8" t="str">
        <f>IF(リスト!$F199=0, "", リスト!$F199)</f>
        <v>8</v>
      </c>
      <c r="G199" s="8" t="str">
        <f>IF(リスト!$G199=0, "", リスト!$G199)</f>
        <v>40</v>
      </c>
      <c r="H199" s="14" t="str">
        <f t="shared" si="7"/>
        <v>OK</v>
      </c>
    </row>
    <row r="200" spans="1:8">
      <c r="A200" s="15" t="s">
        <v>6245</v>
      </c>
      <c r="B200" s="2" t="str">
        <f t="shared" si="6"/>
        <v>Polished Diorite</v>
      </c>
      <c r="C200" s="14" t="str">
        <f>IF(COUNTIF(リスト!C:C, B200) = 1, "OK", "NG")</f>
        <v>OK</v>
      </c>
      <c r="E200" s="2" t="str">
        <f>IF(AND(F200&lt;&gt;"", G200&lt;&gt;""), リスト!$C200, "")</f>
        <v/>
      </c>
      <c r="F200" s="8" t="str">
        <f>IF(リスト!$F200=0, "", リスト!$F200)</f>
        <v/>
      </c>
      <c r="G200" s="8" t="str">
        <f>IF(リスト!$G200=0, "", リスト!$G200)</f>
        <v/>
      </c>
      <c r="H200" s="14" t="str">
        <f t="shared" si="7"/>
        <v>-</v>
      </c>
    </row>
    <row r="201" spans="1:8">
      <c r="A201" s="15" t="s">
        <v>6246</v>
      </c>
      <c r="B201" s="2" t="str">
        <f t="shared" si="6"/>
        <v>Polished Granite</v>
      </c>
      <c r="C201" s="14" t="str">
        <f>IF(COUNTIF(リスト!C:C, B201) = 1, "OK", "NG")</f>
        <v>OK</v>
      </c>
      <c r="E201" s="2" t="str">
        <f>IF(AND(F201&lt;&gt;"", G201&lt;&gt;""), リスト!$C201, "")</f>
        <v/>
      </c>
      <c r="F201" s="8" t="str">
        <f>IF(リスト!$F201=0, "", リスト!$F201)</f>
        <v/>
      </c>
      <c r="G201" s="8" t="str">
        <f>IF(リスト!$G201=0, "", リスト!$G201)</f>
        <v/>
      </c>
      <c r="H201" s="14" t="str">
        <f t="shared" si="7"/>
        <v>-</v>
      </c>
    </row>
    <row r="202" spans="1:8">
      <c r="A202" s="15" t="s">
        <v>6349</v>
      </c>
      <c r="B202" s="2" t="str">
        <f t="shared" si="6"/>
        <v>Poppy</v>
      </c>
      <c r="C202" s="14" t="str">
        <f>IF(COUNTIF(リスト!C:C, B202) = 1, "OK", "NG")</f>
        <v>OK</v>
      </c>
      <c r="E202" s="2" t="str">
        <f>IF(AND(F202&lt;&gt;"", G202&lt;&gt;""), リスト!$C202, "")</f>
        <v/>
      </c>
      <c r="F202" s="8" t="str">
        <f>IF(リスト!$F202=0, "", リスト!$F202)</f>
        <v/>
      </c>
      <c r="G202" s="8" t="str">
        <f>IF(リスト!$G202=0, "", リスト!$G202)</f>
        <v/>
      </c>
      <c r="H202" s="14" t="str">
        <f t="shared" si="7"/>
        <v>-</v>
      </c>
    </row>
    <row r="203" spans="1:8">
      <c r="A203" s="15" t="s">
        <v>6247</v>
      </c>
      <c r="B203" s="2" t="str">
        <f t="shared" si="6"/>
        <v>Prismarine</v>
      </c>
      <c r="C203" s="14" t="str">
        <f>IF(COUNTIF(リスト!C:C, B203) = 1, "OK", "NG")</f>
        <v>OK</v>
      </c>
      <c r="E203" s="2" t="str">
        <f>IF(AND(F203&lt;&gt;"", G203&lt;&gt;""), リスト!$C203, "")</f>
        <v>Sea Lantern</v>
      </c>
      <c r="F203" s="8">
        <f>IF(リスト!$F203=0, "", リスト!$F203)</f>
        <v>3</v>
      </c>
      <c r="G203" s="8">
        <f>IF(リスト!$G203=0, "", リスト!$G203)</f>
        <v>41</v>
      </c>
      <c r="H203" s="14" t="str">
        <f t="shared" si="7"/>
        <v>NG</v>
      </c>
    </row>
    <row r="204" spans="1:8">
      <c r="A204" s="15" t="s">
        <v>6248</v>
      </c>
      <c r="B204" s="2" t="str">
        <f t="shared" si="6"/>
        <v>Prismarine Bricks</v>
      </c>
      <c r="C204" s="14" t="str">
        <f>IF(COUNTIF(リスト!C:C, B204) = 1, "OK", "NG")</f>
        <v>OK</v>
      </c>
      <c r="E204" s="2" t="str">
        <f>IF(AND(F204&lt;&gt;"", G204&lt;&gt;""), リスト!$C204, "")</f>
        <v>Red Sandstone</v>
      </c>
      <c r="F204" s="8">
        <f>IF(リスト!$F204=0, "", リスト!$F204)</f>
        <v>4</v>
      </c>
      <c r="G204" s="8">
        <f>IF(リスト!$G204=0, "", リスト!$G204)</f>
        <v>41</v>
      </c>
      <c r="H204" s="14" t="str">
        <f t="shared" si="7"/>
        <v>OK</v>
      </c>
    </row>
    <row r="205" spans="1:8">
      <c r="A205" s="15" t="s">
        <v>6249</v>
      </c>
      <c r="B205" s="2" t="str">
        <f t="shared" si="6"/>
        <v>Pumpkin</v>
      </c>
      <c r="C205" s="14" t="str">
        <f>IF(COUNTIF(リスト!C:C, B205) = 1, "OK", "NG")</f>
        <v>OK</v>
      </c>
      <c r="E205" s="2" t="str">
        <f>IF(AND(F205&lt;&gt;"", G205&lt;&gt;""), リスト!$C205, "")</f>
        <v>Chiseled Red Sandstone</v>
      </c>
      <c r="F205" s="8">
        <f>IF(リスト!$F205=0, "", リスト!$F205)</f>
        <v>5</v>
      </c>
      <c r="G205" s="8">
        <f>IF(リスト!$G205=0, "", リスト!$G205)</f>
        <v>41</v>
      </c>
      <c r="H205" s="14" t="str">
        <f t="shared" si="7"/>
        <v>OK</v>
      </c>
    </row>
    <row r="206" spans="1:8">
      <c r="A206" s="15" t="s">
        <v>6250</v>
      </c>
      <c r="B206" s="2" t="str">
        <f t="shared" si="6"/>
        <v>Purple Concrete</v>
      </c>
      <c r="C206" s="14" t="str">
        <f>IF(COUNTIF(リスト!C:C, B206) = 1, "OK", "NG")</f>
        <v>OK</v>
      </c>
      <c r="E206" s="2" t="str">
        <f>IF(AND(F206&lt;&gt;"", G206&lt;&gt;""), リスト!$C206, "")</f>
        <v>Cut Red Sandstone</v>
      </c>
      <c r="F206" s="8">
        <f>IF(リスト!$F206=0, "", リスト!$F206)</f>
        <v>6</v>
      </c>
      <c r="G206" s="8">
        <f>IF(リスト!$G206=0, "", リスト!$G206)</f>
        <v>41</v>
      </c>
      <c r="H206" s="14" t="str">
        <f t="shared" si="7"/>
        <v>OK</v>
      </c>
    </row>
    <row r="207" spans="1:8">
      <c r="A207" s="15" t="s">
        <v>6251</v>
      </c>
      <c r="B207" s="2" t="str">
        <f t="shared" si="6"/>
        <v>Purple Concrete Powder</v>
      </c>
      <c r="C207" s="14" t="str">
        <f>IF(COUNTIF(リスト!C:C, B207) = 1, "OK", "NG")</f>
        <v>OK</v>
      </c>
      <c r="E207" s="2" t="str">
        <f>IF(AND(F207&lt;&gt;"", G207&lt;&gt;""), リスト!$C207, "")</f>
        <v/>
      </c>
      <c r="F207" s="8" t="str">
        <f>IF(リスト!$F207=0, "", リスト!$F207)</f>
        <v/>
      </c>
      <c r="G207" s="8" t="str">
        <f>IF(リスト!$G207=0, "", リスト!$G207)</f>
        <v/>
      </c>
      <c r="H207" s="14" t="str">
        <f t="shared" si="7"/>
        <v>-</v>
      </c>
    </row>
    <row r="208" spans="1:8">
      <c r="A208" s="15" t="s">
        <v>6252</v>
      </c>
      <c r="B208" s="2" t="str">
        <f t="shared" si="6"/>
        <v>Purple Glazed Terracotta</v>
      </c>
      <c r="C208" s="14" t="str">
        <f>IF(COUNTIF(リスト!C:C, B208) = 1, "OK", "NG")</f>
        <v>OK</v>
      </c>
      <c r="E208" s="2" t="str">
        <f>IF(AND(F208&lt;&gt;"", G208&lt;&gt;""), リスト!$C208, "")</f>
        <v>Magma Block</v>
      </c>
      <c r="F208" s="8">
        <f>IF(リスト!$F208=0, "", リスト!$F208)</f>
        <v>8</v>
      </c>
      <c r="G208" s="8">
        <f>IF(リスト!$G208=0, "", リスト!$G208)</f>
        <v>41</v>
      </c>
      <c r="H208" s="14" t="str">
        <f t="shared" si="7"/>
        <v>NG</v>
      </c>
    </row>
    <row r="209" spans="1:8">
      <c r="A209" s="15" t="s">
        <v>6253</v>
      </c>
      <c r="B209" s="2" t="str">
        <f t="shared" si="6"/>
        <v>Purple Shulker Box</v>
      </c>
      <c r="C209" s="14" t="str">
        <f>IF(COUNTIF(リスト!C:C, B209) = 1, "OK", "NG")</f>
        <v>OK</v>
      </c>
      <c r="E209" s="2" t="str">
        <f>IF(AND(F209&lt;&gt;"", G209&lt;&gt;""), リスト!$C209, "")</f>
        <v>Nether Wart Block</v>
      </c>
      <c r="F209" s="8" t="str">
        <f>IF(リスト!$F209=0, "", リスト!$F209)</f>
        <v>9</v>
      </c>
      <c r="G209" s="8" t="str">
        <f>IF(リスト!$G209=0, "", リスト!$G209)</f>
        <v>41</v>
      </c>
      <c r="H209" s="14" t="str">
        <f t="shared" si="7"/>
        <v>OK</v>
      </c>
    </row>
    <row r="210" spans="1:8">
      <c r="A210" s="15" t="s">
        <v>6254</v>
      </c>
      <c r="B210" s="2" t="str">
        <f t="shared" si="6"/>
        <v>Purple Stained Glass</v>
      </c>
      <c r="C210" s="14" t="str">
        <f>IF(COUNTIF(リスト!C:C, B210) = 1, "OK", "NG")</f>
        <v>OK</v>
      </c>
      <c r="E210" s="2" t="str">
        <f>IF(AND(F210&lt;&gt;"", G210&lt;&gt;""), リスト!$C210, "")</f>
        <v>Red Nether Bricks</v>
      </c>
      <c r="F210" s="8" t="str">
        <f>IF(リスト!$F210=0, "", リスト!$F210)</f>
        <v>1</v>
      </c>
      <c r="G210" s="8" t="str">
        <f>IF(リスト!$G210=0, "", リスト!$G210)</f>
        <v>42</v>
      </c>
      <c r="H210" s="14" t="str">
        <f t="shared" si="7"/>
        <v>OK</v>
      </c>
    </row>
    <row r="211" spans="1:8">
      <c r="A211" s="15" t="s">
        <v>6255</v>
      </c>
      <c r="B211" s="2" t="str">
        <f t="shared" si="6"/>
        <v>Purple Terracotta</v>
      </c>
      <c r="C211" s="14" t="str">
        <f>IF(COUNTIF(リスト!C:C, B211) = 1, "OK", "NG")</f>
        <v>OK</v>
      </c>
      <c r="E211" s="2" t="str">
        <f>IF(AND(F211&lt;&gt;"", G211&lt;&gt;""), リスト!$C211, "")</f>
        <v>Bone Block</v>
      </c>
      <c r="F211" s="8" t="str">
        <f>IF(リスト!$F211=0, "", リスト!$F211)</f>
        <v>2</v>
      </c>
      <c r="G211" s="8" t="str">
        <f>IF(リスト!$G211=0, "", リスト!$G211)</f>
        <v>42</v>
      </c>
      <c r="H211" s="14" t="str">
        <f t="shared" si="7"/>
        <v>OK</v>
      </c>
    </row>
    <row r="212" spans="1:8">
      <c r="A212" s="15" t="s">
        <v>6256</v>
      </c>
      <c r="B212" s="2" t="str">
        <f t="shared" si="6"/>
        <v>Purple Wool</v>
      </c>
      <c r="C212" s="14" t="str">
        <f>IF(COUNTIF(リスト!C:C, B212) = 1, "OK", "NG")</f>
        <v>OK</v>
      </c>
      <c r="E212" s="2" t="str">
        <f>IF(AND(F212&lt;&gt;"", G212&lt;&gt;""), リスト!$C212, "")</f>
        <v>White Concrete</v>
      </c>
      <c r="F212" s="8" t="str">
        <f>IF(リスト!$F212=0, "", リスト!$F212)</f>
        <v>1</v>
      </c>
      <c r="G212" s="8" t="str">
        <f>IF(リスト!$G212=0, "", リスト!$G212)</f>
        <v>46</v>
      </c>
      <c r="H212" s="14" t="str">
        <f t="shared" si="7"/>
        <v>OK</v>
      </c>
    </row>
    <row r="213" spans="1:8">
      <c r="A213" s="15" t="s">
        <v>6257</v>
      </c>
      <c r="B213" s="2" t="str">
        <f t="shared" si="6"/>
        <v>Purpur Block</v>
      </c>
      <c r="C213" s="14" t="str">
        <f>IF(COUNTIF(リスト!C:C, B213) = 1, "OK", "NG")</f>
        <v>OK</v>
      </c>
      <c r="E213" s="2" t="str">
        <f>IF(AND(F213&lt;&gt;"", G213&lt;&gt;""), リスト!$C213, "")</f>
        <v>Orange Concrete</v>
      </c>
      <c r="F213" s="8" t="str">
        <f>IF(リスト!$F213=0, "", リスト!$F213)</f>
        <v>2</v>
      </c>
      <c r="G213" s="8" t="str">
        <f>IF(リスト!$G213=0, "", リスト!$G213)</f>
        <v>46</v>
      </c>
      <c r="H213" s="14" t="str">
        <f t="shared" si="7"/>
        <v>OK</v>
      </c>
    </row>
    <row r="214" spans="1:8">
      <c r="A214" s="15" t="s">
        <v>6258</v>
      </c>
      <c r="B214" s="2" t="str">
        <f t="shared" si="6"/>
        <v>Purpur Pillar</v>
      </c>
      <c r="C214" s="14" t="str">
        <f>IF(COUNTIF(リスト!C:C, B214) = 1, "OK", "NG")</f>
        <v>OK</v>
      </c>
      <c r="E214" s="2" t="str">
        <f>IF(AND(F214&lt;&gt;"", G214&lt;&gt;""), リスト!$C214, "")</f>
        <v>Magenta Concrete</v>
      </c>
      <c r="F214" s="8" t="str">
        <f>IF(リスト!$F214=0, "", リスト!$F214)</f>
        <v>3</v>
      </c>
      <c r="G214" s="8" t="str">
        <f>IF(リスト!$G214=0, "", リスト!$G214)</f>
        <v>46</v>
      </c>
      <c r="H214" s="14" t="str">
        <f t="shared" si="7"/>
        <v>OK</v>
      </c>
    </row>
    <row r="215" spans="1:8">
      <c r="A215" s="15" t="s">
        <v>6350</v>
      </c>
      <c r="B215" s="2" t="str">
        <f t="shared" si="6"/>
        <v>Quartz Block</v>
      </c>
      <c r="C215" s="14" t="str">
        <f>IF(COUNTIF(リスト!C:C, B215) = 1, "OK", "NG")</f>
        <v>OK</v>
      </c>
      <c r="E215" s="2" t="str">
        <f>IF(AND(F215&lt;&gt;"", G215&lt;&gt;""), リスト!$C215, "")</f>
        <v>Light Blue Concrete</v>
      </c>
      <c r="F215" s="8" t="str">
        <f>IF(リスト!$F215=0, "", リスト!$F215)</f>
        <v>4</v>
      </c>
      <c r="G215" s="8" t="str">
        <f>IF(リスト!$G215=0, "", リスト!$G215)</f>
        <v>46</v>
      </c>
      <c r="H215" s="14" t="str">
        <f t="shared" si="7"/>
        <v>OK</v>
      </c>
    </row>
    <row r="216" spans="1:8">
      <c r="A216" s="15" t="s">
        <v>6373</v>
      </c>
      <c r="B216" s="2" t="str">
        <f t="shared" si="6"/>
        <v>Quartz Pillar Block</v>
      </c>
      <c r="C216" s="14" t="str">
        <f>IF(COUNTIF(リスト!C:C, B216) = 1, "OK", "NG")</f>
        <v>OK</v>
      </c>
      <c r="E216" s="2" t="str">
        <f>IF(AND(F216&lt;&gt;"", G216&lt;&gt;""), リスト!$C216, "")</f>
        <v>Yellow Concrete</v>
      </c>
      <c r="F216" s="8" t="str">
        <f>IF(リスト!$F216=0, "", リスト!$F216)</f>
        <v>5</v>
      </c>
      <c r="G216" s="8" t="str">
        <f>IF(リスト!$G216=0, "", リスト!$G216)</f>
        <v>46</v>
      </c>
      <c r="H216" s="14" t="str">
        <f t="shared" si="7"/>
        <v>OK</v>
      </c>
    </row>
    <row r="217" spans="1:8">
      <c r="A217" s="15" t="s">
        <v>6259</v>
      </c>
      <c r="B217" s="2" t="str">
        <f t="shared" si="6"/>
        <v>Red Concrete</v>
      </c>
      <c r="C217" s="14" t="str">
        <f>IF(COUNTIF(リスト!C:C, B217) = 1, "OK", "NG")</f>
        <v>OK</v>
      </c>
      <c r="E217" s="2" t="str">
        <f>IF(AND(F217&lt;&gt;"", G217&lt;&gt;""), リスト!$C217, "")</f>
        <v>Lime Concrete</v>
      </c>
      <c r="F217" s="8" t="str">
        <f>IF(リスト!$F217=0, "", リスト!$F217)</f>
        <v>6</v>
      </c>
      <c r="G217" s="8" t="str">
        <f>IF(リスト!$G217=0, "", リスト!$G217)</f>
        <v>46</v>
      </c>
      <c r="H217" s="14" t="str">
        <f t="shared" si="7"/>
        <v>OK</v>
      </c>
    </row>
    <row r="218" spans="1:8">
      <c r="A218" s="15" t="s">
        <v>6260</v>
      </c>
      <c r="B218" s="2" t="str">
        <f t="shared" si="6"/>
        <v>Red Concrete Powder</v>
      </c>
      <c r="C218" s="14" t="str">
        <f>IF(COUNTIF(リスト!C:C, B218) = 1, "OK", "NG")</f>
        <v>OK</v>
      </c>
      <c r="E218" s="2" t="str">
        <f>IF(AND(F218&lt;&gt;"", G218&lt;&gt;""), リスト!$C218, "")</f>
        <v>Pink Concrete</v>
      </c>
      <c r="F218" s="8" t="str">
        <f>IF(リスト!$F218=0, "", リスト!$F218)</f>
        <v>7</v>
      </c>
      <c r="G218" s="8" t="str">
        <f>IF(リスト!$G218=0, "", リスト!$G218)</f>
        <v>46</v>
      </c>
      <c r="H218" s="14" t="str">
        <f t="shared" si="7"/>
        <v>OK</v>
      </c>
    </row>
    <row r="219" spans="1:8">
      <c r="A219" s="2" t="s">
        <v>6261</v>
      </c>
      <c r="B219" s="2" t="str">
        <f t="shared" si="6"/>
        <v>Red Glazed Terracotta</v>
      </c>
      <c r="C219" s="14" t="str">
        <f>IF(COUNTIF(リスト!C:C, B219) = 1, "OK", "NG")</f>
        <v>OK</v>
      </c>
      <c r="E219" s="2" t="str">
        <f>IF(AND(F219&lt;&gt;"", G219&lt;&gt;""), リスト!$C219, "")</f>
        <v>Gray Concrete</v>
      </c>
      <c r="F219" s="8" t="str">
        <f>IF(リスト!$F219=0, "", リスト!$F219)</f>
        <v>8</v>
      </c>
      <c r="G219" s="8" t="str">
        <f>IF(リスト!$G219=0, "", リスト!$G219)</f>
        <v>46</v>
      </c>
      <c r="H219" s="14" t="str">
        <f t="shared" si="7"/>
        <v>OK</v>
      </c>
    </row>
    <row r="220" spans="1:8">
      <c r="A220" s="2" t="s">
        <v>6351</v>
      </c>
      <c r="B220" s="2" t="str">
        <f t="shared" si="6"/>
        <v>Red Mushroom</v>
      </c>
      <c r="C220" s="14" t="str">
        <f>IF(COUNTIF(リスト!C:C, B220) = 1, "OK", "NG")</f>
        <v>OK</v>
      </c>
      <c r="E220" s="2" t="str">
        <f>IF(AND(F220&lt;&gt;"", G220&lt;&gt;""), リスト!$C220, "")</f>
        <v>Light Gray Concrete</v>
      </c>
      <c r="F220" s="8" t="str">
        <f>IF(リスト!$F220=0, "", リスト!$F220)</f>
        <v>9</v>
      </c>
      <c r="G220" s="8" t="str">
        <f>IF(リスト!$G220=0, "", リスト!$G220)</f>
        <v>46</v>
      </c>
      <c r="H220" s="14" t="str">
        <f t="shared" si="7"/>
        <v>OK</v>
      </c>
    </row>
    <row r="221" spans="1:8">
      <c r="A221" s="2" t="s">
        <v>6262</v>
      </c>
      <c r="B221" s="2" t="str">
        <f t="shared" si="6"/>
        <v>Red Mushroom Block</v>
      </c>
      <c r="C221" s="14" t="str">
        <f>IF(COUNTIF(リスト!C:C, B221) = 1, "OK", "NG")</f>
        <v>OK</v>
      </c>
      <c r="E221" s="2" t="str">
        <f>IF(AND(F221&lt;&gt;"", G221&lt;&gt;""), リスト!$C221, "")</f>
        <v>Cyan Concrete</v>
      </c>
      <c r="F221" s="8" t="str">
        <f>IF(リスト!$F221=0, "", リスト!$F221)</f>
        <v>1</v>
      </c>
      <c r="G221" s="8" t="str">
        <f>IF(リスト!$G221=0, "", リスト!$G221)</f>
        <v>47</v>
      </c>
      <c r="H221" s="14" t="str">
        <f t="shared" si="7"/>
        <v>OK</v>
      </c>
    </row>
    <row r="222" spans="1:8">
      <c r="A222" s="2" t="s">
        <v>6263</v>
      </c>
      <c r="B222" s="2" t="str">
        <f t="shared" si="6"/>
        <v>Red Nether Bricks</v>
      </c>
      <c r="C222" s="14" t="str">
        <f>IF(COUNTIF(リスト!C:C, B222) = 1, "OK", "NG")</f>
        <v>OK</v>
      </c>
      <c r="E222" s="2" t="str">
        <f>IF(AND(F222&lt;&gt;"", G222&lt;&gt;""), リスト!$C222, "")</f>
        <v>Purple Concrete</v>
      </c>
      <c r="F222" s="8" t="str">
        <f>IF(リスト!$F222=0, "", リスト!$F222)</f>
        <v>2</v>
      </c>
      <c r="G222" s="8" t="str">
        <f>IF(リスト!$G222=0, "", リスト!$G222)</f>
        <v>47</v>
      </c>
      <c r="H222" s="14" t="str">
        <f t="shared" si="7"/>
        <v>OK</v>
      </c>
    </row>
    <row r="223" spans="1:8">
      <c r="A223" s="2" t="s">
        <v>6264</v>
      </c>
      <c r="B223" s="2" t="str">
        <f t="shared" si="6"/>
        <v>Red Sand</v>
      </c>
      <c r="C223" s="14" t="str">
        <f>IF(COUNTIF(リスト!C:C, B223) = 1, "OK", "NG")</f>
        <v>OK</v>
      </c>
      <c r="E223" s="2" t="str">
        <f>IF(AND(F223&lt;&gt;"", G223&lt;&gt;""), リスト!$C223, "")</f>
        <v>Blue Concrete</v>
      </c>
      <c r="F223" s="8" t="str">
        <f>IF(リスト!$F223=0, "", リスト!$F223)</f>
        <v>3</v>
      </c>
      <c r="G223" s="8" t="str">
        <f>IF(リスト!$G223=0, "", リスト!$G223)</f>
        <v>47</v>
      </c>
      <c r="H223" s="14" t="str">
        <f t="shared" si="7"/>
        <v>OK</v>
      </c>
    </row>
    <row r="224" spans="1:8">
      <c r="A224" s="2" t="s">
        <v>6265</v>
      </c>
      <c r="B224" s="2" t="str">
        <f t="shared" si="6"/>
        <v>Red Sandstone</v>
      </c>
      <c r="C224" s="14" t="str">
        <f>IF(COUNTIF(リスト!C:C, B224) = 1, "OK", "NG")</f>
        <v>OK</v>
      </c>
      <c r="E224" s="2" t="str">
        <f>IF(AND(F224&lt;&gt;"", G224&lt;&gt;""), リスト!$C224, "")</f>
        <v>Brown Concrete</v>
      </c>
      <c r="F224" s="8" t="str">
        <f>IF(リスト!$F224=0, "", リスト!$F224)</f>
        <v>4</v>
      </c>
      <c r="G224" s="8" t="str">
        <f>IF(リスト!$G224=0, "", リスト!$G224)</f>
        <v>47</v>
      </c>
      <c r="H224" s="14" t="str">
        <f t="shared" si="7"/>
        <v>OK</v>
      </c>
    </row>
    <row r="225" spans="1:8">
      <c r="A225" s="2" t="s">
        <v>6266</v>
      </c>
      <c r="B225" s="2" t="str">
        <f t="shared" si="6"/>
        <v>Red Shulker Box</v>
      </c>
      <c r="C225" s="14" t="str">
        <f>IF(COUNTIF(リスト!C:C, B225) = 1, "OK", "NG")</f>
        <v>OK</v>
      </c>
      <c r="E225" s="2" t="str">
        <f>IF(AND(F225&lt;&gt;"", G225&lt;&gt;""), リスト!$C225, "")</f>
        <v>Green Concrete</v>
      </c>
      <c r="F225" s="8" t="str">
        <f>IF(リスト!$F225=0, "", リスト!$F225)</f>
        <v>5</v>
      </c>
      <c r="G225" s="8" t="str">
        <f>IF(リスト!$G225=0, "", リスト!$G225)</f>
        <v>47</v>
      </c>
      <c r="H225" s="14" t="str">
        <f t="shared" si="7"/>
        <v>OK</v>
      </c>
    </row>
    <row r="226" spans="1:8">
      <c r="A226" s="2" t="s">
        <v>6267</v>
      </c>
      <c r="B226" s="2" t="str">
        <f t="shared" si="6"/>
        <v>Red Stained Glass</v>
      </c>
      <c r="C226" s="14" t="str">
        <f>IF(COUNTIF(リスト!C:C, B226) = 1, "OK", "NG")</f>
        <v>OK</v>
      </c>
      <c r="E226" s="2" t="str">
        <f>IF(AND(F226&lt;&gt;"", G226&lt;&gt;""), リスト!$C226, "")</f>
        <v>Red Concrete</v>
      </c>
      <c r="F226" s="8" t="str">
        <f>IF(リスト!$F226=0, "", リスト!$F226)</f>
        <v>6</v>
      </c>
      <c r="G226" s="8" t="str">
        <f>IF(リスト!$G226=0, "", リスト!$G226)</f>
        <v>47</v>
      </c>
      <c r="H226" s="14" t="str">
        <f t="shared" si="7"/>
        <v>OK</v>
      </c>
    </row>
    <row r="227" spans="1:8">
      <c r="A227" s="2" t="s">
        <v>6268</v>
      </c>
      <c r="B227" s="2" t="str">
        <f t="shared" si="6"/>
        <v>Red Terracotta</v>
      </c>
      <c r="C227" s="14" t="str">
        <f>IF(COUNTIF(リスト!C:C, B227) = 1, "OK", "NG")</f>
        <v>OK</v>
      </c>
      <c r="E227" s="2" t="str">
        <f>IF(AND(F227&lt;&gt;"", G227&lt;&gt;""), リスト!$C227, "")</f>
        <v>Black Concrete</v>
      </c>
      <c r="F227" s="8" t="str">
        <f>IF(リスト!$F227=0, "", リスト!$F227)</f>
        <v>7</v>
      </c>
      <c r="G227" s="8" t="str">
        <f>IF(リスト!$G227=0, "", リスト!$G227)</f>
        <v>47</v>
      </c>
      <c r="H227" s="14" t="str">
        <f t="shared" si="7"/>
        <v>OK</v>
      </c>
    </row>
    <row r="228" spans="1:8">
      <c r="A228" s="2" t="s">
        <v>6352</v>
      </c>
      <c r="B228" s="2" t="str">
        <f t="shared" si="6"/>
        <v>Red Tulip</v>
      </c>
      <c r="C228" s="14" t="str">
        <f>IF(COUNTIF(リスト!C:C, B228) = 1, "OK", "NG")</f>
        <v>OK</v>
      </c>
      <c r="E228" s="2" t="str">
        <f>IF(AND(F228&lt;&gt;"", G228&lt;&gt;""), リスト!$C228, "")</f>
        <v>White Concrete Powder</v>
      </c>
      <c r="F228" s="8" t="str">
        <f>IF(リスト!$F228=0, "", リスト!$F228)</f>
        <v>8</v>
      </c>
      <c r="G228" s="8" t="str">
        <f>IF(リスト!$G228=0, "", リスト!$G228)</f>
        <v>47</v>
      </c>
      <c r="H228" s="14" t="str">
        <f t="shared" si="7"/>
        <v>OK</v>
      </c>
    </row>
    <row r="229" spans="1:8">
      <c r="A229" s="2" t="s">
        <v>6269</v>
      </c>
      <c r="B229" s="2" t="str">
        <f t="shared" si="6"/>
        <v>Red Wool</v>
      </c>
      <c r="C229" s="14" t="str">
        <f>IF(COUNTIF(リスト!C:C, B229) = 1, "OK", "NG")</f>
        <v>OK</v>
      </c>
      <c r="E229" s="2" t="str">
        <f>IF(AND(F229&lt;&gt;"", G229&lt;&gt;""), リスト!$C229, "")</f>
        <v>Orange Concrete Powder</v>
      </c>
      <c r="F229" s="8" t="str">
        <f>IF(リスト!$F229=0, "", リスト!$F229)</f>
        <v>9</v>
      </c>
      <c r="G229" s="8" t="str">
        <f>IF(リスト!$G229=0, "", リスト!$G229)</f>
        <v>47</v>
      </c>
      <c r="H229" s="14" t="str">
        <f t="shared" si="7"/>
        <v>OK</v>
      </c>
    </row>
    <row r="230" spans="1:8">
      <c r="A230" s="2" t="s">
        <v>6270</v>
      </c>
      <c r="B230" s="2" t="str">
        <f t="shared" si="6"/>
        <v>Redstone Block</v>
      </c>
      <c r="C230" s="14" t="str">
        <f>IF(COUNTIF(リスト!C:C, B230) = 1, "OK", "NG")</f>
        <v>OK</v>
      </c>
      <c r="E230" s="2" t="str">
        <f>IF(AND(F230&lt;&gt;"", G230&lt;&gt;""), リスト!$C230, "")</f>
        <v>Magenta Concrete Powder</v>
      </c>
      <c r="F230" s="8" t="str">
        <f>IF(リスト!$F230=0, "", リスト!$F230)</f>
        <v>1</v>
      </c>
      <c r="G230" s="8" t="str">
        <f>IF(リスト!$G230=0, "", リスト!$G230)</f>
        <v>48</v>
      </c>
      <c r="H230" s="14" t="str">
        <f t="shared" si="7"/>
        <v>OK</v>
      </c>
    </row>
    <row r="231" spans="1:8">
      <c r="A231" s="2" t="s">
        <v>6271</v>
      </c>
      <c r="B231" s="2" t="str">
        <f t="shared" si="6"/>
        <v>Redstone Lamp (off)</v>
      </c>
      <c r="C231" s="14" t="str">
        <f>IF(COUNTIF(リスト!C:C, B231) = 1, "OK", "NG")</f>
        <v>OK</v>
      </c>
      <c r="E231" s="2" t="str">
        <f>IF(AND(F231&lt;&gt;"", G231&lt;&gt;""), リスト!$C231, "")</f>
        <v>Light Blue Concrete Powder</v>
      </c>
      <c r="F231" s="8" t="str">
        <f>IF(リスト!$F231=0, "", リスト!$F231)</f>
        <v>2</v>
      </c>
      <c r="G231" s="8" t="str">
        <f>IF(リスト!$G231=0, "", リスト!$G231)</f>
        <v>48</v>
      </c>
      <c r="H231" s="14" t="str">
        <f t="shared" si="7"/>
        <v>OK</v>
      </c>
    </row>
    <row r="232" spans="1:8">
      <c r="A232" s="2" t="s">
        <v>6272</v>
      </c>
      <c r="B232" s="2" t="str">
        <f t="shared" si="6"/>
        <v>Redstone Lamp (on)</v>
      </c>
      <c r="C232" s="14" t="str">
        <f>IF(COUNTIF(リスト!C:C, B232) = 1, "OK", "NG")</f>
        <v>OK</v>
      </c>
      <c r="E232" s="2" t="str">
        <f>IF(AND(F232&lt;&gt;"", G232&lt;&gt;""), リスト!$C232, "")</f>
        <v>Yellow Concrete Powder</v>
      </c>
      <c r="F232" s="8" t="str">
        <f>IF(リスト!$F232=0, "", リスト!$F232)</f>
        <v>3</v>
      </c>
      <c r="G232" s="8" t="str">
        <f>IF(リスト!$G232=0, "", リスト!$G232)</f>
        <v>48</v>
      </c>
      <c r="H232" s="14" t="str">
        <f t="shared" si="7"/>
        <v>OK</v>
      </c>
    </row>
    <row r="233" spans="1:8">
      <c r="A233" s="2" t="s">
        <v>6273</v>
      </c>
      <c r="B233" s="2" t="str">
        <f t="shared" si="6"/>
        <v>Redstone Ore</v>
      </c>
      <c r="C233" s="14" t="str">
        <f>IF(COUNTIF(リスト!C:C, B233) = 1, "OK", "NG")</f>
        <v>OK</v>
      </c>
      <c r="E233" s="2" t="str">
        <f>IF(AND(F233&lt;&gt;"", G233&lt;&gt;""), リスト!$C233, "")</f>
        <v>Lime Concrete Powder</v>
      </c>
      <c r="F233" s="8" t="str">
        <f>IF(リスト!$F233=0, "", リスト!$F233)</f>
        <v>4</v>
      </c>
      <c r="G233" s="8" t="str">
        <f>IF(リスト!$G233=0, "", リスト!$G233)</f>
        <v>48</v>
      </c>
      <c r="H233" s="14" t="str">
        <f t="shared" si="7"/>
        <v>OK</v>
      </c>
    </row>
    <row r="234" spans="1:8">
      <c r="A234" s="2" t="s">
        <v>6274</v>
      </c>
      <c r="B234" s="2" t="str">
        <f t="shared" si="6"/>
        <v>Sand</v>
      </c>
      <c r="C234" s="14" t="str">
        <f>IF(COUNTIF(リスト!C:C, B234) = 1, "OK", "NG")</f>
        <v>OK</v>
      </c>
      <c r="E234" s="2" t="str">
        <f>IF(AND(F234&lt;&gt;"", G234&lt;&gt;""), リスト!$C234, "")</f>
        <v>Pink Concrete Powder</v>
      </c>
      <c r="F234" s="8" t="str">
        <f>IF(リスト!$F234=0, "", リスト!$F234)</f>
        <v>5</v>
      </c>
      <c r="G234" s="8" t="str">
        <f>IF(リスト!$G234=0, "", リスト!$G234)</f>
        <v>48</v>
      </c>
      <c r="H234" s="14" t="str">
        <f t="shared" si="7"/>
        <v>OK</v>
      </c>
    </row>
    <row r="235" spans="1:8">
      <c r="A235" s="2" t="s">
        <v>6275</v>
      </c>
      <c r="B235" s="2" t="str">
        <f t="shared" si="6"/>
        <v>Sandstone</v>
      </c>
      <c r="C235" s="14" t="str">
        <f>IF(COUNTIF(リスト!C:C, B235) = 1, "OK", "NG")</f>
        <v>OK</v>
      </c>
      <c r="E235" s="2" t="str">
        <f>IF(AND(F235&lt;&gt;"", G235&lt;&gt;""), リスト!$C235, "")</f>
        <v>Gray Concrete Powder</v>
      </c>
      <c r="F235" s="8" t="str">
        <f>IF(リスト!$F235=0, "", リスト!$F235)</f>
        <v>6</v>
      </c>
      <c r="G235" s="8" t="str">
        <f>IF(リスト!$G235=0, "", リスト!$G235)</f>
        <v>48</v>
      </c>
      <c r="H235" s="14" t="str">
        <f t="shared" si="7"/>
        <v>OK</v>
      </c>
    </row>
    <row r="236" spans="1:8">
      <c r="A236" s="2" t="s">
        <v>6276</v>
      </c>
      <c r="B236" s="2" t="str">
        <f t="shared" si="6"/>
        <v>Shulker Box</v>
      </c>
      <c r="C236" s="14" t="str">
        <f>IF(COUNTIF(リスト!C:C, B236) = 1, "OK", "NG")</f>
        <v>OK</v>
      </c>
      <c r="E236" s="2" t="str">
        <f>IF(AND(F236&lt;&gt;"", G236&lt;&gt;""), リスト!$C236, "")</f>
        <v>Light Gray Concrete Powder</v>
      </c>
      <c r="F236" s="8" t="str">
        <f>IF(リスト!$F236=0, "", リスト!$F236)</f>
        <v>7</v>
      </c>
      <c r="G236" s="8" t="str">
        <f>IF(リスト!$G236=0, "", リスト!$G236)</f>
        <v>48</v>
      </c>
      <c r="H236" s="14" t="str">
        <f t="shared" si="7"/>
        <v>OK</v>
      </c>
    </row>
    <row r="237" spans="1:8">
      <c r="A237" s="2" t="s">
        <v>6277</v>
      </c>
      <c r="B237" s="2" t="str">
        <f t="shared" si="6"/>
        <v>Slime Block</v>
      </c>
      <c r="C237" s="14" t="str">
        <f>IF(COUNTIF(リスト!C:C, B237) = 1, "OK", "NG")</f>
        <v>OK</v>
      </c>
      <c r="E237" s="2" t="str">
        <f>IF(AND(F237&lt;&gt;"", G237&lt;&gt;""), リスト!$C237, "")</f>
        <v>Cyan Concrete Powder</v>
      </c>
      <c r="F237" s="8" t="str">
        <f>IF(リスト!$F237=0, "", リスト!$F237)</f>
        <v>8</v>
      </c>
      <c r="G237" s="8" t="str">
        <f>IF(リスト!$G237=0, "", リスト!$G237)</f>
        <v>48</v>
      </c>
      <c r="H237" s="14" t="str">
        <f t="shared" si="7"/>
        <v>OK</v>
      </c>
    </row>
    <row r="238" spans="1:8">
      <c r="A238" s="2" t="s">
        <v>6353</v>
      </c>
      <c r="B238" s="2" t="str">
        <f t="shared" si="6"/>
        <v>Smooth Quartz</v>
      </c>
      <c r="C238" s="14" t="str">
        <f>IF(COUNTIF(リスト!C:C, B238) = 1, "OK", "NG")</f>
        <v>OK</v>
      </c>
      <c r="E238" s="2" t="str">
        <f>IF(AND(F238&lt;&gt;"", G238&lt;&gt;""), リスト!$C238, "")</f>
        <v>Purple Concrete Powder</v>
      </c>
      <c r="F238" s="8" t="str">
        <f>IF(リスト!$F238=0, "", リスト!$F238)</f>
        <v>9</v>
      </c>
      <c r="G238" s="8" t="str">
        <f>IF(リスト!$G238=0, "", リスト!$G238)</f>
        <v>48</v>
      </c>
      <c r="H238" s="14" t="str">
        <f t="shared" si="7"/>
        <v>OK</v>
      </c>
    </row>
    <row r="239" spans="1:8">
      <c r="A239" s="2" t="s">
        <v>6278</v>
      </c>
      <c r="B239" s="2" t="str">
        <f t="shared" si="6"/>
        <v>Smooth Red Sandstone</v>
      </c>
      <c r="C239" s="14" t="str">
        <f>IF(COUNTIF(リスト!C:C, B239) = 1, "OK", "NG")</f>
        <v>OK</v>
      </c>
      <c r="E239" s="2" t="str">
        <f>IF(AND(F239&lt;&gt;"", G239&lt;&gt;""), リスト!$C239, "")</f>
        <v>Blue Concrete Powder</v>
      </c>
      <c r="F239" s="8" t="str">
        <f>IF(リスト!$F239=0, "", リスト!$F239)</f>
        <v>1</v>
      </c>
      <c r="G239" s="8" t="str">
        <f>IF(リスト!$G239=0, "", リスト!$G239)</f>
        <v>49</v>
      </c>
      <c r="H239" s="14" t="str">
        <f t="shared" si="7"/>
        <v>OK</v>
      </c>
    </row>
    <row r="240" spans="1:8">
      <c r="A240" s="2" t="s">
        <v>6279</v>
      </c>
      <c r="B240" s="2" t="str">
        <f t="shared" si="6"/>
        <v>Smooth Sandstone</v>
      </c>
      <c r="C240" s="14" t="str">
        <f>IF(COUNTIF(リスト!C:C, B240) = 1, "OK", "NG")</f>
        <v>OK</v>
      </c>
      <c r="E240" s="2" t="str">
        <f>IF(AND(F240&lt;&gt;"", G240&lt;&gt;""), リスト!$C240, "")</f>
        <v>Brown Concrete Powder</v>
      </c>
      <c r="F240" s="8" t="str">
        <f>IF(リスト!$F240=0, "", リスト!$F240)</f>
        <v>2</v>
      </c>
      <c r="G240" s="8" t="str">
        <f>IF(リスト!$G240=0, "", リスト!$G240)</f>
        <v>49</v>
      </c>
      <c r="H240" s="14" t="str">
        <f t="shared" si="7"/>
        <v>OK</v>
      </c>
    </row>
    <row r="241" spans="1:8">
      <c r="A241" s="2" t="s">
        <v>6354</v>
      </c>
      <c r="B241" s="2" t="str">
        <f t="shared" si="6"/>
        <v>Smooth Stone</v>
      </c>
      <c r="C241" s="14" t="str">
        <f>IF(COUNTIF(リスト!C:C, B241) = 1, "OK", "NG")</f>
        <v>OK</v>
      </c>
      <c r="E241" s="2" t="str">
        <f>IF(AND(F241&lt;&gt;"", G241&lt;&gt;""), リスト!$C241, "")</f>
        <v>Green Concrete Powder</v>
      </c>
      <c r="F241" s="8" t="str">
        <f>IF(リスト!$F241=0, "", リスト!$F241)</f>
        <v>3</v>
      </c>
      <c r="G241" s="8" t="str">
        <f>IF(リスト!$G241=0, "", リスト!$G241)</f>
        <v>49</v>
      </c>
      <c r="H241" s="14" t="str">
        <f t="shared" si="7"/>
        <v>OK</v>
      </c>
    </row>
    <row r="242" spans="1:8">
      <c r="A242" s="2" t="s">
        <v>6280</v>
      </c>
      <c r="B242" s="2" t="str">
        <f t="shared" si="6"/>
        <v>Snow Block</v>
      </c>
      <c r="C242" s="14" t="str">
        <f>IF(COUNTIF(リスト!C:C, B242) = 1, "OK", "NG")</f>
        <v>OK</v>
      </c>
      <c r="E242" s="2" t="str">
        <f>IF(AND(F242&lt;&gt;"", G242&lt;&gt;""), リスト!$C242, "")</f>
        <v>Red Concrete Powder</v>
      </c>
      <c r="F242" s="8" t="str">
        <f>IF(リスト!$F242=0, "", リスト!$F242)</f>
        <v>4</v>
      </c>
      <c r="G242" s="8" t="str">
        <f>IF(リスト!$G242=0, "", リスト!$G242)</f>
        <v>49</v>
      </c>
      <c r="H242" s="14" t="str">
        <f t="shared" si="7"/>
        <v>OK</v>
      </c>
    </row>
    <row r="243" spans="1:8">
      <c r="A243" s="2" t="s">
        <v>6281</v>
      </c>
      <c r="B243" s="2" t="str">
        <f t="shared" si="6"/>
        <v>Soul Sand</v>
      </c>
      <c r="C243" s="14" t="str">
        <f>IF(COUNTIF(リスト!C:C, B243) = 1, "OK", "NG")</f>
        <v>OK</v>
      </c>
      <c r="E243" s="2" t="str">
        <f>IF(AND(F243&lt;&gt;"", G243&lt;&gt;""), リスト!$C243, "")</f>
        <v>Black Concrete Powder</v>
      </c>
      <c r="F243" s="8" t="str">
        <f>IF(リスト!$F243=0, "", リスト!$F243)</f>
        <v>5</v>
      </c>
      <c r="G243" s="8" t="str">
        <f>IF(リスト!$G243=0, "", リスト!$G243)</f>
        <v>49</v>
      </c>
      <c r="H243" s="14" t="str">
        <f t="shared" si="7"/>
        <v>OK</v>
      </c>
    </row>
    <row r="244" spans="1:8">
      <c r="A244" s="2" t="s">
        <v>6282</v>
      </c>
      <c r="B244" s="2" t="str">
        <f t="shared" si="6"/>
        <v>Sponge</v>
      </c>
      <c r="C244" s="14" t="str">
        <f>IF(COUNTIF(リスト!C:C, B244) = 1, "OK", "NG")</f>
        <v>OK</v>
      </c>
      <c r="E244" s="2" t="str">
        <f>IF(AND(F244&lt;&gt;"", G244&lt;&gt;""), リスト!$C244, "")</f>
        <v>Dead Tube Coral Block</v>
      </c>
      <c r="F244" s="8">
        <f>IF(リスト!$F244=0, "", リスト!$F244)</f>
        <v>7</v>
      </c>
      <c r="G244" s="8">
        <f>IF(リスト!$G244=0, "", リスト!$G244)</f>
        <v>49</v>
      </c>
      <c r="H244" s="14" t="str">
        <f t="shared" si="7"/>
        <v>OK</v>
      </c>
    </row>
    <row r="245" spans="1:8">
      <c r="A245" s="2" t="s">
        <v>6283</v>
      </c>
      <c r="B245" s="2" t="str">
        <f t="shared" si="6"/>
        <v>Spruce Leaves</v>
      </c>
      <c r="C245" s="14" t="str">
        <f>IF(COUNTIF(リスト!C:C, B245) = 1, "OK", "NG")</f>
        <v>OK</v>
      </c>
      <c r="E245" s="2" t="str">
        <f>IF(AND(F245&lt;&gt;"", G245&lt;&gt;""), リスト!$C245, "")</f>
        <v>Dead Brain Coral Block</v>
      </c>
      <c r="F245" s="8">
        <f>IF(リスト!$F245=0, "", リスト!$F245)</f>
        <v>8</v>
      </c>
      <c r="G245" s="8">
        <f>IF(リスト!$G245=0, "", リスト!$G245)</f>
        <v>49</v>
      </c>
      <c r="H245" s="14" t="str">
        <f t="shared" si="7"/>
        <v>OK</v>
      </c>
    </row>
    <row r="246" spans="1:8">
      <c r="A246" s="2" t="s">
        <v>6284</v>
      </c>
      <c r="B246" s="2" t="str">
        <f t="shared" si="6"/>
        <v>Spruce Log</v>
      </c>
      <c r="C246" s="14" t="str">
        <f>IF(COUNTIF(リスト!C:C, B246) = 1, "OK", "NG")</f>
        <v>OK</v>
      </c>
      <c r="E246" s="2" t="str">
        <f>IF(AND(F246&lt;&gt;"", G246&lt;&gt;""), リスト!$C246, "")</f>
        <v>Dead Bubble Coral Block</v>
      </c>
      <c r="F246" s="8">
        <f>IF(リスト!$F246=0, "", リスト!$F246)</f>
        <v>9</v>
      </c>
      <c r="G246" s="8">
        <f>IF(リスト!$G246=0, "", リスト!$G246)</f>
        <v>49</v>
      </c>
      <c r="H246" s="14" t="str">
        <f t="shared" si="7"/>
        <v>OK</v>
      </c>
    </row>
    <row r="247" spans="1:8">
      <c r="A247" s="2" t="s">
        <v>6355</v>
      </c>
      <c r="B247" s="2" t="str">
        <f t="shared" si="6"/>
        <v>Spruce Sapling</v>
      </c>
      <c r="C247" s="14" t="str">
        <f>IF(COUNTIF(リスト!C:C, B247) = 1, "OK", "NG")</f>
        <v>OK</v>
      </c>
      <c r="E247" s="2" t="str">
        <f>IF(AND(F247&lt;&gt;"", G247&lt;&gt;""), リスト!$C247, "")</f>
        <v>Dead Fire Coral Block</v>
      </c>
      <c r="F247" s="8">
        <f>IF(リスト!$F247=0, "", リスト!$F247)</f>
        <v>1</v>
      </c>
      <c r="G247" s="8">
        <f>IF(リスト!$G247=0, "", リスト!$G247)</f>
        <v>50</v>
      </c>
      <c r="H247" s="14" t="str">
        <f t="shared" si="7"/>
        <v>OK</v>
      </c>
    </row>
    <row r="248" spans="1:8">
      <c r="A248" s="2" t="s">
        <v>6356</v>
      </c>
      <c r="B248" s="2" t="str">
        <f t="shared" si="6"/>
        <v>Spruce Wood</v>
      </c>
      <c r="C248" s="14" t="str">
        <f>IF(COUNTIF(リスト!C:C, B248) = 1, "OK", "NG")</f>
        <v>OK</v>
      </c>
      <c r="E248" s="2" t="str">
        <f>IF(AND(F248&lt;&gt;"", G248&lt;&gt;""), リスト!$C248, "")</f>
        <v>Dead Horn Coral Block</v>
      </c>
      <c r="F248" s="8">
        <f>IF(リスト!$F248=0, "", リスト!$F248)</f>
        <v>2</v>
      </c>
      <c r="G248" s="8">
        <f>IF(リスト!$G248=0, "", リスト!$G248)</f>
        <v>50</v>
      </c>
      <c r="H248" s="14" t="str">
        <f t="shared" si="7"/>
        <v>OK</v>
      </c>
    </row>
    <row r="249" spans="1:8">
      <c r="A249" s="2" t="s">
        <v>6285</v>
      </c>
      <c r="B249" s="2" t="str">
        <f t="shared" si="6"/>
        <v>Spruce Wood Plank</v>
      </c>
      <c r="C249" s="14" t="str">
        <f>IF(COUNTIF(リスト!C:C, B249) = 1, "OK", "NG")</f>
        <v>OK</v>
      </c>
      <c r="E249" s="2" t="str">
        <f>IF(AND(F249&lt;&gt;"", G249&lt;&gt;""), リスト!$C249, "")</f>
        <v>Tube Coral Block</v>
      </c>
      <c r="F249" s="8">
        <f>IF(リスト!$F249=0, "", リスト!$F249)</f>
        <v>3</v>
      </c>
      <c r="G249" s="8">
        <f>IF(リスト!$G249=0, "", リスト!$G249)</f>
        <v>50</v>
      </c>
      <c r="H249" s="14" t="str">
        <f t="shared" si="7"/>
        <v>OK</v>
      </c>
    </row>
    <row r="250" spans="1:8">
      <c r="A250" s="2" t="s">
        <v>6286</v>
      </c>
      <c r="B250" s="2" t="str">
        <f t="shared" si="6"/>
        <v>Stone</v>
      </c>
      <c r="C250" s="14" t="str">
        <f>IF(COUNTIF(リスト!C:C, B250) = 1, "OK", "NG")</f>
        <v>OK</v>
      </c>
      <c r="E250" s="2" t="str">
        <f>IF(AND(F250&lt;&gt;"", G250&lt;&gt;""), リスト!$C250, "")</f>
        <v>Brain Coral Block</v>
      </c>
      <c r="F250" s="8">
        <f>IF(リスト!$F250=0, "", リスト!$F250)</f>
        <v>4</v>
      </c>
      <c r="G250" s="8">
        <f>IF(リスト!$G250=0, "", リスト!$G250)</f>
        <v>50</v>
      </c>
      <c r="H250" s="14" t="str">
        <f t="shared" si="7"/>
        <v>OK</v>
      </c>
    </row>
    <row r="251" spans="1:8">
      <c r="A251" s="2" t="s">
        <v>6287</v>
      </c>
      <c r="B251" s="2" t="str">
        <f t="shared" si="6"/>
        <v>Stone Brick Monster Egg</v>
      </c>
      <c r="C251" s="14" t="str">
        <f>IF(COUNTIF(リスト!C:C, B251) = 1, "OK", "NG")</f>
        <v>OK</v>
      </c>
      <c r="E251" s="2" t="str">
        <f>IF(AND(F251&lt;&gt;"", G251&lt;&gt;""), リスト!$C251, "")</f>
        <v>Bubble Coral Block</v>
      </c>
      <c r="F251" s="8">
        <f>IF(リスト!$F251=0, "", リスト!$F251)</f>
        <v>5</v>
      </c>
      <c r="G251" s="8">
        <f>IF(リスト!$G251=0, "", リスト!$G251)</f>
        <v>50</v>
      </c>
      <c r="H251" s="14" t="str">
        <f t="shared" si="7"/>
        <v>OK</v>
      </c>
    </row>
    <row r="252" spans="1:8">
      <c r="A252" s="2" t="s">
        <v>6288</v>
      </c>
      <c r="B252" s="2" t="str">
        <f t="shared" si="6"/>
        <v>Stone Bricks</v>
      </c>
      <c r="C252" s="14" t="str">
        <f>IF(COUNTIF(リスト!C:C, B252) = 1, "OK", "NG")</f>
        <v>OK</v>
      </c>
      <c r="E252" s="2" t="str">
        <f>IF(AND(F252&lt;&gt;"", G252&lt;&gt;""), リスト!$C252, "")</f>
        <v>Fire Coral Block</v>
      </c>
      <c r="F252" s="8">
        <f>IF(リスト!$F252=0, "", リスト!$F252)</f>
        <v>6</v>
      </c>
      <c r="G252" s="8">
        <f>IF(リスト!$G252=0, "", リスト!$G252)</f>
        <v>50</v>
      </c>
      <c r="H252" s="14" t="str">
        <f t="shared" si="7"/>
        <v>OK</v>
      </c>
    </row>
    <row r="253" spans="1:8">
      <c r="A253" s="2" t="s">
        <v>6289</v>
      </c>
      <c r="B253" s="2" t="str">
        <f t="shared" si="6"/>
        <v>Stone Monster Egg</v>
      </c>
      <c r="C253" s="14" t="str">
        <f>IF(COUNTIF(リスト!C:C, B253) = 1, "OK", "NG")</f>
        <v>OK</v>
      </c>
      <c r="E253" s="2" t="str">
        <f>IF(AND(F253&lt;&gt;"", G253&lt;&gt;""), リスト!$C253, "")</f>
        <v>Horn Coral Block</v>
      </c>
      <c r="F253" s="8">
        <f>IF(リスト!$F253=0, "", リスト!$F253)</f>
        <v>7</v>
      </c>
      <c r="G253" s="8">
        <f>IF(リスト!$G253=0, "", リスト!$G253)</f>
        <v>50</v>
      </c>
      <c r="H253" s="14" t="str">
        <f t="shared" si="7"/>
        <v>OK</v>
      </c>
    </row>
    <row r="254" spans="1:8">
      <c r="A254" s="2" t="s">
        <v>6357</v>
      </c>
      <c r="B254" s="2" t="str">
        <f t="shared" si="6"/>
        <v>Stripped Acacia Log</v>
      </c>
      <c r="C254" s="14" t="str">
        <f>IF(COUNTIF(リスト!C:C, B254) = 1, "OK", "NG")</f>
        <v>OK</v>
      </c>
      <c r="E254" s="2" t="str">
        <f>IF(AND(F254&lt;&gt;"", G254&lt;&gt;""), リスト!$C254, "")</f>
        <v>Blue Ice</v>
      </c>
      <c r="F254" s="8">
        <f>IF(リスト!$F254=0, "", リスト!$F254)</f>
        <v>1</v>
      </c>
      <c r="G254" s="8">
        <f>IF(リスト!$G254=0, "", リスト!$G254)</f>
        <v>53</v>
      </c>
      <c r="H254" s="14" t="str">
        <f t="shared" si="7"/>
        <v>OK</v>
      </c>
    </row>
    <row r="255" spans="1:8">
      <c r="A255" s="2" t="s">
        <v>6358</v>
      </c>
      <c r="B255" s="2" t="str">
        <f t="shared" si="6"/>
        <v>Stripped Acacia Wood</v>
      </c>
      <c r="C255" s="14" t="str">
        <f>IF(COUNTIF(リスト!C:C, B255) = 1, "OK", "NG")</f>
        <v>OK</v>
      </c>
      <c r="E255" s="2" t="str">
        <f>IF(AND(F255&lt;&gt;"", G255&lt;&gt;""), リスト!$C255, "")</f>
        <v>Frosted Ice</v>
      </c>
      <c r="F255" s="8" t="str">
        <f>IF(リスト!$F255=0, "", リスト!$F255)</f>
        <v>8</v>
      </c>
      <c r="G255" s="8" t="str">
        <f>IF(リスト!$G255=0, "", リスト!$G255)</f>
        <v>35</v>
      </c>
      <c r="H255" s="14" t="str">
        <f t="shared" si="7"/>
        <v>OK</v>
      </c>
    </row>
    <row r="256" spans="1:8">
      <c r="A256" s="2" t="s">
        <v>6359</v>
      </c>
      <c r="B256" s="2" t="str">
        <f t="shared" si="6"/>
        <v>Stripped Birch Log</v>
      </c>
      <c r="C256" s="14" t="str">
        <f>IF(COUNTIF(リスト!C:C, B256) = 1, "OK", "NG")</f>
        <v>OK</v>
      </c>
      <c r="E256" s="2" t="str">
        <f>IF(AND(F256&lt;&gt;"", G256&lt;&gt;""), リスト!$C256, "")</f>
        <v/>
      </c>
      <c r="F256" s="8" t="str">
        <f>IF(リスト!$F256=0, "", リスト!$F256)</f>
        <v/>
      </c>
      <c r="G256" s="8" t="str">
        <f>IF(リスト!$G256=0, "", リスト!$G256)</f>
        <v/>
      </c>
      <c r="H256" s="14" t="str">
        <f t="shared" si="7"/>
        <v>-</v>
      </c>
    </row>
    <row r="257" spans="1:8">
      <c r="A257" s="2" t="s">
        <v>6360</v>
      </c>
      <c r="B257" s="2" t="str">
        <f t="shared" si="6"/>
        <v>Stripped Birch Wood</v>
      </c>
      <c r="C257" s="14" t="str">
        <f>IF(COUNTIF(リスト!C:C, B257) = 1, "OK", "NG")</f>
        <v>OK</v>
      </c>
      <c r="E257" s="2" t="str">
        <f>IF(AND(F257&lt;&gt;"", G257&lt;&gt;""), リスト!$C257, "")</f>
        <v/>
      </c>
      <c r="F257" s="8" t="str">
        <f>IF(リスト!$F257=0, "", リスト!$F257)</f>
        <v/>
      </c>
      <c r="G257" s="8" t="str">
        <f>IF(リスト!$G257=0, "", リスト!$G257)</f>
        <v/>
      </c>
      <c r="H257" s="14" t="str">
        <f t="shared" si="7"/>
        <v>-</v>
      </c>
    </row>
    <row r="258" spans="1:8">
      <c r="A258" s="2" t="s">
        <v>6361</v>
      </c>
      <c r="B258" s="2" t="str">
        <f t="shared" si="6"/>
        <v>Stripped Dark Oak Log</v>
      </c>
      <c r="C258" s="14" t="str">
        <f>IF(COUNTIF(リスト!C:C, B258) = 1, "OK", "NG")</f>
        <v>OK</v>
      </c>
      <c r="E258" s="2" t="str">
        <f>IF(AND(F258&lt;&gt;"", G258&lt;&gt;""), リスト!$C258, "")</f>
        <v/>
      </c>
      <c r="F258" s="8" t="str">
        <f>IF(リスト!$F258=0, "", リスト!$F258)</f>
        <v/>
      </c>
      <c r="G258" s="8" t="str">
        <f>IF(リスト!$G258=0, "", リスト!$G258)</f>
        <v/>
      </c>
      <c r="H258" s="14" t="str">
        <f t="shared" si="7"/>
        <v>-</v>
      </c>
    </row>
    <row r="259" spans="1:8">
      <c r="A259" s="2" t="s">
        <v>6362</v>
      </c>
      <c r="B259" s="2" t="str">
        <f t="shared" ref="B259:B286" si="8">SUBSTITUTE(SUBSTITUTE(MID(A259, FIND("★", SUBSTITUTE(A259, " ", "★", LEN(A259) - LEN(SUBSTITUTE(A259, " ", "")))) + 1, LEN(A259)), ".png", ""), "_", " ")</f>
        <v>Stripped Dark Oak Wood</v>
      </c>
      <c r="C259" s="14" t="str">
        <f>IF(COUNTIF(リスト!C:C, B259) = 1, "OK", "NG")</f>
        <v>OK</v>
      </c>
      <c r="E259" s="2" t="str">
        <f>IF(AND(F259&lt;&gt;"", G259&lt;&gt;""), リスト!$C259, "")</f>
        <v/>
      </c>
      <c r="F259" s="8" t="str">
        <f>IF(リスト!$F259=0, "", リスト!$F259)</f>
        <v/>
      </c>
      <c r="G259" s="8" t="str">
        <f>IF(リスト!$G259=0, "", リスト!$G259)</f>
        <v/>
      </c>
      <c r="H259" s="14" t="str">
        <f t="shared" ref="H259:H322" si="9">IF(E259="", "-", IF(COUNTIF(B:B, E259)&gt;0, "OK", "NG"))</f>
        <v>-</v>
      </c>
    </row>
    <row r="260" spans="1:8">
      <c r="A260" s="2" t="s">
        <v>6363</v>
      </c>
      <c r="B260" s="2" t="str">
        <f t="shared" si="8"/>
        <v>Stripped Jungle Log</v>
      </c>
      <c r="C260" s="14" t="str">
        <f>IF(COUNTIF(リスト!C:C, B260) = 1, "OK", "NG")</f>
        <v>OK</v>
      </c>
      <c r="E260" s="2" t="str">
        <f>IF(AND(F260&lt;&gt;"", G260&lt;&gt;""), リスト!$C260, "")</f>
        <v/>
      </c>
      <c r="F260" s="8" t="str">
        <f>IF(リスト!$F260=0, "", リスト!$F260)</f>
        <v/>
      </c>
      <c r="G260" s="8" t="str">
        <f>IF(リスト!$G260=0, "", リスト!$G260)</f>
        <v/>
      </c>
      <c r="H260" s="14" t="str">
        <f t="shared" si="9"/>
        <v>-</v>
      </c>
    </row>
    <row r="261" spans="1:8">
      <c r="A261" s="2" t="s">
        <v>6364</v>
      </c>
      <c r="B261" s="2" t="str">
        <f t="shared" si="8"/>
        <v>Stripped Jungle Wood</v>
      </c>
      <c r="C261" s="14" t="str">
        <f>IF(COUNTIF(リスト!C:C, B261) = 1, "OK", "NG")</f>
        <v>OK</v>
      </c>
      <c r="E261" s="2" t="str">
        <f>IF(AND(F261&lt;&gt;"", G261&lt;&gt;""), リスト!$C261, "")</f>
        <v/>
      </c>
      <c r="F261" s="8" t="str">
        <f>IF(リスト!$F261=0, "", リスト!$F261)</f>
        <v/>
      </c>
      <c r="G261" s="8" t="str">
        <f>IF(リスト!$G261=0, "", リスト!$G261)</f>
        <v/>
      </c>
      <c r="H261" s="14" t="str">
        <f t="shared" si="9"/>
        <v>-</v>
      </c>
    </row>
    <row r="262" spans="1:8">
      <c r="A262" s="2" t="s">
        <v>6365</v>
      </c>
      <c r="B262" s="2" t="str">
        <f t="shared" si="8"/>
        <v>Stripped Oak Log</v>
      </c>
      <c r="C262" s="14" t="str">
        <f>IF(COUNTIF(リスト!C:C, B262) = 1, "OK", "NG")</f>
        <v>OK</v>
      </c>
      <c r="E262" s="2" t="str">
        <f>IF(AND(F262&lt;&gt;"", G262&lt;&gt;""), リスト!$C262, "")</f>
        <v/>
      </c>
      <c r="F262" s="8" t="str">
        <f>IF(リスト!$F262=0, "", リスト!$F262)</f>
        <v/>
      </c>
      <c r="G262" s="8" t="str">
        <f>IF(リスト!$G262=0, "", リスト!$G262)</f>
        <v/>
      </c>
      <c r="H262" s="14" t="str">
        <f t="shared" si="9"/>
        <v>-</v>
      </c>
    </row>
    <row r="263" spans="1:8">
      <c r="A263" s="2" t="s">
        <v>6366</v>
      </c>
      <c r="B263" s="2" t="str">
        <f t="shared" si="8"/>
        <v>Stripped Oak Wood</v>
      </c>
      <c r="C263" s="14" t="str">
        <f>IF(COUNTIF(リスト!C:C, B263) = 1, "OK", "NG")</f>
        <v>OK</v>
      </c>
      <c r="E263" s="2" t="str">
        <f>IF(AND(F263&lt;&gt;"", G263&lt;&gt;""), リスト!$C263, "")</f>
        <v/>
      </c>
      <c r="F263" s="8" t="str">
        <f>IF(リスト!$F263=0, "", リスト!$F263)</f>
        <v/>
      </c>
      <c r="G263" s="8" t="str">
        <f>IF(リスト!$G263=0, "", リスト!$G263)</f>
        <v/>
      </c>
      <c r="H263" s="14" t="str">
        <f t="shared" si="9"/>
        <v>-</v>
      </c>
    </row>
    <row r="264" spans="1:8">
      <c r="A264" s="2" t="s">
        <v>6367</v>
      </c>
      <c r="B264" s="2" t="str">
        <f t="shared" si="8"/>
        <v>Stripped Spruce Log</v>
      </c>
      <c r="C264" s="14" t="str">
        <f>IF(COUNTIF(リスト!C:C, B264) = 1, "OK", "NG")</f>
        <v>OK</v>
      </c>
      <c r="E264" s="2" t="str">
        <f>IF(AND(F264&lt;&gt;"", G264&lt;&gt;""), リスト!$C264, "")</f>
        <v/>
      </c>
      <c r="F264" s="8" t="str">
        <f>IF(リスト!$F264=0, "", リスト!$F264)</f>
        <v/>
      </c>
      <c r="G264" s="8" t="str">
        <f>IF(リスト!$G264=0, "", リスト!$G264)</f>
        <v/>
      </c>
      <c r="H264" s="14" t="str">
        <f t="shared" si="9"/>
        <v>-</v>
      </c>
    </row>
    <row r="265" spans="1:8">
      <c r="A265" s="2" t="s">
        <v>6368</v>
      </c>
      <c r="B265" s="2" t="str">
        <f t="shared" si="8"/>
        <v>Stripped Spruce Wood</v>
      </c>
      <c r="C265" s="14" t="str">
        <f>IF(COUNTIF(リスト!C:C, B265) = 1, "OK", "NG")</f>
        <v>OK</v>
      </c>
      <c r="E265" s="2" t="str">
        <f>IF(AND(F265&lt;&gt;"", G265&lt;&gt;""), リスト!$C265, "")</f>
        <v/>
      </c>
      <c r="F265" s="8" t="str">
        <f>IF(リスト!$F265=0, "", リスト!$F265)</f>
        <v/>
      </c>
      <c r="G265" s="8" t="str">
        <f>IF(リスト!$G265=0, "", リスト!$G265)</f>
        <v/>
      </c>
      <c r="H265" s="14" t="str">
        <f t="shared" si="9"/>
        <v>-</v>
      </c>
    </row>
    <row r="266" spans="1:8">
      <c r="A266" s="2" t="s">
        <v>6290</v>
      </c>
      <c r="B266" s="2" t="str">
        <f t="shared" si="8"/>
        <v>TNT</v>
      </c>
      <c r="C266" s="14" t="str">
        <f>IF(COUNTIF(リスト!C:C, B266) = 1, "OK", "NG")</f>
        <v>OK</v>
      </c>
      <c r="E266" s="2" t="str">
        <f>IF(AND(F266&lt;&gt;"", G266&lt;&gt;""), リスト!$C266, "")</f>
        <v/>
      </c>
      <c r="F266" s="8" t="str">
        <f>IF(リスト!$F266=0, "", リスト!$F266)</f>
        <v/>
      </c>
      <c r="G266" s="8" t="str">
        <f>IF(リスト!$G266=0, "", リスト!$G266)</f>
        <v/>
      </c>
      <c r="H266" s="14" t="str">
        <f t="shared" si="9"/>
        <v>-</v>
      </c>
    </row>
    <row r="267" spans="1:8">
      <c r="A267" s="2" t="s">
        <v>6291</v>
      </c>
      <c r="B267" s="2" t="str">
        <f t="shared" si="8"/>
        <v>Terracotta</v>
      </c>
      <c r="C267" s="14" t="str">
        <f>IF(COUNTIF(リスト!C:C, B267) = 1, "OK", "NG")</f>
        <v>OK</v>
      </c>
      <c r="E267" s="2" t="str">
        <f>IF(AND(F267&lt;&gt;"", G267&lt;&gt;""), リスト!$C267, "")</f>
        <v/>
      </c>
      <c r="F267" s="8" t="str">
        <f>IF(リスト!$F267=0, "", リスト!$F267)</f>
        <v/>
      </c>
      <c r="G267" s="8" t="str">
        <f>IF(リスト!$G267=0, "", リスト!$G267)</f>
        <v/>
      </c>
      <c r="H267" s="14" t="str">
        <f t="shared" si="9"/>
        <v>-</v>
      </c>
    </row>
    <row r="268" spans="1:8">
      <c r="A268" s="2" t="s">
        <v>6369</v>
      </c>
      <c r="B268" s="2" t="str">
        <f t="shared" si="8"/>
        <v>Tube Coral</v>
      </c>
      <c r="C268" s="14" t="str">
        <f>IF(COUNTIF(リスト!C:C, B268) = 1, "OK", "NG")</f>
        <v>OK</v>
      </c>
      <c r="E268" s="2" t="str">
        <f>IF(AND(F268&lt;&gt;"", G268&lt;&gt;""), リスト!$C268, "")</f>
        <v/>
      </c>
      <c r="F268" s="8" t="str">
        <f>IF(リスト!$F268=0, "", リスト!$F268)</f>
        <v/>
      </c>
      <c r="G268" s="8" t="str">
        <f>IF(リスト!$G268=0, "", リスト!$G268)</f>
        <v/>
      </c>
      <c r="H268" s="14" t="str">
        <f t="shared" si="9"/>
        <v>-</v>
      </c>
    </row>
    <row r="269" spans="1:8">
      <c r="A269" s="2" t="s">
        <v>6370</v>
      </c>
      <c r="B269" s="2" t="str">
        <f t="shared" si="8"/>
        <v>Tube Coral Block</v>
      </c>
      <c r="C269" s="14" t="str">
        <f>IF(COUNTIF(リスト!C:C, B269) = 1, "OK", "NG")</f>
        <v>OK</v>
      </c>
      <c r="E269" s="2" t="str">
        <f>IF(AND(F269&lt;&gt;"", G269&lt;&gt;""), リスト!$C269, "")</f>
        <v/>
      </c>
      <c r="F269" s="8" t="str">
        <f>IF(リスト!$F269=0, "", リスト!$F269)</f>
        <v/>
      </c>
      <c r="G269" s="8" t="str">
        <f>IF(リスト!$G269=0, "", リスト!$G269)</f>
        <v/>
      </c>
      <c r="H269" s="14" t="str">
        <f t="shared" si="9"/>
        <v>-</v>
      </c>
    </row>
    <row r="270" spans="1:8">
      <c r="A270" s="2" t="s">
        <v>6292</v>
      </c>
      <c r="B270" s="2" t="str">
        <f t="shared" si="8"/>
        <v>Wet Sponge</v>
      </c>
      <c r="C270" s="14" t="str">
        <f>IF(COUNTIF(リスト!C:C, B270) = 1, "OK", "NG")</f>
        <v>OK</v>
      </c>
      <c r="E270" s="2" t="str">
        <f>IF(AND(F270&lt;&gt;"", G270&lt;&gt;""), リスト!$C270, "")</f>
        <v>Polished Granite Slab</v>
      </c>
      <c r="F270" s="8">
        <f>IF(リスト!$F270=0, "", リスト!$F270)</f>
        <v>8</v>
      </c>
      <c r="G270" s="8">
        <f>IF(リスト!$G270=0, "", リスト!$G270)</f>
        <v>54</v>
      </c>
      <c r="H270" s="14" t="str">
        <f t="shared" si="9"/>
        <v>NG</v>
      </c>
    </row>
    <row r="271" spans="1:8">
      <c r="A271" s="2" t="s">
        <v>6293</v>
      </c>
      <c r="B271" s="2" t="str">
        <f t="shared" si="8"/>
        <v>White Concrete</v>
      </c>
      <c r="C271" s="14" t="str">
        <f>IF(COUNTIF(リスト!C:C, B271) = 1, "OK", "NG")</f>
        <v>OK</v>
      </c>
      <c r="E271" s="2" t="str">
        <f>IF(AND(F271&lt;&gt;"", G271&lt;&gt;""), リスト!$C271, "")</f>
        <v>Smooth Red Sandstone Slab</v>
      </c>
      <c r="F271" s="8">
        <f>IF(リスト!$F271=0, "", リスト!$F271)</f>
        <v>9</v>
      </c>
      <c r="G271" s="8">
        <f>IF(リスト!$G271=0, "", リスト!$G271)</f>
        <v>54</v>
      </c>
      <c r="H271" s="14" t="str">
        <f t="shared" si="9"/>
        <v>NG</v>
      </c>
    </row>
    <row r="272" spans="1:8">
      <c r="A272" s="2" t="s">
        <v>6294</v>
      </c>
      <c r="B272" s="2" t="str">
        <f t="shared" si="8"/>
        <v>White Concrete Powder</v>
      </c>
      <c r="C272" s="14" t="str">
        <f>IF(COUNTIF(リスト!C:C, B272) = 1, "OK", "NG")</f>
        <v>OK</v>
      </c>
      <c r="E272" s="2" t="str">
        <f>IF(AND(F272&lt;&gt;"", G272&lt;&gt;""), リスト!$C272, "")</f>
        <v>Mossy Stone Bricks Slab</v>
      </c>
      <c r="F272" s="8">
        <f>IF(リスト!$F272=0, "", リスト!$F272)</f>
        <v>1</v>
      </c>
      <c r="G272" s="8">
        <f>IF(リスト!$G272=0, "", リスト!$G272)</f>
        <v>55</v>
      </c>
      <c r="H272" s="14" t="str">
        <f t="shared" si="9"/>
        <v>NG</v>
      </c>
    </row>
    <row r="273" spans="1:8">
      <c r="A273" s="2" t="s">
        <v>6295</v>
      </c>
      <c r="B273" s="2" t="str">
        <f t="shared" si="8"/>
        <v>White Glazed Terracotta</v>
      </c>
      <c r="C273" s="14" t="str">
        <f>IF(COUNTIF(リスト!C:C, B273) = 1, "OK", "NG")</f>
        <v>OK</v>
      </c>
      <c r="E273" s="2" t="str">
        <f>IF(AND(F273&lt;&gt;"", G273&lt;&gt;""), リスト!$C273, "")</f>
        <v>Polished Diorite Slab</v>
      </c>
      <c r="F273" s="8">
        <f>IF(リスト!$F273=0, "", リスト!$F273)</f>
        <v>2</v>
      </c>
      <c r="G273" s="8">
        <f>IF(リスト!$G273=0, "", リスト!$G273)</f>
        <v>55</v>
      </c>
      <c r="H273" s="14" t="str">
        <f t="shared" si="9"/>
        <v>NG</v>
      </c>
    </row>
    <row r="274" spans="1:8">
      <c r="A274" s="2" t="s">
        <v>6296</v>
      </c>
      <c r="B274" s="2" t="str">
        <f t="shared" si="8"/>
        <v>White Shulker Box</v>
      </c>
      <c r="C274" s="14" t="str">
        <f>IF(COUNTIF(リスト!C:C, B274) = 1, "OK", "NG")</f>
        <v>OK</v>
      </c>
      <c r="E274" s="2" t="str">
        <f>IF(AND(F274&lt;&gt;"", G274&lt;&gt;""), リスト!$C274, "")</f>
        <v>Mossy Cobblestone Slab</v>
      </c>
      <c r="F274" s="8">
        <f>IF(リスト!$F274=0, "", リスト!$F274)</f>
        <v>3</v>
      </c>
      <c r="G274" s="8">
        <f>IF(リスト!$G274=0, "", リスト!$G274)</f>
        <v>55</v>
      </c>
      <c r="H274" s="14" t="str">
        <f t="shared" si="9"/>
        <v>NG</v>
      </c>
    </row>
    <row r="275" spans="1:8">
      <c r="A275" s="2" t="s">
        <v>6297</v>
      </c>
      <c r="B275" s="2" t="str">
        <f t="shared" si="8"/>
        <v>White Stained Glass</v>
      </c>
      <c r="C275" s="14" t="str">
        <f>IF(COUNTIF(リスト!C:C, B275) = 1, "OK", "NG")</f>
        <v>OK</v>
      </c>
      <c r="E275" s="2" t="str">
        <f>IF(AND(F275&lt;&gt;"", G275&lt;&gt;""), リスト!$C275, "")</f>
        <v>End Stone Bricks Slab</v>
      </c>
      <c r="F275" s="8">
        <f>IF(リスト!$F275=0, "", リスト!$F275)</f>
        <v>4</v>
      </c>
      <c r="G275" s="8">
        <f>IF(リスト!$G275=0, "", リスト!$G275)</f>
        <v>55</v>
      </c>
      <c r="H275" s="14" t="str">
        <f t="shared" si="9"/>
        <v>NG</v>
      </c>
    </row>
    <row r="276" spans="1:8">
      <c r="A276" s="2" t="s">
        <v>6298</v>
      </c>
      <c r="B276" s="2" t="str">
        <f t="shared" si="8"/>
        <v>White Terracotta</v>
      </c>
      <c r="C276" s="14" t="str">
        <f>IF(COUNTIF(リスト!C:C, B276) = 1, "OK", "NG")</f>
        <v>OK</v>
      </c>
      <c r="E276" s="2" t="str">
        <f>IF(AND(F276&lt;&gt;"", G276&lt;&gt;""), リスト!$C276, "")</f>
        <v>Smooth Sandstone Slab</v>
      </c>
      <c r="F276" s="8">
        <f>IF(リスト!$F276=0, "", リスト!$F276)</f>
        <v>5</v>
      </c>
      <c r="G276" s="8">
        <f>IF(リスト!$G276=0, "", リスト!$G276)</f>
        <v>55</v>
      </c>
      <c r="H276" s="14" t="str">
        <f t="shared" si="9"/>
        <v>NG</v>
      </c>
    </row>
    <row r="277" spans="1:8">
      <c r="A277" s="2" t="s">
        <v>6371</v>
      </c>
      <c r="B277" s="2" t="str">
        <f t="shared" si="8"/>
        <v>White Tulip</v>
      </c>
      <c r="C277" s="14" t="str">
        <f>IF(COUNTIF(リスト!C:C, B277) = 1, "OK", "NG")</f>
        <v>OK</v>
      </c>
      <c r="E277" s="2" t="str">
        <f>IF(AND(F277&lt;&gt;"", G277&lt;&gt;""), リスト!$C277, "")</f>
        <v>Smooth Quartz Slab</v>
      </c>
      <c r="F277" s="8">
        <f>IF(リスト!$F277=0, "", リスト!$F277)</f>
        <v>6</v>
      </c>
      <c r="G277" s="8">
        <f>IF(リスト!$G277=0, "", リスト!$G277)</f>
        <v>55</v>
      </c>
      <c r="H277" s="14" t="str">
        <f t="shared" si="9"/>
        <v>NG</v>
      </c>
    </row>
    <row r="278" spans="1:8">
      <c r="A278" s="2" t="s">
        <v>6299</v>
      </c>
      <c r="B278" s="2" t="str">
        <f t="shared" si="8"/>
        <v>White Wool</v>
      </c>
      <c r="C278" s="14" t="str">
        <f>IF(COUNTIF(リスト!C:C, B278) = 1, "OK", "NG")</f>
        <v>OK</v>
      </c>
      <c r="E278" s="2" t="str">
        <f>IF(AND(F278&lt;&gt;"", G278&lt;&gt;""), リスト!$C278, "")</f>
        <v>Granite Slab</v>
      </c>
      <c r="F278" s="8">
        <f>IF(リスト!$F278=0, "", リスト!$F278)</f>
        <v>7</v>
      </c>
      <c r="G278" s="8">
        <f>IF(リスト!$G278=0, "", リスト!$G278)</f>
        <v>55</v>
      </c>
      <c r="H278" s="14" t="str">
        <f t="shared" si="9"/>
        <v>NG</v>
      </c>
    </row>
    <row r="279" spans="1:8">
      <c r="A279" s="2" t="s">
        <v>6372</v>
      </c>
      <c r="B279" s="2" t="str">
        <f t="shared" si="8"/>
        <v>Wither Rose</v>
      </c>
      <c r="C279" s="14" t="str">
        <f>IF(COUNTIF(リスト!C:C, B279) = 1, "OK", "NG")</f>
        <v>OK</v>
      </c>
      <c r="E279" s="2" t="str">
        <f>IF(AND(F279&lt;&gt;"", G279&lt;&gt;""), リスト!$C279, "")</f>
        <v>Andesite Slab</v>
      </c>
      <c r="F279" s="8">
        <f>IF(リスト!$F279=0, "", リスト!$F279)</f>
        <v>8</v>
      </c>
      <c r="G279" s="8">
        <f>IF(リスト!$G279=0, "", リスト!$G279)</f>
        <v>55</v>
      </c>
      <c r="H279" s="14" t="str">
        <f t="shared" si="9"/>
        <v>NG</v>
      </c>
    </row>
    <row r="280" spans="1:8">
      <c r="A280" s="2" t="s">
        <v>6300</v>
      </c>
      <c r="B280" s="2" t="str">
        <f t="shared" si="8"/>
        <v>Yellow Concrete</v>
      </c>
      <c r="C280" s="14" t="str">
        <f>IF(COUNTIF(リスト!C:C, B280) = 1, "OK", "NG")</f>
        <v>OK</v>
      </c>
      <c r="E280" s="2" t="str">
        <f>IF(AND(F280&lt;&gt;"", G280&lt;&gt;""), リスト!$C280, "")</f>
        <v>Red Nether Bricks Slab</v>
      </c>
      <c r="F280" s="8">
        <f>IF(リスト!$F280=0, "", リスト!$F280)</f>
        <v>9</v>
      </c>
      <c r="G280" s="8">
        <f>IF(リスト!$G280=0, "", リスト!$G280)</f>
        <v>55</v>
      </c>
      <c r="H280" s="14" t="str">
        <f t="shared" si="9"/>
        <v>NG</v>
      </c>
    </row>
    <row r="281" spans="1:8">
      <c r="A281" s="2" t="s">
        <v>6301</v>
      </c>
      <c r="B281" s="2" t="str">
        <f t="shared" si="8"/>
        <v>Yellow Concrete Powder</v>
      </c>
      <c r="C281" s="14" t="str">
        <f>IF(COUNTIF(リスト!C:C, B281) = 1, "OK", "NG")</f>
        <v>OK</v>
      </c>
      <c r="E281" s="2" t="str">
        <f>IF(AND(F281&lt;&gt;"", G281&lt;&gt;""), リスト!$C281, "")</f>
        <v>Polished Andesite Slab</v>
      </c>
      <c r="F281" s="8">
        <f>IF(リスト!$F281=0, "", リスト!$F281)</f>
        <v>1</v>
      </c>
      <c r="G281" s="8">
        <f>IF(リスト!$G281=0, "", リスト!$G281)</f>
        <v>56</v>
      </c>
      <c r="H281" s="14" t="str">
        <f t="shared" si="9"/>
        <v>NG</v>
      </c>
    </row>
    <row r="282" spans="1:8">
      <c r="A282" s="2" t="s">
        <v>6302</v>
      </c>
      <c r="B282" s="2" t="str">
        <f t="shared" si="8"/>
        <v>Yellow Glazed Terracotta</v>
      </c>
      <c r="C282" s="14" t="str">
        <f>IF(COUNTIF(リスト!C:C, B282) = 1, "OK", "NG")</f>
        <v>OK</v>
      </c>
      <c r="E282" s="2" t="str">
        <f>IF(AND(F282&lt;&gt;"", G282&lt;&gt;""), リスト!$C282, "")</f>
        <v>Diorite Slab</v>
      </c>
      <c r="F282" s="8">
        <f>IF(リスト!$F282=0, "", リスト!$F282)</f>
        <v>2</v>
      </c>
      <c r="G282" s="8">
        <f>IF(リスト!$G282=0, "", リスト!$G282)</f>
        <v>56</v>
      </c>
      <c r="H282" s="14" t="str">
        <f t="shared" si="9"/>
        <v>NG</v>
      </c>
    </row>
    <row r="283" spans="1:8">
      <c r="A283" s="2" t="s">
        <v>6303</v>
      </c>
      <c r="B283" s="2" t="str">
        <f t="shared" si="8"/>
        <v>Yellow Shulker Box</v>
      </c>
      <c r="C283" s="14" t="str">
        <f>IF(COUNTIF(リスト!C:C, B283) = 1, "OK", "NG")</f>
        <v>OK</v>
      </c>
      <c r="E283" s="2" t="str">
        <f>IF(AND(F283&lt;&gt;"", G283&lt;&gt;""), リスト!$C283, "")</f>
        <v>Dried Kelp Block</v>
      </c>
      <c r="F283" s="8">
        <f>IF(リスト!$F283=0, "", リスト!$F283)</f>
        <v>1</v>
      </c>
      <c r="G283" s="8">
        <f>IF(リスト!$G283=0, "", リスト!$G283)</f>
        <v>68</v>
      </c>
      <c r="H283" s="14" t="str">
        <f t="shared" si="9"/>
        <v>NG</v>
      </c>
    </row>
    <row r="284" spans="1:8">
      <c r="A284" s="2" t="s">
        <v>6304</v>
      </c>
      <c r="B284" s="2" t="str">
        <f t="shared" si="8"/>
        <v>Yellow Stained Glass</v>
      </c>
      <c r="C284" s="14" t="str">
        <f>IF(COUNTIF(リスト!C:C, B284) = 1, "OK", "NG")</f>
        <v>OK</v>
      </c>
      <c r="E284" s="2" t="str">
        <f>IF(AND(F284&lt;&gt;"", G284&lt;&gt;""), リスト!$C284, "")</f>
        <v/>
      </c>
      <c r="F284" s="8" t="str">
        <f>IF(リスト!$F284=0, "", リスト!$F284)</f>
        <v/>
      </c>
      <c r="G284" s="8" t="str">
        <f>IF(リスト!$G284=0, "", リスト!$G284)</f>
        <v/>
      </c>
      <c r="H284" s="14" t="str">
        <f t="shared" si="9"/>
        <v>-</v>
      </c>
    </row>
    <row r="285" spans="1:8">
      <c r="A285" s="2" t="s">
        <v>6305</v>
      </c>
      <c r="B285" s="2" t="str">
        <f t="shared" si="8"/>
        <v>Yellow Terracotta</v>
      </c>
      <c r="C285" s="14" t="str">
        <f>IF(COUNTIF(リスト!C:C, B285) = 1, "OK", "NG")</f>
        <v>OK</v>
      </c>
      <c r="E285" s="2" t="str">
        <f>IF(AND(F285&lt;&gt;"", G285&lt;&gt;""), リスト!$C285, "")</f>
        <v/>
      </c>
      <c r="F285" s="8" t="str">
        <f>IF(リスト!$F285=0, "", リスト!$F285)</f>
        <v/>
      </c>
      <c r="G285" s="8" t="str">
        <f>IF(リスト!$G285=0, "", リスト!$G285)</f>
        <v/>
      </c>
      <c r="H285" s="14" t="str">
        <f t="shared" si="9"/>
        <v>-</v>
      </c>
    </row>
    <row r="286" spans="1:8">
      <c r="A286" s="2" t="s">
        <v>6306</v>
      </c>
      <c r="B286" s="2" t="str">
        <f t="shared" si="8"/>
        <v>Yellow Wool</v>
      </c>
      <c r="C286" s="14" t="str">
        <f>IF(COUNTIF(リスト!C:C, B286) = 1, "OK", "NG")</f>
        <v>OK</v>
      </c>
      <c r="E286" s="2" t="str">
        <f>IF(AND(F286&lt;&gt;"", G286&lt;&gt;""), リスト!$C286, "")</f>
        <v/>
      </c>
      <c r="F286" s="8" t="str">
        <f>IF(リスト!$F286=0, "", リスト!$F286)</f>
        <v/>
      </c>
      <c r="G286" s="8" t="str">
        <f>IF(リスト!$G286=0, "", リスト!$G286)</f>
        <v/>
      </c>
      <c r="H286" s="14" t="str">
        <f t="shared" si="9"/>
        <v>-</v>
      </c>
    </row>
    <row r="287" spans="1:8">
      <c r="E287" s="2" t="str">
        <f>IF(AND(F287&lt;&gt;"", G287&lt;&gt;""), リスト!$C287, "")</f>
        <v/>
      </c>
      <c r="F287" s="8" t="str">
        <f>IF(リスト!$F287=0, "", リスト!$F287)</f>
        <v/>
      </c>
      <c r="G287" s="8" t="str">
        <f>IF(リスト!$G287=0, "", リスト!$G287)</f>
        <v/>
      </c>
      <c r="H287" s="14" t="str">
        <f t="shared" si="9"/>
        <v>-</v>
      </c>
    </row>
    <row r="288" spans="1:8">
      <c r="E288" s="2" t="str">
        <f>IF(AND(F288&lt;&gt;"", G288&lt;&gt;""), リスト!$C288, "")</f>
        <v/>
      </c>
      <c r="F288" s="8" t="str">
        <f>IF(リスト!$F288=0, "", リスト!$F288)</f>
        <v/>
      </c>
      <c r="G288" s="8" t="str">
        <f>IF(リスト!$G288=0, "", リスト!$G288)</f>
        <v/>
      </c>
      <c r="H288" s="14" t="str">
        <f t="shared" si="9"/>
        <v>-</v>
      </c>
    </row>
    <row r="289" spans="5:8">
      <c r="E289" s="2" t="str">
        <f>IF(AND(F289&lt;&gt;"", G289&lt;&gt;""), リスト!$C289, "")</f>
        <v/>
      </c>
      <c r="F289" s="8" t="str">
        <f>IF(リスト!$F289=0, "", リスト!$F289)</f>
        <v/>
      </c>
      <c r="G289" s="8" t="str">
        <f>IF(リスト!$G289=0, "", リスト!$G289)</f>
        <v/>
      </c>
      <c r="H289" s="14" t="str">
        <f t="shared" si="9"/>
        <v>-</v>
      </c>
    </row>
    <row r="290" spans="5:8">
      <c r="E290" s="2" t="str">
        <f>IF(AND(F290&lt;&gt;"", G290&lt;&gt;""), リスト!$C290, "")</f>
        <v/>
      </c>
      <c r="F290" s="8" t="str">
        <f>IF(リスト!$F290=0, "", リスト!$F290)</f>
        <v/>
      </c>
      <c r="G290" s="8" t="str">
        <f>IF(リスト!$G290=0, "", リスト!$G290)</f>
        <v/>
      </c>
      <c r="H290" s="14" t="str">
        <f t="shared" si="9"/>
        <v>-</v>
      </c>
    </row>
    <row r="291" spans="5:8">
      <c r="E291" s="2" t="str">
        <f>IF(AND(F291&lt;&gt;"", G291&lt;&gt;""), リスト!$C291, "")</f>
        <v/>
      </c>
      <c r="F291" s="8" t="str">
        <f>IF(リスト!$F291=0, "", リスト!$F291)</f>
        <v/>
      </c>
      <c r="G291" s="8" t="str">
        <f>IF(リスト!$G291=0, "", リスト!$G291)</f>
        <v/>
      </c>
      <c r="H291" s="14" t="str">
        <f t="shared" si="9"/>
        <v>-</v>
      </c>
    </row>
    <row r="292" spans="5:8">
      <c r="E292" s="2" t="str">
        <f>IF(AND(F292&lt;&gt;"", G292&lt;&gt;""), リスト!$C292, "")</f>
        <v/>
      </c>
      <c r="F292" s="8" t="str">
        <f>IF(リスト!$F292=0, "", リスト!$F292)</f>
        <v/>
      </c>
      <c r="G292" s="8" t="str">
        <f>IF(リスト!$G292=0, "", リスト!$G292)</f>
        <v/>
      </c>
      <c r="H292" s="14" t="str">
        <f t="shared" si="9"/>
        <v>-</v>
      </c>
    </row>
    <row r="293" spans="5:8">
      <c r="E293" s="2" t="str">
        <f>IF(AND(F293&lt;&gt;"", G293&lt;&gt;""), リスト!$C293, "")</f>
        <v/>
      </c>
      <c r="F293" s="8" t="str">
        <f>IF(リスト!$F293=0, "", リスト!$F293)</f>
        <v/>
      </c>
      <c r="G293" s="8" t="str">
        <f>IF(リスト!$G293=0, "", リスト!$G293)</f>
        <v/>
      </c>
      <c r="H293" s="14" t="str">
        <f t="shared" si="9"/>
        <v>-</v>
      </c>
    </row>
    <row r="294" spans="5:8">
      <c r="E294" s="2" t="str">
        <f>IF(AND(F294&lt;&gt;"", G294&lt;&gt;""), リスト!$C294, "")</f>
        <v/>
      </c>
      <c r="F294" s="8" t="str">
        <f>IF(リスト!$F294=0, "", リスト!$F294)</f>
        <v/>
      </c>
      <c r="G294" s="8" t="str">
        <f>IF(リスト!$G294=0, "", リスト!$G294)</f>
        <v/>
      </c>
      <c r="H294" s="14" t="str">
        <f t="shared" si="9"/>
        <v>-</v>
      </c>
    </row>
    <row r="295" spans="5:8">
      <c r="E295" s="2" t="str">
        <f>IF(AND(F295&lt;&gt;"", G295&lt;&gt;""), リスト!$C295, "")</f>
        <v/>
      </c>
      <c r="F295" s="8" t="str">
        <f>IF(リスト!$F295=0, "", リスト!$F295)</f>
        <v/>
      </c>
      <c r="G295" s="8" t="str">
        <f>IF(リスト!$G295=0, "", リスト!$G295)</f>
        <v/>
      </c>
      <c r="H295" s="14" t="str">
        <f t="shared" si="9"/>
        <v>-</v>
      </c>
    </row>
    <row r="296" spans="5:8">
      <c r="E296" s="2" t="str">
        <f>IF(AND(F296&lt;&gt;"", G296&lt;&gt;""), リスト!$C296, "")</f>
        <v/>
      </c>
      <c r="F296" s="8" t="str">
        <f>IF(リスト!$F296=0, "", リスト!$F296)</f>
        <v/>
      </c>
      <c r="G296" s="8" t="str">
        <f>IF(リスト!$G296=0, "", リスト!$G296)</f>
        <v/>
      </c>
      <c r="H296" s="14" t="str">
        <f t="shared" si="9"/>
        <v>-</v>
      </c>
    </row>
    <row r="297" spans="5:8">
      <c r="E297" s="2" t="str">
        <f>IF(AND(F297&lt;&gt;"", G297&lt;&gt;""), リスト!$C297, "")</f>
        <v/>
      </c>
      <c r="F297" s="8" t="str">
        <f>IF(リスト!$F297=0, "", リスト!$F297)</f>
        <v/>
      </c>
      <c r="G297" s="8" t="str">
        <f>IF(リスト!$G297=0, "", リスト!$G297)</f>
        <v/>
      </c>
      <c r="H297" s="14" t="str">
        <f t="shared" si="9"/>
        <v>-</v>
      </c>
    </row>
    <row r="298" spans="5:8">
      <c r="E298" s="2" t="str">
        <f>IF(AND(F298&lt;&gt;"", G298&lt;&gt;""), リスト!$C298, "")</f>
        <v/>
      </c>
      <c r="F298" s="8" t="str">
        <f>IF(リスト!$F298=0, "", リスト!$F298)</f>
        <v/>
      </c>
      <c r="G298" s="8" t="str">
        <f>IF(リスト!$G298=0, "", リスト!$G298)</f>
        <v/>
      </c>
      <c r="H298" s="14" t="str">
        <f t="shared" si="9"/>
        <v>-</v>
      </c>
    </row>
    <row r="299" spans="5:8">
      <c r="E299" s="2" t="str">
        <f>IF(AND(F299&lt;&gt;"", G299&lt;&gt;""), リスト!$C299, "")</f>
        <v/>
      </c>
      <c r="F299" s="8" t="str">
        <f>IF(リスト!$F299=0, "", リスト!$F299)</f>
        <v/>
      </c>
      <c r="G299" s="8" t="str">
        <f>IF(リスト!$G299=0, "", リスト!$G299)</f>
        <v/>
      </c>
      <c r="H299" s="14" t="str">
        <f t="shared" si="9"/>
        <v>-</v>
      </c>
    </row>
    <row r="300" spans="5:8">
      <c r="E300" s="2" t="str">
        <f>IF(AND(F300&lt;&gt;"", G300&lt;&gt;""), リスト!$C300, "")</f>
        <v/>
      </c>
      <c r="F300" s="8" t="str">
        <f>IF(リスト!$F300=0, "", リスト!$F300)</f>
        <v/>
      </c>
      <c r="G300" s="8" t="str">
        <f>IF(リスト!$G300=0, "", リスト!$G300)</f>
        <v/>
      </c>
      <c r="H300" s="14" t="str">
        <f t="shared" si="9"/>
        <v>-</v>
      </c>
    </row>
    <row r="301" spans="5:8">
      <c r="E301" s="2" t="str">
        <f>IF(AND(F301&lt;&gt;"", G301&lt;&gt;""), リスト!$C301, "")</f>
        <v/>
      </c>
      <c r="F301" s="8" t="str">
        <f>IF(リスト!$F301=0, "", リスト!$F301)</f>
        <v/>
      </c>
      <c r="G301" s="8" t="str">
        <f>IF(リスト!$G301=0, "", リスト!$G301)</f>
        <v/>
      </c>
      <c r="H301" s="14" t="str">
        <f t="shared" si="9"/>
        <v>-</v>
      </c>
    </row>
    <row r="302" spans="5:8">
      <c r="E302" s="2" t="str">
        <f>IF(AND(F302&lt;&gt;"", G302&lt;&gt;""), リスト!$C302, "")</f>
        <v/>
      </c>
      <c r="F302" s="8" t="str">
        <f>IF(リスト!$F302=0, "", リスト!$F302)</f>
        <v/>
      </c>
      <c r="G302" s="8" t="str">
        <f>IF(リスト!$G302=0, "", リスト!$G302)</f>
        <v/>
      </c>
      <c r="H302" s="14" t="str">
        <f t="shared" si="9"/>
        <v>-</v>
      </c>
    </row>
    <row r="303" spans="5:8">
      <c r="E303" s="2" t="str">
        <f>IF(AND(F303&lt;&gt;"", G303&lt;&gt;""), リスト!$C303, "")</f>
        <v/>
      </c>
      <c r="F303" s="8" t="str">
        <f>IF(リスト!$F303=0, "", リスト!$F303)</f>
        <v/>
      </c>
      <c r="G303" s="8" t="str">
        <f>IF(リスト!$G303=0, "", リスト!$G303)</f>
        <v/>
      </c>
      <c r="H303" s="14" t="str">
        <f t="shared" si="9"/>
        <v>-</v>
      </c>
    </row>
    <row r="304" spans="5:8">
      <c r="E304" s="2" t="str">
        <f>IF(AND(F304&lt;&gt;"", G304&lt;&gt;""), リスト!$C304, "")</f>
        <v/>
      </c>
      <c r="F304" s="8" t="str">
        <f>IF(リスト!$F304=0, "", リスト!$F304)</f>
        <v/>
      </c>
      <c r="G304" s="8" t="str">
        <f>IF(リスト!$G304=0, "", リスト!$G304)</f>
        <v/>
      </c>
      <c r="H304" s="14" t="str">
        <f t="shared" si="9"/>
        <v>-</v>
      </c>
    </row>
    <row r="305" spans="5:8">
      <c r="E305" s="2" t="str">
        <f>IF(AND(F305&lt;&gt;"", G305&lt;&gt;""), リスト!$C305, "")</f>
        <v/>
      </c>
      <c r="F305" s="8" t="str">
        <f>IF(リスト!$F305=0, "", リスト!$F305)</f>
        <v/>
      </c>
      <c r="G305" s="8" t="str">
        <f>IF(リスト!$G305=0, "", リスト!$G305)</f>
        <v/>
      </c>
      <c r="H305" s="14" t="str">
        <f t="shared" si="9"/>
        <v>-</v>
      </c>
    </row>
    <row r="306" spans="5:8">
      <c r="E306" s="2" t="str">
        <f>IF(AND(F306&lt;&gt;"", G306&lt;&gt;""), リスト!$C306, "")</f>
        <v/>
      </c>
      <c r="F306" s="8" t="str">
        <f>IF(リスト!$F306=0, "", リスト!$F306)</f>
        <v/>
      </c>
      <c r="G306" s="8" t="str">
        <f>IF(リスト!$G306=0, "", リスト!$G306)</f>
        <v/>
      </c>
      <c r="H306" s="14" t="str">
        <f t="shared" si="9"/>
        <v>-</v>
      </c>
    </row>
    <row r="307" spans="5:8">
      <c r="E307" s="2" t="str">
        <f>IF(AND(F307&lt;&gt;"", G307&lt;&gt;""), リスト!$C307, "")</f>
        <v/>
      </c>
      <c r="F307" s="8" t="str">
        <f>IF(リスト!$F307=0, "", リスト!$F307)</f>
        <v/>
      </c>
      <c r="G307" s="8" t="str">
        <f>IF(リスト!$G307=0, "", リスト!$G307)</f>
        <v/>
      </c>
      <c r="H307" s="14" t="str">
        <f t="shared" si="9"/>
        <v>-</v>
      </c>
    </row>
    <row r="308" spans="5:8">
      <c r="E308" s="2" t="str">
        <f>IF(AND(F308&lt;&gt;"", G308&lt;&gt;""), リスト!$C308, "")</f>
        <v/>
      </c>
      <c r="F308" s="8" t="str">
        <f>IF(リスト!$F308=0, "", リスト!$F308)</f>
        <v/>
      </c>
      <c r="G308" s="8" t="str">
        <f>IF(リスト!$G308=0, "", リスト!$G308)</f>
        <v/>
      </c>
      <c r="H308" s="14" t="str">
        <f t="shared" si="9"/>
        <v>-</v>
      </c>
    </row>
    <row r="309" spans="5:8">
      <c r="E309" s="2" t="str">
        <f>IF(AND(F309&lt;&gt;"", G309&lt;&gt;""), リスト!$C309, "")</f>
        <v/>
      </c>
      <c r="F309" s="8" t="str">
        <f>IF(リスト!$F309=0, "", リスト!$F309)</f>
        <v/>
      </c>
      <c r="G309" s="8" t="str">
        <f>IF(リスト!$G309=0, "", リスト!$G309)</f>
        <v/>
      </c>
      <c r="H309" s="14" t="str">
        <f t="shared" si="9"/>
        <v>-</v>
      </c>
    </row>
    <row r="310" spans="5:8">
      <c r="E310" s="2" t="str">
        <f>IF(AND(F310&lt;&gt;"", G310&lt;&gt;""), リスト!$C310, "")</f>
        <v/>
      </c>
      <c r="F310" s="8" t="str">
        <f>IF(リスト!$F310=0, "", リスト!$F310)</f>
        <v/>
      </c>
      <c r="G310" s="8" t="str">
        <f>IF(リスト!$G310=0, "", リスト!$G310)</f>
        <v/>
      </c>
      <c r="H310" s="14" t="str">
        <f t="shared" si="9"/>
        <v>-</v>
      </c>
    </row>
    <row r="311" spans="5:8">
      <c r="E311" s="2" t="str">
        <f>IF(AND(F311&lt;&gt;"", G311&lt;&gt;""), リスト!$C311, "")</f>
        <v/>
      </c>
      <c r="F311" s="8" t="str">
        <f>IF(リスト!$F311=0, "", リスト!$F311)</f>
        <v/>
      </c>
      <c r="G311" s="8" t="str">
        <f>IF(リスト!$G311=0, "", リスト!$G311)</f>
        <v/>
      </c>
      <c r="H311" s="14" t="str">
        <f t="shared" si="9"/>
        <v>-</v>
      </c>
    </row>
    <row r="312" spans="5:8">
      <c r="E312" s="2" t="str">
        <f>IF(AND(F312&lt;&gt;"", G312&lt;&gt;""), リスト!$C312, "")</f>
        <v/>
      </c>
      <c r="F312" s="8" t="str">
        <f>IF(リスト!$F312=0, "", リスト!$F312)</f>
        <v/>
      </c>
      <c r="G312" s="8" t="str">
        <f>IF(リスト!$G312=0, "", リスト!$G312)</f>
        <v/>
      </c>
      <c r="H312" s="14" t="str">
        <f t="shared" si="9"/>
        <v>-</v>
      </c>
    </row>
    <row r="313" spans="5:8">
      <c r="E313" s="2" t="str">
        <f>IF(AND(F313&lt;&gt;"", G313&lt;&gt;""), リスト!$C313, "")</f>
        <v/>
      </c>
      <c r="F313" s="8" t="str">
        <f>IF(リスト!$F313=0, "", リスト!$F313)</f>
        <v/>
      </c>
      <c r="G313" s="8" t="str">
        <f>IF(リスト!$G313=0, "", リスト!$G313)</f>
        <v/>
      </c>
      <c r="H313" s="14" t="str">
        <f t="shared" si="9"/>
        <v>-</v>
      </c>
    </row>
    <row r="314" spans="5:8">
      <c r="E314" s="2" t="str">
        <f>IF(AND(F314&lt;&gt;"", G314&lt;&gt;""), リスト!$C314, "")</f>
        <v/>
      </c>
      <c r="F314" s="8" t="str">
        <f>IF(リスト!$F314=0, "", リスト!$F314)</f>
        <v/>
      </c>
      <c r="G314" s="8" t="str">
        <f>IF(リスト!$G314=0, "", リスト!$G314)</f>
        <v/>
      </c>
      <c r="H314" s="14" t="str">
        <f t="shared" si="9"/>
        <v>-</v>
      </c>
    </row>
    <row r="315" spans="5:8">
      <c r="E315" s="2" t="str">
        <f>IF(AND(F315&lt;&gt;"", G315&lt;&gt;""), リスト!$C315, "")</f>
        <v/>
      </c>
      <c r="F315" s="8" t="str">
        <f>IF(リスト!$F315=0, "", リスト!$F315)</f>
        <v/>
      </c>
      <c r="G315" s="8" t="str">
        <f>IF(リスト!$G315=0, "", リスト!$G315)</f>
        <v/>
      </c>
      <c r="H315" s="14" t="str">
        <f t="shared" si="9"/>
        <v>-</v>
      </c>
    </row>
    <row r="316" spans="5:8">
      <c r="E316" s="2" t="str">
        <f>IF(AND(F316&lt;&gt;"", G316&lt;&gt;""), リスト!$C316, "")</f>
        <v/>
      </c>
      <c r="F316" s="8" t="str">
        <f>IF(リスト!$F316=0, "", リスト!$F316)</f>
        <v/>
      </c>
      <c r="G316" s="8" t="str">
        <f>IF(リスト!$G316=0, "", リスト!$G316)</f>
        <v/>
      </c>
      <c r="H316" s="14" t="str">
        <f t="shared" si="9"/>
        <v>-</v>
      </c>
    </row>
    <row r="317" spans="5:8">
      <c r="E317" s="2" t="str">
        <f>IF(AND(F317&lt;&gt;"", G317&lt;&gt;""), リスト!$C317, "")</f>
        <v/>
      </c>
      <c r="F317" s="8" t="str">
        <f>IF(リスト!$F317=0, "", リスト!$F317)</f>
        <v/>
      </c>
      <c r="G317" s="8" t="str">
        <f>IF(リスト!$G317=0, "", リスト!$G317)</f>
        <v/>
      </c>
      <c r="H317" s="14" t="str">
        <f t="shared" si="9"/>
        <v>-</v>
      </c>
    </row>
    <row r="318" spans="5:8">
      <c r="E318" s="2" t="str">
        <f>IF(AND(F318&lt;&gt;"", G318&lt;&gt;""), リスト!$C318, "")</f>
        <v/>
      </c>
      <c r="F318" s="8" t="str">
        <f>IF(リスト!$F318=0, "", リスト!$F318)</f>
        <v/>
      </c>
      <c r="G318" s="8" t="str">
        <f>IF(リスト!$G318=0, "", リスト!$G318)</f>
        <v/>
      </c>
      <c r="H318" s="14" t="str">
        <f t="shared" si="9"/>
        <v>-</v>
      </c>
    </row>
    <row r="319" spans="5:8">
      <c r="E319" s="2" t="str">
        <f>IF(AND(F319&lt;&gt;"", G319&lt;&gt;""), リスト!$C319, "")</f>
        <v>Oak Sapling</v>
      </c>
      <c r="F319" s="8">
        <f>IF(リスト!$F319=0, "", リスト!$F319)</f>
        <v>1</v>
      </c>
      <c r="G319" s="8">
        <f>IF(リスト!$G319=0, "", リスト!$G319)</f>
        <v>3</v>
      </c>
      <c r="H319" s="14" t="str">
        <f t="shared" si="9"/>
        <v>OK</v>
      </c>
    </row>
    <row r="320" spans="5:8">
      <c r="E320" s="2" t="str">
        <f>IF(AND(F320&lt;&gt;"", G320&lt;&gt;""), リスト!$C320, "")</f>
        <v>Spruce Sapling</v>
      </c>
      <c r="F320" s="8">
        <f>IF(リスト!$F320=0, "", リスト!$F320)</f>
        <v>2</v>
      </c>
      <c r="G320" s="8">
        <f>IF(リスト!$G320=0, "", リスト!$G320)</f>
        <v>3</v>
      </c>
      <c r="H320" s="14" t="str">
        <f t="shared" si="9"/>
        <v>OK</v>
      </c>
    </row>
    <row r="321" spans="5:8">
      <c r="E321" s="2" t="str">
        <f>IF(AND(F321&lt;&gt;"", G321&lt;&gt;""), リスト!$C321, "")</f>
        <v>Birch Sapling</v>
      </c>
      <c r="F321" s="8">
        <f>IF(リスト!$F321=0, "", リスト!$F321)</f>
        <v>3</v>
      </c>
      <c r="G321" s="8">
        <f>IF(リスト!$G321=0, "", リスト!$G321)</f>
        <v>3</v>
      </c>
      <c r="H321" s="14" t="str">
        <f t="shared" si="9"/>
        <v>OK</v>
      </c>
    </row>
    <row r="322" spans="5:8">
      <c r="E322" s="2" t="str">
        <f>IF(AND(F322&lt;&gt;"", G322&lt;&gt;""), リスト!$C322, "")</f>
        <v>Jungle Sapling</v>
      </c>
      <c r="F322" s="8">
        <f>IF(リスト!$F322=0, "", リスト!$F322)</f>
        <v>4</v>
      </c>
      <c r="G322" s="8">
        <f>IF(リスト!$G322=0, "", リスト!$G322)</f>
        <v>3</v>
      </c>
      <c r="H322" s="14" t="str">
        <f t="shared" si="9"/>
        <v>OK</v>
      </c>
    </row>
    <row r="323" spans="5:8">
      <c r="E323" s="2" t="str">
        <f>IF(AND(F323&lt;&gt;"", G323&lt;&gt;""), リスト!$C323, "")</f>
        <v>Acacia Sapling</v>
      </c>
      <c r="F323" s="8">
        <f>IF(リスト!$F323=0, "", リスト!$F323)</f>
        <v>5</v>
      </c>
      <c r="G323" s="8">
        <f>IF(リスト!$G323=0, "", リスト!$G323)</f>
        <v>3</v>
      </c>
      <c r="H323" s="14" t="str">
        <f t="shared" ref="H323:H386" si="10">IF(E323="", "-", IF(COUNTIF(B:B, E323)&gt;0, "OK", "NG"))</f>
        <v>OK</v>
      </c>
    </row>
    <row r="324" spans="5:8">
      <c r="E324" s="2" t="str">
        <f>IF(AND(F324&lt;&gt;"", G324&lt;&gt;""), リスト!$C324, "")</f>
        <v>Dark Oak Sapling</v>
      </c>
      <c r="F324" s="8">
        <f>IF(リスト!$F324=0, "", リスト!$F324)</f>
        <v>6</v>
      </c>
      <c r="G324" s="8">
        <f>IF(リスト!$G324=0, "", リスト!$G324)</f>
        <v>3</v>
      </c>
      <c r="H324" s="14" t="str">
        <f t="shared" si="10"/>
        <v>OK</v>
      </c>
    </row>
    <row r="325" spans="5:8">
      <c r="E325" s="2" t="str">
        <f>IF(AND(F325&lt;&gt;"", G325&lt;&gt;""), リスト!$C325, "")</f>
        <v>Oak Leaves</v>
      </c>
      <c r="F325" s="8" t="str">
        <f>IF(リスト!$F325=0, "", リスト!$F325)</f>
        <v>2</v>
      </c>
      <c r="G325" s="8" t="str">
        <f>IF(リスト!$G325=0, "", リスト!$G325)</f>
        <v>7</v>
      </c>
      <c r="H325" s="14" t="str">
        <f t="shared" si="10"/>
        <v>OK</v>
      </c>
    </row>
    <row r="326" spans="5:8">
      <c r="E326" s="2" t="str">
        <f>IF(AND(F326&lt;&gt;"", G326&lt;&gt;""), リスト!$C326, "")</f>
        <v>Spruce Leaves</v>
      </c>
      <c r="F326" s="8" t="str">
        <f>IF(リスト!$F326=0, "", リスト!$F326)</f>
        <v>3</v>
      </c>
      <c r="G326" s="8" t="str">
        <f>IF(リスト!$G326=0, "", リスト!$G326)</f>
        <v>7</v>
      </c>
      <c r="H326" s="14" t="str">
        <f t="shared" si="10"/>
        <v>OK</v>
      </c>
    </row>
    <row r="327" spans="5:8">
      <c r="E327" s="2" t="str">
        <f>IF(AND(F327&lt;&gt;"", G327&lt;&gt;""), リスト!$C327, "")</f>
        <v>Birch Leaves</v>
      </c>
      <c r="F327" s="8" t="str">
        <f>IF(リスト!$F327=0, "", リスト!$F327)</f>
        <v>4</v>
      </c>
      <c r="G327" s="8" t="str">
        <f>IF(リスト!$G327=0, "", リスト!$G327)</f>
        <v>7</v>
      </c>
      <c r="H327" s="14" t="str">
        <f t="shared" si="10"/>
        <v>OK</v>
      </c>
    </row>
    <row r="328" spans="5:8">
      <c r="E328" s="2" t="str">
        <f>IF(AND(F328&lt;&gt;"", G328&lt;&gt;""), リスト!$C328, "")</f>
        <v>Jungle Leaves</v>
      </c>
      <c r="F328" s="8" t="str">
        <f>IF(リスト!$F328=0, "", リスト!$F328)</f>
        <v>5</v>
      </c>
      <c r="G328" s="8" t="str">
        <f>IF(リスト!$G328=0, "", リスト!$G328)</f>
        <v>7</v>
      </c>
      <c r="H328" s="14" t="str">
        <f t="shared" si="10"/>
        <v>OK</v>
      </c>
    </row>
    <row r="329" spans="5:8">
      <c r="E329" s="2" t="str">
        <f>IF(AND(F329&lt;&gt;"", G329&lt;&gt;""), リスト!$C329, "")</f>
        <v>Acacia Leaves</v>
      </c>
      <c r="F329" s="8" t="str">
        <f>IF(リスト!$F329=0, "", リスト!$F329)</f>
        <v>6</v>
      </c>
      <c r="G329" s="8" t="str">
        <f>IF(リスト!$G329=0, "", リスト!$G329)</f>
        <v>7</v>
      </c>
      <c r="H329" s="14" t="str">
        <f t="shared" si="10"/>
        <v>OK</v>
      </c>
    </row>
    <row r="330" spans="5:8">
      <c r="E330" s="2" t="str">
        <f>IF(AND(F330&lt;&gt;"", G330&lt;&gt;""), リスト!$C330, "")</f>
        <v>Dark Oak Leaves</v>
      </c>
      <c r="F330" s="8" t="str">
        <f>IF(リスト!$F330=0, "", リスト!$F330)</f>
        <v>7</v>
      </c>
      <c r="G330" s="8" t="str">
        <f>IF(リスト!$G330=0, "", リスト!$G330)</f>
        <v>7</v>
      </c>
      <c r="H330" s="14" t="str">
        <f t="shared" si="10"/>
        <v>OK</v>
      </c>
    </row>
    <row r="331" spans="5:8">
      <c r="E331" s="2" t="str">
        <f>IF(AND(F331&lt;&gt;"", G331&lt;&gt;""), リスト!$C331, "")</f>
        <v/>
      </c>
      <c r="F331" s="8" t="str">
        <f>IF(リスト!$F331=0, "", リスト!$F331)</f>
        <v/>
      </c>
      <c r="G331" s="8" t="str">
        <f>IF(リスト!$G331=0, "", リスト!$G331)</f>
        <v/>
      </c>
      <c r="H331" s="14" t="str">
        <f t="shared" si="10"/>
        <v>-</v>
      </c>
    </row>
    <row r="332" spans="5:8">
      <c r="E332" s="2" t="str">
        <f>IF(AND(F332&lt;&gt;"", G332&lt;&gt;""), リスト!$C332, "")</f>
        <v/>
      </c>
      <c r="F332" s="8" t="str">
        <f>IF(リスト!$F332=0, "", リスト!$F332)</f>
        <v/>
      </c>
      <c r="G332" s="8" t="str">
        <f>IF(リスト!$G332=0, "", リスト!$G332)</f>
        <v/>
      </c>
      <c r="H332" s="14" t="str">
        <f t="shared" si="10"/>
        <v>-</v>
      </c>
    </row>
    <row r="333" spans="5:8">
      <c r="E333" s="2" t="str">
        <f>IF(AND(F333&lt;&gt;"", G333&lt;&gt;""), リスト!$C333, "")</f>
        <v/>
      </c>
      <c r="F333" s="8" t="str">
        <f>IF(リスト!$F333=0, "", リスト!$F333)</f>
        <v/>
      </c>
      <c r="G333" s="8" t="str">
        <f>IF(リスト!$G333=0, "", リスト!$G333)</f>
        <v/>
      </c>
      <c r="H333" s="14" t="str">
        <f t="shared" si="10"/>
        <v>-</v>
      </c>
    </row>
    <row r="334" spans="5:8">
      <c r="E334" s="2" t="str">
        <f>IF(AND(F334&lt;&gt;"", G334&lt;&gt;""), リスト!$C334, "")</f>
        <v/>
      </c>
      <c r="F334" s="8" t="str">
        <f>IF(リスト!$F334=0, "", リスト!$F334)</f>
        <v/>
      </c>
      <c r="G334" s="8" t="str">
        <f>IF(リスト!$G334=0, "", リスト!$G334)</f>
        <v/>
      </c>
      <c r="H334" s="14" t="str">
        <f t="shared" si="10"/>
        <v>-</v>
      </c>
    </row>
    <row r="335" spans="5:8">
      <c r="E335" s="2" t="str">
        <f>IF(AND(F335&lt;&gt;"", G335&lt;&gt;""), リスト!$C335, "")</f>
        <v/>
      </c>
      <c r="F335" s="8" t="str">
        <f>IF(リスト!$F335=0, "", リスト!$F335)</f>
        <v/>
      </c>
      <c r="G335" s="8" t="str">
        <f>IF(リスト!$G335=0, "", リスト!$G335)</f>
        <v/>
      </c>
      <c r="H335" s="14" t="str">
        <f t="shared" si="10"/>
        <v>-</v>
      </c>
    </row>
    <row r="336" spans="5:8">
      <c r="E336" s="2" t="str">
        <f>IF(AND(F336&lt;&gt;"", G336&lt;&gt;""), リスト!$C336, "")</f>
        <v/>
      </c>
      <c r="F336" s="8" t="str">
        <f>IF(リスト!$F336=0, "", リスト!$F336)</f>
        <v/>
      </c>
      <c r="G336" s="8" t="str">
        <f>IF(リスト!$G336=0, "", リスト!$G336)</f>
        <v/>
      </c>
      <c r="H336" s="14" t="str">
        <f t="shared" si="10"/>
        <v>-</v>
      </c>
    </row>
    <row r="337" spans="5:8">
      <c r="E337" s="2" t="str">
        <f>IF(AND(F337&lt;&gt;"", G337&lt;&gt;""), リスト!$C337, "")</f>
        <v/>
      </c>
      <c r="F337" s="8" t="str">
        <f>IF(リスト!$F337=0, "", リスト!$F337)</f>
        <v/>
      </c>
      <c r="G337" s="8" t="str">
        <f>IF(リスト!$G337=0, "", リスト!$G337)</f>
        <v/>
      </c>
      <c r="H337" s="14" t="str">
        <f t="shared" si="10"/>
        <v>-</v>
      </c>
    </row>
    <row r="338" spans="5:8">
      <c r="E338" s="2" t="str">
        <f>IF(AND(F338&lt;&gt;"", G338&lt;&gt;""), リスト!$C338, "")</f>
        <v/>
      </c>
      <c r="F338" s="8" t="str">
        <f>IF(リスト!$F338=0, "", リスト!$F338)</f>
        <v/>
      </c>
      <c r="G338" s="8" t="str">
        <f>IF(リスト!$G338=0, "", リスト!$G338)</f>
        <v/>
      </c>
      <c r="H338" s="14" t="str">
        <f t="shared" si="10"/>
        <v>-</v>
      </c>
    </row>
    <row r="339" spans="5:8">
      <c r="E339" s="2" t="str">
        <f>IF(AND(F339&lt;&gt;"", G339&lt;&gt;""), リスト!$C339, "")</f>
        <v>Dandelion</v>
      </c>
      <c r="F339" s="8">
        <f>IF(リスト!$F339=0, "", リスト!$F339)</f>
        <v>8</v>
      </c>
      <c r="G339" s="8">
        <f>IF(リスト!$G339=0, "", リスト!$G339)</f>
        <v>11</v>
      </c>
      <c r="H339" s="14" t="str">
        <f t="shared" si="10"/>
        <v>OK</v>
      </c>
    </row>
    <row r="340" spans="5:8">
      <c r="E340" s="2" t="str">
        <f>IF(AND(F340&lt;&gt;"", G340&lt;&gt;""), リスト!$C340, "")</f>
        <v>Poppy</v>
      </c>
      <c r="F340" s="8">
        <f>IF(リスト!$F340=0, "", リスト!$F340)</f>
        <v>9</v>
      </c>
      <c r="G340" s="8">
        <f>IF(リスト!$G340=0, "", リスト!$G340)</f>
        <v>11</v>
      </c>
      <c r="H340" s="14" t="str">
        <f t="shared" si="10"/>
        <v>OK</v>
      </c>
    </row>
    <row r="341" spans="5:8">
      <c r="E341" s="2" t="str">
        <f>IF(AND(F341&lt;&gt;"", G341&lt;&gt;""), リスト!$C341, "")</f>
        <v>Blue Orchid</v>
      </c>
      <c r="F341" s="8">
        <f>IF(リスト!$F341=0, "", リスト!$F341)</f>
        <v>1</v>
      </c>
      <c r="G341" s="8">
        <f>IF(リスト!$G341=0, "", リスト!$G341)</f>
        <v>12</v>
      </c>
      <c r="H341" s="14" t="str">
        <f t="shared" si="10"/>
        <v>OK</v>
      </c>
    </row>
    <row r="342" spans="5:8">
      <c r="E342" s="2" t="str">
        <f>IF(AND(F342&lt;&gt;"", G342&lt;&gt;""), リスト!$C342, "")</f>
        <v>Allium</v>
      </c>
      <c r="F342" s="8">
        <f>IF(リスト!$F342=0, "", リスト!$F342)</f>
        <v>2</v>
      </c>
      <c r="G342" s="8">
        <f>IF(リスト!$G342=0, "", リスト!$G342)</f>
        <v>12</v>
      </c>
      <c r="H342" s="14" t="str">
        <f t="shared" si="10"/>
        <v>OK</v>
      </c>
    </row>
    <row r="343" spans="5:8">
      <c r="E343" s="2" t="str">
        <f>IF(AND(F343&lt;&gt;"", G343&lt;&gt;""), リスト!$C343, "")</f>
        <v>Azure Bluet</v>
      </c>
      <c r="F343" s="8">
        <f>IF(リスト!$F343=0, "", リスト!$F343)</f>
        <v>3</v>
      </c>
      <c r="G343" s="8">
        <f>IF(リスト!$G343=0, "", リスト!$G343)</f>
        <v>12</v>
      </c>
      <c r="H343" s="14" t="str">
        <f t="shared" si="10"/>
        <v>OK</v>
      </c>
    </row>
    <row r="344" spans="5:8">
      <c r="E344" s="2" t="str">
        <f>IF(AND(F344&lt;&gt;"", G344&lt;&gt;""), リスト!$C344, "")</f>
        <v>Red Tulip</v>
      </c>
      <c r="F344" s="8">
        <f>IF(リスト!$F344=0, "", リスト!$F344)</f>
        <v>4</v>
      </c>
      <c r="G344" s="8">
        <f>IF(リスト!$G344=0, "", リスト!$G344)</f>
        <v>12</v>
      </c>
      <c r="H344" s="14" t="str">
        <f t="shared" si="10"/>
        <v>OK</v>
      </c>
    </row>
    <row r="345" spans="5:8">
      <c r="E345" s="2" t="str">
        <f>IF(AND(F345&lt;&gt;"", G345&lt;&gt;""), リスト!$C345, "")</f>
        <v>Orange Tulip</v>
      </c>
      <c r="F345" s="8">
        <f>IF(リスト!$F345=0, "", リスト!$F345)</f>
        <v>5</v>
      </c>
      <c r="G345" s="8">
        <f>IF(リスト!$G345=0, "", リスト!$G345)</f>
        <v>12</v>
      </c>
      <c r="H345" s="14" t="str">
        <f t="shared" si="10"/>
        <v>OK</v>
      </c>
    </row>
    <row r="346" spans="5:8">
      <c r="E346" s="2" t="str">
        <f>IF(AND(F346&lt;&gt;"", G346&lt;&gt;""), リスト!$C346, "")</f>
        <v>White Tulip</v>
      </c>
      <c r="F346" s="8">
        <f>IF(リスト!$F346=0, "", リスト!$F346)</f>
        <v>6</v>
      </c>
      <c r="G346" s="8">
        <f>IF(リスト!$G346=0, "", リスト!$G346)</f>
        <v>12</v>
      </c>
      <c r="H346" s="14" t="str">
        <f t="shared" si="10"/>
        <v>OK</v>
      </c>
    </row>
    <row r="347" spans="5:8">
      <c r="E347" s="2" t="str">
        <f>IF(AND(F347&lt;&gt;"", G347&lt;&gt;""), リスト!$C347, "")</f>
        <v>Pink Tulip</v>
      </c>
      <c r="F347" s="8">
        <f>IF(リスト!$F347=0, "", リスト!$F347)</f>
        <v>7</v>
      </c>
      <c r="G347" s="8">
        <f>IF(リスト!$G347=0, "", リスト!$G347)</f>
        <v>12</v>
      </c>
      <c r="H347" s="14" t="str">
        <f t="shared" si="10"/>
        <v>OK</v>
      </c>
    </row>
    <row r="348" spans="5:8">
      <c r="E348" s="2" t="str">
        <f>IF(AND(F348&lt;&gt;"", G348&lt;&gt;""), リスト!$C348, "")</f>
        <v>Oxeye Daisy</v>
      </c>
      <c r="F348" s="8">
        <f>IF(リスト!$F348=0, "", リスト!$F348)</f>
        <v>8</v>
      </c>
      <c r="G348" s="8">
        <f>IF(リスト!$G348=0, "", リスト!$G348)</f>
        <v>12</v>
      </c>
      <c r="H348" s="14" t="str">
        <f t="shared" si="10"/>
        <v>OK</v>
      </c>
    </row>
    <row r="349" spans="5:8">
      <c r="E349" s="2" t="str">
        <f>IF(AND(F349&lt;&gt;"", G349&lt;&gt;""), リスト!$C349, "")</f>
        <v>Cornflower</v>
      </c>
      <c r="F349" s="8">
        <f>IF(リスト!$F349=0, "", リスト!$F349)</f>
        <v>9</v>
      </c>
      <c r="G349" s="8">
        <f>IF(リスト!$G349=0, "", リスト!$G349)</f>
        <v>12</v>
      </c>
      <c r="H349" s="14" t="str">
        <f t="shared" si="10"/>
        <v>OK</v>
      </c>
    </row>
    <row r="350" spans="5:8">
      <c r="E350" s="2" t="str">
        <f>IF(AND(F350&lt;&gt;"", G350&lt;&gt;""), リスト!$C350, "")</f>
        <v>Lily of the Valley</v>
      </c>
      <c r="F350" s="8">
        <f>IF(リスト!$F350=0, "", リスト!$F350)</f>
        <v>1</v>
      </c>
      <c r="G350" s="8">
        <f>IF(リスト!$G350=0, "", リスト!$G350)</f>
        <v>13</v>
      </c>
      <c r="H350" s="14" t="str">
        <f t="shared" si="10"/>
        <v>OK</v>
      </c>
    </row>
    <row r="351" spans="5:8">
      <c r="E351" s="2" t="str">
        <f>IF(AND(F351&lt;&gt;"", G351&lt;&gt;""), リスト!$C351, "")</f>
        <v>Wither Rose</v>
      </c>
      <c r="F351" s="8">
        <f>IF(リスト!$F351=0, "", リスト!$F351)</f>
        <v>2</v>
      </c>
      <c r="G351" s="8">
        <f>IF(リスト!$G351=0, "", リスト!$G351)</f>
        <v>13</v>
      </c>
      <c r="H351" s="14" t="str">
        <f t="shared" si="10"/>
        <v>OK</v>
      </c>
    </row>
    <row r="352" spans="5:8">
      <c r="E352" s="2" t="str">
        <f>IF(AND(F352&lt;&gt;"", G352&lt;&gt;""), リスト!$C352, "")</f>
        <v>Brown Mushroom</v>
      </c>
      <c r="F352" s="8">
        <f>IF(リスト!$F352=0, "", リスト!$F352)</f>
        <v>3</v>
      </c>
      <c r="G352" s="8">
        <f>IF(リスト!$G352=0, "", リスト!$G352)</f>
        <v>13</v>
      </c>
      <c r="H352" s="14" t="str">
        <f t="shared" si="10"/>
        <v>OK</v>
      </c>
    </row>
    <row r="353" spans="5:8">
      <c r="E353" s="2" t="str">
        <f>IF(AND(F353&lt;&gt;"", G353&lt;&gt;""), リスト!$C353, "")</f>
        <v>Red Mushroom</v>
      </c>
      <c r="F353" s="8">
        <f>IF(リスト!$F353=0, "", リスト!$F353)</f>
        <v>4</v>
      </c>
      <c r="G353" s="8">
        <f>IF(リスト!$G353=0, "", リスト!$G353)</f>
        <v>13</v>
      </c>
      <c r="H353" s="14" t="str">
        <f t="shared" si="10"/>
        <v>OK</v>
      </c>
    </row>
    <row r="354" spans="5:8">
      <c r="E354" s="2" t="str">
        <f>IF(AND(F354&lt;&gt;"", G354&lt;&gt;""), リスト!$C354, "")</f>
        <v/>
      </c>
      <c r="F354" s="8" t="str">
        <f>IF(リスト!$F354=0, "", リスト!$F354)</f>
        <v/>
      </c>
      <c r="G354" s="8" t="str">
        <f>IF(リスト!$G354=0, "", リスト!$G354)</f>
        <v/>
      </c>
      <c r="H354" s="14" t="str">
        <f t="shared" si="10"/>
        <v>-</v>
      </c>
    </row>
    <row r="355" spans="5:8">
      <c r="E355" s="2" t="str">
        <f>IF(AND(F355&lt;&gt;"", G355&lt;&gt;""), リスト!$C355, "")</f>
        <v/>
      </c>
      <c r="F355" s="8" t="str">
        <f>IF(リスト!$F355=0, "", リスト!$F355)</f>
        <v/>
      </c>
      <c r="G355" s="8" t="str">
        <f>IF(リスト!$G355=0, "", リスト!$G355)</f>
        <v/>
      </c>
      <c r="H355" s="14" t="str">
        <f t="shared" si="10"/>
        <v>-</v>
      </c>
    </row>
    <row r="356" spans="5:8">
      <c r="E356" s="2" t="str">
        <f>IF(AND(F356&lt;&gt;"", G356&lt;&gt;""), リスト!$C356, "")</f>
        <v/>
      </c>
      <c r="F356" s="8" t="str">
        <f>IF(リスト!$F356=0, "", リスト!$F356)</f>
        <v/>
      </c>
      <c r="G356" s="8" t="str">
        <f>IF(リスト!$G356=0, "", リスト!$G356)</f>
        <v/>
      </c>
      <c r="H356" s="14" t="str">
        <f t="shared" si="10"/>
        <v>-</v>
      </c>
    </row>
    <row r="357" spans="5:8">
      <c r="E357" s="2" t="str">
        <f>IF(AND(F357&lt;&gt;"", G357&lt;&gt;""), リスト!$C357, "")</f>
        <v/>
      </c>
      <c r="F357" s="8" t="str">
        <f>IF(リスト!$F357=0, "", リスト!$F357)</f>
        <v/>
      </c>
      <c r="G357" s="8" t="str">
        <f>IF(リスト!$G357=0, "", リスト!$G357)</f>
        <v/>
      </c>
      <c r="H357" s="14" t="str">
        <f t="shared" si="10"/>
        <v>-</v>
      </c>
    </row>
    <row r="358" spans="5:8">
      <c r="E358" s="2" t="str">
        <f>IF(AND(F358&lt;&gt;"", G358&lt;&gt;""), リスト!$C358, "")</f>
        <v/>
      </c>
      <c r="F358" s="8" t="str">
        <f>IF(リスト!$F358=0, "", リスト!$F358)</f>
        <v/>
      </c>
      <c r="G358" s="8" t="str">
        <f>IF(リスト!$G358=0, "", リスト!$G358)</f>
        <v/>
      </c>
      <c r="H358" s="14" t="str">
        <f t="shared" si="10"/>
        <v>-</v>
      </c>
    </row>
    <row r="359" spans="5:8">
      <c r="E359" s="2" t="str">
        <f>IF(AND(F359&lt;&gt;"", G359&lt;&gt;""), リスト!$C359, "")</f>
        <v/>
      </c>
      <c r="F359" s="8" t="str">
        <f>IF(リスト!$F359=0, "", リスト!$F359)</f>
        <v/>
      </c>
      <c r="G359" s="8" t="str">
        <f>IF(リスト!$G359=0, "", リスト!$G359)</f>
        <v/>
      </c>
      <c r="H359" s="14" t="str">
        <f t="shared" si="10"/>
        <v>-</v>
      </c>
    </row>
    <row r="360" spans="5:8">
      <c r="E360" s="2" t="str">
        <f>IF(AND(F360&lt;&gt;"", G360&lt;&gt;""), リスト!$C360, "")</f>
        <v>Crafting Table</v>
      </c>
      <c r="F360" s="8">
        <f>IF(リスト!$F360=0, "", リスト!$F360)</f>
        <v>4</v>
      </c>
      <c r="G360" s="8">
        <f>IF(リスト!$G360=0, "", リスト!$G360)</f>
        <v>18</v>
      </c>
      <c r="H360" s="14" t="str">
        <f t="shared" si="10"/>
        <v>NG</v>
      </c>
    </row>
    <row r="361" spans="5:8">
      <c r="E361" s="2" t="str">
        <f>IF(AND(F361&lt;&gt;"", G361&lt;&gt;""), リスト!$C361, "")</f>
        <v/>
      </c>
      <c r="F361" s="8" t="str">
        <f>IF(リスト!$F361=0, "", リスト!$F361)</f>
        <v/>
      </c>
      <c r="G361" s="8" t="str">
        <f>IF(リスト!$G361=0, "", リスト!$G361)</f>
        <v/>
      </c>
      <c r="H361" s="14" t="str">
        <f t="shared" si="10"/>
        <v>-</v>
      </c>
    </row>
    <row r="362" spans="5:8">
      <c r="E362" s="2" t="str">
        <f>IF(AND(F362&lt;&gt;"", G362&lt;&gt;""), リスト!$C362, "")</f>
        <v>Furnace</v>
      </c>
      <c r="F362" s="8">
        <f>IF(リスト!$F362=0, "", リスト!$F362)</f>
        <v>6</v>
      </c>
      <c r="G362" s="8">
        <f>IF(リスト!$G362=0, "", リスト!$G362)</f>
        <v>18</v>
      </c>
      <c r="H362" s="14" t="str">
        <f t="shared" si="10"/>
        <v>NG</v>
      </c>
    </row>
    <row r="363" spans="5:8">
      <c r="E363" s="2" t="str">
        <f>IF(AND(F363&lt;&gt;"", G363&lt;&gt;""), リスト!$C363, "")</f>
        <v/>
      </c>
      <c r="F363" s="8" t="str">
        <f>IF(リスト!$F363=0, "", リスト!$F363)</f>
        <v/>
      </c>
      <c r="G363" s="8" t="str">
        <f>IF(リスト!$G363=0, "", リスト!$G363)</f>
        <v/>
      </c>
      <c r="H363" s="14" t="str">
        <f t="shared" si="10"/>
        <v>-</v>
      </c>
    </row>
    <row r="364" spans="5:8">
      <c r="E364" s="2" t="str">
        <f>IF(AND(F364&lt;&gt;"", G364&lt;&gt;""), リスト!$C364, "")</f>
        <v/>
      </c>
      <c r="F364" s="8" t="str">
        <f>IF(リスト!$F364=0, "", リスト!$F364)</f>
        <v/>
      </c>
      <c r="G364" s="8" t="str">
        <f>IF(リスト!$G364=0, "", リスト!$G364)</f>
        <v/>
      </c>
      <c r="H364" s="14" t="str">
        <f t="shared" si="10"/>
        <v>-</v>
      </c>
    </row>
    <row r="365" spans="5:8">
      <c r="E365" s="2" t="str">
        <f>IF(AND(F365&lt;&gt;"", G365&lt;&gt;""), リスト!$C365, "")</f>
        <v>Snow</v>
      </c>
      <c r="F365" s="8">
        <f>IF(リスト!$F365=0, "", リスト!$F365)</f>
        <v>3</v>
      </c>
      <c r="G365" s="8">
        <f>IF(リスト!$G365=0, "", リスト!$G365)</f>
        <v>20</v>
      </c>
      <c r="H365" s="14" t="str">
        <f t="shared" si="10"/>
        <v>NG</v>
      </c>
    </row>
    <row r="366" spans="5:8">
      <c r="E366" s="2" t="str">
        <f>IF(AND(F366&lt;&gt;"", G366&lt;&gt;""), リスト!$C366, "")</f>
        <v/>
      </c>
      <c r="F366" s="8" t="str">
        <f>IF(リスト!$F366=0, "", リスト!$F366)</f>
        <v/>
      </c>
      <c r="G366" s="8" t="str">
        <f>IF(リスト!$G366=0, "", リスト!$G366)</f>
        <v/>
      </c>
      <c r="H366" s="14" t="str">
        <f t="shared" si="10"/>
        <v>-</v>
      </c>
    </row>
    <row r="367" spans="5:8">
      <c r="E367" s="2" t="str">
        <f>IF(AND(F367&lt;&gt;"", G367&lt;&gt;""), リスト!$C367, "")</f>
        <v>Jukebox</v>
      </c>
      <c r="F367" s="8" t="str">
        <f>IF(リスト!$F367=0, "", リスト!$F367)</f>
        <v>8</v>
      </c>
      <c r="G367" s="8" t="str">
        <f>IF(リスト!$G367=0, "", リスト!$G367)</f>
        <v>20</v>
      </c>
      <c r="H367" s="14" t="str">
        <f t="shared" si="10"/>
        <v>OK</v>
      </c>
    </row>
    <row r="368" spans="5:8">
      <c r="E368" s="2" t="str">
        <f>IF(AND(F368&lt;&gt;"", G368&lt;&gt;""), リスト!$C368, "")</f>
        <v/>
      </c>
      <c r="F368" s="8" t="str">
        <f>IF(リスト!$F368=0, "", リスト!$F368)</f>
        <v/>
      </c>
      <c r="G368" s="8" t="str">
        <f>IF(リスト!$G368=0, "", リスト!$G368)</f>
        <v/>
      </c>
      <c r="H368" s="14" t="str">
        <f t="shared" si="10"/>
        <v>-</v>
      </c>
    </row>
    <row r="369" spans="5:8">
      <c r="E369" s="2" t="str">
        <f>IF(AND(F369&lt;&gt;"", G369&lt;&gt;""), リスト!$C369, "")</f>
        <v/>
      </c>
      <c r="F369" s="8" t="str">
        <f>IF(リスト!$F369=0, "", リスト!$F369)</f>
        <v/>
      </c>
      <c r="G369" s="8" t="str">
        <f>IF(リスト!$G369=0, "", リスト!$G369)</f>
        <v/>
      </c>
      <c r="H369" s="14" t="str">
        <f t="shared" si="10"/>
        <v>-</v>
      </c>
    </row>
    <row r="370" spans="5:8">
      <c r="E370" s="2" t="str">
        <f>IF(AND(F370&lt;&gt;"", G370&lt;&gt;""), リスト!$C370, "")</f>
        <v/>
      </c>
      <c r="F370" s="8" t="str">
        <f>IF(リスト!$F370=0, "", リスト!$F370)</f>
        <v/>
      </c>
      <c r="G370" s="8" t="str">
        <f>IF(リスト!$G370=0, "", リスト!$G370)</f>
        <v/>
      </c>
      <c r="H370" s="14" t="str">
        <f t="shared" si="10"/>
        <v>-</v>
      </c>
    </row>
    <row r="371" spans="5:8">
      <c r="E371" s="2" t="str">
        <f>IF(AND(F371&lt;&gt;"", G371&lt;&gt;""), リスト!$C371, "")</f>
        <v/>
      </c>
      <c r="F371" s="8" t="str">
        <f>IF(リスト!$F371=0, "", リスト!$F371)</f>
        <v/>
      </c>
      <c r="G371" s="8" t="str">
        <f>IF(リスト!$G371=0, "", リスト!$G371)</f>
        <v/>
      </c>
      <c r="H371" s="14" t="str">
        <f t="shared" si="10"/>
        <v>-</v>
      </c>
    </row>
    <row r="372" spans="5:8">
      <c r="E372" s="2" t="str">
        <f>IF(AND(F372&lt;&gt;"", G372&lt;&gt;""), リスト!$C372, "")</f>
        <v/>
      </c>
      <c r="F372" s="8" t="str">
        <f>IF(リスト!$F372=0, "", リスト!$F372)</f>
        <v/>
      </c>
      <c r="G372" s="8" t="str">
        <f>IF(リスト!$G372=0, "", リスト!$G372)</f>
        <v/>
      </c>
      <c r="H372" s="14" t="str">
        <f t="shared" si="10"/>
        <v>-</v>
      </c>
    </row>
    <row r="373" spans="5:8">
      <c r="E373" s="2" t="str">
        <f>IF(AND(F373&lt;&gt;"", G373&lt;&gt;""), リスト!$C373, "")</f>
        <v/>
      </c>
      <c r="F373" s="8" t="str">
        <f>IF(リスト!$F373=0, "", リスト!$F373)</f>
        <v/>
      </c>
      <c r="G373" s="8" t="str">
        <f>IF(リスト!$G373=0, "", リスト!$G373)</f>
        <v/>
      </c>
      <c r="H373" s="14" t="str">
        <f t="shared" si="10"/>
        <v>-</v>
      </c>
    </row>
    <row r="374" spans="5:8">
      <c r="E374" s="2" t="str">
        <f>IF(AND(F374&lt;&gt;"", G374&lt;&gt;""), リスト!$C374, "")</f>
        <v>Stone Monster Egg</v>
      </c>
      <c r="F374" s="8" t="str">
        <f>IF(リスト!$F374=0, "", リスト!$F374)</f>
        <v>9</v>
      </c>
      <c r="G374" s="8" t="str">
        <f>IF(リスト!$G374=0, "", リスト!$G374)</f>
        <v>22</v>
      </c>
      <c r="H374" s="14" t="str">
        <f t="shared" si="10"/>
        <v>OK</v>
      </c>
    </row>
    <row r="375" spans="5:8">
      <c r="E375" s="2" t="str">
        <f>IF(AND(F375&lt;&gt;"", G375&lt;&gt;""), リスト!$C375, "")</f>
        <v>Cobblestone Monster Egg</v>
      </c>
      <c r="F375" s="8" t="str">
        <f>IF(リスト!$F375=0, "", リスト!$F375)</f>
        <v>1</v>
      </c>
      <c r="G375" s="8" t="str">
        <f>IF(リスト!$G375=0, "", リスト!$G375)</f>
        <v>23</v>
      </c>
      <c r="H375" s="14" t="str">
        <f t="shared" si="10"/>
        <v>OK</v>
      </c>
    </row>
    <row r="376" spans="5:8">
      <c r="E376" s="2" t="str">
        <f>IF(AND(F376&lt;&gt;"", G376&lt;&gt;""), リスト!$C376, "")</f>
        <v>Stone Brick Monster Egg</v>
      </c>
      <c r="F376" s="8" t="str">
        <f>IF(リスト!$F376=0, "", リスト!$F376)</f>
        <v>2</v>
      </c>
      <c r="G376" s="8" t="str">
        <f>IF(リスト!$G376=0, "", リスト!$G376)</f>
        <v>23</v>
      </c>
      <c r="H376" s="14" t="str">
        <f t="shared" si="10"/>
        <v>OK</v>
      </c>
    </row>
    <row r="377" spans="5:8">
      <c r="E377" s="2" t="str">
        <f>IF(AND(F377&lt;&gt;"", G377&lt;&gt;""), リスト!$C377, "")</f>
        <v>Mossy Stone Brick Monster Egg</v>
      </c>
      <c r="F377" s="8" t="str">
        <f>IF(リスト!$F377=0, "", リスト!$F377)</f>
        <v>3</v>
      </c>
      <c r="G377" s="8" t="str">
        <f>IF(リスト!$G377=0, "", リスト!$G377)</f>
        <v>23</v>
      </c>
      <c r="H377" s="14" t="str">
        <f t="shared" si="10"/>
        <v>OK</v>
      </c>
    </row>
    <row r="378" spans="5:8">
      <c r="E378" s="2" t="str">
        <f>IF(AND(F378&lt;&gt;"", G378&lt;&gt;""), リスト!$C378, "")</f>
        <v>Cracked Stone Brick Monster Egg</v>
      </c>
      <c r="F378" s="8" t="str">
        <f>IF(リスト!$F378=0, "", リスト!$F378)</f>
        <v>4</v>
      </c>
      <c r="G378" s="8" t="str">
        <f>IF(リスト!$G378=0, "", リスト!$G378)</f>
        <v>23</v>
      </c>
      <c r="H378" s="14" t="str">
        <f t="shared" si="10"/>
        <v>OK</v>
      </c>
    </row>
    <row r="379" spans="5:8">
      <c r="E379" s="2" t="str">
        <f>IF(AND(F379&lt;&gt;"", G379&lt;&gt;""), リスト!$C379, "")</f>
        <v>Chiseled Stone Brick Monster Egg</v>
      </c>
      <c r="F379" s="8" t="str">
        <f>IF(リスト!$F379=0, "", リスト!$F379)</f>
        <v>5</v>
      </c>
      <c r="G379" s="8" t="str">
        <f>IF(リスト!$G379=0, "", リスト!$G379)</f>
        <v>23</v>
      </c>
      <c r="H379" s="14" t="str">
        <f t="shared" si="10"/>
        <v>OK</v>
      </c>
    </row>
    <row r="380" spans="5:8">
      <c r="E380" s="2" t="str">
        <f>IF(AND(F380&lt;&gt;"", G380&lt;&gt;""), リスト!$C380, "")</f>
        <v>Brown Mushroom Block</v>
      </c>
      <c r="F380" s="8" t="str">
        <f>IF(リスト!$F380=0, "", リスト!$F380)</f>
        <v>1</v>
      </c>
      <c r="G380" s="8" t="str">
        <f>IF(リスト!$G380=0, "", リスト!$G380)</f>
        <v>24</v>
      </c>
      <c r="H380" s="14" t="str">
        <f t="shared" si="10"/>
        <v>OK</v>
      </c>
    </row>
    <row r="381" spans="5:8">
      <c r="E381" s="2" t="str">
        <f>IF(AND(F381&lt;&gt;"", G381&lt;&gt;""), リスト!$C381, "")</f>
        <v>Red Mushroom Block</v>
      </c>
      <c r="F381" s="8" t="str">
        <f>IF(リスト!$F381=0, "", リスト!$F381)</f>
        <v>2</v>
      </c>
      <c r="G381" s="8" t="str">
        <f>IF(リスト!$G381=0, "", リスト!$G381)</f>
        <v>24</v>
      </c>
      <c r="H381" s="14" t="str">
        <f t="shared" si="10"/>
        <v>OK</v>
      </c>
    </row>
    <row r="382" spans="5:8">
      <c r="E382" s="2" t="str">
        <f>IF(AND(F382&lt;&gt;"", G382&lt;&gt;""), リスト!$C382, "")</f>
        <v>Mushroom Stem</v>
      </c>
      <c r="F382" s="8">
        <f>IF(リスト!$F382=0, "", リスト!$F382)</f>
        <v>3</v>
      </c>
      <c r="G382" s="8">
        <f>IF(リスト!$G382=0, "", リスト!$G382)</f>
        <v>24</v>
      </c>
      <c r="H382" s="14" t="str">
        <f t="shared" si="10"/>
        <v>OK</v>
      </c>
    </row>
    <row r="383" spans="5:8">
      <c r="E383" s="2" t="str">
        <f>IF(AND(F383&lt;&gt;"", G383&lt;&gt;""), リスト!$C383, "")</f>
        <v/>
      </c>
      <c r="F383" s="8" t="str">
        <f>IF(リスト!$F383=0, "", リスト!$F383)</f>
        <v/>
      </c>
      <c r="G383" s="8" t="str">
        <f>IF(リスト!$G383=0, "", リスト!$G383)</f>
        <v/>
      </c>
      <c r="H383" s="14" t="str">
        <f t="shared" si="10"/>
        <v>-</v>
      </c>
    </row>
    <row r="384" spans="5:8">
      <c r="E384" s="2" t="str">
        <f>IF(AND(F384&lt;&gt;"", G384&lt;&gt;""), リスト!$C384, "")</f>
        <v/>
      </c>
      <c r="F384" s="8" t="str">
        <f>IF(リスト!$F384=0, "", リスト!$F384)</f>
        <v/>
      </c>
      <c r="G384" s="8" t="str">
        <f>IF(リスト!$G384=0, "", リスト!$G384)</f>
        <v/>
      </c>
      <c r="H384" s="14" t="str">
        <f t="shared" si="10"/>
        <v>-</v>
      </c>
    </row>
    <row r="385" spans="5:8">
      <c r="E385" s="2" t="str">
        <f>IF(AND(F385&lt;&gt;"", G385&lt;&gt;""), リスト!$C385, "")</f>
        <v/>
      </c>
      <c r="F385" s="8" t="str">
        <f>IF(リスト!$F385=0, "", リスト!$F385)</f>
        <v/>
      </c>
      <c r="G385" s="8" t="str">
        <f>IF(リスト!$G385=0, "", リスト!$G385)</f>
        <v/>
      </c>
      <c r="H385" s="14" t="str">
        <f t="shared" si="10"/>
        <v>-</v>
      </c>
    </row>
    <row r="386" spans="5:8">
      <c r="E386" s="2" t="str">
        <f>IF(AND(F386&lt;&gt;"", G386&lt;&gt;""), リスト!$C386, "")</f>
        <v/>
      </c>
      <c r="F386" s="8" t="str">
        <f>IF(リスト!$F386=0, "", リスト!$F386)</f>
        <v/>
      </c>
      <c r="G386" s="8" t="str">
        <f>IF(リスト!$G386=0, "", リスト!$G386)</f>
        <v/>
      </c>
      <c r="H386" s="14" t="str">
        <f t="shared" si="10"/>
        <v>-</v>
      </c>
    </row>
    <row r="387" spans="5:8">
      <c r="E387" s="2" t="str">
        <f>IF(AND(F387&lt;&gt;"", G387&lt;&gt;""), リスト!$C387, "")</f>
        <v/>
      </c>
      <c r="F387" s="8" t="str">
        <f>IF(リスト!$F387=0, "", リスト!$F387)</f>
        <v/>
      </c>
      <c r="G387" s="8" t="str">
        <f>IF(リスト!$G387=0, "", リスト!$G387)</f>
        <v/>
      </c>
      <c r="H387" s="14" t="str">
        <f t="shared" ref="H387:H450" si="11">IF(E387="", "-", IF(COUNTIF(B:B, E387)&gt;0, "OK", "NG"))</f>
        <v>-</v>
      </c>
    </row>
    <row r="388" spans="5:8">
      <c r="E388" s="2" t="str">
        <f>IF(AND(F388&lt;&gt;"", G388&lt;&gt;""), リスト!$C388, "")</f>
        <v/>
      </c>
      <c r="F388" s="8" t="str">
        <f>IF(リスト!$F388=0, "", リスト!$F388)</f>
        <v/>
      </c>
      <c r="G388" s="8" t="str">
        <f>IF(リスト!$G388=0, "", リスト!$G388)</f>
        <v/>
      </c>
      <c r="H388" s="14" t="str">
        <f t="shared" si="11"/>
        <v>-</v>
      </c>
    </row>
    <row r="389" spans="5:8">
      <c r="E389" s="2" t="str">
        <f>IF(AND(F389&lt;&gt;"", G389&lt;&gt;""), リスト!$C389, "")</f>
        <v/>
      </c>
      <c r="F389" s="8" t="str">
        <f>IF(リスト!$F389=0, "", リスト!$F389)</f>
        <v/>
      </c>
      <c r="G389" s="8" t="str">
        <f>IF(リスト!$G389=0, "", リスト!$G389)</f>
        <v/>
      </c>
      <c r="H389" s="14" t="str">
        <f t="shared" si="11"/>
        <v>-</v>
      </c>
    </row>
    <row r="390" spans="5:8">
      <c r="E390" s="2" t="str">
        <f>IF(AND(F390&lt;&gt;"", G390&lt;&gt;""), リスト!$C390, "")</f>
        <v/>
      </c>
      <c r="F390" s="8" t="str">
        <f>IF(リスト!$F390=0, "", リスト!$F390)</f>
        <v/>
      </c>
      <c r="G390" s="8" t="str">
        <f>IF(リスト!$G390=0, "", リスト!$G390)</f>
        <v/>
      </c>
      <c r="H390" s="14" t="str">
        <f t="shared" si="11"/>
        <v>-</v>
      </c>
    </row>
    <row r="391" spans="5:8">
      <c r="E391" s="2" t="str">
        <f>IF(AND(F391&lt;&gt;"", G391&lt;&gt;""), リスト!$C391, "")</f>
        <v/>
      </c>
      <c r="F391" s="8" t="str">
        <f>IF(リスト!$F391=0, "", リスト!$F391)</f>
        <v/>
      </c>
      <c r="G391" s="8" t="str">
        <f>IF(リスト!$G391=0, "", リスト!$G391)</f>
        <v/>
      </c>
      <c r="H391" s="14" t="str">
        <f t="shared" si="11"/>
        <v>-</v>
      </c>
    </row>
    <row r="392" spans="5:8">
      <c r="E392" s="2" t="str">
        <f>IF(AND(F392&lt;&gt;"", G392&lt;&gt;""), リスト!$C392, "")</f>
        <v/>
      </c>
      <c r="F392" s="8" t="str">
        <f>IF(リスト!$F392=0, "", リスト!$F392)</f>
        <v/>
      </c>
      <c r="G392" s="8" t="str">
        <f>IF(リスト!$G392=0, "", リスト!$G392)</f>
        <v/>
      </c>
      <c r="H392" s="14" t="str">
        <f t="shared" si="11"/>
        <v>-</v>
      </c>
    </row>
    <row r="393" spans="5:8">
      <c r="E393" s="2" t="str">
        <f>IF(AND(F393&lt;&gt;"", G393&lt;&gt;""), リスト!$C393, "")</f>
        <v/>
      </c>
      <c r="F393" s="8" t="str">
        <f>IF(リスト!$F393=0, "", リスト!$F393)</f>
        <v/>
      </c>
      <c r="G393" s="8" t="str">
        <f>IF(リスト!$G393=0, "", リスト!$G393)</f>
        <v/>
      </c>
      <c r="H393" s="14" t="str">
        <f t="shared" si="11"/>
        <v>-</v>
      </c>
    </row>
    <row r="394" spans="5:8">
      <c r="E394" s="2" t="str">
        <f>IF(AND(F394&lt;&gt;"", G394&lt;&gt;""), リスト!$C394, "")</f>
        <v/>
      </c>
      <c r="F394" s="8" t="str">
        <f>IF(リスト!$F394=0, "", リスト!$F394)</f>
        <v/>
      </c>
      <c r="G394" s="8" t="str">
        <f>IF(リスト!$G394=0, "", リスト!$G394)</f>
        <v/>
      </c>
      <c r="H394" s="14" t="str">
        <f t="shared" si="11"/>
        <v>-</v>
      </c>
    </row>
    <row r="395" spans="5:8">
      <c r="E395" s="2" t="str">
        <f>IF(AND(F395&lt;&gt;"", G395&lt;&gt;""), リスト!$C395, "")</f>
        <v/>
      </c>
      <c r="F395" s="8" t="str">
        <f>IF(リスト!$F395=0, "", リスト!$F395)</f>
        <v/>
      </c>
      <c r="G395" s="8" t="str">
        <f>IF(リスト!$G395=0, "", リスト!$G395)</f>
        <v/>
      </c>
      <c r="H395" s="14" t="str">
        <f t="shared" si="11"/>
        <v>-</v>
      </c>
    </row>
    <row r="396" spans="5:8">
      <c r="E396" s="2" t="str">
        <f>IF(AND(F396&lt;&gt;"", G396&lt;&gt;""), リスト!$C396, "")</f>
        <v/>
      </c>
      <c r="F396" s="8" t="str">
        <f>IF(リスト!$F396=0, "", リスト!$F396)</f>
        <v/>
      </c>
      <c r="G396" s="8" t="str">
        <f>IF(リスト!$G396=0, "", リスト!$G396)</f>
        <v/>
      </c>
      <c r="H396" s="14" t="str">
        <f t="shared" si="11"/>
        <v>-</v>
      </c>
    </row>
    <row r="397" spans="5:8">
      <c r="E397" s="2" t="str">
        <f>IF(AND(F397&lt;&gt;"", G397&lt;&gt;""), リスト!$C397, "")</f>
        <v/>
      </c>
      <c r="F397" s="8" t="str">
        <f>IF(リスト!$F397=0, "", リスト!$F397)</f>
        <v/>
      </c>
      <c r="G397" s="8" t="str">
        <f>IF(リスト!$G397=0, "", リスト!$G397)</f>
        <v/>
      </c>
      <c r="H397" s="14" t="str">
        <f t="shared" si="11"/>
        <v>-</v>
      </c>
    </row>
    <row r="398" spans="5:8">
      <c r="E398" s="2" t="str">
        <f>IF(AND(F398&lt;&gt;"", G398&lt;&gt;""), リスト!$C398, "")</f>
        <v/>
      </c>
      <c r="F398" s="8" t="str">
        <f>IF(リスト!$F398=0, "", リスト!$F398)</f>
        <v/>
      </c>
      <c r="G398" s="8" t="str">
        <f>IF(リスト!$G398=0, "", リスト!$G398)</f>
        <v/>
      </c>
      <c r="H398" s="14" t="str">
        <f t="shared" si="11"/>
        <v>-</v>
      </c>
    </row>
    <row r="399" spans="5:8">
      <c r="E399" s="2" t="str">
        <f>IF(AND(F399&lt;&gt;"", G399&lt;&gt;""), リスト!$C399, "")</f>
        <v/>
      </c>
      <c r="F399" s="8" t="str">
        <f>IF(リスト!$F399=0, "", リスト!$F399)</f>
        <v/>
      </c>
      <c r="G399" s="8" t="str">
        <f>IF(リスト!$G399=0, "", リスト!$G399)</f>
        <v/>
      </c>
      <c r="H399" s="14" t="str">
        <f t="shared" si="11"/>
        <v>-</v>
      </c>
    </row>
    <row r="400" spans="5:8">
      <c r="E400" s="2" t="str">
        <f>IF(AND(F400&lt;&gt;"", G400&lt;&gt;""), リスト!$C400, "")</f>
        <v/>
      </c>
      <c r="F400" s="8" t="str">
        <f>IF(リスト!$F400=0, "", リスト!$F400)</f>
        <v/>
      </c>
      <c r="G400" s="8" t="str">
        <f>IF(リスト!$G400=0, "", リスト!$G400)</f>
        <v/>
      </c>
      <c r="H400" s="14" t="str">
        <f t="shared" si="11"/>
        <v>-</v>
      </c>
    </row>
    <row r="401" spans="5:8">
      <c r="E401" s="2" t="str">
        <f>IF(AND(F401&lt;&gt;"", G401&lt;&gt;""), リスト!$C401, "")</f>
        <v/>
      </c>
      <c r="F401" s="8" t="str">
        <f>IF(リスト!$F401=0, "", リスト!$F401)</f>
        <v/>
      </c>
      <c r="G401" s="8" t="str">
        <f>IF(リスト!$G401=0, "", リスト!$G401)</f>
        <v/>
      </c>
      <c r="H401" s="14" t="str">
        <f t="shared" si="11"/>
        <v>-</v>
      </c>
    </row>
    <row r="402" spans="5:8">
      <c r="E402" s="2" t="str">
        <f>IF(AND(F402&lt;&gt;"", G402&lt;&gt;""), リスト!$C402, "")</f>
        <v/>
      </c>
      <c r="F402" s="8" t="str">
        <f>IF(リスト!$F402=0, "", リスト!$F402)</f>
        <v/>
      </c>
      <c r="G402" s="8" t="str">
        <f>IF(リスト!$G402=0, "", リスト!$G402)</f>
        <v/>
      </c>
      <c r="H402" s="14" t="str">
        <f t="shared" si="11"/>
        <v>-</v>
      </c>
    </row>
    <row r="403" spans="5:8">
      <c r="E403" s="2" t="str">
        <f>IF(AND(F403&lt;&gt;"", G403&lt;&gt;""), リスト!$C403, "")</f>
        <v/>
      </c>
      <c r="F403" s="8" t="str">
        <f>IF(リスト!$F403=0, "", リスト!$F403)</f>
        <v/>
      </c>
      <c r="G403" s="8" t="str">
        <f>IF(リスト!$G403=0, "", リスト!$G403)</f>
        <v/>
      </c>
      <c r="H403" s="14" t="str">
        <f t="shared" si="11"/>
        <v>-</v>
      </c>
    </row>
    <row r="404" spans="5:8">
      <c r="E404" s="2" t="str">
        <f>IF(AND(F404&lt;&gt;"", G404&lt;&gt;""), リスト!$C404, "")</f>
        <v/>
      </c>
      <c r="F404" s="8" t="str">
        <f>IF(リスト!$F404=0, "", リスト!$F404)</f>
        <v/>
      </c>
      <c r="G404" s="8" t="str">
        <f>IF(リスト!$G404=0, "", リスト!$G404)</f>
        <v/>
      </c>
      <c r="H404" s="14" t="str">
        <f t="shared" si="11"/>
        <v>-</v>
      </c>
    </row>
    <row r="405" spans="5:8">
      <c r="E405" s="2" t="str">
        <f>IF(AND(F405&lt;&gt;"", G405&lt;&gt;""), リスト!$C405, "")</f>
        <v/>
      </c>
      <c r="F405" s="8" t="str">
        <f>IF(リスト!$F405=0, "", リスト!$F405)</f>
        <v/>
      </c>
      <c r="G405" s="8" t="str">
        <f>IF(リスト!$G405=0, "", リスト!$G405)</f>
        <v/>
      </c>
      <c r="H405" s="14" t="str">
        <f t="shared" si="11"/>
        <v>-</v>
      </c>
    </row>
    <row r="406" spans="5:8">
      <c r="E406" s="2" t="str">
        <f>IF(AND(F406&lt;&gt;"", G406&lt;&gt;""), リスト!$C406, "")</f>
        <v/>
      </c>
      <c r="F406" s="8" t="str">
        <f>IF(リスト!$F406=0, "", リスト!$F406)</f>
        <v/>
      </c>
      <c r="G406" s="8" t="str">
        <f>IF(リスト!$G406=0, "", リスト!$G406)</f>
        <v/>
      </c>
      <c r="H406" s="14" t="str">
        <f t="shared" si="11"/>
        <v>-</v>
      </c>
    </row>
    <row r="407" spans="5:8">
      <c r="E407" s="2" t="str">
        <f>IF(AND(F407&lt;&gt;"", G407&lt;&gt;""), リスト!$C407, "")</f>
        <v/>
      </c>
      <c r="F407" s="8" t="str">
        <f>IF(リスト!$F407=0, "", リスト!$F407)</f>
        <v/>
      </c>
      <c r="G407" s="8" t="str">
        <f>IF(リスト!$G407=0, "", リスト!$G407)</f>
        <v/>
      </c>
      <c r="H407" s="14" t="str">
        <f t="shared" si="11"/>
        <v>-</v>
      </c>
    </row>
    <row r="408" spans="5:8">
      <c r="E408" s="2" t="str">
        <f>IF(AND(F408&lt;&gt;"", G408&lt;&gt;""), リスト!$C408, "")</f>
        <v/>
      </c>
      <c r="F408" s="8" t="str">
        <f>IF(リスト!$F408=0, "", リスト!$F408)</f>
        <v/>
      </c>
      <c r="G408" s="8" t="str">
        <f>IF(リスト!$G408=0, "", リスト!$G408)</f>
        <v/>
      </c>
      <c r="H408" s="14" t="str">
        <f t="shared" si="11"/>
        <v>-</v>
      </c>
    </row>
    <row r="409" spans="5:8">
      <c r="E409" s="2" t="str">
        <f>IF(AND(F409&lt;&gt;"", G409&lt;&gt;""), リスト!$C409, "")</f>
        <v/>
      </c>
      <c r="F409" s="8" t="str">
        <f>IF(リスト!$F409=0, "", リスト!$F409)</f>
        <v/>
      </c>
      <c r="G409" s="8" t="str">
        <f>IF(リスト!$G409=0, "", リスト!$G409)</f>
        <v/>
      </c>
      <c r="H409" s="14" t="str">
        <f t="shared" si="11"/>
        <v>-</v>
      </c>
    </row>
    <row r="410" spans="5:8">
      <c r="E410" s="2" t="str">
        <f>IF(AND(F410&lt;&gt;"", G410&lt;&gt;""), リスト!$C410, "")</f>
        <v/>
      </c>
      <c r="F410" s="8" t="str">
        <f>IF(リスト!$F410=0, "", リスト!$F410)</f>
        <v/>
      </c>
      <c r="G410" s="8" t="str">
        <f>IF(リスト!$G410=0, "", リスト!$G410)</f>
        <v/>
      </c>
      <c r="H410" s="14" t="str">
        <f t="shared" si="11"/>
        <v>-</v>
      </c>
    </row>
    <row r="411" spans="5:8">
      <c r="E411" s="2" t="str">
        <f>IF(AND(F411&lt;&gt;"", G411&lt;&gt;""), リスト!$C411, "")</f>
        <v>White Carpet</v>
      </c>
      <c r="F411" s="8">
        <f>IF(リスト!$F411=0, "", リスト!$F411)</f>
        <v>8</v>
      </c>
      <c r="G411" s="8">
        <f>IF(リスト!$G411=0, "", リスト!$G411)</f>
        <v>33</v>
      </c>
      <c r="H411" s="14" t="str">
        <f t="shared" si="11"/>
        <v>NG</v>
      </c>
    </row>
    <row r="412" spans="5:8">
      <c r="E412" s="2" t="str">
        <f>IF(AND(F412&lt;&gt;"", G412&lt;&gt;""), リスト!$C412, "")</f>
        <v>Orange Carpet</v>
      </c>
      <c r="F412" s="8">
        <f>IF(リスト!$F412=0, "", リスト!$F412)</f>
        <v>9</v>
      </c>
      <c r="G412" s="8">
        <f>IF(リスト!$G412=0, "", リスト!$G412)</f>
        <v>33</v>
      </c>
      <c r="H412" s="14" t="str">
        <f t="shared" si="11"/>
        <v>NG</v>
      </c>
    </row>
    <row r="413" spans="5:8">
      <c r="E413" s="2" t="str">
        <f>IF(AND(F413&lt;&gt;"", G413&lt;&gt;""), リスト!$C413, "")</f>
        <v>Magenta Carpet</v>
      </c>
      <c r="F413" s="8">
        <f>IF(リスト!$F413=0, "", リスト!$F413)</f>
        <v>1</v>
      </c>
      <c r="G413" s="8">
        <f>IF(リスト!$G413=0, "", リスト!$G413)</f>
        <v>34</v>
      </c>
      <c r="H413" s="14" t="str">
        <f t="shared" si="11"/>
        <v>NG</v>
      </c>
    </row>
    <row r="414" spans="5:8">
      <c r="E414" s="2" t="str">
        <f>IF(AND(F414&lt;&gt;"", G414&lt;&gt;""), リスト!$C414, "")</f>
        <v>Light Blue Carpet</v>
      </c>
      <c r="F414" s="8">
        <f>IF(リスト!$F414=0, "", リスト!$F414)</f>
        <v>2</v>
      </c>
      <c r="G414" s="8">
        <f>IF(リスト!$G414=0, "", リスト!$G414)</f>
        <v>34</v>
      </c>
      <c r="H414" s="14" t="str">
        <f t="shared" si="11"/>
        <v>NG</v>
      </c>
    </row>
    <row r="415" spans="5:8">
      <c r="E415" s="2" t="str">
        <f>IF(AND(F415&lt;&gt;"", G415&lt;&gt;""), リスト!$C415, "")</f>
        <v>Yellow Carpet</v>
      </c>
      <c r="F415" s="8">
        <f>IF(リスト!$F415=0, "", リスト!$F415)</f>
        <v>3</v>
      </c>
      <c r="G415" s="8">
        <f>IF(リスト!$G415=0, "", リスト!$G415)</f>
        <v>34</v>
      </c>
      <c r="H415" s="14" t="str">
        <f t="shared" si="11"/>
        <v>NG</v>
      </c>
    </row>
    <row r="416" spans="5:8">
      <c r="E416" s="2" t="str">
        <f>IF(AND(F416&lt;&gt;"", G416&lt;&gt;""), リスト!$C416, "")</f>
        <v>Lime Carpet</v>
      </c>
      <c r="F416" s="8">
        <f>IF(リスト!$F416=0, "", リスト!$F416)</f>
        <v>4</v>
      </c>
      <c r="G416" s="8">
        <f>IF(リスト!$G416=0, "", リスト!$G416)</f>
        <v>34</v>
      </c>
      <c r="H416" s="14" t="str">
        <f t="shared" si="11"/>
        <v>NG</v>
      </c>
    </row>
    <row r="417" spans="5:8">
      <c r="E417" s="2" t="str">
        <f>IF(AND(F417&lt;&gt;"", G417&lt;&gt;""), リスト!$C417, "")</f>
        <v>Pink Carpet</v>
      </c>
      <c r="F417" s="8">
        <f>IF(リスト!$F417=0, "", リスト!$F417)</f>
        <v>5</v>
      </c>
      <c r="G417" s="8">
        <f>IF(リスト!$G417=0, "", リスト!$G417)</f>
        <v>34</v>
      </c>
      <c r="H417" s="14" t="str">
        <f t="shared" si="11"/>
        <v>NG</v>
      </c>
    </row>
    <row r="418" spans="5:8">
      <c r="E418" s="2" t="str">
        <f>IF(AND(F418&lt;&gt;"", G418&lt;&gt;""), リスト!$C418, "")</f>
        <v>Gray Carpet</v>
      </c>
      <c r="F418" s="8">
        <f>IF(リスト!$F418=0, "", リスト!$F418)</f>
        <v>6</v>
      </c>
      <c r="G418" s="8">
        <f>IF(リスト!$G418=0, "", リスト!$G418)</f>
        <v>34</v>
      </c>
      <c r="H418" s="14" t="str">
        <f t="shared" si="11"/>
        <v>NG</v>
      </c>
    </row>
    <row r="419" spans="5:8">
      <c r="E419" s="2" t="str">
        <f>IF(AND(F419&lt;&gt;"", G419&lt;&gt;""), リスト!$C419, "")</f>
        <v>Light Gray Carpet</v>
      </c>
      <c r="F419" s="8">
        <f>IF(リスト!$F419=0, "", リスト!$F419)</f>
        <v>7</v>
      </c>
      <c r="G419" s="8">
        <f>IF(リスト!$G419=0, "", リスト!$G419)</f>
        <v>34</v>
      </c>
      <c r="H419" s="14" t="str">
        <f t="shared" si="11"/>
        <v>NG</v>
      </c>
    </row>
    <row r="420" spans="5:8">
      <c r="E420" s="2" t="str">
        <f>IF(AND(F420&lt;&gt;"", G420&lt;&gt;""), リスト!$C420, "")</f>
        <v>Cyan Carpet</v>
      </c>
      <c r="F420" s="8">
        <f>IF(リスト!$F420=0, "", リスト!$F420)</f>
        <v>8</v>
      </c>
      <c r="G420" s="8">
        <f>IF(リスト!$G420=0, "", リスト!$G420)</f>
        <v>34</v>
      </c>
      <c r="H420" s="14" t="str">
        <f t="shared" si="11"/>
        <v>NG</v>
      </c>
    </row>
    <row r="421" spans="5:8">
      <c r="E421" s="2" t="str">
        <f>IF(AND(F421&lt;&gt;"", G421&lt;&gt;""), リスト!$C421, "")</f>
        <v>Purple Carpet</v>
      </c>
      <c r="F421" s="8">
        <f>IF(リスト!$F421=0, "", リスト!$F421)</f>
        <v>9</v>
      </c>
      <c r="G421" s="8">
        <f>IF(リスト!$G421=0, "", リスト!$G421)</f>
        <v>34</v>
      </c>
      <c r="H421" s="14" t="str">
        <f t="shared" si="11"/>
        <v>NG</v>
      </c>
    </row>
    <row r="422" spans="5:8">
      <c r="E422" s="2" t="str">
        <f>IF(AND(F422&lt;&gt;"", G422&lt;&gt;""), リスト!$C422, "")</f>
        <v>Blue Carpet</v>
      </c>
      <c r="F422" s="8">
        <f>IF(リスト!$F422=0, "", リスト!$F422)</f>
        <v>1</v>
      </c>
      <c r="G422" s="8">
        <f>IF(リスト!$G422=0, "", リスト!$G422)</f>
        <v>35</v>
      </c>
      <c r="H422" s="14" t="str">
        <f t="shared" si="11"/>
        <v>NG</v>
      </c>
    </row>
    <row r="423" spans="5:8">
      <c r="E423" s="2" t="str">
        <f>IF(AND(F423&lt;&gt;"", G423&lt;&gt;""), リスト!$C423, "")</f>
        <v>Brown Carpet</v>
      </c>
      <c r="F423" s="8">
        <f>IF(リスト!$F423=0, "", リスト!$F423)</f>
        <v>2</v>
      </c>
      <c r="G423" s="8">
        <f>IF(リスト!$G423=0, "", リスト!$G423)</f>
        <v>35</v>
      </c>
      <c r="H423" s="14" t="str">
        <f t="shared" si="11"/>
        <v>NG</v>
      </c>
    </row>
    <row r="424" spans="5:8">
      <c r="E424" s="2" t="str">
        <f>IF(AND(F424&lt;&gt;"", G424&lt;&gt;""), リスト!$C424, "")</f>
        <v>Green Carpet</v>
      </c>
      <c r="F424" s="8">
        <f>IF(リスト!$F424=0, "", リスト!$F424)</f>
        <v>3</v>
      </c>
      <c r="G424" s="8">
        <f>IF(リスト!$G424=0, "", リスト!$G424)</f>
        <v>35</v>
      </c>
      <c r="H424" s="14" t="str">
        <f t="shared" si="11"/>
        <v>NG</v>
      </c>
    </row>
    <row r="425" spans="5:8">
      <c r="E425" s="2" t="str">
        <f>IF(AND(F425&lt;&gt;"", G425&lt;&gt;""), リスト!$C425, "")</f>
        <v>Red Carpet</v>
      </c>
      <c r="F425" s="8">
        <f>IF(リスト!$F425=0, "", リスト!$F425)</f>
        <v>4</v>
      </c>
      <c r="G425" s="8">
        <f>IF(リスト!$G425=0, "", リスト!$G425)</f>
        <v>35</v>
      </c>
      <c r="H425" s="14" t="str">
        <f t="shared" si="11"/>
        <v>NG</v>
      </c>
    </row>
    <row r="426" spans="5:8">
      <c r="E426" s="2" t="str">
        <f>IF(AND(F426&lt;&gt;"", G426&lt;&gt;""), リスト!$C426, "")</f>
        <v>Black Carpet</v>
      </c>
      <c r="F426" s="8">
        <f>IF(リスト!$F426=0, "", リスト!$F426)</f>
        <v>5</v>
      </c>
      <c r="G426" s="8">
        <f>IF(リスト!$G426=0, "", リスト!$G426)</f>
        <v>35</v>
      </c>
      <c r="H426" s="14" t="str">
        <f t="shared" si="11"/>
        <v>NG</v>
      </c>
    </row>
    <row r="427" spans="5:8">
      <c r="E427" s="2" t="str">
        <f>IF(AND(F427&lt;&gt;"", G427&lt;&gt;""), リスト!$C427, "")</f>
        <v>Slime Block</v>
      </c>
      <c r="F427" s="8" t="str">
        <f>IF(リスト!$F427=0, "", リスト!$F427)</f>
        <v>2</v>
      </c>
      <c r="G427" s="8" t="str">
        <f>IF(リスト!$G427=0, "", リスト!$G427)</f>
        <v>36</v>
      </c>
      <c r="H427" s="14" t="str">
        <f t="shared" si="11"/>
        <v>OK</v>
      </c>
    </row>
    <row r="428" spans="5:8">
      <c r="E428" s="2" t="str">
        <f>IF(AND(F428&lt;&gt;"", G428&lt;&gt;""), リスト!$C428, "")</f>
        <v/>
      </c>
      <c r="F428" s="8" t="str">
        <f>IF(リスト!$F428=0, "", リスト!$F428)</f>
        <v/>
      </c>
      <c r="G428" s="8" t="str">
        <f>IF(リスト!$G428=0, "", リスト!$G428)</f>
        <v/>
      </c>
      <c r="H428" s="14" t="str">
        <f t="shared" si="11"/>
        <v>-</v>
      </c>
    </row>
    <row r="429" spans="5:8">
      <c r="E429" s="2" t="str">
        <f>IF(AND(F429&lt;&gt;"", G429&lt;&gt;""), リスト!$C429, "")</f>
        <v/>
      </c>
      <c r="F429" s="8" t="str">
        <f>IF(リスト!$F429=0, "", リスト!$F429)</f>
        <v/>
      </c>
      <c r="G429" s="8" t="str">
        <f>IF(リスト!$G429=0, "", リスト!$G429)</f>
        <v/>
      </c>
      <c r="H429" s="14" t="str">
        <f t="shared" si="11"/>
        <v>-</v>
      </c>
    </row>
    <row r="430" spans="5:8">
      <c r="E430" s="2" t="str">
        <f>IF(AND(F430&lt;&gt;"", G430&lt;&gt;""), リスト!$C430, "")</f>
        <v/>
      </c>
      <c r="F430" s="8" t="str">
        <f>IF(リスト!$F430=0, "", リスト!$F430)</f>
        <v/>
      </c>
      <c r="G430" s="8" t="str">
        <f>IF(リスト!$G430=0, "", リスト!$G430)</f>
        <v/>
      </c>
      <c r="H430" s="14" t="str">
        <f t="shared" si="11"/>
        <v>-</v>
      </c>
    </row>
    <row r="431" spans="5:8">
      <c r="E431" s="2" t="str">
        <f>IF(AND(F431&lt;&gt;"", G431&lt;&gt;""), リスト!$C431, "")</f>
        <v/>
      </c>
      <c r="F431" s="8" t="str">
        <f>IF(リスト!$F431=0, "", リスト!$F431)</f>
        <v/>
      </c>
      <c r="G431" s="8" t="str">
        <f>IF(リスト!$G431=0, "", リスト!$G431)</f>
        <v/>
      </c>
      <c r="H431" s="14" t="str">
        <f t="shared" si="11"/>
        <v>-</v>
      </c>
    </row>
    <row r="432" spans="5:8">
      <c r="E432" s="2" t="str">
        <f>IF(AND(F432&lt;&gt;"", G432&lt;&gt;""), リスト!$C432, "")</f>
        <v/>
      </c>
      <c r="F432" s="8" t="str">
        <f>IF(リスト!$F432=0, "", リスト!$F432)</f>
        <v/>
      </c>
      <c r="G432" s="8" t="str">
        <f>IF(リスト!$G432=0, "", リスト!$G432)</f>
        <v/>
      </c>
      <c r="H432" s="14" t="str">
        <f t="shared" si="11"/>
        <v>-</v>
      </c>
    </row>
    <row r="433" spans="5:8">
      <c r="E433" s="2" t="str">
        <f>IF(AND(F433&lt;&gt;"", G433&lt;&gt;""), リスト!$C433, "")</f>
        <v/>
      </c>
      <c r="F433" s="8" t="str">
        <f>IF(リスト!$F433=0, "", リスト!$F433)</f>
        <v/>
      </c>
      <c r="G433" s="8" t="str">
        <f>IF(リスト!$G433=0, "", リスト!$G433)</f>
        <v/>
      </c>
      <c r="H433" s="14" t="str">
        <f t="shared" si="11"/>
        <v>-</v>
      </c>
    </row>
    <row r="434" spans="5:8">
      <c r="E434" s="2" t="str">
        <f>IF(AND(F434&lt;&gt;"", G434&lt;&gt;""), リスト!$C434, "")</f>
        <v/>
      </c>
      <c r="F434" s="8" t="str">
        <f>IF(リスト!$F434=0, "", リスト!$F434)</f>
        <v/>
      </c>
      <c r="G434" s="8" t="str">
        <f>IF(リスト!$G434=0, "", リスト!$G434)</f>
        <v/>
      </c>
      <c r="H434" s="14" t="str">
        <f t="shared" si="11"/>
        <v>-</v>
      </c>
    </row>
    <row r="435" spans="5:8">
      <c r="E435" s="2" t="str">
        <f>IF(AND(F435&lt;&gt;"", G435&lt;&gt;""), リスト!$C435, "")</f>
        <v/>
      </c>
      <c r="F435" s="8" t="str">
        <f>IF(リスト!$F435=0, "", リスト!$F435)</f>
        <v/>
      </c>
      <c r="G435" s="8" t="str">
        <f>IF(リスト!$G435=0, "", リスト!$G435)</f>
        <v/>
      </c>
      <c r="H435" s="14" t="str">
        <f t="shared" si="11"/>
        <v>-</v>
      </c>
    </row>
    <row r="436" spans="5:8">
      <c r="E436" s="2" t="str">
        <f>IF(AND(F436&lt;&gt;"", G436&lt;&gt;""), リスト!$C436, "")</f>
        <v/>
      </c>
      <c r="F436" s="8" t="str">
        <f>IF(リスト!$F436=0, "", リスト!$F436)</f>
        <v/>
      </c>
      <c r="G436" s="8" t="str">
        <f>IF(リスト!$G436=0, "", リスト!$G436)</f>
        <v/>
      </c>
      <c r="H436" s="14" t="str">
        <f t="shared" si="11"/>
        <v>-</v>
      </c>
    </row>
    <row r="437" spans="5:8">
      <c r="E437" s="2" t="str">
        <f>IF(AND(F437&lt;&gt;"", G437&lt;&gt;""), リスト!$C437, "")</f>
        <v/>
      </c>
      <c r="F437" s="8" t="str">
        <f>IF(リスト!$F437=0, "", リスト!$F437)</f>
        <v/>
      </c>
      <c r="G437" s="8" t="str">
        <f>IF(リスト!$G437=0, "", リスト!$G437)</f>
        <v/>
      </c>
      <c r="H437" s="14" t="str">
        <f t="shared" si="11"/>
        <v>-</v>
      </c>
    </row>
    <row r="438" spans="5:8">
      <c r="E438" s="2" t="str">
        <f>IF(AND(F438&lt;&gt;"", G438&lt;&gt;""), リスト!$C438, "")</f>
        <v/>
      </c>
      <c r="F438" s="8" t="str">
        <f>IF(リスト!$F438=0, "", リスト!$F438)</f>
        <v/>
      </c>
      <c r="G438" s="8" t="str">
        <f>IF(リスト!$G438=0, "", リスト!$G438)</f>
        <v/>
      </c>
      <c r="H438" s="14" t="str">
        <f t="shared" si="11"/>
        <v>-</v>
      </c>
    </row>
    <row r="439" spans="5:8">
      <c r="E439" s="2" t="str">
        <f>IF(AND(F439&lt;&gt;"", G439&lt;&gt;""), リスト!$C439, "")</f>
        <v/>
      </c>
      <c r="F439" s="8" t="str">
        <f>IF(リスト!$F439=0, "", リスト!$F439)</f>
        <v/>
      </c>
      <c r="G439" s="8" t="str">
        <f>IF(リスト!$G439=0, "", リスト!$G439)</f>
        <v/>
      </c>
      <c r="H439" s="14" t="str">
        <f t="shared" si="11"/>
        <v>-</v>
      </c>
    </row>
    <row r="440" spans="5:8">
      <c r="E440" s="2" t="str">
        <f>IF(AND(F440&lt;&gt;"", G440&lt;&gt;""), リスト!$C440, "")</f>
        <v/>
      </c>
      <c r="F440" s="8" t="str">
        <f>IF(リスト!$F440=0, "", リスト!$F440)</f>
        <v/>
      </c>
      <c r="G440" s="8" t="str">
        <f>IF(リスト!$G440=0, "", リスト!$G440)</f>
        <v/>
      </c>
      <c r="H440" s="14" t="str">
        <f t="shared" si="11"/>
        <v>-</v>
      </c>
    </row>
    <row r="441" spans="5:8">
      <c r="E441" s="2" t="str">
        <f>IF(AND(F441&lt;&gt;"", G441&lt;&gt;""), リスト!$C441, "")</f>
        <v/>
      </c>
      <c r="F441" s="8" t="str">
        <f>IF(リスト!$F441=0, "", リスト!$F441)</f>
        <v/>
      </c>
      <c r="G441" s="8" t="str">
        <f>IF(リスト!$G441=0, "", リスト!$G441)</f>
        <v/>
      </c>
      <c r="H441" s="14" t="str">
        <f t="shared" si="11"/>
        <v>-</v>
      </c>
    </row>
    <row r="442" spans="5:8">
      <c r="E442" s="2" t="str">
        <f>IF(AND(F442&lt;&gt;"", G442&lt;&gt;""), リスト!$C442, "")</f>
        <v/>
      </c>
      <c r="F442" s="8" t="str">
        <f>IF(リスト!$F442=0, "", リスト!$F442)</f>
        <v/>
      </c>
      <c r="G442" s="8" t="str">
        <f>IF(リスト!$G442=0, "", リスト!$G442)</f>
        <v/>
      </c>
      <c r="H442" s="14" t="str">
        <f t="shared" si="11"/>
        <v>-</v>
      </c>
    </row>
    <row r="443" spans="5:8">
      <c r="E443" s="2" t="str">
        <f>IF(AND(F443&lt;&gt;"", G443&lt;&gt;""), リスト!$C443, "")</f>
        <v/>
      </c>
      <c r="F443" s="8" t="str">
        <f>IF(リスト!$F443=0, "", リスト!$F443)</f>
        <v/>
      </c>
      <c r="G443" s="8" t="str">
        <f>IF(リスト!$G443=0, "", リスト!$G443)</f>
        <v/>
      </c>
      <c r="H443" s="14" t="str">
        <f t="shared" si="11"/>
        <v>-</v>
      </c>
    </row>
    <row r="444" spans="5:8">
      <c r="E444" s="2" t="str">
        <f>IF(AND(F444&lt;&gt;"", G444&lt;&gt;""), リスト!$C444, "")</f>
        <v/>
      </c>
      <c r="F444" s="8" t="str">
        <f>IF(リスト!$F444=0, "", リスト!$F444)</f>
        <v/>
      </c>
      <c r="G444" s="8" t="str">
        <f>IF(リスト!$G444=0, "", リスト!$G444)</f>
        <v/>
      </c>
      <c r="H444" s="14" t="str">
        <f t="shared" si="11"/>
        <v>-</v>
      </c>
    </row>
    <row r="445" spans="5:8">
      <c r="E445" s="2" t="str">
        <f>IF(AND(F445&lt;&gt;"", G445&lt;&gt;""), リスト!$C445, "")</f>
        <v/>
      </c>
      <c r="F445" s="8" t="str">
        <f>IF(リスト!$F445=0, "", リスト!$F445)</f>
        <v/>
      </c>
      <c r="G445" s="8" t="str">
        <f>IF(リスト!$G445=0, "", リスト!$G445)</f>
        <v/>
      </c>
      <c r="H445" s="14" t="str">
        <f t="shared" si="11"/>
        <v>-</v>
      </c>
    </row>
    <row r="446" spans="5:8">
      <c r="E446" s="2" t="str">
        <f>IF(AND(F446&lt;&gt;"", G446&lt;&gt;""), リスト!$C446, "")</f>
        <v/>
      </c>
      <c r="F446" s="8" t="str">
        <f>IF(リスト!$F446=0, "", リスト!$F446)</f>
        <v/>
      </c>
      <c r="G446" s="8" t="str">
        <f>IF(リスト!$G446=0, "", リスト!$G446)</f>
        <v/>
      </c>
      <c r="H446" s="14" t="str">
        <f t="shared" si="11"/>
        <v>-</v>
      </c>
    </row>
    <row r="447" spans="5:8">
      <c r="E447" s="2" t="str">
        <f>IF(AND(F447&lt;&gt;"", G447&lt;&gt;""), リスト!$C447, "")</f>
        <v/>
      </c>
      <c r="F447" s="8" t="str">
        <f>IF(リスト!$F447=0, "", リスト!$F447)</f>
        <v/>
      </c>
      <c r="G447" s="8" t="str">
        <f>IF(リスト!$G447=0, "", リスト!$G447)</f>
        <v/>
      </c>
      <c r="H447" s="14" t="str">
        <f t="shared" si="11"/>
        <v>-</v>
      </c>
    </row>
    <row r="448" spans="5:8">
      <c r="E448" s="2" t="str">
        <f>IF(AND(F448&lt;&gt;"", G448&lt;&gt;""), リスト!$C448, "")</f>
        <v/>
      </c>
      <c r="F448" s="8" t="str">
        <f>IF(リスト!$F448=0, "", リスト!$F448)</f>
        <v/>
      </c>
      <c r="G448" s="8" t="str">
        <f>IF(リスト!$G448=0, "", リスト!$G448)</f>
        <v/>
      </c>
      <c r="H448" s="14" t="str">
        <f t="shared" si="11"/>
        <v>-</v>
      </c>
    </row>
    <row r="449" spans="5:8">
      <c r="E449" s="2" t="str">
        <f>IF(AND(F449&lt;&gt;"", G449&lt;&gt;""), リスト!$C449, "")</f>
        <v/>
      </c>
      <c r="F449" s="8" t="str">
        <f>IF(リスト!$F449=0, "", リスト!$F449)</f>
        <v/>
      </c>
      <c r="G449" s="8" t="str">
        <f>IF(リスト!$G449=0, "", リスト!$G449)</f>
        <v/>
      </c>
      <c r="H449" s="14" t="str">
        <f t="shared" si="11"/>
        <v>-</v>
      </c>
    </row>
    <row r="450" spans="5:8">
      <c r="E450" s="2" t="str">
        <f>IF(AND(F450&lt;&gt;"", G450&lt;&gt;""), リスト!$C450, "")</f>
        <v/>
      </c>
      <c r="F450" s="8" t="str">
        <f>IF(リスト!$F450=0, "", リスト!$F450)</f>
        <v/>
      </c>
      <c r="G450" s="8" t="str">
        <f>IF(リスト!$G450=0, "", リスト!$G450)</f>
        <v/>
      </c>
      <c r="H450" s="14" t="str">
        <f t="shared" si="11"/>
        <v>-</v>
      </c>
    </row>
    <row r="451" spans="5:8">
      <c r="E451" s="2" t="str">
        <f>IF(AND(F451&lt;&gt;"", G451&lt;&gt;""), リスト!$C451, "")</f>
        <v/>
      </c>
      <c r="F451" s="8" t="str">
        <f>IF(リスト!$F451=0, "", リスト!$F451)</f>
        <v/>
      </c>
      <c r="G451" s="8" t="str">
        <f>IF(リスト!$G451=0, "", リスト!$G451)</f>
        <v/>
      </c>
      <c r="H451" s="14" t="str">
        <f t="shared" ref="H451:H514" si="12">IF(E451="", "-", IF(COUNTIF(B:B, E451)&gt;0, "OK", "NG"))</f>
        <v>-</v>
      </c>
    </row>
    <row r="452" spans="5:8">
      <c r="E452" s="2" t="str">
        <f>IF(AND(F452&lt;&gt;"", G452&lt;&gt;""), リスト!$C452, "")</f>
        <v/>
      </c>
      <c r="F452" s="8" t="str">
        <f>IF(リスト!$F452=0, "", リスト!$F452)</f>
        <v/>
      </c>
      <c r="G452" s="8" t="str">
        <f>IF(リスト!$G452=0, "", リスト!$G452)</f>
        <v/>
      </c>
      <c r="H452" s="14" t="str">
        <f t="shared" si="12"/>
        <v>-</v>
      </c>
    </row>
    <row r="453" spans="5:8">
      <c r="E453" s="2" t="str">
        <f>IF(AND(F453&lt;&gt;"", G453&lt;&gt;""), リスト!$C453, "")</f>
        <v>White Shulker Box</v>
      </c>
      <c r="F453" s="8" t="str">
        <f>IF(リスト!$F453=0, "", リスト!$F453)</f>
        <v>5</v>
      </c>
      <c r="G453" s="8" t="str">
        <f>IF(リスト!$G453=0, "", リスト!$G453)</f>
        <v>42</v>
      </c>
      <c r="H453" s="14" t="str">
        <f t="shared" si="12"/>
        <v>OK</v>
      </c>
    </row>
    <row r="454" spans="5:8">
      <c r="E454" s="2" t="str">
        <f>IF(AND(F454&lt;&gt;"", G454&lt;&gt;""), リスト!$C454, "")</f>
        <v>Orange Shulker Box</v>
      </c>
      <c r="F454" s="8" t="str">
        <f>IF(リスト!$F454=0, "", リスト!$F454)</f>
        <v>6</v>
      </c>
      <c r="G454" s="8" t="str">
        <f>IF(リスト!$G454=0, "", リスト!$G454)</f>
        <v>42</v>
      </c>
      <c r="H454" s="14" t="str">
        <f t="shared" si="12"/>
        <v>OK</v>
      </c>
    </row>
    <row r="455" spans="5:8">
      <c r="E455" s="2" t="str">
        <f>IF(AND(F455&lt;&gt;"", G455&lt;&gt;""), リスト!$C455, "")</f>
        <v>Magenta Shulker Box</v>
      </c>
      <c r="F455" s="8" t="str">
        <f>IF(リスト!$F455=0, "", リスト!$F455)</f>
        <v>7</v>
      </c>
      <c r="G455" s="8" t="str">
        <f>IF(リスト!$G455=0, "", リスト!$G455)</f>
        <v>42</v>
      </c>
      <c r="H455" s="14" t="str">
        <f t="shared" si="12"/>
        <v>OK</v>
      </c>
    </row>
    <row r="456" spans="5:8">
      <c r="E456" s="2" t="str">
        <f>IF(AND(F456&lt;&gt;"", G456&lt;&gt;""), リスト!$C456, "")</f>
        <v>Light Blue Shulker Box</v>
      </c>
      <c r="F456" s="8" t="str">
        <f>IF(リスト!$F456=0, "", リスト!$F456)</f>
        <v>8</v>
      </c>
      <c r="G456" s="8" t="str">
        <f>IF(リスト!$G456=0, "", リスト!$G456)</f>
        <v>42</v>
      </c>
      <c r="H456" s="14" t="str">
        <f t="shared" si="12"/>
        <v>OK</v>
      </c>
    </row>
    <row r="457" spans="5:8">
      <c r="E457" s="2" t="str">
        <f>IF(AND(F457&lt;&gt;"", G457&lt;&gt;""), リスト!$C457, "")</f>
        <v>Yellow Shulker Box</v>
      </c>
      <c r="F457" s="8" t="str">
        <f>IF(リスト!$F457=0, "", リスト!$F457)</f>
        <v>9</v>
      </c>
      <c r="G457" s="8" t="str">
        <f>IF(リスト!$G457=0, "", リスト!$G457)</f>
        <v>42</v>
      </c>
      <c r="H457" s="14" t="str">
        <f t="shared" si="12"/>
        <v>OK</v>
      </c>
    </row>
    <row r="458" spans="5:8">
      <c r="E458" s="2" t="str">
        <f>IF(AND(F458&lt;&gt;"", G458&lt;&gt;""), リスト!$C458, "")</f>
        <v>Lime Shulker Box</v>
      </c>
      <c r="F458" s="8" t="str">
        <f>IF(リスト!$F458=0, "", リスト!$F458)</f>
        <v>1</v>
      </c>
      <c r="G458" s="8" t="str">
        <f>IF(リスト!$G458=0, "", リスト!$G458)</f>
        <v>43</v>
      </c>
      <c r="H458" s="14" t="str">
        <f t="shared" si="12"/>
        <v>OK</v>
      </c>
    </row>
    <row r="459" spans="5:8">
      <c r="E459" s="2" t="str">
        <f>IF(AND(F459&lt;&gt;"", G459&lt;&gt;""), リスト!$C459, "")</f>
        <v>Pink Shulker Box</v>
      </c>
      <c r="F459" s="8" t="str">
        <f>IF(リスト!$F459=0, "", リスト!$F459)</f>
        <v>2</v>
      </c>
      <c r="G459" s="8" t="str">
        <f>IF(リスト!$G459=0, "", リスト!$G459)</f>
        <v>43</v>
      </c>
      <c r="H459" s="14" t="str">
        <f t="shared" si="12"/>
        <v>OK</v>
      </c>
    </row>
    <row r="460" spans="5:8">
      <c r="E460" s="2" t="str">
        <f>IF(AND(F460&lt;&gt;"", G460&lt;&gt;""), リスト!$C460, "")</f>
        <v>Gray Shulker Box</v>
      </c>
      <c r="F460" s="8" t="str">
        <f>IF(リスト!$F460=0, "", リスト!$F460)</f>
        <v>3</v>
      </c>
      <c r="G460" s="8" t="str">
        <f>IF(リスト!$G460=0, "", リスト!$G460)</f>
        <v>43</v>
      </c>
      <c r="H460" s="14" t="str">
        <f t="shared" si="12"/>
        <v>OK</v>
      </c>
    </row>
    <row r="461" spans="5:8">
      <c r="E461" s="2" t="str">
        <f>IF(AND(F461&lt;&gt;"", G461&lt;&gt;""), リスト!$C461, "")</f>
        <v>Light Gray Shulker Box</v>
      </c>
      <c r="F461" s="8" t="str">
        <f>IF(リスト!$F461=0, "", リスト!$F461)</f>
        <v>4</v>
      </c>
      <c r="G461" s="8" t="str">
        <f>IF(リスト!$G461=0, "", リスト!$G461)</f>
        <v>43</v>
      </c>
      <c r="H461" s="14" t="str">
        <f t="shared" si="12"/>
        <v>OK</v>
      </c>
    </row>
    <row r="462" spans="5:8">
      <c r="E462" s="2" t="str">
        <f>IF(AND(F462&lt;&gt;"", G462&lt;&gt;""), リスト!$C462, "")</f>
        <v>Cyan Shulker Box</v>
      </c>
      <c r="F462" s="8" t="str">
        <f>IF(リスト!$F462=0, "", リスト!$F462)</f>
        <v>5</v>
      </c>
      <c r="G462" s="8" t="str">
        <f>IF(リスト!$G462=0, "", リスト!$G462)</f>
        <v>43</v>
      </c>
      <c r="H462" s="14" t="str">
        <f t="shared" si="12"/>
        <v>OK</v>
      </c>
    </row>
    <row r="463" spans="5:8">
      <c r="E463" s="2" t="str">
        <f>IF(AND(F463&lt;&gt;"", G463&lt;&gt;""), リスト!$C463, "")</f>
        <v>Purple Shulker Box</v>
      </c>
      <c r="F463" s="8" t="str">
        <f>IF(リスト!$F463=0, "", リスト!$F463)</f>
        <v>6</v>
      </c>
      <c r="G463" s="8" t="str">
        <f>IF(リスト!$G463=0, "", リスト!$G463)</f>
        <v>43</v>
      </c>
      <c r="H463" s="14" t="str">
        <f t="shared" si="12"/>
        <v>OK</v>
      </c>
    </row>
    <row r="464" spans="5:8">
      <c r="E464" s="2" t="str">
        <f>IF(AND(F464&lt;&gt;"", G464&lt;&gt;""), リスト!$C464, "")</f>
        <v>Blue Shulker Box</v>
      </c>
      <c r="F464" s="8" t="str">
        <f>IF(リスト!$F464=0, "", リスト!$F464)</f>
        <v>7</v>
      </c>
      <c r="G464" s="8" t="str">
        <f>IF(リスト!$G464=0, "", リスト!$G464)</f>
        <v>43</v>
      </c>
      <c r="H464" s="14" t="str">
        <f t="shared" si="12"/>
        <v>OK</v>
      </c>
    </row>
    <row r="465" spans="5:8">
      <c r="E465" s="2" t="str">
        <f>IF(AND(F465&lt;&gt;"", G465&lt;&gt;""), リスト!$C465, "")</f>
        <v>Brown Shulker Box</v>
      </c>
      <c r="F465" s="8" t="str">
        <f>IF(リスト!$F465=0, "", リスト!$F465)</f>
        <v>8</v>
      </c>
      <c r="G465" s="8" t="str">
        <f>IF(リスト!$G465=0, "", リスト!$G465)</f>
        <v>43</v>
      </c>
      <c r="H465" s="14" t="str">
        <f t="shared" si="12"/>
        <v>OK</v>
      </c>
    </row>
    <row r="466" spans="5:8">
      <c r="E466" s="2" t="str">
        <f>IF(AND(F466&lt;&gt;"", G466&lt;&gt;""), リスト!$C466, "")</f>
        <v>Green Shulker Box</v>
      </c>
      <c r="F466" s="8" t="str">
        <f>IF(リスト!$F466=0, "", リスト!$F466)</f>
        <v>9</v>
      </c>
      <c r="G466" s="8" t="str">
        <f>IF(リスト!$G466=0, "", リスト!$G466)</f>
        <v>43</v>
      </c>
      <c r="H466" s="14" t="str">
        <f t="shared" si="12"/>
        <v>OK</v>
      </c>
    </row>
    <row r="467" spans="5:8">
      <c r="E467" s="2" t="str">
        <f>IF(AND(F467&lt;&gt;"", G467&lt;&gt;""), リスト!$C467, "")</f>
        <v>Red Shulker Box</v>
      </c>
      <c r="F467" s="8" t="str">
        <f>IF(リスト!$F467=0, "", リスト!$F467)</f>
        <v>1</v>
      </c>
      <c r="G467" s="8" t="str">
        <f>IF(リスト!$G467=0, "", リスト!$G467)</f>
        <v>44</v>
      </c>
      <c r="H467" s="14" t="str">
        <f t="shared" si="12"/>
        <v>OK</v>
      </c>
    </row>
    <row r="468" spans="5:8">
      <c r="E468" s="2" t="str">
        <f>IF(AND(F468&lt;&gt;"", G468&lt;&gt;""), リスト!$C468, "")</f>
        <v>Black Shulker Box</v>
      </c>
      <c r="F468" s="8" t="str">
        <f>IF(リスト!$F468=0, "", リスト!$F468)</f>
        <v>2</v>
      </c>
      <c r="G468" s="8" t="str">
        <f>IF(リスト!$G468=0, "", リスト!$G468)</f>
        <v>44</v>
      </c>
      <c r="H468" s="14" t="str">
        <f t="shared" si="12"/>
        <v>OK</v>
      </c>
    </row>
    <row r="469" spans="5:8">
      <c r="E469" s="2" t="str">
        <f>IF(AND(F469&lt;&gt;"", G469&lt;&gt;""), リスト!$C469, "")</f>
        <v>White Glazed Terracotta</v>
      </c>
      <c r="F469" s="8" t="str">
        <f>IF(リスト!$F469=0, "", リスト!$F469)</f>
        <v>3</v>
      </c>
      <c r="G469" s="8" t="str">
        <f>IF(リスト!$G469=0, "", リスト!$G469)</f>
        <v>44</v>
      </c>
      <c r="H469" s="14" t="str">
        <f t="shared" si="12"/>
        <v>OK</v>
      </c>
    </row>
    <row r="470" spans="5:8">
      <c r="E470" s="2" t="str">
        <f>IF(AND(F470&lt;&gt;"", G470&lt;&gt;""), リスト!$C470, "")</f>
        <v>Orange Glazed Terracotta</v>
      </c>
      <c r="F470" s="8" t="str">
        <f>IF(リスト!$F470=0, "", リスト!$F470)</f>
        <v>4</v>
      </c>
      <c r="G470" s="8" t="str">
        <f>IF(リスト!$G470=0, "", リスト!$G470)</f>
        <v>44</v>
      </c>
      <c r="H470" s="14" t="str">
        <f t="shared" si="12"/>
        <v>OK</v>
      </c>
    </row>
    <row r="471" spans="5:8">
      <c r="E471" s="2" t="str">
        <f>IF(AND(F471&lt;&gt;"", G471&lt;&gt;""), リスト!$C471, "")</f>
        <v>Magenta Glazed Terracotta</v>
      </c>
      <c r="F471" s="8" t="str">
        <f>IF(リスト!$F471=0, "", リスト!$F471)</f>
        <v>5</v>
      </c>
      <c r="G471" s="8" t="str">
        <f>IF(リスト!$G471=0, "", リスト!$G471)</f>
        <v>44</v>
      </c>
      <c r="H471" s="14" t="str">
        <f t="shared" si="12"/>
        <v>OK</v>
      </c>
    </row>
    <row r="472" spans="5:8">
      <c r="E472" s="2" t="str">
        <f>IF(AND(F472&lt;&gt;"", G472&lt;&gt;""), リスト!$C472, "")</f>
        <v>Light Blue Glazed Terracotta</v>
      </c>
      <c r="F472" s="8" t="str">
        <f>IF(リスト!$F472=0, "", リスト!$F472)</f>
        <v>6</v>
      </c>
      <c r="G472" s="8" t="str">
        <f>IF(リスト!$G472=0, "", リスト!$G472)</f>
        <v>44</v>
      </c>
      <c r="H472" s="14" t="str">
        <f t="shared" si="12"/>
        <v>OK</v>
      </c>
    </row>
    <row r="473" spans="5:8">
      <c r="E473" s="2" t="str">
        <f>IF(AND(F473&lt;&gt;"", G473&lt;&gt;""), リスト!$C473, "")</f>
        <v>Yellow Glazed Terracotta</v>
      </c>
      <c r="F473" s="8" t="str">
        <f>IF(リスト!$F473=0, "", リスト!$F473)</f>
        <v>7</v>
      </c>
      <c r="G473" s="8" t="str">
        <f>IF(リスト!$G473=0, "", リスト!$G473)</f>
        <v>44</v>
      </c>
      <c r="H473" s="14" t="str">
        <f t="shared" si="12"/>
        <v>OK</v>
      </c>
    </row>
    <row r="474" spans="5:8">
      <c r="E474" s="2" t="str">
        <f>IF(AND(F474&lt;&gt;"", G474&lt;&gt;""), リスト!$C474, "")</f>
        <v>Lime Glazed Terracotta</v>
      </c>
      <c r="F474" s="8" t="str">
        <f>IF(リスト!$F474=0, "", リスト!$F474)</f>
        <v>8</v>
      </c>
      <c r="G474" s="8" t="str">
        <f>IF(リスト!$G474=0, "", リスト!$G474)</f>
        <v>44</v>
      </c>
      <c r="H474" s="14" t="str">
        <f t="shared" si="12"/>
        <v>OK</v>
      </c>
    </row>
    <row r="475" spans="5:8">
      <c r="E475" s="2" t="str">
        <f>IF(AND(F475&lt;&gt;"", G475&lt;&gt;""), リスト!$C475, "")</f>
        <v>Pink Glazed Terracotta</v>
      </c>
      <c r="F475" s="8" t="str">
        <f>IF(リスト!$F475=0, "", リスト!$F475)</f>
        <v>9</v>
      </c>
      <c r="G475" s="8" t="str">
        <f>IF(リスト!$G475=0, "", リスト!$G475)</f>
        <v>44</v>
      </c>
      <c r="H475" s="14" t="str">
        <f t="shared" si="12"/>
        <v>OK</v>
      </c>
    </row>
    <row r="476" spans="5:8">
      <c r="E476" s="2" t="str">
        <f>IF(AND(F476&lt;&gt;"", G476&lt;&gt;""), リスト!$C476, "")</f>
        <v>Gray Glazed Terracotta</v>
      </c>
      <c r="F476" s="8" t="str">
        <f>IF(リスト!$F476=0, "", リスト!$F476)</f>
        <v>1</v>
      </c>
      <c r="G476" s="8" t="str">
        <f>IF(リスト!$G476=0, "", リスト!$G476)</f>
        <v>45</v>
      </c>
      <c r="H476" s="14" t="str">
        <f t="shared" si="12"/>
        <v>OK</v>
      </c>
    </row>
    <row r="477" spans="5:8">
      <c r="E477" s="2" t="str">
        <f>IF(AND(F477&lt;&gt;"", G477&lt;&gt;""), リスト!$C477, "")</f>
        <v>Light Gray Glazed Terracotta</v>
      </c>
      <c r="F477" s="8" t="str">
        <f>IF(リスト!$F477=0, "", リスト!$F477)</f>
        <v>2</v>
      </c>
      <c r="G477" s="8" t="str">
        <f>IF(リスト!$G477=0, "", リスト!$G477)</f>
        <v>45</v>
      </c>
      <c r="H477" s="14" t="str">
        <f t="shared" si="12"/>
        <v>OK</v>
      </c>
    </row>
    <row r="478" spans="5:8">
      <c r="E478" s="2" t="str">
        <f>IF(AND(F478&lt;&gt;"", G478&lt;&gt;""), リスト!$C478, "")</f>
        <v>Cyan Glazed Terracotta</v>
      </c>
      <c r="F478" s="8" t="str">
        <f>IF(リスト!$F478=0, "", リスト!$F478)</f>
        <v>3</v>
      </c>
      <c r="G478" s="8" t="str">
        <f>IF(リスト!$G478=0, "", リスト!$G478)</f>
        <v>45</v>
      </c>
      <c r="H478" s="14" t="str">
        <f t="shared" si="12"/>
        <v>OK</v>
      </c>
    </row>
    <row r="479" spans="5:8">
      <c r="E479" s="2" t="str">
        <f>IF(AND(F479&lt;&gt;"", G479&lt;&gt;""), リスト!$C479, "")</f>
        <v>Purple Glazed Terracotta</v>
      </c>
      <c r="F479" s="8" t="str">
        <f>IF(リスト!$F479=0, "", リスト!$F479)</f>
        <v>4</v>
      </c>
      <c r="G479" s="8" t="str">
        <f>IF(リスト!$G479=0, "", リスト!$G479)</f>
        <v>45</v>
      </c>
      <c r="H479" s="14" t="str">
        <f t="shared" si="12"/>
        <v>OK</v>
      </c>
    </row>
    <row r="480" spans="5:8">
      <c r="E480" s="2" t="str">
        <f>IF(AND(F480&lt;&gt;"", G480&lt;&gt;""), リスト!$C480, "")</f>
        <v>Blue Glazed Terracotta</v>
      </c>
      <c r="F480" s="8" t="str">
        <f>IF(リスト!$F480=0, "", リスト!$F480)</f>
        <v>5</v>
      </c>
      <c r="G480" s="8" t="str">
        <f>IF(リスト!$G480=0, "", リスト!$G480)</f>
        <v>45</v>
      </c>
      <c r="H480" s="14" t="str">
        <f t="shared" si="12"/>
        <v>OK</v>
      </c>
    </row>
    <row r="481" spans="5:8">
      <c r="E481" s="2" t="str">
        <f>IF(AND(F481&lt;&gt;"", G481&lt;&gt;""), リスト!$C481, "")</f>
        <v>Brown Glazed Terracotta</v>
      </c>
      <c r="F481" s="8" t="str">
        <f>IF(リスト!$F481=0, "", リスト!$F481)</f>
        <v>6</v>
      </c>
      <c r="G481" s="8" t="str">
        <f>IF(リスト!$G481=0, "", リスト!$G481)</f>
        <v>45</v>
      </c>
      <c r="H481" s="14" t="str">
        <f t="shared" si="12"/>
        <v>OK</v>
      </c>
    </row>
    <row r="482" spans="5:8">
      <c r="E482" s="2" t="str">
        <f>IF(AND(F482&lt;&gt;"", G482&lt;&gt;""), リスト!$C482, "")</f>
        <v>Green Glazed Terracotta</v>
      </c>
      <c r="F482" s="8" t="str">
        <f>IF(リスト!$F482=0, "", リスト!$F482)</f>
        <v>7</v>
      </c>
      <c r="G482" s="8" t="str">
        <f>IF(リスト!$G482=0, "", リスト!$G482)</f>
        <v>45</v>
      </c>
      <c r="H482" s="14" t="str">
        <f t="shared" si="12"/>
        <v>OK</v>
      </c>
    </row>
    <row r="483" spans="5:8">
      <c r="E483" s="2" t="str">
        <f>IF(AND(F483&lt;&gt;"", G483&lt;&gt;""), リスト!$C483, "")</f>
        <v>Red Glazed Terracotta</v>
      </c>
      <c r="F483" s="8" t="str">
        <f>IF(リスト!$F483=0, "", リスト!$F483)</f>
        <v>8</v>
      </c>
      <c r="G483" s="8" t="str">
        <f>IF(リスト!$G483=0, "", リスト!$G483)</f>
        <v>45</v>
      </c>
      <c r="H483" s="14" t="str">
        <f t="shared" si="12"/>
        <v>OK</v>
      </c>
    </row>
    <row r="484" spans="5:8">
      <c r="E484" s="2" t="str">
        <f>IF(AND(F484&lt;&gt;"", G484&lt;&gt;""), リスト!$C484, "")</f>
        <v>Black Glazed Terracotta</v>
      </c>
      <c r="F484" s="8" t="str">
        <f>IF(リスト!$F484=0, "", リスト!$F484)</f>
        <v>9</v>
      </c>
      <c r="G484" s="8" t="str">
        <f>IF(リスト!$G484=0, "", リスト!$G484)</f>
        <v>45</v>
      </c>
      <c r="H484" s="14" t="str">
        <f t="shared" si="12"/>
        <v>OK</v>
      </c>
    </row>
    <row r="485" spans="5:8">
      <c r="E485" s="2" t="str">
        <f>IF(AND(F485&lt;&gt;"", G485&lt;&gt;""), リスト!$C485, "")</f>
        <v>Tube Coral</v>
      </c>
      <c r="F485" s="8">
        <f>IF(リスト!$F485=0, "", リスト!$F485)</f>
        <v>8</v>
      </c>
      <c r="G485" s="8">
        <f>IF(リスト!$G485=0, "", リスト!$G485)</f>
        <v>50</v>
      </c>
      <c r="H485" s="14" t="str">
        <f t="shared" si="12"/>
        <v>OK</v>
      </c>
    </row>
    <row r="486" spans="5:8">
      <c r="E486" s="2" t="str">
        <f>IF(AND(F486&lt;&gt;"", G486&lt;&gt;""), リスト!$C486, "")</f>
        <v>Brain Coral</v>
      </c>
      <c r="F486" s="8">
        <f>IF(リスト!$F486=0, "", リスト!$F486)</f>
        <v>9</v>
      </c>
      <c r="G486" s="8">
        <f>IF(リスト!$G486=0, "", リスト!$G486)</f>
        <v>50</v>
      </c>
      <c r="H486" s="14" t="str">
        <f t="shared" si="12"/>
        <v>OK</v>
      </c>
    </row>
    <row r="487" spans="5:8">
      <c r="E487" s="2" t="str">
        <f>IF(AND(F487&lt;&gt;"", G487&lt;&gt;""), リスト!$C487, "")</f>
        <v>Bubble Coral</v>
      </c>
      <c r="F487" s="8">
        <f>IF(リスト!$F487=0, "", リスト!$F487)</f>
        <v>1</v>
      </c>
      <c r="G487" s="8">
        <f>IF(リスト!$G487=0, "", リスト!$G487)</f>
        <v>51</v>
      </c>
      <c r="H487" s="14" t="str">
        <f t="shared" si="12"/>
        <v>OK</v>
      </c>
    </row>
    <row r="488" spans="5:8">
      <c r="E488" s="2" t="str">
        <f>IF(AND(F488&lt;&gt;"", G488&lt;&gt;""), リスト!$C488, "")</f>
        <v>Fire Coral</v>
      </c>
      <c r="F488" s="8">
        <f>IF(リスト!$F488=0, "", リスト!$F488)</f>
        <v>2</v>
      </c>
      <c r="G488" s="8">
        <f>IF(リスト!$G488=0, "", リスト!$G488)</f>
        <v>51</v>
      </c>
      <c r="H488" s="14" t="str">
        <f t="shared" si="12"/>
        <v>OK</v>
      </c>
    </row>
    <row r="489" spans="5:8">
      <c r="E489" s="2" t="str">
        <f>IF(AND(F489&lt;&gt;"", G489&lt;&gt;""), リスト!$C489, "")</f>
        <v>Horn Coral</v>
      </c>
      <c r="F489" s="8">
        <f>IF(リスト!$F489=0, "", リスト!$F489)</f>
        <v>3</v>
      </c>
      <c r="G489" s="8">
        <f>IF(リスト!$G489=0, "", リスト!$G489)</f>
        <v>51</v>
      </c>
      <c r="H489" s="14" t="str">
        <f t="shared" si="12"/>
        <v>OK</v>
      </c>
    </row>
    <row r="490" spans="5:8">
      <c r="E490" s="2" t="str">
        <f>IF(AND(F490&lt;&gt;"", G490&lt;&gt;""), リスト!$C490, "")</f>
        <v>Dead Tube Coral</v>
      </c>
      <c r="F490" s="8">
        <f>IF(リスト!$F490=0, "", リスト!$F490)</f>
        <v>4</v>
      </c>
      <c r="G490" s="8">
        <f>IF(リスト!$G490=0, "", リスト!$G490)</f>
        <v>51</v>
      </c>
      <c r="H490" s="14" t="str">
        <f t="shared" si="12"/>
        <v>OK</v>
      </c>
    </row>
    <row r="491" spans="5:8">
      <c r="E491" s="2" t="str">
        <f>IF(AND(F491&lt;&gt;"", G491&lt;&gt;""), リスト!$C491, "")</f>
        <v>Dead Brain Coral</v>
      </c>
      <c r="F491" s="8">
        <f>IF(リスト!$F491=0, "", リスト!$F491)</f>
        <v>5</v>
      </c>
      <c r="G491" s="8">
        <f>IF(リスト!$G491=0, "", リスト!$G491)</f>
        <v>51</v>
      </c>
      <c r="H491" s="14" t="str">
        <f t="shared" si="12"/>
        <v>OK</v>
      </c>
    </row>
    <row r="492" spans="5:8">
      <c r="E492" s="2" t="str">
        <f>IF(AND(F492&lt;&gt;"", G492&lt;&gt;""), リスト!$C492, "")</f>
        <v>Dead Bubble Coral</v>
      </c>
      <c r="F492" s="8">
        <f>IF(リスト!$F492=0, "", リスト!$F492)</f>
        <v>6</v>
      </c>
      <c r="G492" s="8">
        <f>IF(リスト!$G492=0, "", リスト!$G492)</f>
        <v>51</v>
      </c>
      <c r="H492" s="14" t="str">
        <f t="shared" si="12"/>
        <v>OK</v>
      </c>
    </row>
    <row r="493" spans="5:8">
      <c r="E493" s="2" t="str">
        <f>IF(AND(F493&lt;&gt;"", G493&lt;&gt;""), リスト!$C493, "")</f>
        <v>Dead Fire Coral</v>
      </c>
      <c r="F493" s="8">
        <f>IF(リスト!$F493=0, "", リスト!$F493)</f>
        <v>7</v>
      </c>
      <c r="G493" s="8">
        <f>IF(リスト!$G493=0, "", リスト!$G493)</f>
        <v>51</v>
      </c>
      <c r="H493" s="14" t="str">
        <f t="shared" si="12"/>
        <v>OK</v>
      </c>
    </row>
    <row r="494" spans="5:8">
      <c r="E494" s="2" t="str">
        <f>IF(AND(F494&lt;&gt;"", G494&lt;&gt;""), リスト!$C494, "")</f>
        <v>Dead Horn Coral</v>
      </c>
      <c r="F494" s="8">
        <f>IF(リスト!$F494=0, "", リスト!$F494)</f>
        <v>8</v>
      </c>
      <c r="G494" s="8">
        <f>IF(リスト!$G494=0, "", リスト!$G494)</f>
        <v>51</v>
      </c>
      <c r="H494" s="14" t="str">
        <f t="shared" si="12"/>
        <v>OK</v>
      </c>
    </row>
    <row r="495" spans="5:8">
      <c r="E495" s="2" t="str">
        <f>IF(AND(F495&lt;&gt;"", G495&lt;&gt;""), リスト!$C495, "")</f>
        <v>Tube Coral Fan</v>
      </c>
      <c r="F495" s="8">
        <f>IF(リスト!$F495=0, "", リスト!$F495)</f>
        <v>9</v>
      </c>
      <c r="G495" s="8">
        <f>IF(リスト!$G495=0, "", リスト!$G495)</f>
        <v>51</v>
      </c>
      <c r="H495" s="14" t="str">
        <f t="shared" si="12"/>
        <v>NG</v>
      </c>
    </row>
    <row r="496" spans="5:8">
      <c r="E496" s="2" t="str">
        <f>IF(AND(F496&lt;&gt;"", G496&lt;&gt;""), リスト!$C496, "")</f>
        <v>Brain Coral Fan</v>
      </c>
      <c r="F496" s="8">
        <f>IF(リスト!$F496=0, "", リスト!$F496)</f>
        <v>1</v>
      </c>
      <c r="G496" s="8">
        <f>IF(リスト!$G496=0, "", リスト!$G496)</f>
        <v>52</v>
      </c>
      <c r="H496" s="14" t="str">
        <f t="shared" si="12"/>
        <v>NG</v>
      </c>
    </row>
    <row r="497" spans="5:8">
      <c r="E497" s="2" t="str">
        <f>IF(AND(F497&lt;&gt;"", G497&lt;&gt;""), リスト!$C497, "")</f>
        <v>Bubble Coral Fan</v>
      </c>
      <c r="F497" s="8">
        <f>IF(リスト!$F497=0, "", リスト!$F497)</f>
        <v>2</v>
      </c>
      <c r="G497" s="8">
        <f>IF(リスト!$G497=0, "", リスト!$G497)</f>
        <v>52</v>
      </c>
      <c r="H497" s="14" t="str">
        <f t="shared" si="12"/>
        <v>NG</v>
      </c>
    </row>
    <row r="498" spans="5:8">
      <c r="E498" s="2" t="str">
        <f>IF(AND(F498&lt;&gt;"", G498&lt;&gt;""), リスト!$C498, "")</f>
        <v>Fire Coral Fan</v>
      </c>
      <c r="F498" s="8">
        <f>IF(リスト!$F498=0, "", リスト!$F498)</f>
        <v>3</v>
      </c>
      <c r="G498" s="8">
        <f>IF(リスト!$G498=0, "", リスト!$G498)</f>
        <v>52</v>
      </c>
      <c r="H498" s="14" t="str">
        <f t="shared" si="12"/>
        <v>NG</v>
      </c>
    </row>
    <row r="499" spans="5:8">
      <c r="E499" s="2" t="str">
        <f>IF(AND(F499&lt;&gt;"", G499&lt;&gt;""), リスト!$C499, "")</f>
        <v>Horn Coral Fan</v>
      </c>
      <c r="F499" s="8">
        <f>IF(リスト!$F499=0, "", リスト!$F499)</f>
        <v>4</v>
      </c>
      <c r="G499" s="8">
        <f>IF(リスト!$G499=0, "", リスト!$G499)</f>
        <v>52</v>
      </c>
      <c r="H499" s="14" t="str">
        <f t="shared" si="12"/>
        <v>NG</v>
      </c>
    </row>
    <row r="500" spans="5:8">
      <c r="E500" s="2" t="str">
        <f>IF(AND(F500&lt;&gt;"", G500&lt;&gt;""), リスト!$C500, "")</f>
        <v/>
      </c>
      <c r="F500" s="8" t="str">
        <f>IF(リスト!$F500=0, "", リスト!$F500)</f>
        <v/>
      </c>
      <c r="G500" s="8" t="str">
        <f>IF(リスト!$G500=0, "", リスト!$G500)</f>
        <v/>
      </c>
      <c r="H500" s="14" t="str">
        <f t="shared" si="12"/>
        <v>-</v>
      </c>
    </row>
    <row r="501" spans="5:8">
      <c r="E501" s="2" t="str">
        <f>IF(AND(F501&lt;&gt;"", G501&lt;&gt;""), リスト!$C501, "")</f>
        <v/>
      </c>
      <c r="F501" s="8" t="str">
        <f>IF(リスト!$F501=0, "", リスト!$F501)</f>
        <v/>
      </c>
      <c r="G501" s="8" t="str">
        <f>IF(リスト!$G501=0, "", リスト!$G501)</f>
        <v/>
      </c>
      <c r="H501" s="14" t="str">
        <f t="shared" si="12"/>
        <v>-</v>
      </c>
    </row>
    <row r="502" spans="5:8">
      <c r="E502" s="2" t="str">
        <f>IF(AND(F502&lt;&gt;"", G502&lt;&gt;""), リスト!$C502, "")</f>
        <v/>
      </c>
      <c r="F502" s="8" t="str">
        <f>IF(リスト!$F502=0, "", リスト!$F502)</f>
        <v/>
      </c>
      <c r="G502" s="8" t="str">
        <f>IF(リスト!$G502=0, "", リスト!$G502)</f>
        <v/>
      </c>
      <c r="H502" s="14" t="str">
        <f t="shared" si="12"/>
        <v>-</v>
      </c>
    </row>
    <row r="503" spans="5:8">
      <c r="E503" s="2" t="str">
        <f>IF(AND(F503&lt;&gt;"", G503&lt;&gt;""), リスト!$C503, "")</f>
        <v/>
      </c>
      <c r="F503" s="8" t="str">
        <f>IF(リスト!$F503=0, "", リスト!$F503)</f>
        <v/>
      </c>
      <c r="G503" s="8" t="str">
        <f>IF(リスト!$G503=0, "", リスト!$G503)</f>
        <v/>
      </c>
      <c r="H503" s="14" t="str">
        <f t="shared" si="12"/>
        <v>-</v>
      </c>
    </row>
    <row r="504" spans="5:8">
      <c r="E504" s="2" t="str">
        <f>IF(AND(F504&lt;&gt;"", G504&lt;&gt;""), リスト!$C504, "")</f>
        <v/>
      </c>
      <c r="F504" s="8" t="str">
        <f>IF(リスト!$F504=0, "", リスト!$F504)</f>
        <v/>
      </c>
      <c r="G504" s="8" t="str">
        <f>IF(リスト!$G504=0, "", リスト!$G504)</f>
        <v/>
      </c>
      <c r="H504" s="14" t="str">
        <f t="shared" si="12"/>
        <v>-</v>
      </c>
    </row>
    <row r="505" spans="5:8">
      <c r="E505" s="2" t="str">
        <f>IF(AND(F505&lt;&gt;"", G505&lt;&gt;""), リスト!$C505, "")</f>
        <v>Dead Tube Coral Fan</v>
      </c>
      <c r="F505" s="8">
        <f>IF(リスト!$F505=0, "", リスト!$F505)</f>
        <v>5</v>
      </c>
      <c r="G505" s="8">
        <f>IF(リスト!$G505=0, "", リスト!$G505)</f>
        <v>52</v>
      </c>
      <c r="H505" s="14" t="str">
        <f t="shared" si="12"/>
        <v>NG</v>
      </c>
    </row>
    <row r="506" spans="5:8">
      <c r="E506" s="2" t="str">
        <f>IF(AND(F506&lt;&gt;"", G506&lt;&gt;""), リスト!$C506, "")</f>
        <v>Dead Brain Coral Fan</v>
      </c>
      <c r="F506" s="8">
        <f>IF(リスト!$F506=0, "", リスト!$F506)</f>
        <v>6</v>
      </c>
      <c r="G506" s="8">
        <f>IF(リスト!$G506=0, "", リスト!$G506)</f>
        <v>52</v>
      </c>
      <c r="H506" s="14" t="str">
        <f t="shared" si="12"/>
        <v>NG</v>
      </c>
    </row>
    <row r="507" spans="5:8">
      <c r="E507" s="2" t="str">
        <f>IF(AND(F507&lt;&gt;"", G507&lt;&gt;""), リスト!$C507, "")</f>
        <v>Dead Bubble Coral Fan</v>
      </c>
      <c r="F507" s="8">
        <f>IF(リスト!$F507=0, "", リスト!$F507)</f>
        <v>7</v>
      </c>
      <c r="G507" s="8">
        <f>IF(リスト!$G507=0, "", リスト!$G507)</f>
        <v>52</v>
      </c>
      <c r="H507" s="14" t="str">
        <f t="shared" si="12"/>
        <v>NG</v>
      </c>
    </row>
    <row r="508" spans="5:8">
      <c r="E508" s="2" t="str">
        <f>IF(AND(F508&lt;&gt;"", G508&lt;&gt;""), リスト!$C508, "")</f>
        <v>Dead Fire Coral Fan</v>
      </c>
      <c r="F508" s="8">
        <f>IF(リスト!$F508=0, "", リスト!$F508)</f>
        <v>8</v>
      </c>
      <c r="G508" s="8">
        <f>IF(リスト!$G508=0, "", リスト!$G508)</f>
        <v>52</v>
      </c>
      <c r="H508" s="14" t="str">
        <f t="shared" si="12"/>
        <v>NG</v>
      </c>
    </row>
    <row r="509" spans="5:8">
      <c r="E509" s="2" t="str">
        <f>IF(AND(F509&lt;&gt;"", G509&lt;&gt;""), リスト!$C509, "")</f>
        <v>Dead Horn Coral Fan</v>
      </c>
      <c r="F509" s="8">
        <f>IF(リスト!$F509=0, "", リスト!$F509)</f>
        <v>9</v>
      </c>
      <c r="G509" s="8">
        <f>IF(リスト!$G509=0, "", リスト!$G509)</f>
        <v>52</v>
      </c>
      <c r="H509" s="14" t="str">
        <f t="shared" si="12"/>
        <v>NG</v>
      </c>
    </row>
    <row r="510" spans="5:8">
      <c r="E510" s="2" t="str">
        <f>IF(AND(F510&lt;&gt;"", G510&lt;&gt;""), リスト!$C510, "")</f>
        <v/>
      </c>
      <c r="F510" s="8" t="str">
        <f>IF(リスト!$F510=0, "", リスト!$F510)</f>
        <v/>
      </c>
      <c r="G510" s="8" t="str">
        <f>IF(リスト!$G510=0, "", リスト!$G510)</f>
        <v/>
      </c>
      <c r="H510" s="14" t="str">
        <f t="shared" si="12"/>
        <v>-</v>
      </c>
    </row>
    <row r="511" spans="5:8">
      <c r="E511" s="2" t="str">
        <f>IF(AND(F511&lt;&gt;"", G511&lt;&gt;""), リスト!$C511, "")</f>
        <v/>
      </c>
      <c r="F511" s="8" t="str">
        <f>IF(リスト!$F511=0, "", リスト!$F511)</f>
        <v/>
      </c>
      <c r="G511" s="8" t="str">
        <f>IF(リスト!$G511=0, "", リスト!$G511)</f>
        <v/>
      </c>
      <c r="H511" s="14" t="str">
        <f t="shared" si="12"/>
        <v>-</v>
      </c>
    </row>
    <row r="512" spans="5:8">
      <c r="E512" s="2" t="str">
        <f>IF(AND(F512&lt;&gt;"", G512&lt;&gt;""), リスト!$C512, "")</f>
        <v/>
      </c>
      <c r="F512" s="8" t="str">
        <f>IF(リスト!$F512=0, "", リスト!$F512)</f>
        <v/>
      </c>
      <c r="G512" s="8" t="str">
        <f>IF(リスト!$G512=0, "", リスト!$G512)</f>
        <v/>
      </c>
      <c r="H512" s="14" t="str">
        <f t="shared" si="12"/>
        <v>-</v>
      </c>
    </row>
    <row r="513" spans="5:8">
      <c r="E513" s="2" t="str">
        <f>IF(AND(F513&lt;&gt;"", G513&lt;&gt;""), リスト!$C513, "")</f>
        <v/>
      </c>
      <c r="F513" s="8" t="str">
        <f>IF(リスト!$F513=0, "", リスト!$F513)</f>
        <v/>
      </c>
      <c r="G513" s="8" t="str">
        <f>IF(リスト!$G513=0, "", リスト!$G513)</f>
        <v/>
      </c>
      <c r="H513" s="14" t="str">
        <f t="shared" si="12"/>
        <v>-</v>
      </c>
    </row>
    <row r="514" spans="5:8">
      <c r="E514" s="2" t="str">
        <f>IF(AND(F514&lt;&gt;"", G514&lt;&gt;""), リスト!$C514, "")</f>
        <v/>
      </c>
      <c r="F514" s="8" t="str">
        <f>IF(リスト!$F514=0, "", リスト!$F514)</f>
        <v/>
      </c>
      <c r="G514" s="8" t="str">
        <f>IF(リスト!$G514=0, "", リスト!$G514)</f>
        <v/>
      </c>
      <c r="H514" s="14" t="str">
        <f t="shared" si="12"/>
        <v>-</v>
      </c>
    </row>
    <row r="515" spans="5:8">
      <c r="E515" s="2" t="str">
        <f>IF(AND(F515&lt;&gt;"", G515&lt;&gt;""), リスト!$C515, "")</f>
        <v/>
      </c>
      <c r="F515" s="8" t="str">
        <f>IF(リスト!$F515=0, "", リスト!$F515)</f>
        <v/>
      </c>
      <c r="G515" s="8" t="str">
        <f>IF(リスト!$G515=0, "", リスト!$G515)</f>
        <v/>
      </c>
      <c r="H515" s="14" t="str">
        <f t="shared" ref="H515:H578" si="13">IF(E515="", "-", IF(COUNTIF(B:B, E515)&gt;0, "OK", "NG"))</f>
        <v>-</v>
      </c>
    </row>
    <row r="516" spans="5:8">
      <c r="E516" s="2" t="str">
        <f>IF(AND(F516&lt;&gt;"", G516&lt;&gt;""), リスト!$C516, "")</f>
        <v/>
      </c>
      <c r="F516" s="8" t="str">
        <f>IF(リスト!$F516=0, "", リスト!$F516)</f>
        <v/>
      </c>
      <c r="G516" s="8" t="str">
        <f>IF(リスト!$G516=0, "", リスト!$G516)</f>
        <v/>
      </c>
      <c r="H516" s="14" t="str">
        <f t="shared" si="13"/>
        <v>-</v>
      </c>
    </row>
    <row r="517" spans="5:8">
      <c r="E517" s="2" t="str">
        <f>IF(AND(F517&lt;&gt;"", G517&lt;&gt;""), リスト!$C517, "")</f>
        <v/>
      </c>
      <c r="F517" s="8" t="str">
        <f>IF(リスト!$F517=0, "", リスト!$F517)</f>
        <v/>
      </c>
      <c r="G517" s="8" t="str">
        <f>IF(リスト!$G517=0, "", リスト!$G517)</f>
        <v/>
      </c>
      <c r="H517" s="14" t="str">
        <f t="shared" si="13"/>
        <v>-</v>
      </c>
    </row>
    <row r="518" spans="5:8">
      <c r="E518" s="2" t="str">
        <f>IF(AND(F518&lt;&gt;"", G518&lt;&gt;""), リスト!$C518, "")</f>
        <v/>
      </c>
      <c r="F518" s="8" t="str">
        <f>IF(リスト!$F518=0, "", リスト!$F518)</f>
        <v/>
      </c>
      <c r="G518" s="8" t="str">
        <f>IF(リスト!$G518=0, "", リスト!$G518)</f>
        <v/>
      </c>
      <c r="H518" s="14" t="str">
        <f t="shared" si="13"/>
        <v>-</v>
      </c>
    </row>
    <row r="519" spans="5:8">
      <c r="E519" s="2" t="str">
        <f>IF(AND(F519&lt;&gt;"", G519&lt;&gt;""), リスト!$C519, "")</f>
        <v/>
      </c>
      <c r="F519" s="8" t="str">
        <f>IF(リスト!$F519=0, "", リスト!$F519)</f>
        <v/>
      </c>
      <c r="G519" s="8" t="str">
        <f>IF(リスト!$G519=0, "", リスト!$G519)</f>
        <v/>
      </c>
      <c r="H519" s="14" t="str">
        <f t="shared" si="13"/>
        <v>-</v>
      </c>
    </row>
    <row r="520" spans="5:8">
      <c r="E520" s="2" t="str">
        <f>IF(AND(F520&lt;&gt;"", G520&lt;&gt;""), リスト!$C520, "")</f>
        <v/>
      </c>
      <c r="F520" s="8" t="str">
        <f>IF(リスト!$F520=0, "", リスト!$F520)</f>
        <v/>
      </c>
      <c r="G520" s="8" t="str">
        <f>IF(リスト!$G520=0, "", リスト!$G520)</f>
        <v/>
      </c>
      <c r="H520" s="14" t="str">
        <f t="shared" si="13"/>
        <v>-</v>
      </c>
    </row>
    <row r="521" spans="5:8">
      <c r="E521" s="2" t="str">
        <f>IF(AND(F521&lt;&gt;"", G521&lt;&gt;""), リスト!$C521, "")</f>
        <v/>
      </c>
      <c r="F521" s="8" t="str">
        <f>IF(リスト!$F521=0, "", リスト!$F521)</f>
        <v/>
      </c>
      <c r="G521" s="8" t="str">
        <f>IF(リスト!$G521=0, "", リスト!$G521)</f>
        <v/>
      </c>
      <c r="H521" s="14" t="str">
        <f t="shared" si="13"/>
        <v>-</v>
      </c>
    </row>
    <row r="522" spans="5:8">
      <c r="E522" s="2" t="str">
        <f>IF(AND(F522&lt;&gt;"", G522&lt;&gt;""), リスト!$C522, "")</f>
        <v/>
      </c>
      <c r="F522" s="8" t="str">
        <f>IF(リスト!$F522=0, "", リスト!$F522)</f>
        <v/>
      </c>
      <c r="G522" s="8" t="str">
        <f>IF(リスト!$G522=0, "", リスト!$G522)</f>
        <v/>
      </c>
      <c r="H522" s="14" t="str">
        <f t="shared" si="13"/>
        <v>-</v>
      </c>
    </row>
    <row r="523" spans="5:8">
      <c r="E523" s="2" t="str">
        <f>IF(AND(F523&lt;&gt;"", G523&lt;&gt;""), リスト!$C523, "")</f>
        <v/>
      </c>
      <c r="F523" s="8" t="str">
        <f>IF(リスト!$F523=0, "", リスト!$F523)</f>
        <v/>
      </c>
      <c r="G523" s="8" t="str">
        <f>IF(リスト!$G523=0, "", リスト!$G523)</f>
        <v/>
      </c>
      <c r="H523" s="14" t="str">
        <f t="shared" si="13"/>
        <v>-</v>
      </c>
    </row>
    <row r="524" spans="5:8">
      <c r="E524" s="2" t="str">
        <f>IF(AND(F524&lt;&gt;"", G524&lt;&gt;""), リスト!$C524, "")</f>
        <v/>
      </c>
      <c r="F524" s="8" t="str">
        <f>IF(リスト!$F524=0, "", リスト!$F524)</f>
        <v/>
      </c>
      <c r="G524" s="8" t="str">
        <f>IF(リスト!$G524=0, "", リスト!$G524)</f>
        <v/>
      </c>
      <c r="H524" s="14" t="str">
        <f t="shared" si="13"/>
        <v>-</v>
      </c>
    </row>
    <row r="525" spans="5:8">
      <c r="E525" s="2" t="str">
        <f>IF(AND(F525&lt;&gt;"", G525&lt;&gt;""), リスト!$C525, "")</f>
        <v/>
      </c>
      <c r="F525" s="8" t="str">
        <f>IF(リスト!$F525=0, "", リスト!$F525)</f>
        <v/>
      </c>
      <c r="G525" s="8" t="str">
        <f>IF(リスト!$G525=0, "", リスト!$G525)</f>
        <v/>
      </c>
      <c r="H525" s="14" t="str">
        <f t="shared" si="13"/>
        <v>-</v>
      </c>
    </row>
    <row r="526" spans="5:8">
      <c r="E526" s="2" t="str">
        <f>IF(AND(F526&lt;&gt;"", G526&lt;&gt;""), リスト!$C526, "")</f>
        <v/>
      </c>
      <c r="F526" s="8" t="str">
        <f>IF(リスト!$F526=0, "", リスト!$F526)</f>
        <v/>
      </c>
      <c r="G526" s="8" t="str">
        <f>IF(リスト!$G526=0, "", リスト!$G526)</f>
        <v/>
      </c>
      <c r="H526" s="14" t="str">
        <f t="shared" si="13"/>
        <v>-</v>
      </c>
    </row>
    <row r="527" spans="5:8">
      <c r="E527" s="2" t="str">
        <f>IF(AND(F527&lt;&gt;"", G527&lt;&gt;""), リスト!$C527, "")</f>
        <v/>
      </c>
      <c r="F527" s="8" t="str">
        <f>IF(リスト!$F527=0, "", リスト!$F527)</f>
        <v/>
      </c>
      <c r="G527" s="8" t="str">
        <f>IF(リスト!$G527=0, "", リスト!$G527)</f>
        <v/>
      </c>
      <c r="H527" s="14" t="str">
        <f t="shared" si="13"/>
        <v>-</v>
      </c>
    </row>
    <row r="528" spans="5:8">
      <c r="E528" s="2" t="str">
        <f>IF(AND(F528&lt;&gt;"", G528&lt;&gt;""), リスト!$C528, "")</f>
        <v/>
      </c>
      <c r="F528" s="8" t="str">
        <f>IF(リスト!$F528=0, "", リスト!$F528)</f>
        <v/>
      </c>
      <c r="G528" s="8" t="str">
        <f>IF(リスト!$G528=0, "", リスト!$G528)</f>
        <v/>
      </c>
      <c r="H528" s="14" t="str">
        <f t="shared" si="13"/>
        <v>-</v>
      </c>
    </row>
    <row r="529" spans="5:8">
      <c r="E529" s="2" t="str">
        <f>IF(AND(F529&lt;&gt;"", G529&lt;&gt;""), リスト!$C529, "")</f>
        <v/>
      </c>
      <c r="F529" s="8" t="str">
        <f>IF(リスト!$F529=0, "", リスト!$F529)</f>
        <v/>
      </c>
      <c r="G529" s="8" t="str">
        <f>IF(リスト!$G529=0, "", リスト!$G529)</f>
        <v/>
      </c>
      <c r="H529" s="14" t="str">
        <f t="shared" si="13"/>
        <v>-</v>
      </c>
    </row>
    <row r="530" spans="5:8">
      <c r="E530" s="2" t="str">
        <f>IF(AND(F530&lt;&gt;"", G530&lt;&gt;""), リスト!$C530, "")</f>
        <v/>
      </c>
      <c r="F530" s="8" t="str">
        <f>IF(リスト!$F530=0, "", リスト!$F530)</f>
        <v/>
      </c>
      <c r="G530" s="8" t="str">
        <f>IF(リスト!$G530=0, "", リスト!$G530)</f>
        <v/>
      </c>
      <c r="H530" s="14" t="str">
        <f t="shared" si="13"/>
        <v>-</v>
      </c>
    </row>
    <row r="531" spans="5:8">
      <c r="E531" s="2" t="str">
        <f>IF(AND(F531&lt;&gt;"", G531&lt;&gt;""), リスト!$C531, "")</f>
        <v/>
      </c>
      <c r="F531" s="8" t="str">
        <f>IF(リスト!$F531=0, "", リスト!$F531)</f>
        <v/>
      </c>
      <c r="G531" s="8" t="str">
        <f>IF(リスト!$G531=0, "", リスト!$G531)</f>
        <v/>
      </c>
      <c r="H531" s="14" t="str">
        <f t="shared" si="13"/>
        <v>-</v>
      </c>
    </row>
    <row r="532" spans="5:8">
      <c r="E532" s="2" t="str">
        <f>IF(AND(F532&lt;&gt;"", G532&lt;&gt;""), リスト!$C532, "")</f>
        <v/>
      </c>
      <c r="F532" s="8" t="str">
        <f>IF(リスト!$F532=0, "", リスト!$F532)</f>
        <v/>
      </c>
      <c r="G532" s="8" t="str">
        <f>IF(リスト!$G532=0, "", リスト!$G532)</f>
        <v/>
      </c>
      <c r="H532" s="14" t="str">
        <f t="shared" si="13"/>
        <v>-</v>
      </c>
    </row>
    <row r="533" spans="5:8">
      <c r="E533" s="2" t="str">
        <f>IF(AND(F533&lt;&gt;"", G533&lt;&gt;""), リスト!$C533, "")</f>
        <v/>
      </c>
      <c r="F533" s="8" t="str">
        <f>IF(リスト!$F533=0, "", リスト!$F533)</f>
        <v/>
      </c>
      <c r="G533" s="8" t="str">
        <f>IF(リスト!$G533=0, "", リスト!$G533)</f>
        <v/>
      </c>
      <c r="H533" s="14" t="str">
        <f t="shared" si="13"/>
        <v>-</v>
      </c>
    </row>
    <row r="534" spans="5:8">
      <c r="E534" s="2" t="str">
        <f>IF(AND(F534&lt;&gt;"", G534&lt;&gt;""), リスト!$C534, "")</f>
        <v/>
      </c>
      <c r="F534" s="8" t="str">
        <f>IF(リスト!$F534=0, "", リスト!$F534)</f>
        <v/>
      </c>
      <c r="G534" s="8" t="str">
        <f>IF(リスト!$G534=0, "", リスト!$G534)</f>
        <v/>
      </c>
      <c r="H534" s="14" t="str">
        <f t="shared" si="13"/>
        <v>-</v>
      </c>
    </row>
    <row r="535" spans="5:8">
      <c r="E535" s="2" t="str">
        <f>IF(AND(F535&lt;&gt;"", G535&lt;&gt;""), リスト!$C535, "")</f>
        <v/>
      </c>
      <c r="F535" s="8" t="str">
        <f>IF(リスト!$F535=0, "", リスト!$F535)</f>
        <v/>
      </c>
      <c r="G535" s="8" t="str">
        <f>IF(リスト!$G535=0, "", リスト!$G535)</f>
        <v/>
      </c>
      <c r="H535" s="14" t="str">
        <f t="shared" si="13"/>
        <v>-</v>
      </c>
    </row>
    <row r="536" spans="5:8">
      <c r="E536" s="2" t="str">
        <f>IF(AND(F536&lt;&gt;"", G536&lt;&gt;""), リスト!$C536, "")</f>
        <v/>
      </c>
      <c r="F536" s="8" t="str">
        <f>IF(リスト!$F536=0, "", リスト!$F536)</f>
        <v/>
      </c>
      <c r="G536" s="8" t="str">
        <f>IF(リスト!$G536=0, "", リスト!$G536)</f>
        <v/>
      </c>
      <c r="H536" s="14" t="str">
        <f t="shared" si="13"/>
        <v>-</v>
      </c>
    </row>
    <row r="537" spans="5:8">
      <c r="E537" s="2" t="str">
        <f>IF(AND(F537&lt;&gt;"", G537&lt;&gt;""), リスト!$C537, "")</f>
        <v/>
      </c>
      <c r="F537" s="8" t="str">
        <f>IF(リスト!$F537=0, "", リスト!$F537)</f>
        <v/>
      </c>
      <c r="G537" s="8" t="str">
        <f>IF(リスト!$G537=0, "", リスト!$G537)</f>
        <v/>
      </c>
      <c r="H537" s="14" t="str">
        <f t="shared" si="13"/>
        <v>-</v>
      </c>
    </row>
    <row r="538" spans="5:8">
      <c r="E538" s="2" t="str">
        <f>IF(AND(F538&lt;&gt;"", G538&lt;&gt;""), リスト!$C538, "")</f>
        <v/>
      </c>
      <c r="F538" s="8" t="str">
        <f>IF(リスト!$F538=0, "", リスト!$F538)</f>
        <v/>
      </c>
      <c r="G538" s="8" t="str">
        <f>IF(リスト!$G538=0, "", リスト!$G538)</f>
        <v/>
      </c>
      <c r="H538" s="14" t="str">
        <f t="shared" si="13"/>
        <v>-</v>
      </c>
    </row>
    <row r="539" spans="5:8">
      <c r="E539" s="2" t="str">
        <f>IF(AND(F539&lt;&gt;"", G539&lt;&gt;""), リスト!$C539, "")</f>
        <v/>
      </c>
      <c r="F539" s="8" t="str">
        <f>IF(リスト!$F539=0, "", リスト!$F539)</f>
        <v/>
      </c>
      <c r="G539" s="8" t="str">
        <f>IF(リスト!$G539=0, "", リスト!$G539)</f>
        <v/>
      </c>
      <c r="H539" s="14" t="str">
        <f t="shared" si="13"/>
        <v>-</v>
      </c>
    </row>
    <row r="540" spans="5:8">
      <c r="E540" s="2" t="str">
        <f>IF(AND(F540&lt;&gt;"", G540&lt;&gt;""), リスト!$C540, "")</f>
        <v/>
      </c>
      <c r="F540" s="8" t="str">
        <f>IF(リスト!$F540=0, "", リスト!$F540)</f>
        <v/>
      </c>
      <c r="G540" s="8" t="str">
        <f>IF(リスト!$G540=0, "", リスト!$G540)</f>
        <v/>
      </c>
      <c r="H540" s="14" t="str">
        <f t="shared" si="13"/>
        <v>-</v>
      </c>
    </row>
    <row r="541" spans="5:8">
      <c r="E541" s="2" t="str">
        <f>IF(AND(F541&lt;&gt;"", G541&lt;&gt;""), リスト!$C541, "")</f>
        <v/>
      </c>
      <c r="F541" s="8" t="str">
        <f>IF(リスト!$F541=0, "", リスト!$F541)</f>
        <v/>
      </c>
      <c r="G541" s="8" t="str">
        <f>IF(リスト!$G541=0, "", リスト!$G541)</f>
        <v/>
      </c>
      <c r="H541" s="14" t="str">
        <f t="shared" si="13"/>
        <v>-</v>
      </c>
    </row>
    <row r="542" spans="5:8">
      <c r="E542" s="2" t="str">
        <f>IF(AND(F542&lt;&gt;"", G542&lt;&gt;""), リスト!$C542, "")</f>
        <v/>
      </c>
      <c r="F542" s="8" t="str">
        <f>IF(リスト!$F542=0, "", リスト!$F542)</f>
        <v/>
      </c>
      <c r="G542" s="8" t="str">
        <f>IF(リスト!$G542=0, "", リスト!$G542)</f>
        <v/>
      </c>
      <c r="H542" s="14" t="str">
        <f t="shared" si="13"/>
        <v>-</v>
      </c>
    </row>
    <row r="543" spans="5:8">
      <c r="E543" s="2" t="str">
        <f>IF(AND(F543&lt;&gt;"", G543&lt;&gt;""), リスト!$C543, "")</f>
        <v/>
      </c>
      <c r="F543" s="8" t="str">
        <f>IF(リスト!$F543=0, "", リスト!$F543)</f>
        <v/>
      </c>
      <c r="G543" s="8" t="str">
        <f>IF(リスト!$G543=0, "", リスト!$G543)</f>
        <v/>
      </c>
      <c r="H543" s="14" t="str">
        <f t="shared" si="13"/>
        <v>-</v>
      </c>
    </row>
    <row r="544" spans="5:8">
      <c r="E544" s="2" t="str">
        <f>IF(AND(F544&lt;&gt;"", G544&lt;&gt;""), リスト!$C544, "")</f>
        <v/>
      </c>
      <c r="F544" s="8" t="str">
        <f>IF(リスト!$F544=0, "", リスト!$F544)</f>
        <v/>
      </c>
      <c r="G544" s="8" t="str">
        <f>IF(リスト!$G544=0, "", リスト!$G544)</f>
        <v/>
      </c>
      <c r="H544" s="14" t="str">
        <f t="shared" si="13"/>
        <v>-</v>
      </c>
    </row>
    <row r="545" spans="5:8">
      <c r="E545" s="2" t="str">
        <f>IF(AND(F545&lt;&gt;"", G545&lt;&gt;""), リスト!$C545, "")</f>
        <v/>
      </c>
      <c r="F545" s="8" t="str">
        <f>IF(リスト!$F545=0, "", リスト!$F545)</f>
        <v/>
      </c>
      <c r="G545" s="8" t="str">
        <f>IF(リスト!$G545=0, "", リスト!$G545)</f>
        <v/>
      </c>
      <c r="H545" s="14" t="str">
        <f t="shared" si="13"/>
        <v>-</v>
      </c>
    </row>
    <row r="546" spans="5:8">
      <c r="E546" s="2" t="str">
        <f>IF(AND(F546&lt;&gt;"", G546&lt;&gt;""), リスト!$C546, "")</f>
        <v/>
      </c>
      <c r="F546" s="8" t="str">
        <f>IF(リスト!$F546=0, "", リスト!$F546)</f>
        <v/>
      </c>
      <c r="G546" s="8" t="str">
        <f>IF(リスト!$G546=0, "", リスト!$G546)</f>
        <v/>
      </c>
      <c r="H546" s="14" t="str">
        <f t="shared" si="13"/>
        <v>-</v>
      </c>
    </row>
    <row r="547" spans="5:8">
      <c r="E547" s="2" t="str">
        <f>IF(AND(F547&lt;&gt;"", G547&lt;&gt;""), リスト!$C547, "")</f>
        <v/>
      </c>
      <c r="F547" s="8" t="str">
        <f>IF(リスト!$F547=0, "", リスト!$F547)</f>
        <v/>
      </c>
      <c r="G547" s="8" t="str">
        <f>IF(リスト!$G547=0, "", リスト!$G547)</f>
        <v/>
      </c>
      <c r="H547" s="14" t="str">
        <f t="shared" si="13"/>
        <v>-</v>
      </c>
    </row>
    <row r="548" spans="5:8">
      <c r="E548" s="2" t="str">
        <f>IF(AND(F548&lt;&gt;"", G548&lt;&gt;""), リスト!$C548, "")</f>
        <v/>
      </c>
      <c r="F548" s="8" t="str">
        <f>IF(リスト!$F548=0, "", リスト!$F548)</f>
        <v/>
      </c>
      <c r="G548" s="8" t="str">
        <f>IF(リスト!$G548=0, "", リスト!$G548)</f>
        <v/>
      </c>
      <c r="H548" s="14" t="str">
        <f t="shared" si="13"/>
        <v>-</v>
      </c>
    </row>
    <row r="549" spans="5:8">
      <c r="E549" s="2" t="str">
        <f>IF(AND(F549&lt;&gt;"", G549&lt;&gt;""), リスト!$C549, "")</f>
        <v/>
      </c>
      <c r="F549" s="8" t="str">
        <f>IF(リスト!$F549=0, "", リスト!$F549)</f>
        <v/>
      </c>
      <c r="G549" s="8" t="str">
        <f>IF(リスト!$G549=0, "", リスト!$G549)</f>
        <v/>
      </c>
      <c r="H549" s="14" t="str">
        <f t="shared" si="13"/>
        <v>-</v>
      </c>
    </row>
    <row r="550" spans="5:8">
      <c r="E550" s="2" t="str">
        <f>IF(AND(F550&lt;&gt;"", G550&lt;&gt;""), リスト!$C550, "")</f>
        <v/>
      </c>
      <c r="F550" s="8" t="str">
        <f>IF(リスト!$F550=0, "", リスト!$F550)</f>
        <v/>
      </c>
      <c r="G550" s="8" t="str">
        <f>IF(リスト!$G550=0, "", リスト!$G550)</f>
        <v/>
      </c>
      <c r="H550" s="14" t="str">
        <f t="shared" si="13"/>
        <v>-</v>
      </c>
    </row>
    <row r="551" spans="5:8">
      <c r="E551" s="2" t="str">
        <f>IF(AND(F551&lt;&gt;"", G551&lt;&gt;""), リスト!$C551, "")</f>
        <v/>
      </c>
      <c r="F551" s="8" t="str">
        <f>IF(リスト!$F551=0, "", リスト!$F551)</f>
        <v/>
      </c>
      <c r="G551" s="8" t="str">
        <f>IF(リスト!$G551=0, "", リスト!$G551)</f>
        <v/>
      </c>
      <c r="H551" s="14" t="str">
        <f t="shared" si="13"/>
        <v>-</v>
      </c>
    </row>
    <row r="552" spans="5:8">
      <c r="E552" s="2" t="str">
        <f>IF(AND(F552&lt;&gt;"", G552&lt;&gt;""), リスト!$C552, "")</f>
        <v/>
      </c>
      <c r="F552" s="8" t="str">
        <f>IF(リスト!$F552=0, "", リスト!$F552)</f>
        <v/>
      </c>
      <c r="G552" s="8" t="str">
        <f>IF(リスト!$G552=0, "", リスト!$G552)</f>
        <v/>
      </c>
      <c r="H552" s="14" t="str">
        <f t="shared" si="13"/>
        <v>-</v>
      </c>
    </row>
    <row r="553" spans="5:8">
      <c r="E553" s="2" t="str">
        <f>IF(AND(F553&lt;&gt;"", G553&lt;&gt;""), リスト!$C553, "")</f>
        <v/>
      </c>
      <c r="F553" s="8" t="str">
        <f>IF(リスト!$F553=0, "", リスト!$F553)</f>
        <v/>
      </c>
      <c r="G553" s="8" t="str">
        <f>IF(リスト!$G553=0, "", リスト!$G553)</f>
        <v/>
      </c>
      <c r="H553" s="14" t="str">
        <f t="shared" si="13"/>
        <v>-</v>
      </c>
    </row>
    <row r="554" spans="5:8">
      <c r="E554" s="2" t="str">
        <f>IF(AND(F554&lt;&gt;"", G554&lt;&gt;""), リスト!$C554, "")</f>
        <v/>
      </c>
      <c r="F554" s="8" t="str">
        <f>IF(リスト!$F554=0, "", リスト!$F554)</f>
        <v/>
      </c>
      <c r="G554" s="8" t="str">
        <f>IF(リスト!$G554=0, "", リスト!$G554)</f>
        <v/>
      </c>
      <c r="H554" s="14" t="str">
        <f t="shared" si="13"/>
        <v>-</v>
      </c>
    </row>
    <row r="555" spans="5:8">
      <c r="E555" s="2" t="str">
        <f>IF(AND(F555&lt;&gt;"", G555&lt;&gt;""), リスト!$C555, "")</f>
        <v/>
      </c>
      <c r="F555" s="8" t="str">
        <f>IF(リスト!$F555=0, "", リスト!$F555)</f>
        <v/>
      </c>
      <c r="G555" s="8" t="str">
        <f>IF(リスト!$G555=0, "", リスト!$G555)</f>
        <v/>
      </c>
      <c r="H555" s="14" t="str">
        <f t="shared" si="13"/>
        <v>-</v>
      </c>
    </row>
    <row r="556" spans="5:8">
      <c r="E556" s="2" t="str">
        <f>IF(AND(F556&lt;&gt;"", G556&lt;&gt;""), リスト!$C556, "")</f>
        <v/>
      </c>
      <c r="F556" s="8" t="str">
        <f>IF(リスト!$F556=0, "", リスト!$F556)</f>
        <v/>
      </c>
      <c r="G556" s="8" t="str">
        <f>IF(リスト!$G556=0, "", リスト!$G556)</f>
        <v/>
      </c>
      <c r="H556" s="14" t="str">
        <f t="shared" si="13"/>
        <v>-</v>
      </c>
    </row>
    <row r="557" spans="5:8">
      <c r="E557" s="2" t="str">
        <f>IF(AND(F557&lt;&gt;"", G557&lt;&gt;""), リスト!$C557, "")</f>
        <v/>
      </c>
      <c r="F557" s="8" t="str">
        <f>IF(リスト!$F557=0, "", リスト!$F557)</f>
        <v/>
      </c>
      <c r="G557" s="8" t="str">
        <f>IF(リスト!$G557=0, "", リスト!$G557)</f>
        <v/>
      </c>
      <c r="H557" s="14" t="str">
        <f t="shared" si="13"/>
        <v>-</v>
      </c>
    </row>
    <row r="558" spans="5:8">
      <c r="E558" s="2" t="str">
        <f>IF(AND(F558&lt;&gt;"", G558&lt;&gt;""), リスト!$C558, "")</f>
        <v/>
      </c>
      <c r="F558" s="8" t="str">
        <f>IF(リスト!$F558=0, "", リスト!$F558)</f>
        <v/>
      </c>
      <c r="G558" s="8" t="str">
        <f>IF(リスト!$G558=0, "", リスト!$G558)</f>
        <v/>
      </c>
      <c r="H558" s="14" t="str">
        <f t="shared" si="13"/>
        <v>-</v>
      </c>
    </row>
    <row r="559" spans="5:8">
      <c r="E559" s="2" t="str">
        <f>IF(AND(F559&lt;&gt;"", G559&lt;&gt;""), リスト!$C559, "")</f>
        <v/>
      </c>
      <c r="F559" s="8" t="str">
        <f>IF(リスト!$F559=0, "", リスト!$F559)</f>
        <v/>
      </c>
      <c r="G559" s="8" t="str">
        <f>IF(リスト!$G559=0, "", リスト!$G559)</f>
        <v/>
      </c>
      <c r="H559" s="14" t="str">
        <f t="shared" si="13"/>
        <v>-</v>
      </c>
    </row>
    <row r="560" spans="5:8">
      <c r="E560" s="2" t="str">
        <f>IF(AND(F560&lt;&gt;"", G560&lt;&gt;""), リスト!$C560, "")</f>
        <v/>
      </c>
      <c r="F560" s="8" t="str">
        <f>IF(リスト!$F560=0, "", リスト!$F560)</f>
        <v/>
      </c>
      <c r="G560" s="8" t="str">
        <f>IF(リスト!$G560=0, "", リスト!$G560)</f>
        <v/>
      </c>
      <c r="H560" s="14" t="str">
        <f t="shared" si="13"/>
        <v>-</v>
      </c>
    </row>
    <row r="561" spans="5:8">
      <c r="E561" s="2" t="str">
        <f>IF(AND(F561&lt;&gt;"", G561&lt;&gt;""), リスト!$C561, "")</f>
        <v/>
      </c>
      <c r="F561" s="8" t="str">
        <f>IF(リスト!$F561=0, "", リスト!$F561)</f>
        <v/>
      </c>
      <c r="G561" s="8" t="str">
        <f>IF(リスト!$G561=0, "", リスト!$G561)</f>
        <v/>
      </c>
      <c r="H561" s="14" t="str">
        <f t="shared" si="13"/>
        <v>-</v>
      </c>
    </row>
    <row r="562" spans="5:8">
      <c r="E562" s="2" t="str">
        <f>IF(AND(F562&lt;&gt;"", G562&lt;&gt;""), リスト!$C562, "")</f>
        <v/>
      </c>
      <c r="F562" s="8" t="str">
        <f>IF(リスト!$F562=0, "", リスト!$F562)</f>
        <v/>
      </c>
      <c r="G562" s="8" t="str">
        <f>IF(リスト!$G562=0, "", リスト!$G562)</f>
        <v/>
      </c>
      <c r="H562" s="14" t="str">
        <f t="shared" si="13"/>
        <v>-</v>
      </c>
    </row>
    <row r="563" spans="5:8">
      <c r="E563" s="2" t="str">
        <f>IF(AND(F563&lt;&gt;"", G563&lt;&gt;""), リスト!$C563, "")</f>
        <v/>
      </c>
      <c r="F563" s="8" t="str">
        <f>IF(リスト!$F563=0, "", リスト!$F563)</f>
        <v/>
      </c>
      <c r="G563" s="8" t="str">
        <f>IF(リスト!$G563=0, "", リスト!$G563)</f>
        <v/>
      </c>
      <c r="H563" s="14" t="str">
        <f t="shared" si="13"/>
        <v>-</v>
      </c>
    </row>
    <row r="564" spans="5:8">
      <c r="E564" s="2" t="str">
        <f>IF(AND(F564&lt;&gt;"", G564&lt;&gt;""), リスト!$C564, "")</f>
        <v/>
      </c>
      <c r="F564" s="8" t="str">
        <f>IF(リスト!$F564=0, "", リスト!$F564)</f>
        <v/>
      </c>
      <c r="G564" s="8" t="str">
        <f>IF(リスト!$G564=0, "", リスト!$G564)</f>
        <v/>
      </c>
      <c r="H564" s="14" t="str">
        <f t="shared" si="13"/>
        <v>-</v>
      </c>
    </row>
    <row r="565" spans="5:8">
      <c r="E565" s="2" t="str">
        <f>IF(AND(F565&lt;&gt;"", G565&lt;&gt;""), リスト!$C565, "")</f>
        <v/>
      </c>
      <c r="F565" s="8" t="str">
        <f>IF(リスト!$F565=0, "", リスト!$F565)</f>
        <v/>
      </c>
      <c r="G565" s="8" t="str">
        <f>IF(リスト!$G565=0, "", リスト!$G565)</f>
        <v/>
      </c>
      <c r="H565" s="14" t="str">
        <f t="shared" si="13"/>
        <v>-</v>
      </c>
    </row>
    <row r="566" spans="5:8">
      <c r="E566" s="2" t="str">
        <f>IF(AND(F566&lt;&gt;"", G566&lt;&gt;""), リスト!$C566, "")</f>
        <v/>
      </c>
      <c r="F566" s="8" t="str">
        <f>IF(リスト!$F566=0, "", リスト!$F566)</f>
        <v/>
      </c>
      <c r="G566" s="8" t="str">
        <f>IF(リスト!$G566=0, "", リスト!$G566)</f>
        <v/>
      </c>
      <c r="H566" s="14" t="str">
        <f t="shared" si="13"/>
        <v>-</v>
      </c>
    </row>
    <row r="567" spans="5:8">
      <c r="E567" s="2" t="str">
        <f>IF(AND(F567&lt;&gt;"", G567&lt;&gt;""), リスト!$C567, "")</f>
        <v/>
      </c>
      <c r="F567" s="8" t="str">
        <f>IF(リスト!$F567=0, "", リスト!$F567)</f>
        <v/>
      </c>
      <c r="G567" s="8" t="str">
        <f>IF(リスト!$G567=0, "", リスト!$G567)</f>
        <v/>
      </c>
      <c r="H567" s="14" t="str">
        <f t="shared" si="13"/>
        <v>-</v>
      </c>
    </row>
    <row r="568" spans="5:8">
      <c r="E568" s="2" t="str">
        <f>IF(AND(F568&lt;&gt;"", G568&lt;&gt;""), リスト!$C568, "")</f>
        <v/>
      </c>
      <c r="F568" s="8" t="str">
        <f>IF(リスト!$F568=0, "", リスト!$F568)</f>
        <v/>
      </c>
      <c r="G568" s="8" t="str">
        <f>IF(リスト!$G568=0, "", リスト!$G568)</f>
        <v/>
      </c>
      <c r="H568" s="14" t="str">
        <f t="shared" si="13"/>
        <v>-</v>
      </c>
    </row>
    <row r="569" spans="5:8">
      <c r="E569" s="2" t="str">
        <f>IF(AND(F569&lt;&gt;"", G569&lt;&gt;""), リスト!$C569, "")</f>
        <v/>
      </c>
      <c r="F569" s="8" t="str">
        <f>IF(リスト!$F569=0, "", リスト!$F569)</f>
        <v/>
      </c>
      <c r="G569" s="8" t="str">
        <f>IF(リスト!$G569=0, "", リスト!$G569)</f>
        <v/>
      </c>
      <c r="H569" s="14" t="str">
        <f t="shared" si="13"/>
        <v>-</v>
      </c>
    </row>
    <row r="570" spans="5:8">
      <c r="E570" s="2" t="str">
        <f>IF(AND(F570&lt;&gt;"", G570&lt;&gt;""), リスト!$C570, "")</f>
        <v/>
      </c>
      <c r="F570" s="8" t="str">
        <f>IF(リスト!$F570=0, "", リスト!$F570)</f>
        <v/>
      </c>
      <c r="G570" s="8" t="str">
        <f>IF(リスト!$G570=0, "", リスト!$G570)</f>
        <v/>
      </c>
      <c r="H570" s="14" t="str">
        <f t="shared" si="13"/>
        <v>-</v>
      </c>
    </row>
    <row r="571" spans="5:8">
      <c r="E571" s="2" t="str">
        <f>IF(AND(F571&lt;&gt;"", G571&lt;&gt;""), リスト!$C571, "")</f>
        <v/>
      </c>
      <c r="F571" s="8" t="str">
        <f>IF(リスト!$F571=0, "", リスト!$F571)</f>
        <v/>
      </c>
      <c r="G571" s="8" t="str">
        <f>IF(リスト!$G571=0, "", リスト!$G571)</f>
        <v/>
      </c>
      <c r="H571" s="14" t="str">
        <f t="shared" si="13"/>
        <v>-</v>
      </c>
    </row>
    <row r="572" spans="5:8">
      <c r="E572" s="2" t="str">
        <f>IF(AND(F572&lt;&gt;"", G572&lt;&gt;""), リスト!$C572, "")</f>
        <v/>
      </c>
      <c r="F572" s="8" t="str">
        <f>IF(リスト!$F572=0, "", リスト!$F572)</f>
        <v/>
      </c>
      <c r="G572" s="8" t="str">
        <f>IF(リスト!$G572=0, "", リスト!$G572)</f>
        <v/>
      </c>
      <c r="H572" s="14" t="str">
        <f t="shared" si="13"/>
        <v>-</v>
      </c>
    </row>
    <row r="573" spans="5:8">
      <c r="E573" s="2" t="str">
        <f>IF(AND(F573&lt;&gt;"", G573&lt;&gt;""), リスト!$C573, "")</f>
        <v/>
      </c>
      <c r="F573" s="8" t="str">
        <f>IF(リスト!$F573=0, "", リスト!$F573)</f>
        <v/>
      </c>
      <c r="G573" s="8" t="str">
        <f>IF(リスト!$G573=0, "", リスト!$G573)</f>
        <v/>
      </c>
      <c r="H573" s="14" t="str">
        <f t="shared" si="13"/>
        <v>-</v>
      </c>
    </row>
    <row r="574" spans="5:8">
      <c r="E574" s="2" t="str">
        <f>IF(AND(F574&lt;&gt;"", G574&lt;&gt;""), リスト!$C574, "")</f>
        <v/>
      </c>
      <c r="F574" s="8" t="str">
        <f>IF(リスト!$F574=0, "", リスト!$F574)</f>
        <v/>
      </c>
      <c r="G574" s="8" t="str">
        <f>IF(リスト!$G574=0, "", リスト!$G574)</f>
        <v/>
      </c>
      <c r="H574" s="14" t="str">
        <f t="shared" si="13"/>
        <v>-</v>
      </c>
    </row>
    <row r="575" spans="5:8">
      <c r="E575" s="2" t="str">
        <f>IF(AND(F575&lt;&gt;"", G575&lt;&gt;""), リスト!$C575, "")</f>
        <v/>
      </c>
      <c r="F575" s="8" t="str">
        <f>IF(リスト!$F575=0, "", リスト!$F575)</f>
        <v/>
      </c>
      <c r="G575" s="8" t="str">
        <f>IF(リスト!$G575=0, "", リスト!$G575)</f>
        <v/>
      </c>
      <c r="H575" s="14" t="str">
        <f t="shared" si="13"/>
        <v>-</v>
      </c>
    </row>
    <row r="576" spans="5:8">
      <c r="E576" s="2" t="str">
        <f>IF(AND(F576&lt;&gt;"", G576&lt;&gt;""), リスト!$C576, "")</f>
        <v/>
      </c>
      <c r="F576" s="8" t="str">
        <f>IF(リスト!$F576=0, "", リスト!$F576)</f>
        <v/>
      </c>
      <c r="G576" s="8" t="str">
        <f>IF(リスト!$G576=0, "", リスト!$G576)</f>
        <v/>
      </c>
      <c r="H576" s="14" t="str">
        <f t="shared" si="13"/>
        <v>-</v>
      </c>
    </row>
    <row r="577" spans="5:8">
      <c r="E577" s="2" t="str">
        <f>IF(AND(F577&lt;&gt;"", G577&lt;&gt;""), リスト!$C577, "")</f>
        <v/>
      </c>
      <c r="F577" s="8" t="str">
        <f>IF(リスト!$F577=0, "", リスト!$F577)</f>
        <v/>
      </c>
      <c r="G577" s="8" t="str">
        <f>IF(リスト!$G577=0, "", リスト!$G577)</f>
        <v/>
      </c>
      <c r="H577" s="14" t="str">
        <f t="shared" si="13"/>
        <v>-</v>
      </c>
    </row>
    <row r="578" spans="5:8">
      <c r="E578" s="2" t="str">
        <f>IF(AND(F578&lt;&gt;"", G578&lt;&gt;""), リスト!$C578, "")</f>
        <v/>
      </c>
      <c r="F578" s="8" t="str">
        <f>IF(リスト!$F578=0, "", リスト!$F578)</f>
        <v/>
      </c>
      <c r="G578" s="8" t="str">
        <f>IF(リスト!$G578=0, "", リスト!$G578)</f>
        <v/>
      </c>
      <c r="H578" s="14" t="str">
        <f t="shared" si="13"/>
        <v>-</v>
      </c>
    </row>
    <row r="579" spans="5:8">
      <c r="E579" s="2" t="str">
        <f>IF(AND(F579&lt;&gt;"", G579&lt;&gt;""), リスト!$C579, "")</f>
        <v/>
      </c>
      <c r="F579" s="8" t="str">
        <f>IF(リスト!$F579=0, "", リスト!$F579)</f>
        <v/>
      </c>
      <c r="G579" s="8" t="str">
        <f>IF(リスト!$G579=0, "", リスト!$G579)</f>
        <v/>
      </c>
      <c r="H579" s="14" t="str">
        <f t="shared" ref="H579:H642" si="14">IF(E579="", "-", IF(COUNTIF(B:B, E579)&gt;0, "OK", "NG"))</f>
        <v>-</v>
      </c>
    </row>
    <row r="580" spans="5:8">
      <c r="E580" s="2" t="str">
        <f>IF(AND(F580&lt;&gt;"", G580&lt;&gt;""), リスト!$C580, "")</f>
        <v/>
      </c>
      <c r="F580" s="8" t="str">
        <f>IF(リスト!$F580=0, "", リスト!$F580)</f>
        <v/>
      </c>
      <c r="G580" s="8" t="str">
        <f>IF(リスト!$G580=0, "", リスト!$G580)</f>
        <v/>
      </c>
      <c r="H580" s="14" t="str">
        <f t="shared" si="14"/>
        <v>-</v>
      </c>
    </row>
    <row r="581" spans="5:8">
      <c r="E581" s="2" t="str">
        <f>IF(AND(F581&lt;&gt;"", G581&lt;&gt;""), リスト!$C581, "")</f>
        <v/>
      </c>
      <c r="F581" s="8" t="str">
        <f>IF(リスト!$F581=0, "", リスト!$F581)</f>
        <v/>
      </c>
      <c r="G581" s="8" t="str">
        <f>IF(リスト!$G581=0, "", リスト!$G581)</f>
        <v/>
      </c>
      <c r="H581" s="14" t="str">
        <f t="shared" si="14"/>
        <v>-</v>
      </c>
    </row>
    <row r="582" spans="5:8">
      <c r="E582" s="2" t="str">
        <f>IF(AND(F582&lt;&gt;"", G582&lt;&gt;""), リスト!$C582, "")</f>
        <v/>
      </c>
      <c r="F582" s="8" t="str">
        <f>IF(リスト!$F582=0, "", リスト!$F582)</f>
        <v/>
      </c>
      <c r="G582" s="8" t="str">
        <f>IF(リスト!$G582=0, "", リスト!$G582)</f>
        <v/>
      </c>
      <c r="H582" s="14" t="str">
        <f t="shared" si="14"/>
        <v>-</v>
      </c>
    </row>
    <row r="583" spans="5:8">
      <c r="E583" s="2" t="str">
        <f>IF(AND(F583&lt;&gt;"", G583&lt;&gt;""), リスト!$C583, "")</f>
        <v/>
      </c>
      <c r="F583" s="8" t="str">
        <f>IF(リスト!$F583=0, "", リスト!$F583)</f>
        <v/>
      </c>
      <c r="G583" s="8" t="str">
        <f>IF(リスト!$G583=0, "", リスト!$G583)</f>
        <v/>
      </c>
      <c r="H583" s="14" t="str">
        <f t="shared" si="14"/>
        <v>-</v>
      </c>
    </row>
    <row r="584" spans="5:8">
      <c r="E584" s="2" t="str">
        <f>IF(AND(F584&lt;&gt;"", G584&lt;&gt;""), リスト!$C584, "")</f>
        <v/>
      </c>
      <c r="F584" s="8" t="str">
        <f>IF(リスト!$F584=0, "", リスト!$F584)</f>
        <v/>
      </c>
      <c r="G584" s="8" t="str">
        <f>IF(リスト!$G584=0, "", リスト!$G584)</f>
        <v/>
      </c>
      <c r="H584" s="14" t="str">
        <f t="shared" si="14"/>
        <v>-</v>
      </c>
    </row>
    <row r="585" spans="5:8">
      <c r="E585" s="2" t="str">
        <f>IF(AND(F585&lt;&gt;"", G585&lt;&gt;""), リスト!$C585, "")</f>
        <v/>
      </c>
      <c r="F585" s="8" t="str">
        <f>IF(リスト!$F585=0, "", リスト!$F585)</f>
        <v/>
      </c>
      <c r="G585" s="8" t="str">
        <f>IF(リスト!$G585=0, "", リスト!$G585)</f>
        <v/>
      </c>
      <c r="H585" s="14" t="str">
        <f t="shared" si="14"/>
        <v>-</v>
      </c>
    </row>
    <row r="586" spans="5:8">
      <c r="E586" s="2" t="str">
        <f>IF(AND(F586&lt;&gt;"", G586&lt;&gt;""), リスト!$C586, "")</f>
        <v/>
      </c>
      <c r="F586" s="8" t="str">
        <f>IF(リスト!$F586=0, "", リスト!$F586)</f>
        <v/>
      </c>
      <c r="G586" s="8" t="str">
        <f>IF(リスト!$G586=0, "", リスト!$G586)</f>
        <v/>
      </c>
      <c r="H586" s="14" t="str">
        <f t="shared" si="14"/>
        <v>-</v>
      </c>
    </row>
    <row r="587" spans="5:8">
      <c r="E587" s="2" t="str">
        <f>IF(AND(F587&lt;&gt;"", G587&lt;&gt;""), リスト!$C587, "")</f>
        <v/>
      </c>
      <c r="F587" s="8" t="str">
        <f>IF(リスト!$F587=0, "", リスト!$F587)</f>
        <v/>
      </c>
      <c r="G587" s="8" t="str">
        <f>IF(リスト!$G587=0, "", リスト!$G587)</f>
        <v/>
      </c>
      <c r="H587" s="14" t="str">
        <f t="shared" si="14"/>
        <v>-</v>
      </c>
    </row>
    <row r="588" spans="5:8">
      <c r="E588" s="2" t="str">
        <f>IF(AND(F588&lt;&gt;"", G588&lt;&gt;""), リスト!$C588, "")</f>
        <v/>
      </c>
      <c r="F588" s="8" t="str">
        <f>IF(リスト!$F588=0, "", リスト!$F588)</f>
        <v/>
      </c>
      <c r="G588" s="8" t="str">
        <f>IF(リスト!$G588=0, "", リスト!$G588)</f>
        <v/>
      </c>
      <c r="H588" s="14" t="str">
        <f t="shared" si="14"/>
        <v>-</v>
      </c>
    </row>
    <row r="589" spans="5:8">
      <c r="E589" s="2" t="str">
        <f>IF(AND(F589&lt;&gt;"", G589&lt;&gt;""), リスト!$C589, "")</f>
        <v/>
      </c>
      <c r="F589" s="8" t="str">
        <f>IF(リスト!$F589=0, "", リスト!$F589)</f>
        <v/>
      </c>
      <c r="G589" s="8" t="str">
        <f>IF(リスト!$G589=0, "", リスト!$G589)</f>
        <v/>
      </c>
      <c r="H589" s="14" t="str">
        <f t="shared" si="14"/>
        <v>-</v>
      </c>
    </row>
    <row r="590" spans="5:8">
      <c r="E590" s="2" t="str">
        <f>IF(AND(F590&lt;&gt;"", G590&lt;&gt;""), リスト!$C590, "")</f>
        <v/>
      </c>
      <c r="F590" s="8" t="str">
        <f>IF(リスト!$F590=0, "", リスト!$F590)</f>
        <v/>
      </c>
      <c r="G590" s="8" t="str">
        <f>IF(リスト!$G590=0, "", リスト!$G590)</f>
        <v/>
      </c>
      <c r="H590" s="14" t="str">
        <f t="shared" si="14"/>
        <v>-</v>
      </c>
    </row>
    <row r="591" spans="5:8">
      <c r="E591" s="2" t="str">
        <f>IF(AND(F591&lt;&gt;"", G591&lt;&gt;""), リスト!$C591, "")</f>
        <v/>
      </c>
      <c r="F591" s="8" t="str">
        <f>IF(リスト!$F591=0, "", リスト!$F591)</f>
        <v/>
      </c>
      <c r="G591" s="8" t="str">
        <f>IF(リスト!$G591=0, "", リスト!$G591)</f>
        <v/>
      </c>
      <c r="H591" s="14" t="str">
        <f t="shared" si="14"/>
        <v>-</v>
      </c>
    </row>
    <row r="592" spans="5:8">
      <c r="E592" s="2" t="str">
        <f>IF(AND(F592&lt;&gt;"", G592&lt;&gt;""), リスト!$C592, "")</f>
        <v/>
      </c>
      <c r="F592" s="8" t="str">
        <f>IF(リスト!$F592=0, "", リスト!$F592)</f>
        <v/>
      </c>
      <c r="G592" s="8" t="str">
        <f>IF(リスト!$G592=0, "", リスト!$G592)</f>
        <v/>
      </c>
      <c r="H592" s="14" t="str">
        <f t="shared" si="14"/>
        <v>-</v>
      </c>
    </row>
    <row r="593" spans="5:8">
      <c r="E593" s="2" t="str">
        <f>IF(AND(F593&lt;&gt;"", G593&lt;&gt;""), リスト!$C593, "")</f>
        <v/>
      </c>
      <c r="F593" s="8" t="str">
        <f>IF(リスト!$F593=0, "", リスト!$F593)</f>
        <v/>
      </c>
      <c r="G593" s="8" t="str">
        <f>IF(リスト!$G593=0, "", リスト!$G593)</f>
        <v/>
      </c>
      <c r="H593" s="14" t="str">
        <f t="shared" si="14"/>
        <v>-</v>
      </c>
    </row>
    <row r="594" spans="5:8">
      <c r="E594" s="2" t="str">
        <f>IF(AND(F594&lt;&gt;"", G594&lt;&gt;""), リスト!$C594, "")</f>
        <v/>
      </c>
      <c r="F594" s="8" t="str">
        <f>IF(リスト!$F594=0, "", リスト!$F594)</f>
        <v/>
      </c>
      <c r="G594" s="8" t="str">
        <f>IF(リスト!$G594=0, "", リスト!$G594)</f>
        <v/>
      </c>
      <c r="H594" s="14" t="str">
        <f t="shared" si="14"/>
        <v>-</v>
      </c>
    </row>
    <row r="595" spans="5:8">
      <c r="E595" s="2" t="str">
        <f>IF(AND(F595&lt;&gt;"", G595&lt;&gt;""), リスト!$C595, "")</f>
        <v/>
      </c>
      <c r="F595" s="8" t="str">
        <f>IF(リスト!$F595=0, "", リスト!$F595)</f>
        <v/>
      </c>
      <c r="G595" s="8" t="str">
        <f>IF(リスト!$G595=0, "", リスト!$G595)</f>
        <v/>
      </c>
      <c r="H595" s="14" t="str">
        <f t="shared" si="14"/>
        <v>-</v>
      </c>
    </row>
    <row r="596" spans="5:8">
      <c r="E596" s="2" t="str">
        <f>IF(AND(F596&lt;&gt;"", G596&lt;&gt;""), リスト!$C596, "")</f>
        <v/>
      </c>
      <c r="F596" s="8" t="str">
        <f>IF(リスト!$F596=0, "", リスト!$F596)</f>
        <v/>
      </c>
      <c r="G596" s="8" t="str">
        <f>IF(リスト!$G596=0, "", リスト!$G596)</f>
        <v/>
      </c>
      <c r="H596" s="14" t="str">
        <f t="shared" si="14"/>
        <v>-</v>
      </c>
    </row>
    <row r="597" spans="5:8">
      <c r="E597" s="2" t="str">
        <f>IF(AND(F597&lt;&gt;"", G597&lt;&gt;""), リスト!$C597, "")</f>
        <v/>
      </c>
      <c r="F597" s="8" t="str">
        <f>IF(リスト!$F597=0, "", リスト!$F597)</f>
        <v/>
      </c>
      <c r="G597" s="8" t="str">
        <f>IF(リスト!$G597=0, "", リスト!$G597)</f>
        <v/>
      </c>
      <c r="H597" s="14" t="str">
        <f t="shared" si="14"/>
        <v>-</v>
      </c>
    </row>
    <row r="598" spans="5:8">
      <c r="E598" s="2" t="str">
        <f>IF(AND(F598&lt;&gt;"", G598&lt;&gt;""), リスト!$C598, "")</f>
        <v/>
      </c>
      <c r="F598" s="8" t="str">
        <f>IF(リスト!$F598=0, "", リスト!$F598)</f>
        <v/>
      </c>
      <c r="G598" s="8" t="str">
        <f>IF(リスト!$G598=0, "", リスト!$G598)</f>
        <v/>
      </c>
      <c r="H598" s="14" t="str">
        <f t="shared" si="14"/>
        <v>-</v>
      </c>
    </row>
    <row r="599" spans="5:8">
      <c r="E599" s="2" t="str">
        <f>IF(AND(F599&lt;&gt;"", G599&lt;&gt;""), リスト!$C599, "")</f>
        <v/>
      </c>
      <c r="F599" s="8" t="str">
        <f>IF(リスト!$F599=0, "", リスト!$F599)</f>
        <v/>
      </c>
      <c r="G599" s="8" t="str">
        <f>IF(リスト!$G599=0, "", リスト!$G599)</f>
        <v/>
      </c>
      <c r="H599" s="14" t="str">
        <f t="shared" si="14"/>
        <v>-</v>
      </c>
    </row>
    <row r="600" spans="5:8">
      <c r="E600" s="2" t="str">
        <f>IF(AND(F600&lt;&gt;"", G600&lt;&gt;""), リスト!$C600, "")</f>
        <v/>
      </c>
      <c r="F600" s="8" t="str">
        <f>IF(リスト!$F600=0, "", リスト!$F600)</f>
        <v/>
      </c>
      <c r="G600" s="8" t="str">
        <f>IF(リスト!$G600=0, "", リスト!$G600)</f>
        <v/>
      </c>
      <c r="H600" s="14" t="str">
        <f t="shared" si="14"/>
        <v>-</v>
      </c>
    </row>
    <row r="601" spans="5:8">
      <c r="E601" s="2" t="str">
        <f>IF(AND(F601&lt;&gt;"", G601&lt;&gt;""), リスト!$C601, "")</f>
        <v/>
      </c>
      <c r="F601" s="8" t="str">
        <f>IF(リスト!$F601=0, "", リスト!$F601)</f>
        <v/>
      </c>
      <c r="G601" s="8" t="str">
        <f>IF(リスト!$G601=0, "", リスト!$G601)</f>
        <v/>
      </c>
      <c r="H601" s="14" t="str">
        <f t="shared" si="14"/>
        <v>-</v>
      </c>
    </row>
    <row r="602" spans="5:8">
      <c r="E602" s="2" t="str">
        <f>IF(AND(F602&lt;&gt;"", G602&lt;&gt;""), リスト!$C602, "")</f>
        <v/>
      </c>
      <c r="F602" s="8" t="str">
        <f>IF(リスト!$F602=0, "", リスト!$F602)</f>
        <v/>
      </c>
      <c r="G602" s="8" t="str">
        <f>IF(リスト!$G602=0, "", リスト!$G602)</f>
        <v/>
      </c>
      <c r="H602" s="14" t="str">
        <f t="shared" si="14"/>
        <v>-</v>
      </c>
    </row>
    <row r="603" spans="5:8">
      <c r="E603" s="2" t="str">
        <f>IF(AND(F603&lt;&gt;"", G603&lt;&gt;""), リスト!$C603, "")</f>
        <v/>
      </c>
      <c r="F603" s="8" t="str">
        <f>IF(リスト!$F603=0, "", リスト!$F603)</f>
        <v/>
      </c>
      <c r="G603" s="8" t="str">
        <f>IF(リスト!$G603=0, "", リスト!$G603)</f>
        <v/>
      </c>
      <c r="H603" s="14" t="str">
        <f t="shared" si="14"/>
        <v>-</v>
      </c>
    </row>
    <row r="604" spans="5:8">
      <c r="E604" s="2" t="str">
        <f>IF(AND(F604&lt;&gt;"", G604&lt;&gt;""), リスト!$C604, "")</f>
        <v/>
      </c>
      <c r="F604" s="8" t="str">
        <f>IF(リスト!$F604=0, "", リスト!$F604)</f>
        <v/>
      </c>
      <c r="G604" s="8" t="str">
        <f>IF(リスト!$G604=0, "", リスト!$G604)</f>
        <v/>
      </c>
      <c r="H604" s="14" t="str">
        <f t="shared" si="14"/>
        <v>-</v>
      </c>
    </row>
    <row r="605" spans="5:8">
      <c r="E605" s="2" t="str">
        <f>IF(AND(F605&lt;&gt;"", G605&lt;&gt;""), リスト!$C605, "")</f>
        <v/>
      </c>
      <c r="F605" s="8" t="str">
        <f>IF(リスト!$F605=0, "", リスト!$F605)</f>
        <v/>
      </c>
      <c r="G605" s="8" t="str">
        <f>IF(リスト!$G605=0, "", リスト!$G605)</f>
        <v/>
      </c>
      <c r="H605" s="14" t="str">
        <f t="shared" si="14"/>
        <v>-</v>
      </c>
    </row>
    <row r="606" spans="5:8">
      <c r="E606" s="2" t="str">
        <f>IF(AND(F606&lt;&gt;"", G606&lt;&gt;""), リスト!$C606, "")</f>
        <v/>
      </c>
      <c r="F606" s="8" t="str">
        <f>IF(リスト!$F606=0, "", リスト!$F606)</f>
        <v/>
      </c>
      <c r="G606" s="8" t="str">
        <f>IF(リスト!$G606=0, "", リスト!$G606)</f>
        <v/>
      </c>
      <c r="H606" s="14" t="str">
        <f t="shared" si="14"/>
        <v>-</v>
      </c>
    </row>
    <row r="607" spans="5:8">
      <c r="E607" s="2" t="str">
        <f>IF(AND(F607&lt;&gt;"", G607&lt;&gt;""), リスト!$C607, "")</f>
        <v/>
      </c>
      <c r="F607" s="8" t="str">
        <f>IF(リスト!$F607=0, "", リスト!$F607)</f>
        <v/>
      </c>
      <c r="G607" s="8" t="str">
        <f>IF(リスト!$G607=0, "", リスト!$G607)</f>
        <v/>
      </c>
      <c r="H607" s="14" t="str">
        <f t="shared" si="14"/>
        <v>-</v>
      </c>
    </row>
    <row r="608" spans="5:8">
      <c r="E608" s="2" t="str">
        <f>IF(AND(F608&lt;&gt;"", G608&lt;&gt;""), リスト!$C608, "")</f>
        <v/>
      </c>
      <c r="F608" s="8" t="str">
        <f>IF(リスト!$F608=0, "", リスト!$F608)</f>
        <v/>
      </c>
      <c r="G608" s="8" t="str">
        <f>IF(リスト!$G608=0, "", リスト!$G608)</f>
        <v/>
      </c>
      <c r="H608" s="14" t="str">
        <f t="shared" si="14"/>
        <v>-</v>
      </c>
    </row>
    <row r="609" spans="5:8">
      <c r="E609" s="2" t="str">
        <f>IF(AND(F609&lt;&gt;"", G609&lt;&gt;""), リスト!$C609, "")</f>
        <v/>
      </c>
      <c r="F609" s="8" t="str">
        <f>IF(リスト!$F609=0, "", リスト!$F609)</f>
        <v/>
      </c>
      <c r="G609" s="8" t="str">
        <f>IF(リスト!$G609=0, "", リスト!$G609)</f>
        <v/>
      </c>
      <c r="H609" s="14" t="str">
        <f t="shared" si="14"/>
        <v>-</v>
      </c>
    </row>
    <row r="610" spans="5:8">
      <c r="E610" s="2" t="str">
        <f>IF(AND(F610&lt;&gt;"", G610&lt;&gt;""), リスト!$C610, "")</f>
        <v/>
      </c>
      <c r="F610" s="8" t="str">
        <f>IF(リスト!$F610=0, "", リスト!$F610)</f>
        <v/>
      </c>
      <c r="G610" s="8" t="str">
        <f>IF(リスト!$G610=0, "", リスト!$G610)</f>
        <v/>
      </c>
      <c r="H610" s="14" t="str">
        <f t="shared" si="14"/>
        <v>-</v>
      </c>
    </row>
    <row r="611" spans="5:8">
      <c r="E611" s="2" t="str">
        <f>IF(AND(F611&lt;&gt;"", G611&lt;&gt;""), リスト!$C611, "")</f>
        <v/>
      </c>
      <c r="F611" s="8" t="str">
        <f>IF(リスト!$F611=0, "", リスト!$F611)</f>
        <v/>
      </c>
      <c r="G611" s="8" t="str">
        <f>IF(リスト!$G611=0, "", リスト!$G611)</f>
        <v/>
      </c>
      <c r="H611" s="14" t="str">
        <f t="shared" si="14"/>
        <v>-</v>
      </c>
    </row>
    <row r="612" spans="5:8">
      <c r="E612" s="2" t="str">
        <f>IF(AND(F612&lt;&gt;"", G612&lt;&gt;""), リスト!$C612, "")</f>
        <v/>
      </c>
      <c r="F612" s="8" t="str">
        <f>IF(リスト!$F612=0, "", リスト!$F612)</f>
        <v/>
      </c>
      <c r="G612" s="8" t="str">
        <f>IF(リスト!$G612=0, "", リスト!$G612)</f>
        <v/>
      </c>
      <c r="H612" s="14" t="str">
        <f t="shared" si="14"/>
        <v>-</v>
      </c>
    </row>
    <row r="613" spans="5:8">
      <c r="E613" s="2" t="str">
        <f>IF(AND(F613&lt;&gt;"", G613&lt;&gt;""), リスト!$C613, "")</f>
        <v/>
      </c>
      <c r="F613" s="8" t="str">
        <f>IF(リスト!$F613=0, "", リスト!$F613)</f>
        <v/>
      </c>
      <c r="G613" s="8" t="str">
        <f>IF(リスト!$G613=0, "", リスト!$G613)</f>
        <v/>
      </c>
      <c r="H613" s="14" t="str">
        <f t="shared" si="14"/>
        <v>-</v>
      </c>
    </row>
    <row r="614" spans="5:8">
      <c r="E614" s="2" t="str">
        <f>IF(AND(F614&lt;&gt;"", G614&lt;&gt;""), リスト!$C614, "")</f>
        <v/>
      </c>
      <c r="F614" s="8" t="str">
        <f>IF(リスト!$F614=0, "", リスト!$F614)</f>
        <v/>
      </c>
      <c r="G614" s="8" t="str">
        <f>IF(リスト!$G614=0, "", リスト!$G614)</f>
        <v/>
      </c>
      <c r="H614" s="14" t="str">
        <f t="shared" si="14"/>
        <v>-</v>
      </c>
    </row>
    <row r="615" spans="5:8">
      <c r="E615" s="2" t="str">
        <f>IF(AND(F615&lt;&gt;"", G615&lt;&gt;""), リスト!$C615, "")</f>
        <v/>
      </c>
      <c r="F615" s="8" t="str">
        <f>IF(リスト!$F615=0, "", リスト!$F615)</f>
        <v/>
      </c>
      <c r="G615" s="8" t="str">
        <f>IF(リスト!$G615=0, "", リスト!$G615)</f>
        <v/>
      </c>
      <c r="H615" s="14" t="str">
        <f t="shared" si="14"/>
        <v>-</v>
      </c>
    </row>
    <row r="616" spans="5:8">
      <c r="E616" s="2" t="str">
        <f>IF(AND(F616&lt;&gt;"", G616&lt;&gt;""), リスト!$C616, "")</f>
        <v/>
      </c>
      <c r="F616" s="8" t="str">
        <f>IF(リスト!$F616=0, "", リスト!$F616)</f>
        <v/>
      </c>
      <c r="G616" s="8" t="str">
        <f>IF(リスト!$G616=0, "", リスト!$G616)</f>
        <v/>
      </c>
      <c r="H616" s="14" t="str">
        <f t="shared" si="14"/>
        <v>-</v>
      </c>
    </row>
    <row r="617" spans="5:8">
      <c r="E617" s="2" t="str">
        <f>IF(AND(F617&lt;&gt;"", G617&lt;&gt;""), リスト!$C617, "")</f>
        <v/>
      </c>
      <c r="F617" s="8" t="str">
        <f>IF(リスト!$F617=0, "", リスト!$F617)</f>
        <v/>
      </c>
      <c r="G617" s="8" t="str">
        <f>IF(リスト!$G617=0, "", リスト!$G617)</f>
        <v/>
      </c>
      <c r="H617" s="14" t="str">
        <f t="shared" si="14"/>
        <v>-</v>
      </c>
    </row>
    <row r="618" spans="5:8">
      <c r="E618" s="2" t="str">
        <f>IF(AND(F618&lt;&gt;"", G618&lt;&gt;""), リスト!$C618, "")</f>
        <v/>
      </c>
      <c r="F618" s="8" t="str">
        <f>IF(リスト!$F618=0, "", リスト!$F618)</f>
        <v/>
      </c>
      <c r="G618" s="8" t="str">
        <f>IF(リスト!$G618=0, "", リスト!$G618)</f>
        <v/>
      </c>
      <c r="H618" s="14" t="str">
        <f t="shared" si="14"/>
        <v>-</v>
      </c>
    </row>
    <row r="619" spans="5:8">
      <c r="E619" s="2" t="str">
        <f>IF(AND(F619&lt;&gt;"", G619&lt;&gt;""), リスト!$C619, "")</f>
        <v/>
      </c>
      <c r="F619" s="8" t="str">
        <f>IF(リスト!$F619=0, "", リスト!$F619)</f>
        <v/>
      </c>
      <c r="G619" s="8" t="str">
        <f>IF(リスト!$G619=0, "", リスト!$G619)</f>
        <v/>
      </c>
      <c r="H619" s="14" t="str">
        <f t="shared" si="14"/>
        <v>-</v>
      </c>
    </row>
    <row r="620" spans="5:8">
      <c r="E620" s="2" t="str">
        <f>IF(AND(F620&lt;&gt;"", G620&lt;&gt;""), リスト!$C620, "")</f>
        <v/>
      </c>
      <c r="F620" s="8" t="str">
        <f>IF(リスト!$F620=0, "", リスト!$F620)</f>
        <v/>
      </c>
      <c r="G620" s="8" t="str">
        <f>IF(リスト!$G620=0, "", リスト!$G620)</f>
        <v/>
      </c>
      <c r="H620" s="14" t="str">
        <f t="shared" si="14"/>
        <v>-</v>
      </c>
    </row>
    <row r="621" spans="5:8">
      <c r="E621" s="2" t="str">
        <f>IF(AND(F621&lt;&gt;"", G621&lt;&gt;""), リスト!$C621, "")</f>
        <v/>
      </c>
      <c r="F621" s="8" t="str">
        <f>IF(リスト!$F621=0, "", リスト!$F621)</f>
        <v/>
      </c>
      <c r="G621" s="8" t="str">
        <f>IF(リスト!$G621=0, "", リスト!$G621)</f>
        <v/>
      </c>
      <c r="H621" s="14" t="str">
        <f t="shared" si="14"/>
        <v>-</v>
      </c>
    </row>
    <row r="622" spans="5:8">
      <c r="E622" s="2" t="str">
        <f>IF(AND(F622&lt;&gt;"", G622&lt;&gt;""), リスト!$C622, "")</f>
        <v/>
      </c>
      <c r="F622" s="8" t="str">
        <f>IF(リスト!$F622=0, "", リスト!$F622)</f>
        <v/>
      </c>
      <c r="G622" s="8" t="str">
        <f>IF(リスト!$G622=0, "", リスト!$G622)</f>
        <v/>
      </c>
      <c r="H622" s="14" t="str">
        <f t="shared" si="14"/>
        <v>-</v>
      </c>
    </row>
    <row r="623" spans="5:8">
      <c r="E623" s="2" t="str">
        <f>IF(AND(F623&lt;&gt;"", G623&lt;&gt;""), リスト!$C623, "")</f>
        <v/>
      </c>
      <c r="F623" s="8" t="str">
        <f>IF(リスト!$F623=0, "", リスト!$F623)</f>
        <v/>
      </c>
      <c r="G623" s="8" t="str">
        <f>IF(リスト!$G623=0, "", リスト!$G623)</f>
        <v/>
      </c>
      <c r="H623" s="14" t="str">
        <f t="shared" si="14"/>
        <v>-</v>
      </c>
    </row>
    <row r="624" spans="5:8">
      <c r="E624" s="2" t="str">
        <f>IF(AND(F624&lt;&gt;"", G624&lt;&gt;""), リスト!$C624, "")</f>
        <v>Loom</v>
      </c>
      <c r="F624" s="8">
        <f>IF(リスト!$F624=0, "", リスト!$F624)</f>
        <v>2</v>
      </c>
      <c r="G624" s="8">
        <f>IF(リスト!$G624=0, "", リスト!$G624)</f>
        <v>123</v>
      </c>
      <c r="H624" s="14" t="str">
        <f t="shared" si="14"/>
        <v>NG</v>
      </c>
    </row>
    <row r="625" spans="5:8">
      <c r="E625" s="2" t="str">
        <f>IF(AND(F625&lt;&gt;"", G625&lt;&gt;""), リスト!$C625, "")</f>
        <v>Barrel</v>
      </c>
      <c r="F625" s="8">
        <f>IF(リスト!$F625=0, "", リスト!$F625)</f>
        <v>8</v>
      </c>
      <c r="G625" s="8">
        <f>IF(リスト!$G625=0, "", リスト!$G625)</f>
        <v>123</v>
      </c>
      <c r="H625" s="14" t="str">
        <f t="shared" si="14"/>
        <v>NG</v>
      </c>
    </row>
    <row r="626" spans="5:8">
      <c r="E626" s="2" t="str">
        <f>IF(AND(F626&lt;&gt;"", G626&lt;&gt;""), リスト!$C626, "")</f>
        <v>Smoker</v>
      </c>
      <c r="F626" s="8">
        <f>IF(リスト!$F626=0, "", リスト!$F626)</f>
        <v>9</v>
      </c>
      <c r="G626" s="8">
        <f>IF(リスト!$G626=0, "", リスト!$G626)</f>
        <v>123</v>
      </c>
      <c r="H626" s="14" t="str">
        <f t="shared" si="14"/>
        <v>NG</v>
      </c>
    </row>
    <row r="627" spans="5:8">
      <c r="E627" s="2" t="str">
        <f>IF(AND(F627&lt;&gt;"", G627&lt;&gt;""), リスト!$C627, "")</f>
        <v/>
      </c>
      <c r="F627" s="8" t="str">
        <f>IF(リスト!$F627=0, "", リスト!$F627)</f>
        <v/>
      </c>
      <c r="G627" s="8" t="str">
        <f>IF(リスト!$G627=0, "", リスト!$G627)</f>
        <v/>
      </c>
      <c r="H627" s="14" t="str">
        <f t="shared" si="14"/>
        <v>-</v>
      </c>
    </row>
    <row r="628" spans="5:8">
      <c r="E628" s="2" t="str">
        <f>IF(AND(F628&lt;&gt;"", G628&lt;&gt;""), リスト!$C628, "")</f>
        <v>Blast Furnace</v>
      </c>
      <c r="F628" s="8">
        <f>IF(リスト!$F628=0, "", リスト!$F628)</f>
        <v>1</v>
      </c>
      <c r="G628" s="8">
        <f>IF(リスト!$G628=0, "", リスト!$G628)</f>
        <v>124</v>
      </c>
      <c r="H628" s="14" t="str">
        <f t="shared" si="14"/>
        <v>NG</v>
      </c>
    </row>
    <row r="629" spans="5:8">
      <c r="E629" s="2" t="str">
        <f>IF(AND(F629&lt;&gt;"", G629&lt;&gt;""), リスト!$C629, "")</f>
        <v/>
      </c>
      <c r="F629" s="8" t="str">
        <f>IF(リスト!$F629=0, "", リスト!$F629)</f>
        <v/>
      </c>
      <c r="G629" s="8" t="str">
        <f>IF(リスト!$G629=0, "", リスト!$G629)</f>
        <v/>
      </c>
      <c r="H629" s="14" t="str">
        <f t="shared" si="14"/>
        <v>-</v>
      </c>
    </row>
    <row r="630" spans="5:8">
      <c r="E630" s="2" t="str">
        <f>IF(AND(F630&lt;&gt;"", G630&lt;&gt;""), リスト!$C630, "")</f>
        <v>Cartography Table</v>
      </c>
      <c r="F630" s="8">
        <f>IF(リスト!$F630=0, "", リスト!$F630)</f>
        <v>2</v>
      </c>
      <c r="G630" s="8">
        <f>IF(リスト!$G630=0, "", リスト!$G630)</f>
        <v>124</v>
      </c>
      <c r="H630" s="14" t="str">
        <f t="shared" si="14"/>
        <v>NG</v>
      </c>
    </row>
    <row r="631" spans="5:8">
      <c r="E631" s="2" t="str">
        <f>IF(AND(F631&lt;&gt;"", G631&lt;&gt;""), リスト!$C631, "")</f>
        <v>Fletching Table</v>
      </c>
      <c r="F631" s="8">
        <f>IF(リスト!$F631=0, "", リスト!$F631)</f>
        <v>3</v>
      </c>
      <c r="G631" s="8">
        <f>IF(リスト!$G631=0, "", リスト!$G631)</f>
        <v>124</v>
      </c>
      <c r="H631" s="14" t="str">
        <f t="shared" si="14"/>
        <v>NG</v>
      </c>
    </row>
    <row r="632" spans="5:8">
      <c r="E632" s="2" t="str">
        <f>IF(AND(F632&lt;&gt;"", G632&lt;&gt;""), リスト!$C632, "")</f>
        <v/>
      </c>
      <c r="F632" s="8" t="str">
        <f>IF(リスト!$F632=0, "", リスト!$F632)</f>
        <v/>
      </c>
      <c r="G632" s="8" t="str">
        <f>IF(リスト!$G632=0, "", リスト!$G632)</f>
        <v/>
      </c>
      <c r="H632" s="14" t="str">
        <f t="shared" si="14"/>
        <v>-</v>
      </c>
    </row>
    <row r="633" spans="5:8">
      <c r="E633" s="2" t="str">
        <f>IF(AND(F633&lt;&gt;"", G633&lt;&gt;""), リスト!$C633, "")</f>
        <v>Smithing Table</v>
      </c>
      <c r="F633" s="8">
        <f>IF(リスト!$F633=0, "", リスト!$F633)</f>
        <v>6</v>
      </c>
      <c r="G633" s="8">
        <f>IF(リスト!$G633=0, "", リスト!$G633)</f>
        <v>124</v>
      </c>
      <c r="H633" s="14" t="str">
        <f t="shared" si="14"/>
        <v>NG</v>
      </c>
    </row>
    <row r="634" spans="5:8">
      <c r="E634" s="2" t="str">
        <f>IF(AND(F634&lt;&gt;"", G634&lt;&gt;""), リスト!$C634, "")</f>
        <v/>
      </c>
      <c r="F634" s="8" t="str">
        <f>IF(リスト!$F634=0, "", リスト!$F634)</f>
        <v/>
      </c>
      <c r="G634" s="8" t="str">
        <f>IF(リスト!$G634=0, "", リスト!$G634)</f>
        <v/>
      </c>
      <c r="H634" s="14" t="str">
        <f t="shared" si="14"/>
        <v>-</v>
      </c>
    </row>
    <row r="635" spans="5:8">
      <c r="E635" s="2" t="str">
        <f>IF(AND(F635&lt;&gt;"", G635&lt;&gt;""), リスト!$C635, "")</f>
        <v/>
      </c>
      <c r="F635" s="8" t="str">
        <f>IF(リスト!$F635=0, "", リスト!$F635)</f>
        <v/>
      </c>
      <c r="G635" s="8" t="str">
        <f>IF(リスト!$G635=0, "", リスト!$G635)</f>
        <v/>
      </c>
      <c r="H635" s="14" t="str">
        <f t="shared" si="14"/>
        <v>-</v>
      </c>
    </row>
    <row r="636" spans="5:8">
      <c r="E636" s="2" t="str">
        <f>IF(AND(F636&lt;&gt;"", G636&lt;&gt;""), リスト!$C636, "")</f>
        <v/>
      </c>
      <c r="F636" s="8" t="str">
        <f>IF(リスト!$F636=0, "", リスト!$F636)</f>
        <v/>
      </c>
      <c r="G636" s="8" t="str">
        <f>IF(リスト!$G636=0, "", リスト!$G636)</f>
        <v/>
      </c>
      <c r="H636" s="14" t="str">
        <f t="shared" si="14"/>
        <v>-</v>
      </c>
    </row>
    <row r="637" spans="5:8">
      <c r="E637" s="2" t="str">
        <f>IF(AND(F637&lt;&gt;"", G637&lt;&gt;""), リスト!$C637, "")</f>
        <v/>
      </c>
      <c r="F637" s="8" t="str">
        <f>IF(リスト!$F637=0, "", リスト!$F637)</f>
        <v/>
      </c>
      <c r="G637" s="8" t="str">
        <f>IF(リスト!$G637=0, "", リスト!$G637)</f>
        <v/>
      </c>
      <c r="H637" s="14" t="str">
        <f t="shared" si="14"/>
        <v>-</v>
      </c>
    </row>
    <row r="638" spans="5:8">
      <c r="E638" s="2" t="str">
        <f>IF(AND(F638&lt;&gt;"", G638&lt;&gt;""), リスト!$C638, "")</f>
        <v/>
      </c>
      <c r="F638" s="8" t="str">
        <f>IF(リスト!$F638=0, "", リスト!$F638)</f>
        <v/>
      </c>
      <c r="G638" s="8" t="str">
        <f>IF(リスト!$G638=0, "", リスト!$G638)</f>
        <v/>
      </c>
      <c r="H638" s="14" t="str">
        <f t="shared" si="14"/>
        <v>-</v>
      </c>
    </row>
    <row r="639" spans="5:8">
      <c r="E639" s="2" t="str">
        <f>IF(AND(F639&lt;&gt;"", G639&lt;&gt;""), リスト!$C639, "")</f>
        <v/>
      </c>
      <c r="F639" s="8" t="str">
        <f>IF(リスト!$F639=0, "", リスト!$F639)</f>
        <v/>
      </c>
      <c r="G639" s="8" t="str">
        <f>IF(リスト!$G639=0, "", リスト!$G639)</f>
        <v/>
      </c>
      <c r="H639" s="14" t="str">
        <f t="shared" si="14"/>
        <v>-</v>
      </c>
    </row>
    <row r="640" spans="5:8">
      <c r="E640" s="2" t="str">
        <f>IF(AND(F640&lt;&gt;"", G640&lt;&gt;""), リスト!$C640, "")</f>
        <v>Dispenser</v>
      </c>
      <c r="F640" s="8">
        <f>IF(リスト!$F640=0, "", リスト!$F640)</f>
        <v>4</v>
      </c>
      <c r="G640" s="8">
        <f>IF(リスト!$G640=0, "", リスト!$G640)</f>
        <v>8</v>
      </c>
      <c r="H640" s="14" t="str">
        <f t="shared" si="14"/>
        <v>NG</v>
      </c>
    </row>
    <row r="641" spans="5:8">
      <c r="E641" s="2" t="str">
        <f>IF(AND(F641&lt;&gt;"", G641&lt;&gt;""), リスト!$C641, "")</f>
        <v>Note Block</v>
      </c>
      <c r="F641" s="8" t="str">
        <f>IF(リスト!$F641=0, "", リスト!$F641)</f>
        <v>8</v>
      </c>
      <c r="G641" s="8" t="str">
        <f>IF(リスト!$G641=0, "", リスト!$G641)</f>
        <v>8</v>
      </c>
      <c r="H641" s="14" t="str">
        <f t="shared" si="14"/>
        <v>OK</v>
      </c>
    </row>
    <row r="642" spans="5:8">
      <c r="E642" s="2" t="str">
        <f>IF(AND(F642&lt;&gt;"", G642&lt;&gt;""), リスト!$C642, "")</f>
        <v/>
      </c>
      <c r="F642" s="8" t="str">
        <f>IF(リスト!$F642=0, "", リスト!$F642)</f>
        <v/>
      </c>
      <c r="G642" s="8" t="str">
        <f>IF(リスト!$G642=0, "", リスト!$G642)</f>
        <v/>
      </c>
      <c r="H642" s="14" t="str">
        <f t="shared" si="14"/>
        <v>-</v>
      </c>
    </row>
    <row r="643" spans="5:8">
      <c r="E643" s="2" t="str">
        <f>IF(AND(F643&lt;&gt;"", G643&lt;&gt;""), リスト!$C643, "")</f>
        <v/>
      </c>
      <c r="F643" s="8" t="str">
        <f>IF(リスト!$F643=0, "", リスト!$F643)</f>
        <v/>
      </c>
      <c r="G643" s="8" t="str">
        <f>IF(リスト!$G643=0, "", リスト!$G643)</f>
        <v/>
      </c>
      <c r="H643" s="14" t="str">
        <f t="shared" ref="H643:H706" si="15">IF(E643="", "-", IF(COUNTIF(B:B, E643)&gt;0, "OK", "NG"))</f>
        <v>-</v>
      </c>
    </row>
    <row r="644" spans="5:8">
      <c r="E644" s="2" t="str">
        <f>IF(AND(F644&lt;&gt;"", G644&lt;&gt;""), リスト!$C644, "")</f>
        <v/>
      </c>
      <c r="F644" s="8" t="str">
        <f>IF(リスト!$F644=0, "", リスト!$F644)</f>
        <v/>
      </c>
      <c r="G644" s="8" t="str">
        <f>IF(リスト!$G644=0, "", リスト!$G644)</f>
        <v/>
      </c>
      <c r="H644" s="14" t="str">
        <f t="shared" si="15"/>
        <v>-</v>
      </c>
    </row>
    <row r="645" spans="5:8">
      <c r="E645" s="2" t="str">
        <f>IF(AND(F645&lt;&gt;"", G645&lt;&gt;""), リスト!$C645, "")</f>
        <v/>
      </c>
      <c r="F645" s="8" t="str">
        <f>IF(リスト!$F645=0, "", リスト!$F645)</f>
        <v/>
      </c>
      <c r="G645" s="8" t="str">
        <f>IF(リスト!$G645=0, "", リスト!$G645)</f>
        <v/>
      </c>
      <c r="H645" s="14" t="str">
        <f t="shared" si="15"/>
        <v>-</v>
      </c>
    </row>
    <row r="646" spans="5:8">
      <c r="E646" s="2" t="str">
        <f>IF(AND(F646&lt;&gt;"", G646&lt;&gt;""), リスト!$C646, "")</f>
        <v/>
      </c>
      <c r="F646" s="8" t="str">
        <f>IF(リスト!$F646=0, "", リスト!$F646)</f>
        <v/>
      </c>
      <c r="G646" s="8" t="str">
        <f>IF(リスト!$G646=0, "", リスト!$G646)</f>
        <v/>
      </c>
      <c r="H646" s="14" t="str">
        <f t="shared" si="15"/>
        <v>-</v>
      </c>
    </row>
    <row r="647" spans="5:8">
      <c r="E647" s="2" t="str">
        <f>IF(AND(F647&lt;&gt;"", G647&lt;&gt;""), リスト!$C647, "")</f>
        <v>TNT</v>
      </c>
      <c r="F647" s="8" t="str">
        <f>IF(リスト!$F647=0, "", リスト!$F647)</f>
        <v>7</v>
      </c>
      <c r="G647" s="8" t="str">
        <f>IF(リスト!$G647=0, "", リスト!$G647)</f>
        <v>16</v>
      </c>
      <c r="H647" s="14" t="str">
        <f t="shared" si="15"/>
        <v>OK</v>
      </c>
    </row>
    <row r="648" spans="5:8">
      <c r="E648" s="2" t="str">
        <f>IF(AND(F648&lt;&gt;"", G648&lt;&gt;""), リスト!$C648, "")</f>
        <v/>
      </c>
      <c r="F648" s="8" t="str">
        <f>IF(リスト!$F648=0, "", リスト!$F648)</f>
        <v/>
      </c>
      <c r="G648" s="8" t="str">
        <f>IF(リスト!$G648=0, "", リスト!$G648)</f>
        <v/>
      </c>
      <c r="H648" s="14" t="str">
        <f t="shared" si="15"/>
        <v>-</v>
      </c>
    </row>
    <row r="649" spans="5:8">
      <c r="E649" s="2" t="str">
        <f>IF(AND(F649&lt;&gt;"", G649&lt;&gt;""), リスト!$C649, "")</f>
        <v>Stone Pressure Plate</v>
      </c>
      <c r="F649" s="8">
        <f>IF(リスト!$F649=0, "", リスト!$F649)</f>
        <v>2</v>
      </c>
      <c r="G649" s="8">
        <f>IF(リスト!$G649=0, "", リスト!$G649)</f>
        <v>19</v>
      </c>
      <c r="H649" s="14" t="str">
        <f t="shared" si="15"/>
        <v>NG</v>
      </c>
    </row>
    <row r="650" spans="5:8">
      <c r="E650" s="2" t="str">
        <f>IF(AND(F650&lt;&gt;"", G650&lt;&gt;""), リスト!$C650, "")</f>
        <v>Oak Pressure Plate</v>
      </c>
      <c r="F650" s="8">
        <f>IF(リスト!$F650=0, "", リスト!$F650)</f>
        <v>3</v>
      </c>
      <c r="G650" s="8">
        <f>IF(リスト!$G650=0, "", リスト!$G650)</f>
        <v>19</v>
      </c>
      <c r="H650" s="14" t="str">
        <f t="shared" si="15"/>
        <v>NG</v>
      </c>
    </row>
    <row r="651" spans="5:8">
      <c r="E651" s="2" t="str">
        <f>IF(AND(F651&lt;&gt;"", G651&lt;&gt;""), リスト!$C651, "")</f>
        <v>Spruce Pressure Plate</v>
      </c>
      <c r="F651" s="8">
        <f>IF(リスト!$F651=0, "", リスト!$F651)</f>
        <v>4</v>
      </c>
      <c r="G651" s="8">
        <f>IF(リスト!$G651=0, "", リスト!$G651)</f>
        <v>19</v>
      </c>
      <c r="H651" s="14" t="str">
        <f t="shared" si="15"/>
        <v>NG</v>
      </c>
    </row>
    <row r="652" spans="5:8">
      <c r="E652" s="2" t="str">
        <f>IF(AND(F652&lt;&gt;"", G652&lt;&gt;""), リスト!$C652, "")</f>
        <v>Birch Pressure Plate</v>
      </c>
      <c r="F652" s="8">
        <f>IF(リスト!$F652=0, "", リスト!$F652)</f>
        <v>5</v>
      </c>
      <c r="G652" s="8">
        <f>IF(リスト!$G652=0, "", リスト!$G652)</f>
        <v>19</v>
      </c>
      <c r="H652" s="14" t="str">
        <f t="shared" si="15"/>
        <v>NG</v>
      </c>
    </row>
    <row r="653" spans="5:8">
      <c r="E653" s="2" t="str">
        <f>IF(AND(F653&lt;&gt;"", G653&lt;&gt;""), リスト!$C653, "")</f>
        <v>Jungle Pressure Plate</v>
      </c>
      <c r="F653" s="8">
        <f>IF(リスト!$F653=0, "", リスト!$F653)</f>
        <v>6</v>
      </c>
      <c r="G653" s="8">
        <f>IF(リスト!$G653=0, "", リスト!$G653)</f>
        <v>19</v>
      </c>
      <c r="H653" s="14" t="str">
        <f t="shared" si="15"/>
        <v>NG</v>
      </c>
    </row>
    <row r="654" spans="5:8">
      <c r="E654" s="2" t="str">
        <f>IF(AND(F654&lt;&gt;"", G654&lt;&gt;""), リスト!$C654, "")</f>
        <v>Acacia Pressure Plate</v>
      </c>
      <c r="F654" s="8">
        <f>IF(リスト!$F654=0, "", リスト!$F654)</f>
        <v>7</v>
      </c>
      <c r="G654" s="8">
        <f>IF(リスト!$G654=0, "", リスト!$G654)</f>
        <v>19</v>
      </c>
      <c r="H654" s="14" t="str">
        <f t="shared" si="15"/>
        <v>NG</v>
      </c>
    </row>
    <row r="655" spans="5:8">
      <c r="E655" s="2" t="str">
        <f>IF(AND(F655&lt;&gt;"", G655&lt;&gt;""), リスト!$C655, "")</f>
        <v>Dark Oak Pressure Plate</v>
      </c>
      <c r="F655" s="8">
        <f>IF(リスト!$F655=0, "", リスト!$F655)</f>
        <v>8</v>
      </c>
      <c r="G655" s="8">
        <f>IF(リスト!$G655=0, "", リスト!$G655)</f>
        <v>19</v>
      </c>
      <c r="H655" s="14" t="str">
        <f t="shared" si="15"/>
        <v>NG</v>
      </c>
    </row>
    <row r="656" spans="5:8">
      <c r="E656" s="2" t="str">
        <f>IF(AND(F656&lt;&gt;"", G656&lt;&gt;""), リスト!$C656, "")</f>
        <v/>
      </c>
      <c r="F656" s="8" t="str">
        <f>IF(リスト!$F656=0, "", リスト!$F656)</f>
        <v/>
      </c>
      <c r="G656" s="8" t="str">
        <f>IF(リスト!$G656=0, "", リスト!$G656)</f>
        <v/>
      </c>
      <c r="H656" s="14" t="str">
        <f t="shared" si="15"/>
        <v>-</v>
      </c>
    </row>
    <row r="657" spans="5:8">
      <c r="E657" s="2" t="str">
        <f>IF(AND(F657&lt;&gt;"", G657&lt;&gt;""), リスト!$C657, "")</f>
        <v/>
      </c>
      <c r="F657" s="8" t="str">
        <f>IF(リスト!$F657=0, "", リスト!$F657)</f>
        <v/>
      </c>
      <c r="G657" s="8" t="str">
        <f>IF(リスト!$G657=0, "", リスト!$G657)</f>
        <v/>
      </c>
      <c r="H657" s="14" t="str">
        <f t="shared" si="15"/>
        <v>-</v>
      </c>
    </row>
    <row r="658" spans="5:8">
      <c r="E658" s="2" t="str">
        <f>IF(AND(F658&lt;&gt;"", G658&lt;&gt;""), リスト!$C658, "")</f>
        <v/>
      </c>
      <c r="F658" s="8" t="str">
        <f>IF(リスト!$F658=0, "", リスト!$F658)</f>
        <v/>
      </c>
      <c r="G658" s="8" t="str">
        <f>IF(リスト!$G658=0, "", リスト!$G658)</f>
        <v/>
      </c>
      <c r="H658" s="14" t="str">
        <f t="shared" si="15"/>
        <v>-</v>
      </c>
    </row>
    <row r="659" spans="5:8">
      <c r="E659" s="2" t="str">
        <f>IF(AND(F659&lt;&gt;"", G659&lt;&gt;""), リスト!$C659, "")</f>
        <v/>
      </c>
      <c r="F659" s="8" t="str">
        <f>IF(リスト!$F659=0, "", リスト!$F659)</f>
        <v/>
      </c>
      <c r="G659" s="8" t="str">
        <f>IF(リスト!$G659=0, "", リスト!$G659)</f>
        <v/>
      </c>
      <c r="H659" s="14" t="str">
        <f t="shared" si="15"/>
        <v>-</v>
      </c>
    </row>
    <row r="660" spans="5:8">
      <c r="E660" s="2" t="str">
        <f>IF(AND(F660&lt;&gt;"", G660&lt;&gt;""), リスト!$C660, "")</f>
        <v/>
      </c>
      <c r="F660" s="8" t="str">
        <f>IF(リスト!$F660=0, "", リスト!$F660)</f>
        <v/>
      </c>
      <c r="G660" s="8" t="str">
        <f>IF(リスト!$G660=0, "", リスト!$G660)</f>
        <v/>
      </c>
      <c r="H660" s="14" t="str">
        <f t="shared" si="15"/>
        <v>-</v>
      </c>
    </row>
    <row r="661" spans="5:8">
      <c r="E661" s="2" t="str">
        <f>IF(AND(F661&lt;&gt;"", G661&lt;&gt;""), リスト!$C661, "")</f>
        <v/>
      </c>
      <c r="F661" s="8" t="str">
        <f>IF(リスト!$F661=0, "", リスト!$F661)</f>
        <v/>
      </c>
      <c r="G661" s="8" t="str">
        <f>IF(リスト!$G661=0, "", リスト!$G661)</f>
        <v/>
      </c>
      <c r="H661" s="14" t="str">
        <f t="shared" si="15"/>
        <v>-</v>
      </c>
    </row>
    <row r="662" spans="5:8">
      <c r="E662" s="2" t="str">
        <f>IF(AND(F662&lt;&gt;"", G662&lt;&gt;""), リスト!$C662, "")</f>
        <v/>
      </c>
      <c r="F662" s="8" t="str">
        <f>IF(リスト!$F662=0, "", リスト!$F662)</f>
        <v/>
      </c>
      <c r="G662" s="8" t="str">
        <f>IF(リスト!$G662=0, "", リスト!$G662)</f>
        <v/>
      </c>
      <c r="H662" s="14" t="str">
        <f t="shared" si="15"/>
        <v>-</v>
      </c>
    </row>
    <row r="663" spans="5:8">
      <c r="E663" s="2" t="str">
        <f>IF(AND(F663&lt;&gt;"", G663&lt;&gt;""), リスト!$C663, "")</f>
        <v/>
      </c>
      <c r="F663" s="8" t="str">
        <f>IF(リスト!$F663=0, "", リスト!$F663)</f>
        <v/>
      </c>
      <c r="G663" s="8" t="str">
        <f>IF(リスト!$G663=0, "", リスト!$G663)</f>
        <v/>
      </c>
      <c r="H663" s="14" t="str">
        <f t="shared" si="15"/>
        <v>-</v>
      </c>
    </row>
    <row r="664" spans="5:8">
      <c r="E664" s="2" t="str">
        <f>IF(AND(F664&lt;&gt;"", G664&lt;&gt;""), リスト!$C664, "")</f>
        <v/>
      </c>
      <c r="F664" s="8" t="str">
        <f>IF(リスト!$F664=0, "", リスト!$F664)</f>
        <v/>
      </c>
      <c r="G664" s="8" t="str">
        <f>IF(リスト!$G664=0, "", リスト!$G664)</f>
        <v/>
      </c>
      <c r="H664" s="14" t="str">
        <f t="shared" si="15"/>
        <v>-</v>
      </c>
    </row>
    <row r="665" spans="5:8">
      <c r="E665" s="2" t="str">
        <f>IF(AND(F665&lt;&gt;"", G665&lt;&gt;""), リスト!$C665, "")</f>
        <v/>
      </c>
      <c r="F665" s="8" t="str">
        <f>IF(リスト!$F665=0, "", リスト!$F665)</f>
        <v/>
      </c>
      <c r="G665" s="8" t="str">
        <f>IF(リスト!$G665=0, "", リスト!$G665)</f>
        <v/>
      </c>
      <c r="H665" s="14" t="str">
        <f t="shared" si="15"/>
        <v>-</v>
      </c>
    </row>
    <row r="666" spans="5:8">
      <c r="E666" s="2" t="str">
        <f>IF(AND(F666&lt;&gt;"", G666&lt;&gt;""), リスト!$C666, "")</f>
        <v/>
      </c>
      <c r="F666" s="8" t="str">
        <f>IF(リスト!$F666=0, "", リスト!$F666)</f>
        <v/>
      </c>
      <c r="G666" s="8" t="str">
        <f>IF(リスト!$G666=0, "", リスト!$G666)</f>
        <v/>
      </c>
      <c r="H666" s="14" t="str">
        <f t="shared" si="15"/>
        <v>-</v>
      </c>
    </row>
    <row r="667" spans="5:8">
      <c r="E667" s="2" t="str">
        <f>IF(AND(F667&lt;&gt;"", G667&lt;&gt;""), リスト!$C667, "")</f>
        <v/>
      </c>
      <c r="F667" s="8" t="str">
        <f>IF(リスト!$F667=0, "", リスト!$F667)</f>
        <v/>
      </c>
      <c r="G667" s="8" t="str">
        <f>IF(リスト!$G667=0, "", リスト!$G667)</f>
        <v/>
      </c>
      <c r="H667" s="14" t="str">
        <f t="shared" si="15"/>
        <v>-</v>
      </c>
    </row>
    <row r="668" spans="5:8">
      <c r="E668" s="2" t="str">
        <f>IF(AND(F668&lt;&gt;"", G668&lt;&gt;""), リスト!$C668, "")</f>
        <v/>
      </c>
      <c r="F668" s="8" t="str">
        <f>IF(リスト!$F668=0, "", リスト!$F668)</f>
        <v/>
      </c>
      <c r="G668" s="8" t="str">
        <f>IF(リスト!$G668=0, "", リスト!$G668)</f>
        <v/>
      </c>
      <c r="H668" s="14" t="str">
        <f t="shared" si="15"/>
        <v>-</v>
      </c>
    </row>
    <row r="669" spans="5:8">
      <c r="E669" s="2" t="str">
        <f>IF(AND(F669&lt;&gt;"", G669&lt;&gt;""), リスト!$C669, "")</f>
        <v/>
      </c>
      <c r="F669" s="8" t="str">
        <f>IF(リスト!$F669=0, "", リスト!$F669)</f>
        <v/>
      </c>
      <c r="G669" s="8" t="str">
        <f>IF(リスト!$G669=0, "", リスト!$G669)</f>
        <v/>
      </c>
      <c r="H669" s="14" t="str">
        <f t="shared" si="15"/>
        <v>-</v>
      </c>
    </row>
    <row r="670" spans="5:8">
      <c r="E670" s="2" t="str">
        <f>IF(AND(F670&lt;&gt;"", G670&lt;&gt;""), リスト!$C670, "")</f>
        <v/>
      </c>
      <c r="F670" s="8" t="str">
        <f>IF(リスト!$F670=0, "", リスト!$F670)</f>
        <v/>
      </c>
      <c r="G670" s="8" t="str">
        <f>IF(リスト!$G670=0, "", リスト!$G670)</f>
        <v/>
      </c>
      <c r="H670" s="14" t="str">
        <f t="shared" si="15"/>
        <v>-</v>
      </c>
    </row>
    <row r="671" spans="5:8">
      <c r="E671" s="2" t="str">
        <f>IF(AND(F671&lt;&gt;"", G671&lt;&gt;""), リスト!$C671, "")</f>
        <v/>
      </c>
      <c r="F671" s="8" t="str">
        <f>IF(リスト!$F671=0, "", リスト!$F671)</f>
        <v/>
      </c>
      <c r="G671" s="8" t="str">
        <f>IF(リスト!$G671=0, "", リスト!$G671)</f>
        <v/>
      </c>
      <c r="H671" s="14" t="str">
        <f t="shared" si="15"/>
        <v>-</v>
      </c>
    </row>
    <row r="672" spans="5:8">
      <c r="E672" s="2" t="str">
        <f>IF(AND(F672&lt;&gt;"", G672&lt;&gt;""), リスト!$C672, "")</f>
        <v>Redstone Lamp (off)</v>
      </c>
      <c r="F672" s="8" t="str">
        <f>IF(リスト!$F672=0, "", リスト!$F672)</f>
        <v>7</v>
      </c>
      <c r="G672" s="8" t="str">
        <f>IF(リスト!$G672=0, "", リスト!$G672)</f>
        <v>26</v>
      </c>
      <c r="H672" s="14" t="str">
        <f t="shared" si="15"/>
        <v>OK</v>
      </c>
    </row>
    <row r="673" spans="5:8">
      <c r="E673" s="2" t="str">
        <f>IF(AND(F673&lt;&gt;"", G673&lt;&gt;""), リスト!$C673, "")</f>
        <v/>
      </c>
      <c r="F673" s="8" t="str">
        <f>IF(リスト!$F673=0, "", リスト!$F673)</f>
        <v/>
      </c>
      <c r="G673" s="8" t="str">
        <f>IF(リスト!$G673=0, "", リスト!$G673)</f>
        <v/>
      </c>
      <c r="H673" s="14" t="str">
        <f t="shared" si="15"/>
        <v>-</v>
      </c>
    </row>
    <row r="674" spans="5:8">
      <c r="E674" s="2" t="str">
        <f>IF(AND(F674&lt;&gt;"", G674&lt;&gt;""), リスト!$C674, "")</f>
        <v/>
      </c>
      <c r="F674" s="8" t="str">
        <f>IF(リスト!$F674=0, "", リスト!$F674)</f>
        <v/>
      </c>
      <c r="G674" s="8" t="str">
        <f>IF(リスト!$G674=0, "", リスト!$G674)</f>
        <v/>
      </c>
      <c r="H674" s="14" t="str">
        <f t="shared" si="15"/>
        <v>-</v>
      </c>
    </row>
    <row r="675" spans="5:8">
      <c r="E675" s="2" t="str">
        <f>IF(AND(F675&lt;&gt;"", G675&lt;&gt;""), リスト!$C675, "")</f>
        <v/>
      </c>
      <c r="F675" s="8" t="str">
        <f>IF(リスト!$F675=0, "", リスト!$F675)</f>
        <v/>
      </c>
      <c r="G675" s="8" t="str">
        <f>IF(リスト!$G675=0, "", リスト!$G675)</f>
        <v/>
      </c>
      <c r="H675" s="14" t="str">
        <f t="shared" si="15"/>
        <v>-</v>
      </c>
    </row>
    <row r="676" spans="5:8">
      <c r="E676" s="2" t="str">
        <f>IF(AND(F676&lt;&gt;"", G676&lt;&gt;""), リスト!$C676, "")</f>
        <v/>
      </c>
      <c r="F676" s="8" t="str">
        <f>IF(リスト!$F676=0, "", リスト!$F676)</f>
        <v/>
      </c>
      <c r="G676" s="8" t="str">
        <f>IF(リスト!$G676=0, "", リスト!$G676)</f>
        <v/>
      </c>
      <c r="H676" s="14" t="str">
        <f t="shared" si="15"/>
        <v>-</v>
      </c>
    </row>
    <row r="677" spans="5:8">
      <c r="E677" s="2" t="str">
        <f>IF(AND(F677&lt;&gt;"", G677&lt;&gt;""), リスト!$C677, "")</f>
        <v/>
      </c>
      <c r="F677" s="8" t="str">
        <f>IF(リスト!$F677=0, "", リスト!$F677)</f>
        <v/>
      </c>
      <c r="G677" s="8" t="str">
        <f>IF(リスト!$G677=0, "", リスト!$G677)</f>
        <v/>
      </c>
      <c r="H677" s="14" t="str">
        <f t="shared" si="15"/>
        <v>-</v>
      </c>
    </row>
    <row r="678" spans="5:8">
      <c r="E678" s="2" t="str">
        <f>IF(AND(F678&lt;&gt;"", G678&lt;&gt;""), リスト!$C678, "")</f>
        <v/>
      </c>
      <c r="F678" s="8" t="str">
        <f>IF(リスト!$F678=0, "", リスト!$F678)</f>
        <v/>
      </c>
      <c r="G678" s="8" t="str">
        <f>IF(リスト!$G678=0, "", リスト!$G678)</f>
        <v/>
      </c>
      <c r="H678" s="14" t="str">
        <f t="shared" si="15"/>
        <v>-</v>
      </c>
    </row>
    <row r="679" spans="5:8">
      <c r="E679" s="2" t="str">
        <f>IF(AND(F679&lt;&gt;"", G679&lt;&gt;""), リスト!$C679, "")</f>
        <v/>
      </c>
      <c r="F679" s="8" t="str">
        <f>IF(リスト!$F679=0, "", リスト!$F679)</f>
        <v/>
      </c>
      <c r="G679" s="8" t="str">
        <f>IF(リスト!$G679=0, "", リスト!$G679)</f>
        <v/>
      </c>
      <c r="H679" s="14" t="str">
        <f t="shared" si="15"/>
        <v>-</v>
      </c>
    </row>
    <row r="680" spans="5:8">
      <c r="E680" s="2" t="str">
        <f>IF(AND(F680&lt;&gt;"", G680&lt;&gt;""), リスト!$C680, "")</f>
        <v/>
      </c>
      <c r="F680" s="8" t="str">
        <f>IF(リスト!$F680=0, "", リスト!$F680)</f>
        <v/>
      </c>
      <c r="G680" s="8" t="str">
        <f>IF(リスト!$G680=0, "", リスト!$G680)</f>
        <v/>
      </c>
      <c r="H680" s="14" t="str">
        <f t="shared" si="15"/>
        <v>-</v>
      </c>
    </row>
    <row r="681" spans="5:8">
      <c r="E681" s="2" t="str">
        <f>IF(AND(F681&lt;&gt;"", G681&lt;&gt;""), リスト!$C681, "")</f>
        <v/>
      </c>
      <c r="F681" s="8" t="str">
        <f>IF(リスト!$F681=0, "", リスト!$F681)</f>
        <v/>
      </c>
      <c r="G681" s="8" t="str">
        <f>IF(リスト!$G681=0, "", リスト!$G681)</f>
        <v/>
      </c>
      <c r="H681" s="14" t="str">
        <f t="shared" si="15"/>
        <v>-</v>
      </c>
    </row>
    <row r="682" spans="5:8">
      <c r="E682" s="2" t="str">
        <f>IF(AND(F682&lt;&gt;"", G682&lt;&gt;""), リスト!$C682, "")</f>
        <v/>
      </c>
      <c r="F682" s="8" t="str">
        <f>IF(リスト!$F682=0, "", リスト!$F682)</f>
        <v/>
      </c>
      <c r="G682" s="8" t="str">
        <f>IF(リスト!$G682=0, "", リスト!$G682)</f>
        <v/>
      </c>
      <c r="H682" s="14" t="str">
        <f t="shared" si="15"/>
        <v>-</v>
      </c>
    </row>
    <row r="683" spans="5:8">
      <c r="E683" s="2" t="str">
        <f>IF(AND(F683&lt;&gt;"", G683&lt;&gt;""), リスト!$C683, "")</f>
        <v>Weighted Pressure Plate (light)</v>
      </c>
      <c r="F683" s="8">
        <f>IF(リスト!$F683=0, "", リスト!$F683)</f>
        <v>5</v>
      </c>
      <c r="G683" s="8">
        <f>IF(リスト!$G683=0, "", リスト!$G683)</f>
        <v>30</v>
      </c>
      <c r="H683" s="14" t="str">
        <f t="shared" si="15"/>
        <v>NG</v>
      </c>
    </row>
    <row r="684" spans="5:8">
      <c r="E684" s="2" t="str">
        <f>IF(AND(F684&lt;&gt;"", G684&lt;&gt;""), リスト!$C684, "")</f>
        <v>Weighted Pressure Plate (heavy)</v>
      </c>
      <c r="F684" s="8">
        <f>IF(リスト!$F684=0, "", リスト!$F684)</f>
        <v>6</v>
      </c>
      <c r="G684" s="8">
        <f>IF(リスト!$G684=0, "", リスト!$G684)</f>
        <v>30</v>
      </c>
      <c r="H684" s="14" t="str">
        <f t="shared" si="15"/>
        <v>NG</v>
      </c>
    </row>
    <row r="685" spans="5:8">
      <c r="E685" s="2" t="str">
        <f>IF(AND(F685&lt;&gt;"", G685&lt;&gt;""), リスト!$C685, "")</f>
        <v/>
      </c>
      <c r="F685" s="8" t="str">
        <f>IF(リスト!$F685=0, "", リスト!$F685)</f>
        <v/>
      </c>
      <c r="G685" s="8" t="str">
        <f>IF(リスト!$G685=0, "", リスト!$G685)</f>
        <v/>
      </c>
      <c r="H685" s="14" t="str">
        <f t="shared" si="15"/>
        <v>-</v>
      </c>
    </row>
    <row r="686" spans="5:8">
      <c r="E686" s="2" t="str">
        <f>IF(AND(F686&lt;&gt;"", G686&lt;&gt;""), リスト!$C686, "")</f>
        <v/>
      </c>
      <c r="F686" s="8" t="str">
        <f>IF(リスト!$F686=0, "", リスト!$F686)</f>
        <v/>
      </c>
      <c r="G686" s="8" t="str">
        <f>IF(リスト!$G686=0, "", リスト!$G686)</f>
        <v/>
      </c>
      <c r="H686" s="14" t="str">
        <f t="shared" si="15"/>
        <v>-</v>
      </c>
    </row>
    <row r="687" spans="5:8">
      <c r="E687" s="2" t="str">
        <f>IF(AND(F687&lt;&gt;"", G687&lt;&gt;""), リスト!$C687, "")</f>
        <v>Redstone Block</v>
      </c>
      <c r="F687" s="8" t="str">
        <f>IF(リスト!$F687=0, "", リスト!$F687)</f>
        <v>8</v>
      </c>
      <c r="G687" s="8" t="str">
        <f>IF(リスト!$G687=0, "", リスト!$G687)</f>
        <v>30</v>
      </c>
      <c r="H687" s="14" t="str">
        <f t="shared" si="15"/>
        <v>OK</v>
      </c>
    </row>
    <row r="688" spans="5:8">
      <c r="E688" s="2" t="str">
        <f>IF(AND(F688&lt;&gt;"", G688&lt;&gt;""), リスト!$C688, "")</f>
        <v/>
      </c>
      <c r="F688" s="8" t="str">
        <f>IF(リスト!$F688=0, "", リスト!$F688)</f>
        <v/>
      </c>
      <c r="G688" s="8" t="str">
        <f>IF(リスト!$G688=0, "", リスト!$G688)</f>
        <v/>
      </c>
      <c r="H688" s="14" t="str">
        <f t="shared" si="15"/>
        <v>-</v>
      </c>
    </row>
    <row r="689" spans="5:8">
      <c r="E689" s="2" t="str">
        <f>IF(AND(F689&lt;&gt;"", G689&lt;&gt;""), リスト!$C689, "")</f>
        <v>Dropper</v>
      </c>
      <c r="F689" s="8">
        <f>IF(リスト!$F689=0, "", リスト!$F689)</f>
        <v>7</v>
      </c>
      <c r="G689" s="8">
        <f>IF(リスト!$G689=0, "", リスト!$G689)</f>
        <v>31</v>
      </c>
      <c r="H689" s="14" t="str">
        <f t="shared" si="15"/>
        <v>NG</v>
      </c>
    </row>
    <row r="690" spans="5:8">
      <c r="E690" s="2" t="str">
        <f>IF(AND(F690&lt;&gt;"", G690&lt;&gt;""), リスト!$C690, "")</f>
        <v/>
      </c>
      <c r="F690" s="8" t="str">
        <f>IF(リスト!$F690=0, "", リスト!$F690)</f>
        <v/>
      </c>
      <c r="G690" s="8" t="str">
        <f>IF(リスト!$G690=0, "", リスト!$G690)</f>
        <v/>
      </c>
      <c r="H690" s="14" t="str">
        <f t="shared" si="15"/>
        <v>-</v>
      </c>
    </row>
    <row r="691" spans="5:8">
      <c r="E691" s="2" t="str">
        <f>IF(AND(F691&lt;&gt;"", G691&lt;&gt;""), リスト!$C691, "")</f>
        <v>Observer</v>
      </c>
      <c r="F691" s="8">
        <f>IF(リスト!$F691=0, "", リスト!$F691)</f>
        <v>3</v>
      </c>
      <c r="G691" s="8">
        <f>IF(リスト!$G691=0, "", リスト!$G691)</f>
        <v>42</v>
      </c>
      <c r="H691" s="14" t="str">
        <f t="shared" si="15"/>
        <v>NG</v>
      </c>
    </row>
    <row r="692" spans="5:8">
      <c r="E692" s="2" t="str">
        <f>IF(AND(F692&lt;&gt;"", G692&lt;&gt;""), リスト!$C692, "")</f>
        <v/>
      </c>
      <c r="F692" s="8" t="str">
        <f>IF(リスト!$F692=0, "", リスト!$F692)</f>
        <v/>
      </c>
      <c r="G692" s="8" t="str">
        <f>IF(リスト!$G692=0, "", リスト!$G692)</f>
        <v/>
      </c>
      <c r="H692" s="14" t="str">
        <f t="shared" si="15"/>
        <v>-</v>
      </c>
    </row>
    <row r="693" spans="5:8">
      <c r="E693" s="2" t="str">
        <f>IF(AND(F693&lt;&gt;"", G693&lt;&gt;""), リスト!$C693, "")</f>
        <v/>
      </c>
      <c r="F693" s="8" t="str">
        <f>IF(リスト!$F693=0, "", リスト!$F693)</f>
        <v/>
      </c>
      <c r="G693" s="8" t="str">
        <f>IF(リスト!$G693=0, "", リスト!$G693)</f>
        <v/>
      </c>
      <c r="H693" s="14" t="str">
        <f t="shared" si="15"/>
        <v>-</v>
      </c>
    </row>
    <row r="694" spans="5:8">
      <c r="E694" s="2" t="str">
        <f>IF(AND(F694&lt;&gt;"", G694&lt;&gt;""), リスト!$C694, "")</f>
        <v/>
      </c>
      <c r="F694" s="8" t="str">
        <f>IF(リスト!$F694=0, "", リスト!$F694)</f>
        <v/>
      </c>
      <c r="G694" s="8" t="str">
        <f>IF(リスト!$G694=0, "", リスト!$G694)</f>
        <v/>
      </c>
      <c r="H694" s="14" t="str">
        <f t="shared" si="15"/>
        <v>-</v>
      </c>
    </row>
    <row r="695" spans="5:8">
      <c r="E695" s="2" t="str">
        <f>IF(AND(F695&lt;&gt;"", G695&lt;&gt;""), リスト!$C695, "")</f>
        <v/>
      </c>
      <c r="F695" s="8" t="str">
        <f>IF(リスト!$F695=0, "", リスト!$F695)</f>
        <v/>
      </c>
      <c r="G695" s="8" t="str">
        <f>IF(リスト!$G695=0, "", リスト!$G695)</f>
        <v/>
      </c>
      <c r="H695" s="14" t="str">
        <f t="shared" si="15"/>
        <v>-</v>
      </c>
    </row>
    <row r="696" spans="5:8">
      <c r="E696" s="2" t="str">
        <f>IF(AND(F696&lt;&gt;"", G696&lt;&gt;""), リスト!$C696, "")</f>
        <v/>
      </c>
      <c r="F696" s="8" t="str">
        <f>IF(リスト!$F696=0, "", リスト!$F696)</f>
        <v/>
      </c>
      <c r="G696" s="8" t="str">
        <f>IF(リスト!$G696=0, "", リスト!$G696)</f>
        <v/>
      </c>
      <c r="H696" s="14" t="str">
        <f t="shared" si="15"/>
        <v>-</v>
      </c>
    </row>
    <row r="697" spans="5:8">
      <c r="E697" s="2" t="str">
        <f>IF(AND(F697&lt;&gt;"", G697&lt;&gt;""), リスト!$C697, "")</f>
        <v/>
      </c>
      <c r="F697" s="8" t="str">
        <f>IF(リスト!$F697=0, "", リスト!$F697)</f>
        <v/>
      </c>
      <c r="G697" s="8" t="str">
        <f>IF(リスト!$G697=0, "", リスト!$G697)</f>
        <v/>
      </c>
      <c r="H697" s="14" t="str">
        <f t="shared" si="15"/>
        <v>-</v>
      </c>
    </row>
    <row r="698" spans="5:8">
      <c r="E698" s="2" t="str">
        <f>IF(AND(F698&lt;&gt;"", G698&lt;&gt;""), リスト!$C698, "")</f>
        <v/>
      </c>
      <c r="F698" s="8" t="str">
        <f>IF(リスト!$F698=0, "", リスト!$F698)</f>
        <v/>
      </c>
      <c r="G698" s="8" t="str">
        <f>IF(リスト!$G698=0, "", リスト!$G698)</f>
        <v/>
      </c>
      <c r="H698" s="14" t="str">
        <f t="shared" si="15"/>
        <v>-</v>
      </c>
    </row>
    <row r="699" spans="5:8">
      <c r="E699" s="2" t="str">
        <f>IF(AND(F699&lt;&gt;"", G699&lt;&gt;""), リスト!$C699, "")</f>
        <v/>
      </c>
      <c r="F699" s="8" t="str">
        <f>IF(リスト!$F699=0, "", リスト!$F699)</f>
        <v/>
      </c>
      <c r="G699" s="8" t="str">
        <f>IF(リスト!$G699=0, "", リスト!$G699)</f>
        <v/>
      </c>
      <c r="H699" s="14" t="str">
        <f t="shared" si="15"/>
        <v>-</v>
      </c>
    </row>
    <row r="700" spans="5:8">
      <c r="E700" s="2" t="str">
        <f>IF(AND(F700&lt;&gt;"", G700&lt;&gt;""), リスト!$C700, "")</f>
        <v/>
      </c>
      <c r="F700" s="8" t="str">
        <f>IF(リスト!$F700=0, "", リスト!$F700)</f>
        <v/>
      </c>
      <c r="G700" s="8" t="str">
        <f>IF(リスト!$G700=0, "", リスト!$G700)</f>
        <v/>
      </c>
      <c r="H700" s="14" t="str">
        <f t="shared" si="15"/>
        <v>-</v>
      </c>
    </row>
    <row r="701" spans="5:8">
      <c r="E701" s="2" t="str">
        <f>IF(AND(F701&lt;&gt;"", G701&lt;&gt;""), リスト!$C701, "")</f>
        <v/>
      </c>
      <c r="F701" s="8" t="str">
        <f>IF(リスト!$F701=0, "", リスト!$F701)</f>
        <v/>
      </c>
      <c r="G701" s="8" t="str">
        <f>IF(リスト!$G701=0, "", リスト!$G701)</f>
        <v/>
      </c>
      <c r="H701" s="14" t="str">
        <f t="shared" si="15"/>
        <v>-</v>
      </c>
    </row>
    <row r="702" spans="5:8">
      <c r="E702" s="2" t="str">
        <f>IF(AND(F702&lt;&gt;"", G702&lt;&gt;""), リスト!$C702, "")</f>
        <v/>
      </c>
      <c r="F702" s="8" t="str">
        <f>IF(リスト!$F702=0, "", リスト!$F702)</f>
        <v/>
      </c>
      <c r="G702" s="8" t="str">
        <f>IF(リスト!$G702=0, "", リスト!$G702)</f>
        <v/>
      </c>
      <c r="H702" s="14" t="str">
        <f t="shared" si="15"/>
        <v>-</v>
      </c>
    </row>
    <row r="703" spans="5:8">
      <c r="E703" s="2" t="str">
        <f>IF(AND(F703&lt;&gt;"", G703&lt;&gt;""), リスト!$C703, "")</f>
        <v/>
      </c>
      <c r="F703" s="8" t="str">
        <f>IF(リスト!$F703=0, "", リスト!$F703)</f>
        <v/>
      </c>
      <c r="G703" s="8" t="str">
        <f>IF(リスト!$G703=0, "", リスト!$G703)</f>
        <v/>
      </c>
      <c r="H703" s="14" t="str">
        <f t="shared" si="15"/>
        <v>-</v>
      </c>
    </row>
    <row r="704" spans="5:8">
      <c r="E704" s="2" t="str">
        <f>IF(AND(F704&lt;&gt;"", G704&lt;&gt;""), リスト!$C704, "")</f>
        <v/>
      </c>
      <c r="F704" s="8" t="str">
        <f>IF(リスト!$F704=0, "", リスト!$F704)</f>
        <v/>
      </c>
      <c r="G704" s="8" t="str">
        <f>IF(リスト!$G704=0, "", リスト!$G704)</f>
        <v/>
      </c>
      <c r="H704" s="14" t="str">
        <f t="shared" si="15"/>
        <v>-</v>
      </c>
    </row>
    <row r="705" spans="5:8">
      <c r="E705" s="2" t="str">
        <f>IF(AND(F705&lt;&gt;"", G705&lt;&gt;""), リスト!$C705, "")</f>
        <v/>
      </c>
      <c r="F705" s="8" t="str">
        <f>IF(リスト!$F705=0, "", リスト!$F705)</f>
        <v/>
      </c>
      <c r="G705" s="8" t="str">
        <f>IF(リスト!$G705=0, "", リスト!$G705)</f>
        <v/>
      </c>
      <c r="H705" s="14" t="str">
        <f t="shared" si="15"/>
        <v>-</v>
      </c>
    </row>
    <row r="706" spans="5:8">
      <c r="E706" s="2" t="str">
        <f>IF(AND(F706&lt;&gt;"", G706&lt;&gt;""), リスト!$C706, "")</f>
        <v/>
      </c>
      <c r="F706" s="8" t="str">
        <f>IF(リスト!$F706=0, "", リスト!$F706)</f>
        <v/>
      </c>
      <c r="G706" s="8" t="str">
        <f>IF(リスト!$G706=0, "", リスト!$G706)</f>
        <v/>
      </c>
      <c r="H706" s="14" t="str">
        <f t="shared" si="15"/>
        <v>-</v>
      </c>
    </row>
    <row r="707" spans="5:8">
      <c r="E707" s="2" t="str">
        <f>IF(AND(F707&lt;&gt;"", G707&lt;&gt;""), リスト!$C707, "")</f>
        <v/>
      </c>
      <c r="F707" s="8" t="str">
        <f>IF(リスト!$F707=0, "", リスト!$F707)</f>
        <v/>
      </c>
      <c r="G707" s="8" t="str">
        <f>IF(リスト!$G707=0, "", リスト!$G707)</f>
        <v/>
      </c>
      <c r="H707" s="14" t="str">
        <f t="shared" ref="H707:H770" si="16">IF(E707="", "-", IF(COUNTIF(B:B, E707)&gt;0, "OK", "NG"))</f>
        <v>-</v>
      </c>
    </row>
    <row r="708" spans="5:8">
      <c r="E708" s="2" t="str">
        <f>IF(AND(F708&lt;&gt;"", G708&lt;&gt;""), リスト!$C708, "")</f>
        <v/>
      </c>
      <c r="F708" s="8" t="str">
        <f>IF(リスト!$F708=0, "", リスト!$F708)</f>
        <v/>
      </c>
      <c r="G708" s="8" t="str">
        <f>IF(リスト!$G708=0, "", リスト!$G708)</f>
        <v/>
      </c>
      <c r="H708" s="14" t="str">
        <f t="shared" si="16"/>
        <v>-</v>
      </c>
    </row>
    <row r="709" spans="5:8">
      <c r="E709" s="2" t="str">
        <f>IF(AND(F709&lt;&gt;"", G709&lt;&gt;""), リスト!$C709, "")</f>
        <v/>
      </c>
      <c r="F709" s="8" t="str">
        <f>IF(リスト!$F709=0, "", リスト!$F709)</f>
        <v/>
      </c>
      <c r="G709" s="8" t="str">
        <f>IF(リスト!$G709=0, "", リスト!$G709)</f>
        <v/>
      </c>
      <c r="H709" s="14" t="str">
        <f t="shared" si="16"/>
        <v>-</v>
      </c>
    </row>
    <row r="710" spans="5:8">
      <c r="E710" s="2" t="str">
        <f>IF(AND(F710&lt;&gt;"", G710&lt;&gt;""), リスト!$C710, "")</f>
        <v/>
      </c>
      <c r="F710" s="8" t="str">
        <f>IF(リスト!$F710=0, "", リスト!$F710)</f>
        <v/>
      </c>
      <c r="G710" s="8" t="str">
        <f>IF(リスト!$G710=0, "", リスト!$G710)</f>
        <v/>
      </c>
      <c r="H710" s="14" t="str">
        <f t="shared" si="16"/>
        <v>-</v>
      </c>
    </row>
    <row r="711" spans="5:8">
      <c r="E711" s="2" t="str">
        <f>IF(AND(F711&lt;&gt;"", G711&lt;&gt;""), リスト!$C711, "")</f>
        <v/>
      </c>
      <c r="F711" s="8" t="str">
        <f>IF(リスト!$F711=0, "", リスト!$F711)</f>
        <v/>
      </c>
      <c r="G711" s="8" t="str">
        <f>IF(リスト!$G711=0, "", リスト!$G711)</f>
        <v/>
      </c>
      <c r="H711" s="14" t="str">
        <f t="shared" si="16"/>
        <v>-</v>
      </c>
    </row>
    <row r="712" spans="5:8">
      <c r="E712" s="2" t="str">
        <f>IF(AND(F712&lt;&gt;"", G712&lt;&gt;""), リスト!$C712, "")</f>
        <v/>
      </c>
      <c r="F712" s="8" t="str">
        <f>IF(リスト!$F712=0, "", リスト!$F712)</f>
        <v/>
      </c>
      <c r="G712" s="8" t="str">
        <f>IF(リスト!$G712=0, "", リスト!$G712)</f>
        <v/>
      </c>
      <c r="H712" s="14" t="str">
        <f t="shared" si="16"/>
        <v>-</v>
      </c>
    </row>
    <row r="713" spans="5:8">
      <c r="E713" s="2" t="str">
        <f>IF(AND(F713&lt;&gt;"", G713&lt;&gt;""), リスト!$C713, "")</f>
        <v/>
      </c>
      <c r="F713" s="8" t="str">
        <f>IF(リスト!$F713=0, "", リスト!$F713)</f>
        <v/>
      </c>
      <c r="G713" s="8" t="str">
        <f>IF(リスト!$G713=0, "", リスト!$G713)</f>
        <v/>
      </c>
      <c r="H713" s="14" t="str">
        <f t="shared" si="16"/>
        <v>-</v>
      </c>
    </row>
    <row r="714" spans="5:8">
      <c r="E714" s="2" t="str">
        <f>IF(AND(F714&lt;&gt;"", G714&lt;&gt;""), リスト!$C714, "")</f>
        <v/>
      </c>
      <c r="F714" s="8" t="str">
        <f>IF(リスト!$F714=0, "", リスト!$F714)</f>
        <v/>
      </c>
      <c r="G714" s="8" t="str">
        <f>IF(リスト!$G714=0, "", リスト!$G714)</f>
        <v/>
      </c>
      <c r="H714" s="14" t="str">
        <f t="shared" si="16"/>
        <v>-</v>
      </c>
    </row>
    <row r="715" spans="5:8">
      <c r="E715" s="2" t="str">
        <f>IF(AND(F715&lt;&gt;"", G715&lt;&gt;""), リスト!$C715, "")</f>
        <v/>
      </c>
      <c r="F715" s="8" t="str">
        <f>IF(リスト!$F715=0, "", リスト!$F715)</f>
        <v/>
      </c>
      <c r="G715" s="8" t="str">
        <f>IF(リスト!$G715=0, "", リスト!$G715)</f>
        <v/>
      </c>
      <c r="H715" s="14" t="str">
        <f t="shared" si="16"/>
        <v>-</v>
      </c>
    </row>
    <row r="716" spans="5:8">
      <c r="E716" s="2" t="str">
        <f>IF(AND(F716&lt;&gt;"", G716&lt;&gt;""), リスト!$C716, "")</f>
        <v/>
      </c>
      <c r="F716" s="8" t="str">
        <f>IF(リスト!$F716=0, "", リスト!$F716)</f>
        <v/>
      </c>
      <c r="G716" s="8" t="str">
        <f>IF(リスト!$G716=0, "", リスト!$G716)</f>
        <v/>
      </c>
      <c r="H716" s="14" t="str">
        <f t="shared" si="16"/>
        <v>-</v>
      </c>
    </row>
    <row r="717" spans="5:8">
      <c r="E717" s="2" t="str">
        <f>IF(AND(F717&lt;&gt;"", G717&lt;&gt;""), リスト!$C717, "")</f>
        <v/>
      </c>
      <c r="F717" s="8" t="str">
        <f>IF(リスト!$F717=0, "", リスト!$F717)</f>
        <v/>
      </c>
      <c r="G717" s="8" t="str">
        <f>IF(リスト!$G717=0, "", リスト!$G717)</f>
        <v/>
      </c>
      <c r="H717" s="14" t="str">
        <f t="shared" si="16"/>
        <v>-</v>
      </c>
    </row>
    <row r="718" spans="5:8">
      <c r="E718" s="2" t="str">
        <f>IF(AND(F718&lt;&gt;"", G718&lt;&gt;""), リスト!$C718, "")</f>
        <v/>
      </c>
      <c r="F718" s="8" t="str">
        <f>IF(リスト!$F718=0, "", リスト!$F718)</f>
        <v/>
      </c>
      <c r="G718" s="8" t="str">
        <f>IF(リスト!$G718=0, "", リスト!$G718)</f>
        <v/>
      </c>
      <c r="H718" s="14" t="str">
        <f t="shared" si="16"/>
        <v>-</v>
      </c>
    </row>
    <row r="719" spans="5:8">
      <c r="E719" s="2" t="str">
        <f>IF(AND(F719&lt;&gt;"", G719&lt;&gt;""), リスト!$C719, "")</f>
        <v/>
      </c>
      <c r="F719" s="8" t="str">
        <f>IF(リスト!$F719=0, "", リスト!$F719)</f>
        <v/>
      </c>
      <c r="G719" s="8" t="str">
        <f>IF(リスト!$G719=0, "", リスト!$G719)</f>
        <v/>
      </c>
      <c r="H719" s="14" t="str">
        <f t="shared" si="16"/>
        <v>-</v>
      </c>
    </row>
    <row r="720" spans="5:8">
      <c r="E720" s="2" t="str">
        <f>IF(AND(F720&lt;&gt;"", G720&lt;&gt;""), リスト!$C720, "")</f>
        <v/>
      </c>
      <c r="F720" s="8" t="str">
        <f>IF(リスト!$F720=0, "", リスト!$F720)</f>
        <v/>
      </c>
      <c r="G720" s="8" t="str">
        <f>IF(リスト!$G720=0, "", リスト!$G720)</f>
        <v/>
      </c>
      <c r="H720" s="14" t="str">
        <f t="shared" si="16"/>
        <v>-</v>
      </c>
    </row>
    <row r="721" spans="5:8">
      <c r="E721" s="2" t="str">
        <f>IF(AND(F721&lt;&gt;"", G721&lt;&gt;""), リスト!$C721, "")</f>
        <v/>
      </c>
      <c r="F721" s="8" t="str">
        <f>IF(リスト!$F721=0, "", リスト!$F721)</f>
        <v/>
      </c>
      <c r="G721" s="8" t="str">
        <f>IF(リスト!$G721=0, "", リスト!$G721)</f>
        <v/>
      </c>
      <c r="H721" s="14" t="str">
        <f t="shared" si="16"/>
        <v>-</v>
      </c>
    </row>
    <row r="722" spans="5:8">
      <c r="E722" s="2" t="str">
        <f>IF(AND(F722&lt;&gt;"", G722&lt;&gt;""), リスト!$C722, "")</f>
        <v/>
      </c>
      <c r="F722" s="8" t="str">
        <f>IF(リスト!$F722=0, "", リスト!$F722)</f>
        <v/>
      </c>
      <c r="G722" s="8" t="str">
        <f>IF(リスト!$G722=0, "", リスト!$G722)</f>
        <v/>
      </c>
      <c r="H722" s="14" t="str">
        <f t="shared" si="16"/>
        <v>-</v>
      </c>
    </row>
    <row r="723" spans="5:8">
      <c r="E723" s="2" t="str">
        <f>IF(AND(F723&lt;&gt;"", G723&lt;&gt;""), リスト!$C723, "")</f>
        <v/>
      </c>
      <c r="F723" s="8" t="str">
        <f>IF(リスト!$F723=0, "", リスト!$F723)</f>
        <v/>
      </c>
      <c r="G723" s="8" t="str">
        <f>IF(リスト!$G723=0, "", リスト!$G723)</f>
        <v/>
      </c>
      <c r="H723" s="14" t="str">
        <f t="shared" si="16"/>
        <v>-</v>
      </c>
    </row>
    <row r="724" spans="5:8">
      <c r="E724" s="2" t="str">
        <f>IF(AND(F724&lt;&gt;"", G724&lt;&gt;""), リスト!$C724, "")</f>
        <v/>
      </c>
      <c r="F724" s="8" t="str">
        <f>IF(リスト!$F724=0, "", リスト!$F724)</f>
        <v/>
      </c>
      <c r="G724" s="8" t="str">
        <f>IF(リスト!$G724=0, "", リスト!$G724)</f>
        <v/>
      </c>
      <c r="H724" s="14" t="str">
        <f t="shared" si="16"/>
        <v>-</v>
      </c>
    </row>
    <row r="725" spans="5:8">
      <c r="E725" s="2" t="str">
        <f>IF(AND(F725&lt;&gt;"", G725&lt;&gt;""), リスト!$C725, "")</f>
        <v/>
      </c>
      <c r="F725" s="8" t="str">
        <f>IF(リスト!$F725=0, "", リスト!$F725)</f>
        <v/>
      </c>
      <c r="G725" s="8" t="str">
        <f>IF(リスト!$G725=0, "", リスト!$G725)</f>
        <v/>
      </c>
      <c r="H725" s="14" t="str">
        <f t="shared" si="16"/>
        <v>-</v>
      </c>
    </row>
    <row r="726" spans="5:8">
      <c r="E726" s="2" t="str">
        <f>IF(AND(F726&lt;&gt;"", G726&lt;&gt;""), リスト!$C726, "")</f>
        <v/>
      </c>
      <c r="F726" s="8" t="str">
        <f>IF(リスト!$F726=0, "", リスト!$F726)</f>
        <v/>
      </c>
      <c r="G726" s="8" t="str">
        <f>IF(リスト!$G726=0, "", リスト!$G726)</f>
        <v/>
      </c>
      <c r="H726" s="14" t="str">
        <f t="shared" si="16"/>
        <v>-</v>
      </c>
    </row>
    <row r="727" spans="5:8">
      <c r="E727" s="2" t="str">
        <f>IF(AND(F727&lt;&gt;"", G727&lt;&gt;""), リスト!$C727, "")</f>
        <v/>
      </c>
      <c r="F727" s="8" t="str">
        <f>IF(リスト!$F727=0, "", リスト!$F727)</f>
        <v/>
      </c>
      <c r="G727" s="8" t="str">
        <f>IF(リスト!$G727=0, "", リスト!$G727)</f>
        <v/>
      </c>
      <c r="H727" s="14" t="str">
        <f t="shared" si="16"/>
        <v>-</v>
      </c>
    </row>
    <row r="728" spans="5:8">
      <c r="E728" s="2" t="str">
        <f>IF(AND(F728&lt;&gt;"", G728&lt;&gt;""), リスト!$C728, "")</f>
        <v/>
      </c>
      <c r="F728" s="8" t="str">
        <f>IF(リスト!$F728=0, "", リスト!$F728)</f>
        <v/>
      </c>
      <c r="G728" s="8" t="str">
        <f>IF(リスト!$G728=0, "", リスト!$G728)</f>
        <v/>
      </c>
      <c r="H728" s="14" t="str">
        <f t="shared" si="16"/>
        <v>-</v>
      </c>
    </row>
    <row r="729" spans="5:8">
      <c r="E729" s="2" t="str">
        <f>IF(AND(F729&lt;&gt;"", G729&lt;&gt;""), リスト!$C729, "")</f>
        <v/>
      </c>
      <c r="F729" s="8" t="str">
        <f>IF(リスト!$F729=0, "", リスト!$F729)</f>
        <v/>
      </c>
      <c r="G729" s="8" t="str">
        <f>IF(リスト!$G729=0, "", リスト!$G729)</f>
        <v/>
      </c>
      <c r="H729" s="14" t="str">
        <f t="shared" si="16"/>
        <v>-</v>
      </c>
    </row>
    <row r="730" spans="5:8">
      <c r="E730" s="2" t="str">
        <f>IF(AND(F730&lt;&gt;"", G730&lt;&gt;""), リスト!$C730, "")</f>
        <v/>
      </c>
      <c r="F730" s="8" t="str">
        <f>IF(リスト!$F730=0, "", リスト!$F730)</f>
        <v/>
      </c>
      <c r="G730" s="8" t="str">
        <f>IF(リスト!$G730=0, "", リスト!$G730)</f>
        <v/>
      </c>
      <c r="H730" s="14" t="str">
        <f t="shared" si="16"/>
        <v>-</v>
      </c>
    </row>
    <row r="731" spans="5:8">
      <c r="E731" s="2" t="str">
        <f>IF(AND(F731&lt;&gt;"", G731&lt;&gt;""), リスト!$C731, "")</f>
        <v/>
      </c>
      <c r="F731" s="8" t="str">
        <f>IF(リスト!$F731=0, "", リスト!$F731)</f>
        <v/>
      </c>
      <c r="G731" s="8" t="str">
        <f>IF(リスト!$G731=0, "", リスト!$G731)</f>
        <v/>
      </c>
      <c r="H731" s="14" t="str">
        <f t="shared" si="16"/>
        <v>-</v>
      </c>
    </row>
    <row r="732" spans="5:8">
      <c r="E732" s="2" t="str">
        <f>IF(AND(F732&lt;&gt;"", G732&lt;&gt;""), リスト!$C732, "")</f>
        <v/>
      </c>
      <c r="F732" s="8" t="str">
        <f>IF(リスト!$F732=0, "", リスト!$F732)</f>
        <v/>
      </c>
      <c r="G732" s="8" t="str">
        <f>IF(リスト!$G732=0, "", リスト!$G732)</f>
        <v/>
      </c>
      <c r="H732" s="14" t="str">
        <f t="shared" si="16"/>
        <v>-</v>
      </c>
    </row>
    <row r="733" spans="5:8">
      <c r="E733" s="2" t="str">
        <f>IF(AND(F733&lt;&gt;"", G733&lt;&gt;""), リスト!$C733, "")</f>
        <v/>
      </c>
      <c r="F733" s="8" t="str">
        <f>IF(リスト!$F733=0, "", リスト!$F733)</f>
        <v/>
      </c>
      <c r="G733" s="8" t="str">
        <f>IF(リスト!$G733=0, "", リスト!$G733)</f>
        <v/>
      </c>
      <c r="H733" s="14" t="str">
        <f t="shared" si="16"/>
        <v>-</v>
      </c>
    </row>
    <row r="734" spans="5:8">
      <c r="E734" s="2" t="str">
        <f>IF(AND(F734&lt;&gt;"", G734&lt;&gt;""), リスト!$C734, "")</f>
        <v/>
      </c>
      <c r="F734" s="8" t="str">
        <f>IF(リスト!$F734=0, "", リスト!$F734)</f>
        <v/>
      </c>
      <c r="G734" s="8" t="str">
        <f>IF(リスト!$G734=0, "", リスト!$G734)</f>
        <v/>
      </c>
      <c r="H734" s="14" t="str">
        <f t="shared" si="16"/>
        <v>-</v>
      </c>
    </row>
    <row r="735" spans="5:8">
      <c r="E735" s="2" t="str">
        <f>IF(AND(F735&lt;&gt;"", G735&lt;&gt;""), リスト!$C735, "")</f>
        <v/>
      </c>
      <c r="F735" s="8" t="str">
        <f>IF(リスト!$F735=0, "", リスト!$F735)</f>
        <v/>
      </c>
      <c r="G735" s="8" t="str">
        <f>IF(リスト!$G735=0, "", リスト!$G735)</f>
        <v/>
      </c>
      <c r="H735" s="14" t="str">
        <f t="shared" si="16"/>
        <v>-</v>
      </c>
    </row>
    <row r="736" spans="5:8">
      <c r="E736" s="2" t="str">
        <f>IF(AND(F736&lt;&gt;"", G736&lt;&gt;""), リスト!$C736, "")</f>
        <v/>
      </c>
      <c r="F736" s="8" t="str">
        <f>IF(リスト!$F736=0, "", リスト!$F736)</f>
        <v/>
      </c>
      <c r="G736" s="8" t="str">
        <f>IF(リスト!$G736=0, "", リスト!$G736)</f>
        <v/>
      </c>
      <c r="H736" s="14" t="str">
        <f t="shared" si="16"/>
        <v>-</v>
      </c>
    </row>
    <row r="737" spans="5:8">
      <c r="E737" s="2" t="str">
        <f>IF(AND(F737&lt;&gt;"", G737&lt;&gt;""), リスト!$C737, "")</f>
        <v/>
      </c>
      <c r="F737" s="8" t="str">
        <f>IF(リスト!$F737=0, "", リスト!$F737)</f>
        <v/>
      </c>
      <c r="G737" s="8" t="str">
        <f>IF(リスト!$G737=0, "", リスト!$G737)</f>
        <v/>
      </c>
      <c r="H737" s="14" t="str">
        <f t="shared" si="16"/>
        <v>-</v>
      </c>
    </row>
    <row r="738" spans="5:8">
      <c r="E738" s="2" t="str">
        <f>IF(AND(F738&lt;&gt;"", G738&lt;&gt;""), リスト!$C738, "")</f>
        <v/>
      </c>
      <c r="F738" s="8" t="str">
        <f>IF(リスト!$F738=0, "", リスト!$F738)</f>
        <v/>
      </c>
      <c r="G738" s="8" t="str">
        <f>IF(リスト!$G738=0, "", リスト!$G738)</f>
        <v/>
      </c>
      <c r="H738" s="14" t="str">
        <f t="shared" si="16"/>
        <v>-</v>
      </c>
    </row>
    <row r="739" spans="5:8">
      <c r="E739" s="2" t="str">
        <f>IF(AND(F739&lt;&gt;"", G739&lt;&gt;""), リスト!$C739, "")</f>
        <v/>
      </c>
      <c r="F739" s="8" t="str">
        <f>IF(リスト!$F739=0, "", リスト!$F739)</f>
        <v/>
      </c>
      <c r="G739" s="8" t="str">
        <f>IF(リスト!$G739=0, "", リスト!$G739)</f>
        <v/>
      </c>
      <c r="H739" s="14" t="str">
        <f t="shared" si="16"/>
        <v>-</v>
      </c>
    </row>
    <row r="740" spans="5:8">
      <c r="E740" s="2" t="str">
        <f>IF(AND(F740&lt;&gt;"", G740&lt;&gt;""), リスト!$C740, "")</f>
        <v/>
      </c>
      <c r="F740" s="8" t="str">
        <f>IF(リスト!$F740=0, "", リスト!$F740)</f>
        <v/>
      </c>
      <c r="G740" s="8" t="str">
        <f>IF(リスト!$G740=0, "", リスト!$G740)</f>
        <v/>
      </c>
      <c r="H740" s="14" t="str">
        <f t="shared" si="16"/>
        <v>-</v>
      </c>
    </row>
    <row r="741" spans="5:8">
      <c r="E741" s="2" t="str">
        <f>IF(AND(F741&lt;&gt;"", G741&lt;&gt;""), リスト!$C741, "")</f>
        <v/>
      </c>
      <c r="F741" s="8" t="str">
        <f>IF(リスト!$F741=0, "", リスト!$F741)</f>
        <v/>
      </c>
      <c r="G741" s="8" t="str">
        <f>IF(リスト!$G741=0, "", リスト!$G741)</f>
        <v/>
      </c>
      <c r="H741" s="14" t="str">
        <f t="shared" si="16"/>
        <v>-</v>
      </c>
    </row>
    <row r="742" spans="5:8">
      <c r="E742" s="2" t="str">
        <f>IF(AND(F742&lt;&gt;"", G742&lt;&gt;""), リスト!$C742, "")</f>
        <v/>
      </c>
      <c r="F742" s="8" t="str">
        <f>IF(リスト!$F742=0, "", リスト!$F742)</f>
        <v/>
      </c>
      <c r="G742" s="8" t="str">
        <f>IF(リスト!$G742=0, "", リスト!$G742)</f>
        <v/>
      </c>
      <c r="H742" s="14" t="str">
        <f t="shared" si="16"/>
        <v>-</v>
      </c>
    </row>
    <row r="743" spans="5:8">
      <c r="E743" s="2" t="str">
        <f>IF(AND(F743&lt;&gt;"", G743&lt;&gt;""), リスト!$C743, "")</f>
        <v/>
      </c>
      <c r="F743" s="8" t="str">
        <f>IF(リスト!$F743=0, "", リスト!$F743)</f>
        <v/>
      </c>
      <c r="G743" s="8" t="str">
        <f>IF(リスト!$G743=0, "", リスト!$G743)</f>
        <v/>
      </c>
      <c r="H743" s="14" t="str">
        <f t="shared" si="16"/>
        <v>-</v>
      </c>
    </row>
    <row r="744" spans="5:8">
      <c r="E744" s="2" t="str">
        <f>IF(AND(F744&lt;&gt;"", G744&lt;&gt;""), リスト!$C744, "")</f>
        <v/>
      </c>
      <c r="F744" s="8" t="str">
        <f>IF(リスト!$F744=0, "", リスト!$F744)</f>
        <v/>
      </c>
      <c r="G744" s="8" t="str">
        <f>IF(リスト!$G744=0, "", リスト!$G744)</f>
        <v/>
      </c>
      <c r="H744" s="14" t="str">
        <f t="shared" si="16"/>
        <v>-</v>
      </c>
    </row>
    <row r="745" spans="5:8">
      <c r="E745" s="2" t="str">
        <f>IF(AND(F745&lt;&gt;"", G745&lt;&gt;""), リスト!$C745, "")</f>
        <v/>
      </c>
      <c r="F745" s="8" t="str">
        <f>IF(リスト!$F745=0, "", リスト!$F745)</f>
        <v/>
      </c>
      <c r="G745" s="8" t="str">
        <f>IF(リスト!$G745=0, "", リスト!$G745)</f>
        <v/>
      </c>
      <c r="H745" s="14" t="str">
        <f t="shared" si="16"/>
        <v>-</v>
      </c>
    </row>
    <row r="746" spans="5:8">
      <c r="E746" s="2" t="str">
        <f>IF(AND(F746&lt;&gt;"", G746&lt;&gt;""), リスト!$C746, "")</f>
        <v/>
      </c>
      <c r="F746" s="8" t="str">
        <f>IF(リスト!$F746=0, "", リスト!$F746)</f>
        <v/>
      </c>
      <c r="G746" s="8" t="str">
        <f>IF(リスト!$G746=0, "", リスト!$G746)</f>
        <v/>
      </c>
      <c r="H746" s="14" t="str">
        <f t="shared" si="16"/>
        <v>-</v>
      </c>
    </row>
    <row r="747" spans="5:8">
      <c r="E747" s="2" t="str">
        <f>IF(AND(F747&lt;&gt;"", G747&lt;&gt;""), リスト!$C747, "")</f>
        <v/>
      </c>
      <c r="F747" s="8" t="str">
        <f>IF(リスト!$F747=0, "", リスト!$F747)</f>
        <v/>
      </c>
      <c r="G747" s="8" t="str">
        <f>IF(リスト!$G747=0, "", リスト!$G747)</f>
        <v/>
      </c>
      <c r="H747" s="14" t="str">
        <f t="shared" si="16"/>
        <v>-</v>
      </c>
    </row>
    <row r="748" spans="5:8">
      <c r="E748" s="2" t="str">
        <f>IF(AND(F748&lt;&gt;"", G748&lt;&gt;""), リスト!$C748, "")</f>
        <v/>
      </c>
      <c r="F748" s="8" t="str">
        <f>IF(リスト!$F748=0, "", リスト!$F748)</f>
        <v/>
      </c>
      <c r="G748" s="8" t="str">
        <f>IF(リスト!$G748=0, "", リスト!$G748)</f>
        <v/>
      </c>
      <c r="H748" s="14" t="str">
        <f t="shared" si="16"/>
        <v>-</v>
      </c>
    </row>
    <row r="749" spans="5:8">
      <c r="E749" s="2" t="str">
        <f>IF(AND(F749&lt;&gt;"", G749&lt;&gt;""), リスト!$C749, "")</f>
        <v/>
      </c>
      <c r="F749" s="8" t="str">
        <f>IF(リスト!$F749=0, "", リスト!$F749)</f>
        <v/>
      </c>
      <c r="G749" s="8" t="str">
        <f>IF(リスト!$G749=0, "", リスト!$G749)</f>
        <v/>
      </c>
      <c r="H749" s="14" t="str">
        <f t="shared" si="16"/>
        <v>-</v>
      </c>
    </row>
    <row r="750" spans="5:8">
      <c r="E750" s="2" t="str">
        <f>IF(AND(F750&lt;&gt;"", G750&lt;&gt;""), リスト!$C750, "")</f>
        <v/>
      </c>
      <c r="F750" s="8" t="str">
        <f>IF(リスト!$F750=0, "", リスト!$F750)</f>
        <v/>
      </c>
      <c r="G750" s="8" t="str">
        <f>IF(リスト!$G750=0, "", リスト!$G750)</f>
        <v/>
      </c>
      <c r="H750" s="14" t="str">
        <f t="shared" si="16"/>
        <v>-</v>
      </c>
    </row>
    <row r="751" spans="5:8">
      <c r="E751" s="2" t="str">
        <f>IF(AND(F751&lt;&gt;"", G751&lt;&gt;""), リスト!$C751, "")</f>
        <v/>
      </c>
      <c r="F751" s="8" t="str">
        <f>IF(リスト!$F751=0, "", リスト!$F751)</f>
        <v/>
      </c>
      <c r="G751" s="8" t="str">
        <f>IF(リスト!$G751=0, "", リスト!$G751)</f>
        <v/>
      </c>
      <c r="H751" s="14" t="str">
        <f t="shared" si="16"/>
        <v>-</v>
      </c>
    </row>
    <row r="752" spans="5:8">
      <c r="E752" s="2" t="str">
        <f>IF(AND(F752&lt;&gt;"", G752&lt;&gt;""), リスト!$C752, "")</f>
        <v/>
      </c>
      <c r="F752" s="8" t="str">
        <f>IF(リスト!$F752=0, "", リスト!$F752)</f>
        <v/>
      </c>
      <c r="G752" s="8" t="str">
        <f>IF(リスト!$G752=0, "", リスト!$G752)</f>
        <v/>
      </c>
      <c r="H752" s="14" t="str">
        <f t="shared" si="16"/>
        <v>-</v>
      </c>
    </row>
    <row r="753" spans="5:8">
      <c r="E753" s="2" t="str">
        <f>IF(AND(F753&lt;&gt;"", G753&lt;&gt;""), リスト!$C753, "")</f>
        <v/>
      </c>
      <c r="F753" s="8" t="str">
        <f>IF(リスト!$F753=0, "", リスト!$F753)</f>
        <v/>
      </c>
      <c r="G753" s="8" t="str">
        <f>IF(リスト!$G753=0, "", リスト!$G753)</f>
        <v/>
      </c>
      <c r="H753" s="14" t="str">
        <f t="shared" si="16"/>
        <v>-</v>
      </c>
    </row>
    <row r="754" spans="5:8">
      <c r="E754" s="2" t="str">
        <f>IF(AND(F754&lt;&gt;"", G754&lt;&gt;""), リスト!$C754, "")</f>
        <v/>
      </c>
      <c r="F754" s="8" t="str">
        <f>IF(リスト!$F754=0, "", リスト!$F754)</f>
        <v/>
      </c>
      <c r="G754" s="8" t="str">
        <f>IF(リスト!$G754=0, "", リスト!$G754)</f>
        <v/>
      </c>
      <c r="H754" s="14" t="str">
        <f t="shared" si="16"/>
        <v>-</v>
      </c>
    </row>
    <row r="755" spans="5:8">
      <c r="E755" s="2" t="str">
        <f>IF(AND(F755&lt;&gt;"", G755&lt;&gt;""), リスト!$C755, "")</f>
        <v/>
      </c>
      <c r="F755" s="8" t="str">
        <f>IF(リスト!$F755=0, "", リスト!$F755)</f>
        <v/>
      </c>
      <c r="G755" s="8" t="str">
        <f>IF(リスト!$G755=0, "", リスト!$G755)</f>
        <v/>
      </c>
      <c r="H755" s="14" t="str">
        <f t="shared" si="16"/>
        <v>-</v>
      </c>
    </row>
    <row r="756" spans="5:8">
      <c r="E756" s="2" t="str">
        <f>IF(AND(F756&lt;&gt;"", G756&lt;&gt;""), リスト!$C756, "")</f>
        <v/>
      </c>
      <c r="F756" s="8" t="str">
        <f>IF(リスト!$F756=0, "", リスト!$F756)</f>
        <v/>
      </c>
      <c r="G756" s="8" t="str">
        <f>IF(リスト!$G756=0, "", リスト!$G756)</f>
        <v/>
      </c>
      <c r="H756" s="14" t="str">
        <f t="shared" si="16"/>
        <v>-</v>
      </c>
    </row>
    <row r="757" spans="5:8">
      <c r="E757" s="2" t="str">
        <f>IF(AND(F757&lt;&gt;"", G757&lt;&gt;""), リスト!$C757, "")</f>
        <v/>
      </c>
      <c r="F757" s="8" t="str">
        <f>IF(リスト!$F757=0, "", リスト!$F757)</f>
        <v/>
      </c>
      <c r="G757" s="8" t="str">
        <f>IF(リスト!$G757=0, "", リスト!$G757)</f>
        <v/>
      </c>
      <c r="H757" s="14" t="str">
        <f t="shared" si="16"/>
        <v>-</v>
      </c>
    </row>
    <row r="758" spans="5:8">
      <c r="E758" s="2" t="str">
        <f>IF(AND(F758&lt;&gt;"", G758&lt;&gt;""), リスト!$C758, "")</f>
        <v/>
      </c>
      <c r="F758" s="8" t="str">
        <f>IF(リスト!$F758=0, "", リスト!$F758)</f>
        <v/>
      </c>
      <c r="G758" s="8" t="str">
        <f>IF(リスト!$G758=0, "", リスト!$G758)</f>
        <v/>
      </c>
      <c r="H758" s="14" t="str">
        <f t="shared" si="16"/>
        <v>-</v>
      </c>
    </row>
    <row r="759" spans="5:8">
      <c r="E759" s="2" t="str">
        <f>IF(AND(F759&lt;&gt;"", G759&lt;&gt;""), リスト!$C759, "")</f>
        <v/>
      </c>
      <c r="F759" s="8" t="str">
        <f>IF(リスト!$F759=0, "", リスト!$F759)</f>
        <v/>
      </c>
      <c r="G759" s="8" t="str">
        <f>IF(リスト!$G759=0, "", リスト!$G759)</f>
        <v/>
      </c>
      <c r="H759" s="14" t="str">
        <f t="shared" si="16"/>
        <v>-</v>
      </c>
    </row>
    <row r="760" spans="5:8">
      <c r="E760" s="2" t="str">
        <f>IF(AND(F760&lt;&gt;"", G760&lt;&gt;""), リスト!$C760, "")</f>
        <v/>
      </c>
      <c r="F760" s="8" t="str">
        <f>IF(リスト!$F760=0, "", リスト!$F760)</f>
        <v/>
      </c>
      <c r="G760" s="8" t="str">
        <f>IF(リスト!$G760=0, "", リスト!$G760)</f>
        <v/>
      </c>
      <c r="H760" s="14" t="str">
        <f t="shared" si="16"/>
        <v>-</v>
      </c>
    </row>
    <row r="761" spans="5:8">
      <c r="E761" s="2" t="str">
        <f>IF(AND(F761&lt;&gt;"", G761&lt;&gt;""), リスト!$C761, "")</f>
        <v/>
      </c>
      <c r="F761" s="8" t="str">
        <f>IF(リスト!$F761=0, "", リスト!$F761)</f>
        <v/>
      </c>
      <c r="G761" s="8" t="str">
        <f>IF(リスト!$G761=0, "", リスト!$G761)</f>
        <v/>
      </c>
      <c r="H761" s="14" t="str">
        <f t="shared" si="16"/>
        <v>-</v>
      </c>
    </row>
    <row r="762" spans="5:8">
      <c r="E762" s="2" t="str">
        <f>IF(AND(F762&lt;&gt;"", G762&lt;&gt;""), リスト!$C762, "")</f>
        <v/>
      </c>
      <c r="F762" s="8" t="str">
        <f>IF(リスト!$F762=0, "", リスト!$F762)</f>
        <v/>
      </c>
      <c r="G762" s="8" t="str">
        <f>IF(リスト!$G762=0, "", リスト!$G762)</f>
        <v/>
      </c>
      <c r="H762" s="14" t="str">
        <f t="shared" si="16"/>
        <v>-</v>
      </c>
    </row>
    <row r="763" spans="5:8">
      <c r="E763" s="2" t="str">
        <f>IF(AND(F763&lt;&gt;"", G763&lt;&gt;""), リスト!$C763, "")</f>
        <v/>
      </c>
      <c r="F763" s="8" t="str">
        <f>IF(リスト!$F763=0, "", リスト!$F763)</f>
        <v/>
      </c>
      <c r="G763" s="8" t="str">
        <f>IF(リスト!$G763=0, "", リスト!$G763)</f>
        <v/>
      </c>
      <c r="H763" s="14" t="str">
        <f t="shared" si="16"/>
        <v>-</v>
      </c>
    </row>
    <row r="764" spans="5:8">
      <c r="E764" s="2" t="str">
        <f>IF(AND(F764&lt;&gt;"", G764&lt;&gt;""), リスト!$C764, "")</f>
        <v/>
      </c>
      <c r="F764" s="8" t="str">
        <f>IF(リスト!$F764=0, "", リスト!$F764)</f>
        <v/>
      </c>
      <c r="G764" s="8" t="str">
        <f>IF(リスト!$G764=0, "", リスト!$G764)</f>
        <v/>
      </c>
      <c r="H764" s="14" t="str">
        <f t="shared" si="16"/>
        <v>-</v>
      </c>
    </row>
    <row r="765" spans="5:8">
      <c r="E765" s="2" t="str">
        <f>IF(AND(F765&lt;&gt;"", G765&lt;&gt;""), リスト!$C765, "")</f>
        <v/>
      </c>
      <c r="F765" s="8" t="str">
        <f>IF(リスト!$F765=0, "", リスト!$F765)</f>
        <v/>
      </c>
      <c r="G765" s="8" t="str">
        <f>IF(リスト!$G765=0, "", リスト!$G765)</f>
        <v/>
      </c>
      <c r="H765" s="14" t="str">
        <f t="shared" si="16"/>
        <v>-</v>
      </c>
    </row>
    <row r="766" spans="5:8">
      <c r="E766" s="2" t="str">
        <f>IF(AND(F766&lt;&gt;"", G766&lt;&gt;""), リスト!$C766, "")</f>
        <v/>
      </c>
      <c r="F766" s="8" t="str">
        <f>IF(リスト!$F766=0, "", リスト!$F766)</f>
        <v/>
      </c>
      <c r="G766" s="8" t="str">
        <f>IF(リスト!$G766=0, "", リスト!$G766)</f>
        <v/>
      </c>
      <c r="H766" s="14" t="str">
        <f t="shared" si="16"/>
        <v>-</v>
      </c>
    </row>
    <row r="767" spans="5:8">
      <c r="E767" s="2" t="str">
        <f>IF(AND(F767&lt;&gt;"", G767&lt;&gt;""), リスト!$C767, "")</f>
        <v/>
      </c>
      <c r="F767" s="8" t="str">
        <f>IF(リスト!$F767=0, "", リスト!$F767)</f>
        <v/>
      </c>
      <c r="G767" s="8" t="str">
        <f>IF(リスト!$G767=0, "", リスト!$G767)</f>
        <v/>
      </c>
      <c r="H767" s="14" t="str">
        <f t="shared" si="16"/>
        <v>-</v>
      </c>
    </row>
    <row r="768" spans="5:8">
      <c r="E768" s="2" t="str">
        <f>IF(AND(F768&lt;&gt;"", G768&lt;&gt;""), リスト!$C768, "")</f>
        <v/>
      </c>
      <c r="F768" s="8" t="str">
        <f>IF(リスト!$F768=0, "", リスト!$F768)</f>
        <v/>
      </c>
      <c r="G768" s="8" t="str">
        <f>IF(リスト!$G768=0, "", リスト!$G768)</f>
        <v/>
      </c>
      <c r="H768" s="14" t="str">
        <f t="shared" si="16"/>
        <v>-</v>
      </c>
    </row>
    <row r="769" spans="5:8">
      <c r="E769" s="2" t="str">
        <f>IF(AND(F769&lt;&gt;"", G769&lt;&gt;""), リスト!$C769, "")</f>
        <v/>
      </c>
      <c r="F769" s="8" t="str">
        <f>IF(リスト!$F769=0, "", リスト!$F769)</f>
        <v/>
      </c>
      <c r="G769" s="8" t="str">
        <f>IF(リスト!$G769=0, "", リスト!$G769)</f>
        <v/>
      </c>
      <c r="H769" s="14" t="str">
        <f t="shared" si="16"/>
        <v>-</v>
      </c>
    </row>
    <row r="770" spans="5:8">
      <c r="E770" s="2" t="str">
        <f>IF(AND(F770&lt;&gt;"", G770&lt;&gt;""), リスト!$C770, "")</f>
        <v/>
      </c>
      <c r="F770" s="8" t="str">
        <f>IF(リスト!$F770=0, "", リスト!$F770)</f>
        <v/>
      </c>
      <c r="G770" s="8" t="str">
        <f>IF(リスト!$G770=0, "", リスト!$G770)</f>
        <v/>
      </c>
      <c r="H770" s="14" t="str">
        <f t="shared" si="16"/>
        <v>-</v>
      </c>
    </row>
    <row r="771" spans="5:8">
      <c r="E771" s="2" t="str">
        <f>IF(AND(F771&lt;&gt;"", G771&lt;&gt;""), リスト!$C771, "")</f>
        <v/>
      </c>
      <c r="F771" s="8" t="str">
        <f>IF(リスト!$F771=0, "", リスト!$F771)</f>
        <v/>
      </c>
      <c r="G771" s="8" t="str">
        <f>IF(リスト!$G771=0, "", リスト!$G771)</f>
        <v/>
      </c>
      <c r="H771" s="14" t="str">
        <f t="shared" ref="H771:H834" si="17">IF(E771="", "-", IF(COUNTIF(B:B, E771)&gt;0, "OK", "NG"))</f>
        <v>-</v>
      </c>
    </row>
    <row r="772" spans="5:8">
      <c r="E772" s="2" t="str">
        <f>IF(AND(F772&lt;&gt;"", G772&lt;&gt;""), リスト!$C772, "")</f>
        <v/>
      </c>
      <c r="F772" s="8" t="str">
        <f>IF(リスト!$F772=0, "", リスト!$F772)</f>
        <v/>
      </c>
      <c r="G772" s="8" t="str">
        <f>IF(リスト!$G772=0, "", リスト!$G772)</f>
        <v/>
      </c>
      <c r="H772" s="14" t="str">
        <f t="shared" si="17"/>
        <v>-</v>
      </c>
    </row>
    <row r="773" spans="5:8">
      <c r="E773" s="2" t="str">
        <f>IF(AND(F773&lt;&gt;"", G773&lt;&gt;""), リスト!$C773, "")</f>
        <v/>
      </c>
      <c r="F773" s="8" t="str">
        <f>IF(リスト!$F773=0, "", リスト!$F773)</f>
        <v/>
      </c>
      <c r="G773" s="8" t="str">
        <f>IF(リスト!$G773=0, "", リスト!$G773)</f>
        <v/>
      </c>
      <c r="H773" s="14" t="str">
        <f t="shared" si="17"/>
        <v>-</v>
      </c>
    </row>
    <row r="774" spans="5:8">
      <c r="E774" s="2" t="str">
        <f>IF(AND(F774&lt;&gt;"", G774&lt;&gt;""), リスト!$C774, "")</f>
        <v/>
      </c>
      <c r="F774" s="8" t="str">
        <f>IF(リスト!$F774=0, "", リスト!$F774)</f>
        <v/>
      </c>
      <c r="G774" s="8" t="str">
        <f>IF(リスト!$G774=0, "", リスト!$G774)</f>
        <v/>
      </c>
      <c r="H774" s="14" t="str">
        <f t="shared" si="17"/>
        <v>-</v>
      </c>
    </row>
    <row r="775" spans="5:8">
      <c r="E775" s="2" t="str">
        <f>IF(AND(F775&lt;&gt;"", G775&lt;&gt;""), リスト!$C775, "")</f>
        <v/>
      </c>
      <c r="F775" s="8" t="str">
        <f>IF(リスト!$F775=0, "", リスト!$F775)</f>
        <v/>
      </c>
      <c r="G775" s="8" t="str">
        <f>IF(リスト!$G775=0, "", リスト!$G775)</f>
        <v/>
      </c>
      <c r="H775" s="14" t="str">
        <f t="shared" si="17"/>
        <v>-</v>
      </c>
    </row>
    <row r="776" spans="5:8">
      <c r="E776" s="2" t="str">
        <f>IF(AND(F776&lt;&gt;"", G776&lt;&gt;""), リスト!$C776, "")</f>
        <v/>
      </c>
      <c r="F776" s="8" t="str">
        <f>IF(リスト!$F776=0, "", リスト!$F776)</f>
        <v/>
      </c>
      <c r="G776" s="8" t="str">
        <f>IF(リスト!$G776=0, "", リスト!$G776)</f>
        <v/>
      </c>
      <c r="H776" s="14" t="str">
        <f t="shared" si="17"/>
        <v>-</v>
      </c>
    </row>
    <row r="777" spans="5:8">
      <c r="E777" s="2" t="str">
        <f>IF(AND(F777&lt;&gt;"", G777&lt;&gt;""), リスト!$C777, "")</f>
        <v/>
      </c>
      <c r="F777" s="8" t="str">
        <f>IF(リスト!$F777=0, "", リスト!$F777)</f>
        <v/>
      </c>
      <c r="G777" s="8" t="str">
        <f>IF(リスト!$G777=0, "", リスト!$G777)</f>
        <v/>
      </c>
      <c r="H777" s="14" t="str">
        <f t="shared" si="17"/>
        <v>-</v>
      </c>
    </row>
    <row r="778" spans="5:8">
      <c r="E778" s="2" t="str">
        <f>IF(AND(F778&lt;&gt;"", G778&lt;&gt;""), リスト!$C778, "")</f>
        <v/>
      </c>
      <c r="F778" s="8" t="str">
        <f>IF(リスト!$F778=0, "", リスト!$F778)</f>
        <v/>
      </c>
      <c r="G778" s="8" t="str">
        <f>IF(リスト!$G778=0, "", リスト!$G778)</f>
        <v/>
      </c>
      <c r="H778" s="14" t="str">
        <f t="shared" si="17"/>
        <v>-</v>
      </c>
    </row>
    <row r="779" spans="5:8">
      <c r="E779" s="2" t="str">
        <f>IF(AND(F779&lt;&gt;"", G779&lt;&gt;""), リスト!$C779, "")</f>
        <v/>
      </c>
      <c r="F779" s="8" t="str">
        <f>IF(リスト!$F779=0, "", リスト!$F779)</f>
        <v/>
      </c>
      <c r="G779" s="8" t="str">
        <f>IF(リスト!$G779=0, "", リスト!$G779)</f>
        <v/>
      </c>
      <c r="H779" s="14" t="str">
        <f t="shared" si="17"/>
        <v>-</v>
      </c>
    </row>
    <row r="780" spans="5:8">
      <c r="E780" s="2" t="str">
        <f>IF(AND(F780&lt;&gt;"", G780&lt;&gt;""), リスト!$C780, "")</f>
        <v/>
      </c>
      <c r="F780" s="8" t="str">
        <f>IF(リスト!$F780=0, "", リスト!$F780)</f>
        <v/>
      </c>
      <c r="G780" s="8" t="str">
        <f>IF(リスト!$G780=0, "", リスト!$G780)</f>
        <v/>
      </c>
      <c r="H780" s="14" t="str">
        <f t="shared" si="17"/>
        <v>-</v>
      </c>
    </row>
    <row r="781" spans="5:8">
      <c r="E781" s="2" t="str">
        <f>IF(AND(F781&lt;&gt;"", G781&lt;&gt;""), リスト!$C781, "")</f>
        <v/>
      </c>
      <c r="F781" s="8" t="str">
        <f>IF(リスト!$F781=0, "", リスト!$F781)</f>
        <v/>
      </c>
      <c r="G781" s="8" t="str">
        <f>IF(リスト!$G781=0, "", リスト!$G781)</f>
        <v/>
      </c>
      <c r="H781" s="14" t="str">
        <f t="shared" si="17"/>
        <v>-</v>
      </c>
    </row>
    <row r="782" spans="5:8">
      <c r="E782" s="2" t="str">
        <f>IF(AND(F782&lt;&gt;"", G782&lt;&gt;""), リスト!$C782, "")</f>
        <v/>
      </c>
      <c r="F782" s="8" t="str">
        <f>IF(リスト!$F782=0, "", リスト!$F782)</f>
        <v/>
      </c>
      <c r="G782" s="8" t="str">
        <f>IF(リスト!$G782=0, "", リスト!$G782)</f>
        <v/>
      </c>
      <c r="H782" s="14" t="str">
        <f t="shared" si="17"/>
        <v>-</v>
      </c>
    </row>
    <row r="783" spans="5:8">
      <c r="E783" s="2" t="str">
        <f>IF(AND(F783&lt;&gt;"", G783&lt;&gt;""), リスト!$C783, "")</f>
        <v/>
      </c>
      <c r="F783" s="8" t="str">
        <f>IF(リスト!$F783=0, "", リスト!$F783)</f>
        <v/>
      </c>
      <c r="G783" s="8" t="str">
        <f>IF(リスト!$G783=0, "", リスト!$G783)</f>
        <v/>
      </c>
      <c r="H783" s="14" t="str">
        <f t="shared" si="17"/>
        <v>-</v>
      </c>
    </row>
    <row r="784" spans="5:8">
      <c r="E784" s="2" t="str">
        <f>IF(AND(F784&lt;&gt;"", G784&lt;&gt;""), リスト!$C784, "")</f>
        <v/>
      </c>
      <c r="F784" s="8" t="str">
        <f>IF(リスト!$F784=0, "", リスト!$F784)</f>
        <v/>
      </c>
      <c r="G784" s="8" t="str">
        <f>IF(リスト!$G784=0, "", リスト!$G784)</f>
        <v/>
      </c>
      <c r="H784" s="14" t="str">
        <f t="shared" si="17"/>
        <v>-</v>
      </c>
    </row>
    <row r="785" spans="5:8">
      <c r="E785" s="2" t="str">
        <f>IF(AND(F785&lt;&gt;"", G785&lt;&gt;""), リスト!$C785, "")</f>
        <v/>
      </c>
      <c r="F785" s="8" t="str">
        <f>IF(リスト!$F785=0, "", リスト!$F785)</f>
        <v/>
      </c>
      <c r="G785" s="8" t="str">
        <f>IF(リスト!$G785=0, "", リスト!$G785)</f>
        <v/>
      </c>
      <c r="H785" s="14" t="str">
        <f t="shared" si="17"/>
        <v>-</v>
      </c>
    </row>
    <row r="786" spans="5:8">
      <c r="E786" s="2" t="str">
        <f>IF(AND(F786&lt;&gt;"", G786&lt;&gt;""), リスト!$C786, "")</f>
        <v/>
      </c>
      <c r="F786" s="8" t="str">
        <f>IF(リスト!$F786=0, "", リスト!$F786)</f>
        <v/>
      </c>
      <c r="G786" s="8" t="str">
        <f>IF(リスト!$G786=0, "", リスト!$G786)</f>
        <v/>
      </c>
      <c r="H786" s="14" t="str">
        <f t="shared" si="17"/>
        <v>-</v>
      </c>
    </row>
    <row r="787" spans="5:8">
      <c r="E787" s="2" t="str">
        <f>IF(AND(F787&lt;&gt;"", G787&lt;&gt;""), リスト!$C787, "")</f>
        <v/>
      </c>
      <c r="F787" s="8" t="str">
        <f>IF(リスト!$F787=0, "", リスト!$F787)</f>
        <v/>
      </c>
      <c r="G787" s="8" t="str">
        <f>IF(リスト!$G787=0, "", リスト!$G787)</f>
        <v/>
      </c>
      <c r="H787" s="14" t="str">
        <f t="shared" si="17"/>
        <v>-</v>
      </c>
    </row>
    <row r="788" spans="5:8">
      <c r="E788" s="2" t="str">
        <f>IF(AND(F788&lt;&gt;"", G788&lt;&gt;""), リスト!$C788, "")</f>
        <v/>
      </c>
      <c r="F788" s="8" t="str">
        <f>IF(リスト!$F788=0, "", リスト!$F788)</f>
        <v/>
      </c>
      <c r="G788" s="8" t="str">
        <f>IF(リスト!$G788=0, "", リスト!$G788)</f>
        <v/>
      </c>
      <c r="H788" s="14" t="str">
        <f t="shared" si="17"/>
        <v>-</v>
      </c>
    </row>
    <row r="789" spans="5:8">
      <c r="E789" s="2" t="str">
        <f>IF(AND(F789&lt;&gt;"", G789&lt;&gt;""), リスト!$C789, "")</f>
        <v/>
      </c>
      <c r="F789" s="8" t="str">
        <f>IF(リスト!$F789=0, "", リスト!$F789)</f>
        <v/>
      </c>
      <c r="G789" s="8" t="str">
        <f>IF(リスト!$G789=0, "", リスト!$G789)</f>
        <v/>
      </c>
      <c r="H789" s="14" t="str">
        <f t="shared" si="17"/>
        <v>-</v>
      </c>
    </row>
    <row r="790" spans="5:8">
      <c r="E790" s="2" t="str">
        <f>IF(AND(F790&lt;&gt;"", G790&lt;&gt;""), リスト!$C790, "")</f>
        <v/>
      </c>
      <c r="F790" s="8" t="str">
        <f>IF(リスト!$F790=0, "", リスト!$F790)</f>
        <v/>
      </c>
      <c r="G790" s="8" t="str">
        <f>IF(リスト!$G790=0, "", リスト!$G790)</f>
        <v/>
      </c>
      <c r="H790" s="14" t="str">
        <f t="shared" si="17"/>
        <v>-</v>
      </c>
    </row>
    <row r="791" spans="5:8">
      <c r="E791" s="2" t="str">
        <f>IF(AND(F791&lt;&gt;"", G791&lt;&gt;""), リスト!$C791, "")</f>
        <v/>
      </c>
      <c r="F791" s="8" t="str">
        <f>IF(リスト!$F791=0, "", リスト!$F791)</f>
        <v/>
      </c>
      <c r="G791" s="8" t="str">
        <f>IF(リスト!$G791=0, "", リスト!$G791)</f>
        <v/>
      </c>
      <c r="H791" s="14" t="str">
        <f t="shared" si="17"/>
        <v>-</v>
      </c>
    </row>
    <row r="792" spans="5:8">
      <c r="E792" s="2" t="str">
        <f>IF(AND(F792&lt;&gt;"", G792&lt;&gt;""), リスト!$C792, "")</f>
        <v/>
      </c>
      <c r="F792" s="8" t="str">
        <f>IF(リスト!$F792=0, "", リスト!$F792)</f>
        <v/>
      </c>
      <c r="G792" s="8" t="str">
        <f>IF(リスト!$G792=0, "", リスト!$G792)</f>
        <v/>
      </c>
      <c r="H792" s="14" t="str">
        <f t="shared" si="17"/>
        <v>-</v>
      </c>
    </row>
    <row r="793" spans="5:8">
      <c r="E793" s="2" t="str">
        <f>IF(AND(F793&lt;&gt;"", G793&lt;&gt;""), リスト!$C793, "")</f>
        <v/>
      </c>
      <c r="F793" s="8" t="str">
        <f>IF(リスト!$F793=0, "", リスト!$F793)</f>
        <v/>
      </c>
      <c r="G793" s="8" t="str">
        <f>IF(リスト!$G793=0, "", リスト!$G793)</f>
        <v/>
      </c>
      <c r="H793" s="14" t="str">
        <f t="shared" si="17"/>
        <v>-</v>
      </c>
    </row>
    <row r="794" spans="5:8">
      <c r="E794" s="2" t="str">
        <f>IF(AND(F794&lt;&gt;"", G794&lt;&gt;""), リスト!$C794, "")</f>
        <v/>
      </c>
      <c r="F794" s="8" t="str">
        <f>IF(リスト!$F794=0, "", リスト!$F794)</f>
        <v/>
      </c>
      <c r="G794" s="8" t="str">
        <f>IF(リスト!$G794=0, "", リスト!$G794)</f>
        <v/>
      </c>
      <c r="H794" s="14" t="str">
        <f t="shared" si="17"/>
        <v>-</v>
      </c>
    </row>
    <row r="795" spans="5:8">
      <c r="E795" s="2" t="str">
        <f>IF(AND(F795&lt;&gt;"", G795&lt;&gt;""), リスト!$C795, "")</f>
        <v/>
      </c>
      <c r="F795" s="8" t="str">
        <f>IF(リスト!$F795=0, "", リスト!$F795)</f>
        <v/>
      </c>
      <c r="G795" s="8" t="str">
        <f>IF(リスト!$G795=0, "", リスト!$G795)</f>
        <v/>
      </c>
      <c r="H795" s="14" t="str">
        <f t="shared" si="17"/>
        <v>-</v>
      </c>
    </row>
    <row r="796" spans="5:8">
      <c r="E796" s="2" t="str">
        <f>IF(AND(F796&lt;&gt;"", G796&lt;&gt;""), リスト!$C796, "")</f>
        <v/>
      </c>
      <c r="F796" s="8" t="str">
        <f>IF(リスト!$F796=0, "", リスト!$F796)</f>
        <v/>
      </c>
      <c r="G796" s="8" t="str">
        <f>IF(リスト!$G796=0, "", リスト!$G796)</f>
        <v/>
      </c>
      <c r="H796" s="14" t="str">
        <f t="shared" si="17"/>
        <v>-</v>
      </c>
    </row>
    <row r="797" spans="5:8">
      <c r="E797" s="2" t="str">
        <f>IF(AND(F797&lt;&gt;"", G797&lt;&gt;""), リスト!$C797, "")</f>
        <v/>
      </c>
      <c r="F797" s="8" t="str">
        <f>IF(リスト!$F797=0, "", リスト!$F797)</f>
        <v/>
      </c>
      <c r="G797" s="8" t="str">
        <f>IF(リスト!$G797=0, "", リスト!$G797)</f>
        <v/>
      </c>
      <c r="H797" s="14" t="str">
        <f t="shared" si="17"/>
        <v>-</v>
      </c>
    </row>
    <row r="798" spans="5:8">
      <c r="E798" s="2" t="str">
        <f>IF(AND(F798&lt;&gt;"", G798&lt;&gt;""), リスト!$C798, "")</f>
        <v/>
      </c>
      <c r="F798" s="8" t="str">
        <f>IF(リスト!$F798=0, "", リスト!$F798)</f>
        <v/>
      </c>
      <c r="G798" s="8" t="str">
        <f>IF(リスト!$G798=0, "", リスト!$G798)</f>
        <v/>
      </c>
      <c r="H798" s="14" t="str">
        <f t="shared" si="17"/>
        <v>-</v>
      </c>
    </row>
    <row r="799" spans="5:8">
      <c r="E799" s="2" t="str">
        <f>IF(AND(F799&lt;&gt;"", G799&lt;&gt;""), リスト!$C799, "")</f>
        <v/>
      </c>
      <c r="F799" s="8" t="str">
        <f>IF(リスト!$F799=0, "", リスト!$F799)</f>
        <v/>
      </c>
      <c r="G799" s="8" t="str">
        <f>IF(リスト!$G799=0, "", リスト!$G799)</f>
        <v/>
      </c>
      <c r="H799" s="14" t="str">
        <f t="shared" si="17"/>
        <v>-</v>
      </c>
    </row>
    <row r="800" spans="5:8">
      <c r="E800" s="2" t="str">
        <f>IF(AND(F800&lt;&gt;"", G800&lt;&gt;""), リスト!$C800, "")</f>
        <v/>
      </c>
      <c r="F800" s="8" t="str">
        <f>IF(リスト!$F800=0, "", リスト!$F800)</f>
        <v/>
      </c>
      <c r="G800" s="8" t="str">
        <f>IF(リスト!$G800=0, "", リスト!$G800)</f>
        <v/>
      </c>
      <c r="H800" s="14" t="str">
        <f t="shared" si="17"/>
        <v>-</v>
      </c>
    </row>
    <row r="801" spans="5:8">
      <c r="E801" s="2" t="str">
        <f>IF(AND(F801&lt;&gt;"", G801&lt;&gt;""), リスト!$C801, "")</f>
        <v/>
      </c>
      <c r="F801" s="8" t="str">
        <f>IF(リスト!$F801=0, "", リスト!$F801)</f>
        <v/>
      </c>
      <c r="G801" s="8" t="str">
        <f>IF(リスト!$G801=0, "", リスト!$G801)</f>
        <v/>
      </c>
      <c r="H801" s="14" t="str">
        <f t="shared" si="17"/>
        <v>-</v>
      </c>
    </row>
    <row r="802" spans="5:8">
      <c r="E802" s="2" t="str">
        <f>IF(AND(F802&lt;&gt;"", G802&lt;&gt;""), リスト!$C802, "")</f>
        <v/>
      </c>
      <c r="F802" s="8" t="str">
        <f>IF(リスト!$F802=0, "", リスト!$F802)</f>
        <v/>
      </c>
      <c r="G802" s="8" t="str">
        <f>IF(リスト!$G802=0, "", リスト!$G802)</f>
        <v/>
      </c>
      <c r="H802" s="14" t="str">
        <f t="shared" si="17"/>
        <v>-</v>
      </c>
    </row>
    <row r="803" spans="5:8">
      <c r="E803" s="2" t="str">
        <f>IF(AND(F803&lt;&gt;"", G803&lt;&gt;""), リスト!$C803, "")</f>
        <v/>
      </c>
      <c r="F803" s="8" t="str">
        <f>IF(リスト!$F803=0, "", リスト!$F803)</f>
        <v/>
      </c>
      <c r="G803" s="8" t="str">
        <f>IF(リスト!$G803=0, "", リスト!$G803)</f>
        <v/>
      </c>
      <c r="H803" s="14" t="str">
        <f t="shared" si="17"/>
        <v>-</v>
      </c>
    </row>
    <row r="804" spans="5:8">
      <c r="E804" s="2" t="str">
        <f>IF(AND(F804&lt;&gt;"", G804&lt;&gt;""), リスト!$C804, "")</f>
        <v/>
      </c>
      <c r="F804" s="8" t="str">
        <f>IF(リスト!$F804=0, "", リスト!$F804)</f>
        <v/>
      </c>
      <c r="G804" s="8" t="str">
        <f>IF(リスト!$G804=0, "", リスト!$G804)</f>
        <v/>
      </c>
      <c r="H804" s="14" t="str">
        <f t="shared" si="17"/>
        <v>-</v>
      </c>
    </row>
    <row r="805" spans="5:8">
      <c r="E805" s="2" t="str">
        <f>IF(AND(F805&lt;&gt;"", G805&lt;&gt;""), リスト!$C805, "")</f>
        <v/>
      </c>
      <c r="F805" s="8" t="str">
        <f>IF(リスト!$F805=0, "", リスト!$F805)</f>
        <v/>
      </c>
      <c r="G805" s="8" t="str">
        <f>IF(リスト!$G805=0, "", リスト!$G805)</f>
        <v/>
      </c>
      <c r="H805" s="14" t="str">
        <f t="shared" si="17"/>
        <v>-</v>
      </c>
    </row>
    <row r="806" spans="5:8">
      <c r="E806" s="2" t="str">
        <f>IF(AND(F806&lt;&gt;"", G806&lt;&gt;""), リスト!$C806, "")</f>
        <v/>
      </c>
      <c r="F806" s="8" t="str">
        <f>IF(リスト!$F806=0, "", リスト!$F806)</f>
        <v/>
      </c>
      <c r="G806" s="8" t="str">
        <f>IF(リスト!$G806=0, "", リスト!$G806)</f>
        <v/>
      </c>
      <c r="H806" s="14" t="str">
        <f t="shared" si="17"/>
        <v>-</v>
      </c>
    </row>
    <row r="807" spans="5:8">
      <c r="E807" s="2" t="str">
        <f>IF(AND(F807&lt;&gt;"", G807&lt;&gt;""), リスト!$C807, "")</f>
        <v/>
      </c>
      <c r="F807" s="8" t="str">
        <f>IF(リスト!$F807=0, "", リスト!$F807)</f>
        <v/>
      </c>
      <c r="G807" s="8" t="str">
        <f>IF(リスト!$G807=0, "", リスト!$G807)</f>
        <v/>
      </c>
      <c r="H807" s="14" t="str">
        <f t="shared" si="17"/>
        <v>-</v>
      </c>
    </row>
    <row r="808" spans="5:8">
      <c r="E808" s="2" t="str">
        <f>IF(AND(F808&lt;&gt;"", G808&lt;&gt;""), リスト!$C808, "")</f>
        <v/>
      </c>
      <c r="F808" s="8" t="str">
        <f>IF(リスト!$F808=0, "", リスト!$F808)</f>
        <v/>
      </c>
      <c r="G808" s="8" t="str">
        <f>IF(リスト!$G808=0, "", リスト!$G808)</f>
        <v/>
      </c>
      <c r="H808" s="14" t="str">
        <f t="shared" si="17"/>
        <v>-</v>
      </c>
    </row>
    <row r="809" spans="5:8">
      <c r="E809" s="2" t="str">
        <f>IF(AND(F809&lt;&gt;"", G809&lt;&gt;""), リスト!$C809, "")</f>
        <v/>
      </c>
      <c r="F809" s="8" t="str">
        <f>IF(リスト!$F809=0, "", リスト!$F809)</f>
        <v/>
      </c>
      <c r="G809" s="8" t="str">
        <f>IF(リスト!$G809=0, "", リスト!$G809)</f>
        <v/>
      </c>
      <c r="H809" s="14" t="str">
        <f t="shared" si="17"/>
        <v>-</v>
      </c>
    </row>
    <row r="810" spans="5:8">
      <c r="E810" s="2" t="str">
        <f>IF(AND(F810&lt;&gt;"", G810&lt;&gt;""), リスト!$C810, "")</f>
        <v/>
      </c>
      <c r="F810" s="8" t="str">
        <f>IF(リスト!$F810=0, "", リスト!$F810)</f>
        <v/>
      </c>
      <c r="G810" s="8" t="str">
        <f>IF(リスト!$G810=0, "", リスト!$G810)</f>
        <v/>
      </c>
      <c r="H810" s="14" t="str">
        <f t="shared" si="17"/>
        <v>-</v>
      </c>
    </row>
    <row r="811" spans="5:8">
      <c r="E811" s="2" t="str">
        <f>IF(AND(F811&lt;&gt;"", G811&lt;&gt;""), リスト!$C811, "")</f>
        <v/>
      </c>
      <c r="F811" s="8" t="str">
        <f>IF(リスト!$F811=0, "", リスト!$F811)</f>
        <v/>
      </c>
      <c r="G811" s="8" t="str">
        <f>IF(リスト!$G811=0, "", リスト!$G811)</f>
        <v/>
      </c>
      <c r="H811" s="14" t="str">
        <f t="shared" si="17"/>
        <v>-</v>
      </c>
    </row>
    <row r="812" spans="5:8">
      <c r="E812" s="2" t="str">
        <f>IF(AND(F812&lt;&gt;"", G812&lt;&gt;""), リスト!$C812, "")</f>
        <v/>
      </c>
      <c r="F812" s="8" t="str">
        <f>IF(リスト!$F812=0, "", リスト!$F812)</f>
        <v/>
      </c>
      <c r="G812" s="8" t="str">
        <f>IF(リスト!$G812=0, "", リスト!$G812)</f>
        <v/>
      </c>
      <c r="H812" s="14" t="str">
        <f t="shared" si="17"/>
        <v>-</v>
      </c>
    </row>
    <row r="813" spans="5:8">
      <c r="E813" s="2" t="str">
        <f>IF(AND(F813&lt;&gt;"", G813&lt;&gt;""), リスト!$C813, "")</f>
        <v/>
      </c>
      <c r="F813" s="8" t="str">
        <f>IF(リスト!$F813=0, "", リスト!$F813)</f>
        <v/>
      </c>
      <c r="G813" s="8" t="str">
        <f>IF(リスト!$G813=0, "", リスト!$G813)</f>
        <v/>
      </c>
      <c r="H813" s="14" t="str">
        <f t="shared" si="17"/>
        <v>-</v>
      </c>
    </row>
    <row r="814" spans="5:8">
      <c r="E814" s="2" t="str">
        <f>IF(AND(F814&lt;&gt;"", G814&lt;&gt;""), リスト!$C814, "")</f>
        <v/>
      </c>
      <c r="F814" s="8" t="str">
        <f>IF(リスト!$F814=0, "", リスト!$F814)</f>
        <v/>
      </c>
      <c r="G814" s="8" t="str">
        <f>IF(リスト!$G814=0, "", リスト!$G814)</f>
        <v/>
      </c>
      <c r="H814" s="14" t="str">
        <f t="shared" si="17"/>
        <v>-</v>
      </c>
    </row>
    <row r="815" spans="5:8">
      <c r="E815" s="2" t="str">
        <f>IF(AND(F815&lt;&gt;"", G815&lt;&gt;""), リスト!$C815, "")</f>
        <v/>
      </c>
      <c r="F815" s="8" t="str">
        <f>IF(リスト!$F815=0, "", リスト!$F815)</f>
        <v/>
      </c>
      <c r="G815" s="8" t="str">
        <f>IF(リスト!$G815=0, "", リスト!$G815)</f>
        <v/>
      </c>
      <c r="H815" s="14" t="str">
        <f t="shared" si="17"/>
        <v>-</v>
      </c>
    </row>
    <row r="816" spans="5:8">
      <c r="E816" s="2" t="str">
        <f>IF(AND(F816&lt;&gt;"", G816&lt;&gt;""), リスト!$C816, "")</f>
        <v/>
      </c>
      <c r="F816" s="8" t="str">
        <f>IF(リスト!$F816=0, "", リスト!$F816)</f>
        <v/>
      </c>
      <c r="G816" s="8" t="str">
        <f>IF(リスト!$G816=0, "", リスト!$G816)</f>
        <v/>
      </c>
      <c r="H816" s="14" t="str">
        <f t="shared" si="17"/>
        <v>-</v>
      </c>
    </row>
    <row r="817" spans="5:8">
      <c r="E817" s="2" t="str">
        <f>IF(AND(F817&lt;&gt;"", G817&lt;&gt;""), リスト!$C817, "")</f>
        <v/>
      </c>
      <c r="F817" s="8" t="str">
        <f>IF(リスト!$F817=0, "", リスト!$F817)</f>
        <v/>
      </c>
      <c r="G817" s="8" t="str">
        <f>IF(リスト!$G817=0, "", リスト!$G817)</f>
        <v/>
      </c>
      <c r="H817" s="14" t="str">
        <f t="shared" si="17"/>
        <v>-</v>
      </c>
    </row>
    <row r="818" spans="5:8">
      <c r="E818" s="2" t="str">
        <f>IF(AND(F818&lt;&gt;"", G818&lt;&gt;""), リスト!$C818, "")</f>
        <v/>
      </c>
      <c r="F818" s="8" t="str">
        <f>IF(リスト!$F818=0, "", リスト!$F818)</f>
        <v/>
      </c>
      <c r="G818" s="8" t="str">
        <f>IF(リスト!$G818=0, "", リスト!$G818)</f>
        <v/>
      </c>
      <c r="H818" s="14" t="str">
        <f t="shared" si="17"/>
        <v>-</v>
      </c>
    </row>
    <row r="819" spans="5:8">
      <c r="E819" s="2" t="str">
        <f>IF(AND(F819&lt;&gt;"", G819&lt;&gt;""), リスト!$C819, "")</f>
        <v/>
      </c>
      <c r="F819" s="8" t="str">
        <f>IF(リスト!$F819=0, "", リスト!$F819)</f>
        <v/>
      </c>
      <c r="G819" s="8" t="str">
        <f>IF(リスト!$G819=0, "", リスト!$G819)</f>
        <v/>
      </c>
      <c r="H819" s="14" t="str">
        <f t="shared" si="17"/>
        <v>-</v>
      </c>
    </row>
    <row r="820" spans="5:8">
      <c r="E820" s="2" t="str">
        <f>IF(AND(F820&lt;&gt;"", G820&lt;&gt;""), リスト!$C820, "")</f>
        <v/>
      </c>
      <c r="F820" s="8" t="str">
        <f>IF(リスト!$F820=0, "", リスト!$F820)</f>
        <v/>
      </c>
      <c r="G820" s="8" t="str">
        <f>IF(リスト!$G820=0, "", リスト!$G820)</f>
        <v/>
      </c>
      <c r="H820" s="14" t="str">
        <f t="shared" si="17"/>
        <v>-</v>
      </c>
    </row>
    <row r="821" spans="5:8">
      <c r="E821" s="2" t="str">
        <f>IF(AND(F821&lt;&gt;"", G821&lt;&gt;""), リスト!$C821, "")</f>
        <v/>
      </c>
      <c r="F821" s="8" t="str">
        <f>IF(リスト!$F821=0, "", リスト!$F821)</f>
        <v/>
      </c>
      <c r="G821" s="8" t="str">
        <f>IF(リスト!$G821=0, "", リスト!$G821)</f>
        <v/>
      </c>
      <c r="H821" s="14" t="str">
        <f t="shared" si="17"/>
        <v>-</v>
      </c>
    </row>
    <row r="822" spans="5:8">
      <c r="E822" s="2" t="str">
        <f>IF(AND(F822&lt;&gt;"", G822&lt;&gt;""), リスト!$C822, "")</f>
        <v/>
      </c>
      <c r="F822" s="8" t="str">
        <f>IF(リスト!$F822=0, "", リスト!$F822)</f>
        <v/>
      </c>
      <c r="G822" s="8" t="str">
        <f>IF(リスト!$G822=0, "", リスト!$G822)</f>
        <v/>
      </c>
      <c r="H822" s="14" t="str">
        <f t="shared" si="17"/>
        <v>-</v>
      </c>
    </row>
    <row r="823" spans="5:8">
      <c r="E823" s="2" t="str">
        <f>IF(AND(F823&lt;&gt;"", G823&lt;&gt;""), リスト!$C823, "")</f>
        <v/>
      </c>
      <c r="F823" s="8" t="str">
        <f>IF(リスト!$F823=0, "", リスト!$F823)</f>
        <v/>
      </c>
      <c r="G823" s="8" t="str">
        <f>IF(リスト!$G823=0, "", リスト!$G823)</f>
        <v/>
      </c>
      <c r="H823" s="14" t="str">
        <f t="shared" si="17"/>
        <v>-</v>
      </c>
    </row>
    <row r="824" spans="5:8">
      <c r="E824" s="2" t="str">
        <f>IF(AND(F824&lt;&gt;"", G824&lt;&gt;""), リスト!$C824, "")</f>
        <v/>
      </c>
      <c r="F824" s="8" t="str">
        <f>IF(リスト!$F824=0, "", リスト!$F824)</f>
        <v/>
      </c>
      <c r="G824" s="8" t="str">
        <f>IF(リスト!$G824=0, "", リスト!$G824)</f>
        <v/>
      </c>
      <c r="H824" s="14" t="str">
        <f t="shared" si="17"/>
        <v>-</v>
      </c>
    </row>
    <row r="825" spans="5:8">
      <c r="E825" s="2" t="str">
        <f>IF(AND(F825&lt;&gt;"", G825&lt;&gt;""), リスト!$C825, "")</f>
        <v/>
      </c>
      <c r="F825" s="8" t="str">
        <f>IF(リスト!$F825=0, "", リスト!$F825)</f>
        <v/>
      </c>
      <c r="G825" s="8" t="str">
        <f>IF(リスト!$G825=0, "", リスト!$G825)</f>
        <v/>
      </c>
      <c r="H825" s="14" t="str">
        <f t="shared" si="17"/>
        <v>-</v>
      </c>
    </row>
    <row r="826" spans="5:8">
      <c r="E826" s="2" t="str">
        <f>IF(AND(F826&lt;&gt;"", G826&lt;&gt;""), リスト!$C826, "")</f>
        <v/>
      </c>
      <c r="F826" s="8" t="str">
        <f>IF(リスト!$F826=0, "", リスト!$F826)</f>
        <v/>
      </c>
      <c r="G826" s="8" t="str">
        <f>IF(リスト!$G826=0, "", リスト!$G826)</f>
        <v/>
      </c>
      <c r="H826" s="14" t="str">
        <f t="shared" si="17"/>
        <v>-</v>
      </c>
    </row>
    <row r="827" spans="5:8">
      <c r="E827" s="2" t="str">
        <f>IF(AND(F827&lt;&gt;"", G827&lt;&gt;""), リスト!$C827, "")</f>
        <v/>
      </c>
      <c r="F827" s="8" t="str">
        <f>IF(リスト!$F827=0, "", リスト!$F827)</f>
        <v/>
      </c>
      <c r="G827" s="8" t="str">
        <f>IF(リスト!$G827=0, "", リスト!$G827)</f>
        <v/>
      </c>
      <c r="H827" s="14" t="str">
        <f t="shared" si="17"/>
        <v>-</v>
      </c>
    </row>
    <row r="828" spans="5:8">
      <c r="E828" s="2" t="str">
        <f>IF(AND(F828&lt;&gt;"", G828&lt;&gt;""), リスト!$C828, "")</f>
        <v/>
      </c>
      <c r="F828" s="8" t="str">
        <f>IF(リスト!$F828=0, "", リスト!$F828)</f>
        <v/>
      </c>
      <c r="G828" s="8" t="str">
        <f>IF(リスト!$G828=0, "", リスト!$G828)</f>
        <v/>
      </c>
      <c r="H828" s="14" t="str">
        <f t="shared" si="17"/>
        <v>-</v>
      </c>
    </row>
    <row r="829" spans="5:8">
      <c r="E829" s="2" t="str">
        <f>IF(AND(F829&lt;&gt;"", G829&lt;&gt;""), リスト!$C829, "")</f>
        <v/>
      </c>
      <c r="F829" s="8" t="str">
        <f>IF(リスト!$F829=0, "", リスト!$F829)</f>
        <v/>
      </c>
      <c r="G829" s="8" t="str">
        <f>IF(リスト!$G829=0, "", リスト!$G829)</f>
        <v/>
      </c>
      <c r="H829" s="14" t="str">
        <f t="shared" si="17"/>
        <v>-</v>
      </c>
    </row>
    <row r="830" spans="5:8">
      <c r="E830" s="2" t="str">
        <f>IF(AND(F830&lt;&gt;"", G830&lt;&gt;""), リスト!$C830, "")</f>
        <v/>
      </c>
      <c r="F830" s="8" t="str">
        <f>IF(リスト!$F830=0, "", リスト!$F830)</f>
        <v/>
      </c>
      <c r="G830" s="8" t="str">
        <f>IF(リスト!$G830=0, "", リスト!$G830)</f>
        <v/>
      </c>
      <c r="H830" s="14" t="str">
        <f t="shared" si="17"/>
        <v>-</v>
      </c>
    </row>
    <row r="831" spans="5:8">
      <c r="E831" s="2" t="str">
        <f>IF(AND(F831&lt;&gt;"", G831&lt;&gt;""), リスト!$C831, "")</f>
        <v/>
      </c>
      <c r="F831" s="8" t="str">
        <f>IF(リスト!$F831=0, "", リスト!$F831)</f>
        <v/>
      </c>
      <c r="G831" s="8" t="str">
        <f>IF(リスト!$G831=0, "", リスト!$G831)</f>
        <v/>
      </c>
      <c r="H831" s="14" t="str">
        <f t="shared" si="17"/>
        <v>-</v>
      </c>
    </row>
    <row r="832" spans="5:8">
      <c r="E832" s="2" t="str">
        <f>IF(AND(F832&lt;&gt;"", G832&lt;&gt;""), リスト!$C832, "")</f>
        <v/>
      </c>
      <c r="F832" s="8" t="str">
        <f>IF(リスト!$F832=0, "", リスト!$F832)</f>
        <v/>
      </c>
      <c r="G832" s="8" t="str">
        <f>IF(リスト!$G832=0, "", リスト!$G832)</f>
        <v/>
      </c>
      <c r="H832" s="14" t="str">
        <f t="shared" si="17"/>
        <v>-</v>
      </c>
    </row>
    <row r="833" spans="5:8">
      <c r="E833" s="2" t="str">
        <f>IF(AND(F833&lt;&gt;"", G833&lt;&gt;""), リスト!$C833, "")</f>
        <v/>
      </c>
      <c r="F833" s="8" t="str">
        <f>IF(リスト!$F833=0, "", リスト!$F833)</f>
        <v/>
      </c>
      <c r="G833" s="8" t="str">
        <f>IF(リスト!$G833=0, "", リスト!$G833)</f>
        <v/>
      </c>
      <c r="H833" s="14" t="str">
        <f t="shared" si="17"/>
        <v>-</v>
      </c>
    </row>
    <row r="834" spans="5:8">
      <c r="E834" s="2" t="str">
        <f>IF(AND(F834&lt;&gt;"", G834&lt;&gt;""), リスト!$C834, "")</f>
        <v/>
      </c>
      <c r="F834" s="8" t="str">
        <f>IF(リスト!$F834=0, "", リスト!$F834)</f>
        <v/>
      </c>
      <c r="G834" s="8" t="str">
        <f>IF(リスト!$G834=0, "", リスト!$G834)</f>
        <v/>
      </c>
      <c r="H834" s="14" t="str">
        <f t="shared" si="17"/>
        <v>-</v>
      </c>
    </row>
    <row r="835" spans="5:8">
      <c r="E835" s="2" t="str">
        <f>IF(AND(F835&lt;&gt;"", G835&lt;&gt;""), リスト!$C835, "")</f>
        <v/>
      </c>
      <c r="F835" s="8" t="str">
        <f>IF(リスト!$F835=0, "", リスト!$F835)</f>
        <v/>
      </c>
      <c r="G835" s="8" t="str">
        <f>IF(リスト!$G835=0, "", リスト!$G835)</f>
        <v/>
      </c>
      <c r="H835" s="14" t="str">
        <f t="shared" ref="H835:H898" si="18">IF(E835="", "-", IF(COUNTIF(B:B, E835)&gt;0, "OK", "NG"))</f>
        <v>-</v>
      </c>
    </row>
    <row r="836" spans="5:8">
      <c r="E836" s="2" t="str">
        <f>IF(AND(F836&lt;&gt;"", G836&lt;&gt;""), リスト!$C836, "")</f>
        <v/>
      </c>
      <c r="F836" s="8" t="str">
        <f>IF(リスト!$F836=0, "", リスト!$F836)</f>
        <v/>
      </c>
      <c r="G836" s="8" t="str">
        <f>IF(リスト!$G836=0, "", リスト!$G836)</f>
        <v/>
      </c>
      <c r="H836" s="14" t="str">
        <f t="shared" si="18"/>
        <v>-</v>
      </c>
    </row>
    <row r="837" spans="5:8">
      <c r="E837" s="2" t="str">
        <f>IF(AND(F837&lt;&gt;"", G837&lt;&gt;""), リスト!$C837, "")</f>
        <v/>
      </c>
      <c r="F837" s="8" t="str">
        <f>IF(リスト!$F837=0, "", リスト!$F837)</f>
        <v/>
      </c>
      <c r="G837" s="8" t="str">
        <f>IF(リスト!$G837=0, "", リスト!$G837)</f>
        <v/>
      </c>
      <c r="H837" s="14" t="str">
        <f t="shared" si="18"/>
        <v>-</v>
      </c>
    </row>
    <row r="838" spans="5:8">
      <c r="E838" s="2" t="str">
        <f>IF(AND(F838&lt;&gt;"", G838&lt;&gt;""), リスト!$C838, "")</f>
        <v/>
      </c>
      <c r="F838" s="8" t="str">
        <f>IF(リスト!$F838=0, "", リスト!$F838)</f>
        <v/>
      </c>
      <c r="G838" s="8" t="str">
        <f>IF(リスト!$G838=0, "", リスト!$G838)</f>
        <v/>
      </c>
      <c r="H838" s="14" t="str">
        <f t="shared" si="18"/>
        <v>-</v>
      </c>
    </row>
    <row r="839" spans="5:8">
      <c r="E839" s="2" t="str">
        <f>IF(AND(F839&lt;&gt;"", G839&lt;&gt;""), リスト!$C839, "")</f>
        <v/>
      </c>
      <c r="F839" s="8" t="str">
        <f>IF(リスト!$F839=0, "", リスト!$F839)</f>
        <v/>
      </c>
      <c r="G839" s="8" t="str">
        <f>IF(リスト!$G839=0, "", リスト!$G839)</f>
        <v/>
      </c>
      <c r="H839" s="14" t="str">
        <f t="shared" si="18"/>
        <v>-</v>
      </c>
    </row>
    <row r="840" spans="5:8">
      <c r="E840" s="2" t="str">
        <f>IF(AND(F840&lt;&gt;"", G840&lt;&gt;""), リスト!$C840, "")</f>
        <v/>
      </c>
      <c r="F840" s="8" t="str">
        <f>IF(リスト!$F840=0, "", リスト!$F840)</f>
        <v/>
      </c>
      <c r="G840" s="8" t="str">
        <f>IF(リスト!$G840=0, "", リスト!$G840)</f>
        <v/>
      </c>
      <c r="H840" s="14" t="str">
        <f t="shared" si="18"/>
        <v>-</v>
      </c>
    </row>
    <row r="841" spans="5:8">
      <c r="E841" s="2" t="str">
        <f>IF(AND(F841&lt;&gt;"", G841&lt;&gt;""), リスト!$C841, "")</f>
        <v/>
      </c>
      <c r="F841" s="8" t="str">
        <f>IF(リスト!$F841=0, "", リスト!$F841)</f>
        <v/>
      </c>
      <c r="G841" s="8" t="str">
        <f>IF(リスト!$G841=0, "", リスト!$G841)</f>
        <v/>
      </c>
      <c r="H841" s="14" t="str">
        <f t="shared" si="18"/>
        <v>-</v>
      </c>
    </row>
    <row r="842" spans="5:8">
      <c r="E842" s="2" t="str">
        <f>IF(AND(F842&lt;&gt;"", G842&lt;&gt;""), リスト!$C842, "")</f>
        <v/>
      </c>
      <c r="F842" s="8" t="str">
        <f>IF(リスト!$F842=0, "", リスト!$F842)</f>
        <v/>
      </c>
      <c r="G842" s="8" t="str">
        <f>IF(リスト!$G842=0, "", リスト!$G842)</f>
        <v/>
      </c>
      <c r="H842" s="14" t="str">
        <f t="shared" si="18"/>
        <v>-</v>
      </c>
    </row>
    <row r="843" spans="5:8">
      <c r="E843" s="2" t="str">
        <f>IF(AND(F843&lt;&gt;"", G843&lt;&gt;""), リスト!$C843, "")</f>
        <v/>
      </c>
      <c r="F843" s="8" t="str">
        <f>IF(リスト!$F843=0, "", リスト!$F843)</f>
        <v/>
      </c>
      <c r="G843" s="8" t="str">
        <f>IF(リスト!$G843=0, "", リスト!$G843)</f>
        <v/>
      </c>
      <c r="H843" s="14" t="str">
        <f t="shared" si="18"/>
        <v>-</v>
      </c>
    </row>
    <row r="844" spans="5:8">
      <c r="E844" s="2" t="str">
        <f>IF(AND(F844&lt;&gt;"", G844&lt;&gt;""), リスト!$C844, "")</f>
        <v/>
      </c>
      <c r="F844" s="8" t="str">
        <f>IF(リスト!$F844=0, "", リスト!$F844)</f>
        <v/>
      </c>
      <c r="G844" s="8" t="str">
        <f>IF(リスト!$G844=0, "", リスト!$G844)</f>
        <v/>
      </c>
      <c r="H844" s="14" t="str">
        <f t="shared" si="18"/>
        <v>-</v>
      </c>
    </row>
    <row r="845" spans="5:8">
      <c r="E845" s="2" t="str">
        <f>IF(AND(F845&lt;&gt;"", G845&lt;&gt;""), リスト!$C845, "")</f>
        <v/>
      </c>
      <c r="F845" s="8" t="str">
        <f>IF(リスト!$F845=0, "", リスト!$F845)</f>
        <v/>
      </c>
      <c r="G845" s="8" t="str">
        <f>IF(リスト!$G845=0, "", リスト!$G845)</f>
        <v/>
      </c>
      <c r="H845" s="14" t="str">
        <f t="shared" si="18"/>
        <v>-</v>
      </c>
    </row>
    <row r="846" spans="5:8">
      <c r="E846" s="2" t="str">
        <f>IF(AND(F846&lt;&gt;"", G846&lt;&gt;""), リスト!$C846, "")</f>
        <v/>
      </c>
      <c r="F846" s="8" t="str">
        <f>IF(リスト!$F846=0, "", リスト!$F846)</f>
        <v/>
      </c>
      <c r="G846" s="8" t="str">
        <f>IF(リスト!$G846=0, "", リスト!$G846)</f>
        <v/>
      </c>
      <c r="H846" s="14" t="str">
        <f t="shared" si="18"/>
        <v>-</v>
      </c>
    </row>
    <row r="847" spans="5:8">
      <c r="E847" s="2" t="str">
        <f>IF(AND(F847&lt;&gt;"", G847&lt;&gt;""), リスト!$C847, "")</f>
        <v/>
      </c>
      <c r="F847" s="8" t="str">
        <f>IF(リスト!$F847=0, "", リスト!$F847)</f>
        <v/>
      </c>
      <c r="G847" s="8" t="str">
        <f>IF(リスト!$G847=0, "", リスト!$G847)</f>
        <v/>
      </c>
      <c r="H847" s="14" t="str">
        <f t="shared" si="18"/>
        <v>-</v>
      </c>
    </row>
    <row r="848" spans="5:8">
      <c r="E848" s="2" t="str">
        <f>IF(AND(F848&lt;&gt;"", G848&lt;&gt;""), リスト!$C848, "")</f>
        <v/>
      </c>
      <c r="F848" s="8" t="str">
        <f>IF(リスト!$F848=0, "", リスト!$F848)</f>
        <v/>
      </c>
      <c r="G848" s="8" t="str">
        <f>IF(リスト!$G848=0, "", リスト!$G848)</f>
        <v/>
      </c>
      <c r="H848" s="14" t="str">
        <f t="shared" si="18"/>
        <v>-</v>
      </c>
    </row>
    <row r="849" spans="5:8">
      <c r="E849" s="2" t="str">
        <f>IF(AND(F849&lt;&gt;"", G849&lt;&gt;""), リスト!$C849, "")</f>
        <v/>
      </c>
      <c r="F849" s="8" t="str">
        <f>IF(リスト!$F849=0, "", リスト!$F849)</f>
        <v/>
      </c>
      <c r="G849" s="8" t="str">
        <f>IF(リスト!$G849=0, "", リスト!$G849)</f>
        <v/>
      </c>
      <c r="H849" s="14" t="str">
        <f t="shared" si="18"/>
        <v>-</v>
      </c>
    </row>
    <row r="850" spans="5:8">
      <c r="E850" s="2" t="str">
        <f>IF(AND(F850&lt;&gt;"", G850&lt;&gt;""), リスト!$C850, "")</f>
        <v/>
      </c>
      <c r="F850" s="8" t="str">
        <f>IF(リスト!$F850=0, "", リスト!$F850)</f>
        <v/>
      </c>
      <c r="G850" s="8" t="str">
        <f>IF(リスト!$G850=0, "", リスト!$G850)</f>
        <v/>
      </c>
      <c r="H850" s="14" t="str">
        <f t="shared" si="18"/>
        <v>-</v>
      </c>
    </row>
    <row r="851" spans="5:8">
      <c r="E851" s="2" t="str">
        <f>IF(AND(F851&lt;&gt;"", G851&lt;&gt;""), リスト!$C851, "")</f>
        <v/>
      </c>
      <c r="F851" s="8" t="str">
        <f>IF(リスト!$F851=0, "", リスト!$F851)</f>
        <v/>
      </c>
      <c r="G851" s="8" t="str">
        <f>IF(リスト!$G851=0, "", リスト!$G851)</f>
        <v/>
      </c>
      <c r="H851" s="14" t="str">
        <f t="shared" si="18"/>
        <v>-</v>
      </c>
    </row>
    <row r="852" spans="5:8">
      <c r="E852" s="2" t="str">
        <f>IF(AND(F852&lt;&gt;"", G852&lt;&gt;""), リスト!$C852, "")</f>
        <v/>
      </c>
      <c r="F852" s="8" t="str">
        <f>IF(リスト!$F852=0, "", リスト!$F852)</f>
        <v/>
      </c>
      <c r="G852" s="8" t="str">
        <f>IF(リスト!$G852=0, "", リスト!$G852)</f>
        <v/>
      </c>
      <c r="H852" s="14" t="str">
        <f t="shared" si="18"/>
        <v>-</v>
      </c>
    </row>
    <row r="853" spans="5:8">
      <c r="E853" s="2" t="str">
        <f>IF(AND(F853&lt;&gt;"", G853&lt;&gt;""), リスト!$C853, "")</f>
        <v/>
      </c>
      <c r="F853" s="8" t="str">
        <f>IF(リスト!$F853=0, "", リスト!$F853)</f>
        <v/>
      </c>
      <c r="G853" s="8" t="str">
        <f>IF(リスト!$G853=0, "", リスト!$G853)</f>
        <v/>
      </c>
      <c r="H853" s="14" t="str">
        <f t="shared" si="18"/>
        <v>-</v>
      </c>
    </row>
    <row r="854" spans="5:8">
      <c r="E854" s="2" t="str">
        <f>IF(AND(F854&lt;&gt;"", G854&lt;&gt;""), リスト!$C854, "")</f>
        <v/>
      </c>
      <c r="F854" s="8" t="str">
        <f>IF(リスト!$F854=0, "", リスト!$F854)</f>
        <v/>
      </c>
      <c r="G854" s="8" t="str">
        <f>IF(リスト!$G854=0, "", リスト!$G854)</f>
        <v/>
      </c>
      <c r="H854" s="14" t="str">
        <f t="shared" si="18"/>
        <v>-</v>
      </c>
    </row>
    <row r="855" spans="5:8">
      <c r="E855" s="2" t="str">
        <f>IF(AND(F855&lt;&gt;"", G855&lt;&gt;""), リスト!$C855, "")</f>
        <v/>
      </c>
      <c r="F855" s="8" t="str">
        <f>IF(リスト!$F855=0, "", リスト!$F855)</f>
        <v/>
      </c>
      <c r="G855" s="8" t="str">
        <f>IF(リスト!$G855=0, "", リスト!$G855)</f>
        <v/>
      </c>
      <c r="H855" s="14" t="str">
        <f t="shared" si="18"/>
        <v>-</v>
      </c>
    </row>
    <row r="856" spans="5:8">
      <c r="E856" s="2" t="str">
        <f>IF(AND(F856&lt;&gt;"", G856&lt;&gt;""), リスト!$C856, "")</f>
        <v/>
      </c>
      <c r="F856" s="8" t="str">
        <f>IF(リスト!$F856=0, "", リスト!$F856)</f>
        <v/>
      </c>
      <c r="G856" s="8" t="str">
        <f>IF(リスト!$G856=0, "", リスト!$G856)</f>
        <v/>
      </c>
      <c r="H856" s="14" t="str">
        <f t="shared" si="18"/>
        <v>-</v>
      </c>
    </row>
    <row r="857" spans="5:8">
      <c r="E857" s="2" t="str">
        <f>IF(AND(F857&lt;&gt;"", G857&lt;&gt;""), リスト!$C857, "")</f>
        <v/>
      </c>
      <c r="F857" s="8" t="str">
        <f>IF(リスト!$F857=0, "", リスト!$F857)</f>
        <v/>
      </c>
      <c r="G857" s="8" t="str">
        <f>IF(リスト!$G857=0, "", リスト!$G857)</f>
        <v/>
      </c>
      <c r="H857" s="14" t="str">
        <f t="shared" si="18"/>
        <v>-</v>
      </c>
    </row>
    <row r="858" spans="5:8">
      <c r="E858" s="2" t="str">
        <f>IF(AND(F858&lt;&gt;"", G858&lt;&gt;""), リスト!$C858, "")</f>
        <v/>
      </c>
      <c r="F858" s="8" t="str">
        <f>IF(リスト!$F858=0, "", リスト!$F858)</f>
        <v/>
      </c>
      <c r="G858" s="8" t="str">
        <f>IF(リスト!$G858=0, "", リスト!$G858)</f>
        <v/>
      </c>
      <c r="H858" s="14" t="str">
        <f t="shared" si="18"/>
        <v>-</v>
      </c>
    </row>
    <row r="859" spans="5:8">
      <c r="E859" s="2" t="str">
        <f>IF(AND(F859&lt;&gt;"", G859&lt;&gt;""), リスト!$C859, "")</f>
        <v/>
      </c>
      <c r="F859" s="8" t="str">
        <f>IF(リスト!$F859=0, "", リスト!$F859)</f>
        <v/>
      </c>
      <c r="G859" s="8" t="str">
        <f>IF(リスト!$G859=0, "", リスト!$G859)</f>
        <v/>
      </c>
      <c r="H859" s="14" t="str">
        <f t="shared" si="18"/>
        <v>-</v>
      </c>
    </row>
    <row r="860" spans="5:8">
      <c r="E860" s="2" t="str">
        <f>IF(AND(F860&lt;&gt;"", G860&lt;&gt;""), リスト!$C860, "")</f>
        <v/>
      </c>
      <c r="F860" s="8" t="str">
        <f>IF(リスト!$F860=0, "", リスト!$F860)</f>
        <v/>
      </c>
      <c r="G860" s="8" t="str">
        <f>IF(リスト!$G860=0, "", リスト!$G860)</f>
        <v/>
      </c>
      <c r="H860" s="14" t="str">
        <f t="shared" si="18"/>
        <v>-</v>
      </c>
    </row>
    <row r="861" spans="5:8">
      <c r="E861" s="2" t="str">
        <f>IF(AND(F861&lt;&gt;"", G861&lt;&gt;""), リスト!$C861, "")</f>
        <v/>
      </c>
      <c r="F861" s="8" t="str">
        <f>IF(リスト!$F861=0, "", リスト!$F861)</f>
        <v/>
      </c>
      <c r="G861" s="8" t="str">
        <f>IF(リスト!$G861=0, "", リスト!$G861)</f>
        <v/>
      </c>
      <c r="H861" s="14" t="str">
        <f t="shared" si="18"/>
        <v>-</v>
      </c>
    </row>
    <row r="862" spans="5:8">
      <c r="E862" s="2" t="str">
        <f>IF(AND(F862&lt;&gt;"", G862&lt;&gt;""), リスト!$C862, "")</f>
        <v/>
      </c>
      <c r="F862" s="8" t="str">
        <f>IF(リスト!$F862=0, "", リスト!$F862)</f>
        <v/>
      </c>
      <c r="G862" s="8" t="str">
        <f>IF(リスト!$G862=0, "", リスト!$G862)</f>
        <v/>
      </c>
      <c r="H862" s="14" t="str">
        <f t="shared" si="18"/>
        <v>-</v>
      </c>
    </row>
    <row r="863" spans="5:8">
      <c r="E863" s="2" t="str">
        <f>IF(AND(F863&lt;&gt;"", G863&lt;&gt;""), リスト!$C863, "")</f>
        <v/>
      </c>
      <c r="F863" s="8" t="str">
        <f>IF(リスト!$F863=0, "", リスト!$F863)</f>
        <v/>
      </c>
      <c r="G863" s="8" t="str">
        <f>IF(リスト!$G863=0, "", リスト!$G863)</f>
        <v/>
      </c>
      <c r="H863" s="14" t="str">
        <f t="shared" si="18"/>
        <v>-</v>
      </c>
    </row>
    <row r="864" spans="5:8">
      <c r="E864" s="2" t="str">
        <f>IF(AND(F864&lt;&gt;"", G864&lt;&gt;""), リスト!$C864, "")</f>
        <v/>
      </c>
      <c r="F864" s="8" t="str">
        <f>IF(リスト!$F864=0, "", リスト!$F864)</f>
        <v/>
      </c>
      <c r="G864" s="8" t="str">
        <f>IF(リスト!$G864=0, "", リスト!$G864)</f>
        <v/>
      </c>
      <c r="H864" s="14" t="str">
        <f t="shared" si="18"/>
        <v>-</v>
      </c>
    </row>
    <row r="865" spans="5:8">
      <c r="E865" s="2" t="str">
        <f>IF(AND(F865&lt;&gt;"", G865&lt;&gt;""), リスト!$C865, "")</f>
        <v/>
      </c>
      <c r="F865" s="8" t="str">
        <f>IF(リスト!$F865=0, "", リスト!$F865)</f>
        <v/>
      </c>
      <c r="G865" s="8" t="str">
        <f>IF(リスト!$G865=0, "", リスト!$G865)</f>
        <v/>
      </c>
      <c r="H865" s="14" t="str">
        <f t="shared" si="18"/>
        <v>-</v>
      </c>
    </row>
    <row r="866" spans="5:8">
      <c r="E866" s="2" t="str">
        <f>IF(AND(F866&lt;&gt;"", G866&lt;&gt;""), リスト!$C866, "")</f>
        <v/>
      </c>
      <c r="F866" s="8" t="str">
        <f>IF(リスト!$F866=0, "", リスト!$F866)</f>
        <v/>
      </c>
      <c r="G866" s="8" t="str">
        <f>IF(リスト!$G866=0, "", リスト!$G866)</f>
        <v/>
      </c>
      <c r="H866" s="14" t="str">
        <f t="shared" si="18"/>
        <v>-</v>
      </c>
    </row>
    <row r="867" spans="5:8">
      <c r="E867" s="2" t="str">
        <f>IF(AND(F867&lt;&gt;"", G867&lt;&gt;""), リスト!$C867, "")</f>
        <v/>
      </c>
      <c r="F867" s="8" t="str">
        <f>IF(リスト!$F867=0, "", リスト!$F867)</f>
        <v/>
      </c>
      <c r="G867" s="8" t="str">
        <f>IF(リスト!$G867=0, "", リスト!$G867)</f>
        <v/>
      </c>
      <c r="H867" s="14" t="str">
        <f t="shared" si="18"/>
        <v>-</v>
      </c>
    </row>
    <row r="868" spans="5:8">
      <c r="E868" s="2" t="str">
        <f>IF(AND(F868&lt;&gt;"", G868&lt;&gt;""), リスト!$C868, "")</f>
        <v/>
      </c>
      <c r="F868" s="8" t="str">
        <f>IF(リスト!$F868=0, "", リスト!$F868)</f>
        <v/>
      </c>
      <c r="G868" s="8" t="str">
        <f>IF(リスト!$G868=0, "", リスト!$G868)</f>
        <v/>
      </c>
      <c r="H868" s="14" t="str">
        <f t="shared" si="18"/>
        <v>-</v>
      </c>
    </row>
    <row r="869" spans="5:8">
      <c r="E869" s="2" t="str">
        <f>IF(AND(F869&lt;&gt;"", G869&lt;&gt;""), リスト!$C869, "")</f>
        <v/>
      </c>
      <c r="F869" s="8" t="str">
        <f>IF(リスト!$F869=0, "", リスト!$F869)</f>
        <v/>
      </c>
      <c r="G869" s="8" t="str">
        <f>IF(リスト!$G869=0, "", リスト!$G869)</f>
        <v/>
      </c>
      <c r="H869" s="14" t="str">
        <f t="shared" si="18"/>
        <v>-</v>
      </c>
    </row>
    <row r="870" spans="5:8">
      <c r="E870" s="2" t="str">
        <f>IF(AND(F870&lt;&gt;"", G870&lt;&gt;""), リスト!$C870, "")</f>
        <v/>
      </c>
      <c r="F870" s="8" t="str">
        <f>IF(リスト!$F870=0, "", リスト!$F870)</f>
        <v/>
      </c>
      <c r="G870" s="8" t="str">
        <f>IF(リスト!$G870=0, "", リスト!$G870)</f>
        <v/>
      </c>
      <c r="H870" s="14" t="str">
        <f t="shared" si="18"/>
        <v>-</v>
      </c>
    </row>
    <row r="871" spans="5:8">
      <c r="E871" s="2" t="str">
        <f>IF(AND(F871&lt;&gt;"", G871&lt;&gt;""), リスト!$C871, "")</f>
        <v/>
      </c>
      <c r="F871" s="8" t="str">
        <f>IF(リスト!$F871=0, "", リスト!$F871)</f>
        <v/>
      </c>
      <c r="G871" s="8" t="str">
        <f>IF(リスト!$G871=0, "", リスト!$G871)</f>
        <v/>
      </c>
      <c r="H871" s="14" t="str">
        <f t="shared" si="18"/>
        <v>-</v>
      </c>
    </row>
    <row r="872" spans="5:8">
      <c r="E872" s="2" t="str">
        <f>IF(AND(F872&lt;&gt;"", G872&lt;&gt;""), リスト!$C872, "")</f>
        <v/>
      </c>
      <c r="F872" s="8" t="str">
        <f>IF(リスト!$F872=0, "", リスト!$F872)</f>
        <v/>
      </c>
      <c r="G872" s="8" t="str">
        <f>IF(リスト!$G872=0, "", リスト!$G872)</f>
        <v/>
      </c>
      <c r="H872" s="14" t="str">
        <f t="shared" si="18"/>
        <v>-</v>
      </c>
    </row>
    <row r="873" spans="5:8">
      <c r="E873" s="2" t="str">
        <f>IF(AND(F873&lt;&gt;"", G873&lt;&gt;""), リスト!$C873, "")</f>
        <v/>
      </c>
      <c r="F873" s="8" t="str">
        <f>IF(リスト!$F873=0, "", リスト!$F873)</f>
        <v/>
      </c>
      <c r="G873" s="8" t="str">
        <f>IF(リスト!$G873=0, "", リスト!$G873)</f>
        <v/>
      </c>
      <c r="H873" s="14" t="str">
        <f t="shared" si="18"/>
        <v>-</v>
      </c>
    </row>
    <row r="874" spans="5:8">
      <c r="E874" s="2" t="str">
        <f>IF(AND(F874&lt;&gt;"", G874&lt;&gt;""), リスト!$C874, "")</f>
        <v/>
      </c>
      <c r="F874" s="8" t="str">
        <f>IF(リスト!$F874=0, "", リスト!$F874)</f>
        <v/>
      </c>
      <c r="G874" s="8" t="str">
        <f>IF(リスト!$G874=0, "", リスト!$G874)</f>
        <v/>
      </c>
      <c r="H874" s="14" t="str">
        <f t="shared" si="18"/>
        <v>-</v>
      </c>
    </row>
    <row r="875" spans="5:8">
      <c r="E875" s="2" t="str">
        <f>IF(AND(F875&lt;&gt;"", G875&lt;&gt;""), リスト!$C875, "")</f>
        <v/>
      </c>
      <c r="F875" s="8" t="str">
        <f>IF(リスト!$F875=0, "", リスト!$F875)</f>
        <v/>
      </c>
      <c r="G875" s="8" t="str">
        <f>IF(リスト!$G875=0, "", リスト!$G875)</f>
        <v/>
      </c>
      <c r="H875" s="14" t="str">
        <f t="shared" si="18"/>
        <v>-</v>
      </c>
    </row>
    <row r="876" spans="5:8">
      <c r="E876" s="2" t="str">
        <f>IF(AND(F876&lt;&gt;"", G876&lt;&gt;""), リスト!$C876, "")</f>
        <v/>
      </c>
      <c r="F876" s="8" t="str">
        <f>IF(リスト!$F876=0, "", リスト!$F876)</f>
        <v/>
      </c>
      <c r="G876" s="8" t="str">
        <f>IF(リスト!$G876=0, "", リスト!$G876)</f>
        <v/>
      </c>
      <c r="H876" s="14" t="str">
        <f t="shared" si="18"/>
        <v>-</v>
      </c>
    </row>
    <row r="877" spans="5:8">
      <c r="E877" s="2" t="str">
        <f>IF(AND(F877&lt;&gt;"", G877&lt;&gt;""), リスト!$C877, "")</f>
        <v/>
      </c>
      <c r="F877" s="8" t="str">
        <f>IF(リスト!$F877=0, "", リスト!$F877)</f>
        <v/>
      </c>
      <c r="G877" s="8" t="str">
        <f>IF(リスト!$G877=0, "", リスト!$G877)</f>
        <v/>
      </c>
      <c r="H877" s="14" t="str">
        <f t="shared" si="18"/>
        <v>-</v>
      </c>
    </row>
    <row r="878" spans="5:8">
      <c r="E878" s="2" t="str">
        <f>IF(AND(F878&lt;&gt;"", G878&lt;&gt;""), リスト!$C878, "")</f>
        <v/>
      </c>
      <c r="F878" s="8" t="str">
        <f>IF(リスト!$F878=0, "", リスト!$F878)</f>
        <v/>
      </c>
      <c r="G878" s="8" t="str">
        <f>IF(リスト!$G878=0, "", リスト!$G878)</f>
        <v/>
      </c>
      <c r="H878" s="14" t="str">
        <f t="shared" si="18"/>
        <v>-</v>
      </c>
    </row>
    <row r="879" spans="5:8">
      <c r="E879" s="2" t="str">
        <f>IF(AND(F879&lt;&gt;"", G879&lt;&gt;""), リスト!$C879, "")</f>
        <v/>
      </c>
      <c r="F879" s="8" t="str">
        <f>IF(リスト!$F879=0, "", リスト!$F879)</f>
        <v/>
      </c>
      <c r="G879" s="8" t="str">
        <f>IF(リスト!$G879=0, "", リスト!$G879)</f>
        <v/>
      </c>
      <c r="H879" s="14" t="str">
        <f t="shared" si="18"/>
        <v>-</v>
      </c>
    </row>
    <row r="880" spans="5:8">
      <c r="E880" s="2" t="str">
        <f>IF(AND(F880&lt;&gt;"", G880&lt;&gt;""), リスト!$C880, "")</f>
        <v/>
      </c>
      <c r="F880" s="8" t="str">
        <f>IF(リスト!$F880=0, "", リスト!$F880)</f>
        <v/>
      </c>
      <c r="G880" s="8" t="str">
        <f>IF(リスト!$G880=0, "", リスト!$G880)</f>
        <v/>
      </c>
      <c r="H880" s="14" t="str">
        <f t="shared" si="18"/>
        <v>-</v>
      </c>
    </row>
    <row r="881" spans="5:8">
      <c r="E881" s="2" t="str">
        <f>IF(AND(F881&lt;&gt;"", G881&lt;&gt;""), リスト!$C881, "")</f>
        <v/>
      </c>
      <c r="F881" s="8" t="str">
        <f>IF(リスト!$F881=0, "", リスト!$F881)</f>
        <v/>
      </c>
      <c r="G881" s="8" t="str">
        <f>IF(リスト!$G881=0, "", リスト!$G881)</f>
        <v/>
      </c>
      <c r="H881" s="14" t="str">
        <f t="shared" si="18"/>
        <v>-</v>
      </c>
    </row>
    <row r="882" spans="5:8">
      <c r="E882" s="2" t="str">
        <f>IF(AND(F882&lt;&gt;"", G882&lt;&gt;""), リスト!$C882, "")</f>
        <v/>
      </c>
      <c r="F882" s="8" t="str">
        <f>IF(リスト!$F882=0, "", リスト!$F882)</f>
        <v/>
      </c>
      <c r="G882" s="8" t="str">
        <f>IF(リスト!$G882=0, "", リスト!$G882)</f>
        <v/>
      </c>
      <c r="H882" s="14" t="str">
        <f t="shared" si="18"/>
        <v>-</v>
      </c>
    </row>
    <row r="883" spans="5:8">
      <c r="E883" s="2" t="str">
        <f>IF(AND(F883&lt;&gt;"", G883&lt;&gt;""), リスト!$C883, "")</f>
        <v/>
      </c>
      <c r="F883" s="8" t="str">
        <f>IF(リスト!$F883=0, "", リスト!$F883)</f>
        <v/>
      </c>
      <c r="G883" s="8" t="str">
        <f>IF(リスト!$G883=0, "", リスト!$G883)</f>
        <v/>
      </c>
      <c r="H883" s="14" t="str">
        <f t="shared" si="18"/>
        <v>-</v>
      </c>
    </row>
    <row r="884" spans="5:8">
      <c r="E884" s="2" t="str">
        <f>IF(AND(F884&lt;&gt;"", G884&lt;&gt;""), リスト!$C884, "")</f>
        <v/>
      </c>
      <c r="F884" s="8" t="str">
        <f>IF(リスト!$F884=0, "", リスト!$F884)</f>
        <v/>
      </c>
      <c r="G884" s="8" t="str">
        <f>IF(リスト!$G884=0, "", リスト!$G884)</f>
        <v/>
      </c>
      <c r="H884" s="14" t="str">
        <f t="shared" si="18"/>
        <v>-</v>
      </c>
    </row>
    <row r="885" spans="5:8">
      <c r="E885" s="2" t="str">
        <f>IF(AND(F885&lt;&gt;"", G885&lt;&gt;""), リスト!$C885, "")</f>
        <v/>
      </c>
      <c r="F885" s="8" t="str">
        <f>IF(リスト!$F885=0, "", リスト!$F885)</f>
        <v/>
      </c>
      <c r="G885" s="8" t="str">
        <f>IF(リスト!$G885=0, "", リスト!$G885)</f>
        <v/>
      </c>
      <c r="H885" s="14" t="str">
        <f t="shared" si="18"/>
        <v>-</v>
      </c>
    </row>
    <row r="886" spans="5:8">
      <c r="E886" s="2" t="str">
        <f>IF(AND(F886&lt;&gt;"", G886&lt;&gt;""), リスト!$C886, "")</f>
        <v/>
      </c>
      <c r="F886" s="8" t="str">
        <f>IF(リスト!$F886=0, "", リスト!$F886)</f>
        <v/>
      </c>
      <c r="G886" s="8" t="str">
        <f>IF(リスト!$G886=0, "", リスト!$G886)</f>
        <v/>
      </c>
      <c r="H886" s="14" t="str">
        <f t="shared" si="18"/>
        <v>-</v>
      </c>
    </row>
    <row r="887" spans="5:8">
      <c r="E887" s="2" t="str">
        <f>IF(AND(F887&lt;&gt;"", G887&lt;&gt;""), リスト!$C887, "")</f>
        <v/>
      </c>
      <c r="F887" s="8" t="str">
        <f>IF(リスト!$F887=0, "", リスト!$F887)</f>
        <v/>
      </c>
      <c r="G887" s="8" t="str">
        <f>IF(リスト!$G887=0, "", リスト!$G887)</f>
        <v/>
      </c>
      <c r="H887" s="14" t="str">
        <f t="shared" si="18"/>
        <v>-</v>
      </c>
    </row>
    <row r="888" spans="5:8">
      <c r="E888" s="2" t="str">
        <f>IF(AND(F888&lt;&gt;"", G888&lt;&gt;""), リスト!$C888, "")</f>
        <v/>
      </c>
      <c r="F888" s="8" t="str">
        <f>IF(リスト!$F888=0, "", リスト!$F888)</f>
        <v/>
      </c>
      <c r="G888" s="8" t="str">
        <f>IF(リスト!$G888=0, "", リスト!$G888)</f>
        <v/>
      </c>
      <c r="H888" s="14" t="str">
        <f t="shared" si="18"/>
        <v>-</v>
      </c>
    </row>
    <row r="889" spans="5:8">
      <c r="E889" s="2" t="str">
        <f>IF(AND(F889&lt;&gt;"", G889&lt;&gt;""), リスト!$C889, "")</f>
        <v/>
      </c>
      <c r="F889" s="8" t="str">
        <f>IF(リスト!$F889=0, "", リスト!$F889)</f>
        <v/>
      </c>
      <c r="G889" s="8" t="str">
        <f>IF(リスト!$G889=0, "", リスト!$G889)</f>
        <v/>
      </c>
      <c r="H889" s="14" t="str">
        <f t="shared" si="18"/>
        <v>-</v>
      </c>
    </row>
    <row r="890" spans="5:8">
      <c r="E890" s="2" t="str">
        <f>IF(AND(F890&lt;&gt;"", G890&lt;&gt;""), リスト!$C890, "")</f>
        <v/>
      </c>
      <c r="F890" s="8" t="str">
        <f>IF(リスト!$F890=0, "", リスト!$F890)</f>
        <v/>
      </c>
      <c r="G890" s="8" t="str">
        <f>IF(リスト!$G890=0, "", リスト!$G890)</f>
        <v/>
      </c>
      <c r="H890" s="14" t="str">
        <f t="shared" si="18"/>
        <v>-</v>
      </c>
    </row>
    <row r="891" spans="5:8">
      <c r="E891" s="2" t="str">
        <f>IF(AND(F891&lt;&gt;"", G891&lt;&gt;""), リスト!$C891, "")</f>
        <v/>
      </c>
      <c r="F891" s="8" t="str">
        <f>IF(リスト!$F891=0, "", リスト!$F891)</f>
        <v/>
      </c>
      <c r="G891" s="8" t="str">
        <f>IF(リスト!$G891=0, "", リスト!$G891)</f>
        <v/>
      </c>
      <c r="H891" s="14" t="str">
        <f t="shared" si="18"/>
        <v>-</v>
      </c>
    </row>
    <row r="892" spans="5:8">
      <c r="E892" s="2" t="str">
        <f>IF(AND(F892&lt;&gt;"", G892&lt;&gt;""), リスト!$C892, "")</f>
        <v/>
      </c>
      <c r="F892" s="8" t="str">
        <f>IF(リスト!$F892=0, "", リスト!$F892)</f>
        <v/>
      </c>
      <c r="G892" s="8" t="str">
        <f>IF(リスト!$G892=0, "", リスト!$G892)</f>
        <v/>
      </c>
      <c r="H892" s="14" t="str">
        <f t="shared" si="18"/>
        <v>-</v>
      </c>
    </row>
    <row r="893" spans="5:8">
      <c r="E893" s="2" t="str">
        <f>IF(AND(F893&lt;&gt;"", G893&lt;&gt;""), リスト!$C893, "")</f>
        <v/>
      </c>
      <c r="F893" s="8" t="str">
        <f>IF(リスト!$F893=0, "", リスト!$F893)</f>
        <v/>
      </c>
      <c r="G893" s="8" t="str">
        <f>IF(リスト!$G893=0, "", リスト!$G893)</f>
        <v/>
      </c>
      <c r="H893" s="14" t="str">
        <f t="shared" si="18"/>
        <v>-</v>
      </c>
    </row>
    <row r="894" spans="5:8">
      <c r="E894" s="2" t="str">
        <f>IF(AND(F894&lt;&gt;"", G894&lt;&gt;""), リスト!$C894, "")</f>
        <v/>
      </c>
      <c r="F894" s="8" t="str">
        <f>IF(リスト!$F894=0, "", リスト!$F894)</f>
        <v/>
      </c>
      <c r="G894" s="8" t="str">
        <f>IF(リスト!$G894=0, "", リスト!$G894)</f>
        <v/>
      </c>
      <c r="H894" s="14" t="str">
        <f t="shared" si="18"/>
        <v>-</v>
      </c>
    </row>
    <row r="895" spans="5:8">
      <c r="E895" s="2" t="str">
        <f>IF(AND(F895&lt;&gt;"", G895&lt;&gt;""), リスト!$C895, "")</f>
        <v/>
      </c>
      <c r="F895" s="8" t="str">
        <f>IF(リスト!$F895=0, "", リスト!$F895)</f>
        <v/>
      </c>
      <c r="G895" s="8" t="str">
        <f>IF(リスト!$G895=0, "", リスト!$G895)</f>
        <v/>
      </c>
      <c r="H895" s="14" t="str">
        <f t="shared" si="18"/>
        <v>-</v>
      </c>
    </row>
    <row r="896" spans="5:8">
      <c r="E896" s="2" t="str">
        <f>IF(AND(F896&lt;&gt;"", G896&lt;&gt;""), リスト!$C896, "")</f>
        <v/>
      </c>
      <c r="F896" s="8" t="str">
        <f>IF(リスト!$F896=0, "", リスト!$F896)</f>
        <v/>
      </c>
      <c r="G896" s="8" t="str">
        <f>IF(リスト!$G896=0, "", リスト!$G896)</f>
        <v/>
      </c>
      <c r="H896" s="14" t="str">
        <f t="shared" si="18"/>
        <v>-</v>
      </c>
    </row>
    <row r="897" spans="5:8">
      <c r="E897" s="2" t="str">
        <f>IF(AND(F897&lt;&gt;"", G897&lt;&gt;""), リスト!$C897, "")</f>
        <v/>
      </c>
      <c r="F897" s="8" t="str">
        <f>IF(リスト!$F897=0, "", リスト!$F897)</f>
        <v/>
      </c>
      <c r="G897" s="8" t="str">
        <f>IF(リスト!$G897=0, "", リスト!$G897)</f>
        <v/>
      </c>
      <c r="H897" s="14" t="str">
        <f t="shared" si="18"/>
        <v>-</v>
      </c>
    </row>
    <row r="898" spans="5:8">
      <c r="E898" s="2" t="str">
        <f>IF(AND(F898&lt;&gt;"", G898&lt;&gt;""), リスト!$C898, "")</f>
        <v/>
      </c>
      <c r="F898" s="8" t="str">
        <f>IF(リスト!$F898=0, "", リスト!$F898)</f>
        <v/>
      </c>
      <c r="G898" s="8" t="str">
        <f>IF(リスト!$G898=0, "", リスト!$G898)</f>
        <v/>
      </c>
      <c r="H898" s="14" t="str">
        <f t="shared" si="18"/>
        <v>-</v>
      </c>
    </row>
    <row r="899" spans="5:8">
      <c r="E899" s="2" t="str">
        <f>IF(AND(F899&lt;&gt;"", G899&lt;&gt;""), リスト!$C899, "")</f>
        <v/>
      </c>
      <c r="F899" s="8" t="str">
        <f>IF(リスト!$F899=0, "", リスト!$F899)</f>
        <v/>
      </c>
      <c r="G899" s="8" t="str">
        <f>IF(リスト!$G899=0, "", リスト!$G899)</f>
        <v/>
      </c>
      <c r="H899" s="14" t="str">
        <f t="shared" ref="H899:H962" si="19">IF(E899="", "-", IF(COUNTIF(B:B, E899)&gt;0, "OK", "NG"))</f>
        <v>-</v>
      </c>
    </row>
    <row r="900" spans="5:8">
      <c r="E900" s="2" t="str">
        <f>IF(AND(F900&lt;&gt;"", G900&lt;&gt;""), リスト!$C900, "")</f>
        <v/>
      </c>
      <c r="F900" s="8" t="str">
        <f>IF(リスト!$F900=0, "", リスト!$F900)</f>
        <v/>
      </c>
      <c r="G900" s="8" t="str">
        <f>IF(リスト!$G900=0, "", リスト!$G900)</f>
        <v/>
      </c>
      <c r="H900" s="14" t="str">
        <f t="shared" si="19"/>
        <v>-</v>
      </c>
    </row>
    <row r="901" spans="5:8">
      <c r="E901" s="2" t="str">
        <f>IF(AND(F901&lt;&gt;"", G901&lt;&gt;""), リスト!$C901, "")</f>
        <v/>
      </c>
      <c r="F901" s="8" t="str">
        <f>IF(リスト!$F901=0, "", リスト!$F901)</f>
        <v/>
      </c>
      <c r="G901" s="8" t="str">
        <f>IF(リスト!$G901=0, "", リスト!$G901)</f>
        <v/>
      </c>
      <c r="H901" s="14" t="str">
        <f t="shared" si="19"/>
        <v>-</v>
      </c>
    </row>
    <row r="902" spans="5:8">
      <c r="E902" s="2" t="str">
        <f>IF(AND(F902&lt;&gt;"", G902&lt;&gt;""), リスト!$C902, "")</f>
        <v/>
      </c>
      <c r="F902" s="8" t="str">
        <f>IF(リスト!$F902=0, "", リスト!$F902)</f>
        <v/>
      </c>
      <c r="G902" s="8" t="str">
        <f>IF(リスト!$G902=0, "", リスト!$G902)</f>
        <v/>
      </c>
      <c r="H902" s="14" t="str">
        <f t="shared" si="19"/>
        <v>-</v>
      </c>
    </row>
    <row r="903" spans="5:8">
      <c r="E903" s="2" t="str">
        <f>IF(AND(F903&lt;&gt;"", G903&lt;&gt;""), リスト!$C903, "")</f>
        <v/>
      </c>
      <c r="F903" s="8" t="str">
        <f>IF(リスト!$F903=0, "", リスト!$F903)</f>
        <v/>
      </c>
      <c r="G903" s="8" t="str">
        <f>IF(リスト!$G903=0, "", リスト!$G903)</f>
        <v/>
      </c>
      <c r="H903" s="14" t="str">
        <f t="shared" si="19"/>
        <v>-</v>
      </c>
    </row>
    <row r="904" spans="5:8">
      <c r="E904" s="2" t="str">
        <f>IF(AND(F904&lt;&gt;"", G904&lt;&gt;""), リスト!$C904, "")</f>
        <v/>
      </c>
      <c r="F904" s="8" t="str">
        <f>IF(リスト!$F904=0, "", リスト!$F904)</f>
        <v/>
      </c>
      <c r="G904" s="8" t="str">
        <f>IF(リスト!$G904=0, "", リスト!$G904)</f>
        <v/>
      </c>
      <c r="H904" s="14" t="str">
        <f t="shared" si="19"/>
        <v>-</v>
      </c>
    </row>
    <row r="905" spans="5:8">
      <c r="E905" s="2" t="str">
        <f>IF(AND(F905&lt;&gt;"", G905&lt;&gt;""), リスト!$C905, "")</f>
        <v/>
      </c>
      <c r="F905" s="8" t="str">
        <f>IF(リスト!$F905=0, "", リスト!$F905)</f>
        <v/>
      </c>
      <c r="G905" s="8" t="str">
        <f>IF(リスト!$G905=0, "", リスト!$G905)</f>
        <v/>
      </c>
      <c r="H905" s="14" t="str">
        <f t="shared" si="19"/>
        <v>-</v>
      </c>
    </row>
    <row r="906" spans="5:8">
      <c r="E906" s="2" t="str">
        <f>IF(AND(F906&lt;&gt;"", G906&lt;&gt;""), リスト!$C906, "")</f>
        <v/>
      </c>
      <c r="F906" s="8" t="str">
        <f>IF(リスト!$F906=0, "", リスト!$F906)</f>
        <v/>
      </c>
      <c r="G906" s="8" t="str">
        <f>IF(リスト!$G906=0, "", リスト!$G906)</f>
        <v/>
      </c>
      <c r="H906" s="14" t="str">
        <f t="shared" si="19"/>
        <v>-</v>
      </c>
    </row>
    <row r="907" spans="5:8">
      <c r="E907" s="2" t="str">
        <f>IF(AND(F907&lt;&gt;"", G907&lt;&gt;""), リスト!$C907, "")</f>
        <v/>
      </c>
      <c r="F907" s="8" t="str">
        <f>IF(リスト!$F907=0, "", リスト!$F907)</f>
        <v/>
      </c>
      <c r="G907" s="8" t="str">
        <f>IF(リスト!$G907=0, "", リスト!$G907)</f>
        <v/>
      </c>
      <c r="H907" s="14" t="str">
        <f t="shared" si="19"/>
        <v>-</v>
      </c>
    </row>
    <row r="908" spans="5:8">
      <c r="E908" s="2" t="str">
        <f>IF(AND(F908&lt;&gt;"", G908&lt;&gt;""), リスト!$C908, "")</f>
        <v/>
      </c>
      <c r="F908" s="8" t="str">
        <f>IF(リスト!$F908=0, "", リスト!$F908)</f>
        <v/>
      </c>
      <c r="G908" s="8" t="str">
        <f>IF(リスト!$G908=0, "", リスト!$G908)</f>
        <v/>
      </c>
      <c r="H908" s="14" t="str">
        <f t="shared" si="19"/>
        <v>-</v>
      </c>
    </row>
    <row r="909" spans="5:8">
      <c r="E909" s="2" t="str">
        <f>IF(AND(F909&lt;&gt;"", G909&lt;&gt;""), リスト!$C909, "")</f>
        <v/>
      </c>
      <c r="F909" s="8" t="str">
        <f>IF(リスト!$F909=0, "", リスト!$F909)</f>
        <v/>
      </c>
      <c r="G909" s="8" t="str">
        <f>IF(リスト!$G909=0, "", リスト!$G909)</f>
        <v/>
      </c>
      <c r="H909" s="14" t="str">
        <f t="shared" si="19"/>
        <v>-</v>
      </c>
    </row>
    <row r="910" spans="5:8">
      <c r="E910" s="2" t="str">
        <f>IF(AND(F910&lt;&gt;"", G910&lt;&gt;""), リスト!$C910, "")</f>
        <v/>
      </c>
      <c r="F910" s="8" t="str">
        <f>IF(リスト!$F910=0, "", リスト!$F910)</f>
        <v/>
      </c>
      <c r="G910" s="8" t="str">
        <f>IF(リスト!$G910=0, "", リスト!$G910)</f>
        <v/>
      </c>
      <c r="H910" s="14" t="str">
        <f t="shared" si="19"/>
        <v>-</v>
      </c>
    </row>
    <row r="911" spans="5:8">
      <c r="E911" s="2" t="str">
        <f>IF(AND(F911&lt;&gt;"", G911&lt;&gt;""), リスト!$C911, "")</f>
        <v/>
      </c>
      <c r="F911" s="8" t="str">
        <f>IF(リスト!$F911=0, "", リスト!$F911)</f>
        <v/>
      </c>
      <c r="G911" s="8" t="str">
        <f>IF(リスト!$G911=0, "", リスト!$G911)</f>
        <v/>
      </c>
      <c r="H911" s="14" t="str">
        <f t="shared" si="19"/>
        <v>-</v>
      </c>
    </row>
    <row r="912" spans="5:8">
      <c r="E912" s="2" t="str">
        <f>IF(AND(F912&lt;&gt;"", G912&lt;&gt;""), リスト!$C912, "")</f>
        <v/>
      </c>
      <c r="F912" s="8" t="str">
        <f>IF(リスト!$F912=0, "", リスト!$F912)</f>
        <v/>
      </c>
      <c r="G912" s="8" t="str">
        <f>IF(リスト!$G912=0, "", リスト!$G912)</f>
        <v/>
      </c>
      <c r="H912" s="14" t="str">
        <f t="shared" si="19"/>
        <v>-</v>
      </c>
    </row>
    <row r="913" spans="5:8">
      <c r="E913" s="2" t="str">
        <f>IF(AND(F913&lt;&gt;"", G913&lt;&gt;""), リスト!$C913, "")</f>
        <v/>
      </c>
      <c r="F913" s="8" t="str">
        <f>IF(リスト!$F913=0, "", リスト!$F913)</f>
        <v/>
      </c>
      <c r="G913" s="8" t="str">
        <f>IF(リスト!$G913=0, "", リスト!$G913)</f>
        <v/>
      </c>
      <c r="H913" s="14" t="str">
        <f t="shared" si="19"/>
        <v>-</v>
      </c>
    </row>
    <row r="914" spans="5:8">
      <c r="E914" s="2" t="str">
        <f>IF(AND(F914&lt;&gt;"", G914&lt;&gt;""), リスト!$C914, "")</f>
        <v/>
      </c>
      <c r="F914" s="8" t="str">
        <f>IF(リスト!$F914=0, "", リスト!$F914)</f>
        <v/>
      </c>
      <c r="G914" s="8" t="str">
        <f>IF(リスト!$G914=0, "", リスト!$G914)</f>
        <v/>
      </c>
      <c r="H914" s="14" t="str">
        <f t="shared" si="19"/>
        <v>-</v>
      </c>
    </row>
    <row r="915" spans="5:8">
      <c r="E915" s="2" t="str">
        <f>IF(AND(F915&lt;&gt;"", G915&lt;&gt;""), リスト!$C915, "")</f>
        <v/>
      </c>
      <c r="F915" s="8" t="str">
        <f>IF(リスト!$F915=0, "", リスト!$F915)</f>
        <v/>
      </c>
      <c r="G915" s="8" t="str">
        <f>IF(リスト!$G915=0, "", リスト!$G915)</f>
        <v/>
      </c>
      <c r="H915" s="14" t="str">
        <f t="shared" si="19"/>
        <v>-</v>
      </c>
    </row>
    <row r="916" spans="5:8">
      <c r="E916" s="2" t="str">
        <f>IF(AND(F916&lt;&gt;"", G916&lt;&gt;""), リスト!$C916, "")</f>
        <v/>
      </c>
      <c r="F916" s="8" t="str">
        <f>IF(リスト!$F916=0, "", リスト!$F916)</f>
        <v/>
      </c>
      <c r="G916" s="8" t="str">
        <f>IF(リスト!$G916=0, "", リスト!$G916)</f>
        <v/>
      </c>
      <c r="H916" s="14" t="str">
        <f t="shared" si="19"/>
        <v>-</v>
      </c>
    </row>
    <row r="917" spans="5:8">
      <c r="E917" s="2" t="str">
        <f>IF(AND(F917&lt;&gt;"", G917&lt;&gt;""), リスト!$C917, "")</f>
        <v/>
      </c>
      <c r="F917" s="8" t="str">
        <f>IF(リスト!$F917=0, "", リスト!$F917)</f>
        <v/>
      </c>
      <c r="G917" s="8" t="str">
        <f>IF(リスト!$G917=0, "", リスト!$G917)</f>
        <v/>
      </c>
      <c r="H917" s="14" t="str">
        <f t="shared" si="19"/>
        <v>-</v>
      </c>
    </row>
    <row r="918" spans="5:8">
      <c r="E918" s="2" t="str">
        <f>IF(AND(F918&lt;&gt;"", G918&lt;&gt;""), リスト!$C918, "")</f>
        <v/>
      </c>
      <c r="F918" s="8" t="str">
        <f>IF(リスト!$F918=0, "", リスト!$F918)</f>
        <v/>
      </c>
      <c r="G918" s="8" t="str">
        <f>IF(リスト!$G918=0, "", リスト!$G918)</f>
        <v/>
      </c>
      <c r="H918" s="14" t="str">
        <f t="shared" si="19"/>
        <v>-</v>
      </c>
    </row>
    <row r="919" spans="5:8">
      <c r="E919" s="2" t="str">
        <f>IF(AND(F919&lt;&gt;"", G919&lt;&gt;""), リスト!$C919, "")</f>
        <v/>
      </c>
      <c r="F919" s="8" t="str">
        <f>IF(リスト!$F919=0, "", リスト!$F919)</f>
        <v/>
      </c>
      <c r="G919" s="8" t="str">
        <f>IF(リスト!$G919=0, "", リスト!$G919)</f>
        <v/>
      </c>
      <c r="H919" s="14" t="str">
        <f t="shared" si="19"/>
        <v>-</v>
      </c>
    </row>
    <row r="920" spans="5:8">
      <c r="E920" s="2" t="str">
        <f>IF(AND(F920&lt;&gt;"", G920&lt;&gt;""), リスト!$C920, "")</f>
        <v/>
      </c>
      <c r="F920" s="8" t="str">
        <f>IF(リスト!$F920=0, "", リスト!$F920)</f>
        <v/>
      </c>
      <c r="G920" s="8" t="str">
        <f>IF(リスト!$G920=0, "", リスト!$G920)</f>
        <v/>
      </c>
      <c r="H920" s="14" t="str">
        <f t="shared" si="19"/>
        <v>-</v>
      </c>
    </row>
    <row r="921" spans="5:8">
      <c r="E921" s="2" t="str">
        <f>IF(AND(F921&lt;&gt;"", G921&lt;&gt;""), リスト!$C921, "")</f>
        <v/>
      </c>
      <c r="F921" s="8" t="str">
        <f>IF(リスト!$F921=0, "", リスト!$F921)</f>
        <v/>
      </c>
      <c r="G921" s="8" t="str">
        <f>IF(リスト!$G921=0, "", リスト!$G921)</f>
        <v/>
      </c>
      <c r="H921" s="14" t="str">
        <f t="shared" si="19"/>
        <v>-</v>
      </c>
    </row>
    <row r="922" spans="5:8">
      <c r="E922" s="2" t="str">
        <f>IF(AND(F922&lt;&gt;"", G922&lt;&gt;""), リスト!$C922, "")</f>
        <v/>
      </c>
      <c r="F922" s="8" t="str">
        <f>IF(リスト!$F922=0, "", リスト!$F922)</f>
        <v/>
      </c>
      <c r="G922" s="8" t="str">
        <f>IF(リスト!$G922=0, "", リスト!$G922)</f>
        <v/>
      </c>
      <c r="H922" s="14" t="str">
        <f t="shared" si="19"/>
        <v>-</v>
      </c>
    </row>
    <row r="923" spans="5:8">
      <c r="E923" s="2" t="str">
        <f>IF(AND(F923&lt;&gt;"", G923&lt;&gt;""), リスト!$C923, "")</f>
        <v/>
      </c>
      <c r="F923" s="8" t="str">
        <f>IF(リスト!$F923=0, "", リスト!$F923)</f>
        <v/>
      </c>
      <c r="G923" s="8" t="str">
        <f>IF(リスト!$G923=0, "", リスト!$G923)</f>
        <v/>
      </c>
      <c r="H923" s="14" t="str">
        <f t="shared" si="19"/>
        <v>-</v>
      </c>
    </row>
    <row r="924" spans="5:8">
      <c r="E924" s="2" t="str">
        <f>IF(AND(F924&lt;&gt;"", G924&lt;&gt;""), リスト!$C924, "")</f>
        <v/>
      </c>
      <c r="F924" s="8" t="str">
        <f>IF(リスト!$F924=0, "", リスト!$F924)</f>
        <v/>
      </c>
      <c r="G924" s="8" t="str">
        <f>IF(リスト!$G924=0, "", リスト!$G924)</f>
        <v/>
      </c>
      <c r="H924" s="14" t="str">
        <f t="shared" si="19"/>
        <v>-</v>
      </c>
    </row>
    <row r="925" spans="5:8">
      <c r="E925" s="2" t="str">
        <f>IF(AND(F925&lt;&gt;"", G925&lt;&gt;""), リスト!$C925, "")</f>
        <v/>
      </c>
      <c r="F925" s="8" t="str">
        <f>IF(リスト!$F925=0, "", リスト!$F925)</f>
        <v/>
      </c>
      <c r="G925" s="8" t="str">
        <f>IF(リスト!$G925=0, "", リスト!$G925)</f>
        <v/>
      </c>
      <c r="H925" s="14" t="str">
        <f t="shared" si="19"/>
        <v>-</v>
      </c>
    </row>
    <row r="926" spans="5:8">
      <c r="E926" s="2" t="str">
        <f>IF(AND(F926&lt;&gt;"", G926&lt;&gt;""), リスト!$C926, "")</f>
        <v/>
      </c>
      <c r="F926" s="8" t="str">
        <f>IF(リスト!$F926=0, "", リスト!$F926)</f>
        <v/>
      </c>
      <c r="G926" s="8" t="str">
        <f>IF(リスト!$G926=0, "", リスト!$G926)</f>
        <v/>
      </c>
      <c r="H926" s="14" t="str">
        <f t="shared" si="19"/>
        <v>-</v>
      </c>
    </row>
    <row r="927" spans="5:8">
      <c r="E927" s="2" t="str">
        <f>IF(AND(F927&lt;&gt;"", G927&lt;&gt;""), リスト!$C927, "")</f>
        <v/>
      </c>
      <c r="F927" s="8" t="str">
        <f>IF(リスト!$F927=0, "", リスト!$F927)</f>
        <v/>
      </c>
      <c r="G927" s="8" t="str">
        <f>IF(リスト!$G927=0, "", リスト!$G927)</f>
        <v/>
      </c>
      <c r="H927" s="14" t="str">
        <f t="shared" si="19"/>
        <v>-</v>
      </c>
    </row>
    <row r="928" spans="5:8">
      <c r="E928" s="2" t="str">
        <f>IF(AND(F928&lt;&gt;"", G928&lt;&gt;""), リスト!$C928, "")</f>
        <v/>
      </c>
      <c r="F928" s="8" t="str">
        <f>IF(リスト!$F928=0, "", リスト!$F928)</f>
        <v/>
      </c>
      <c r="G928" s="8" t="str">
        <f>IF(リスト!$G928=0, "", リスト!$G928)</f>
        <v/>
      </c>
      <c r="H928" s="14" t="str">
        <f t="shared" si="19"/>
        <v>-</v>
      </c>
    </row>
    <row r="929" spans="5:8">
      <c r="E929" s="2" t="str">
        <f>IF(AND(F929&lt;&gt;"", G929&lt;&gt;""), リスト!$C929, "")</f>
        <v/>
      </c>
      <c r="F929" s="8" t="str">
        <f>IF(リスト!$F929=0, "", リスト!$F929)</f>
        <v/>
      </c>
      <c r="G929" s="8" t="str">
        <f>IF(リスト!$G929=0, "", リスト!$G929)</f>
        <v/>
      </c>
      <c r="H929" s="14" t="str">
        <f t="shared" si="19"/>
        <v>-</v>
      </c>
    </row>
    <row r="930" spans="5:8">
      <c r="E930" s="2" t="str">
        <f>IF(AND(F930&lt;&gt;"", G930&lt;&gt;""), リスト!$C930, "")</f>
        <v/>
      </c>
      <c r="F930" s="8" t="str">
        <f>IF(リスト!$F930=0, "", リスト!$F930)</f>
        <v/>
      </c>
      <c r="G930" s="8" t="str">
        <f>IF(リスト!$G930=0, "", リスト!$G930)</f>
        <v/>
      </c>
      <c r="H930" s="14" t="str">
        <f t="shared" si="19"/>
        <v>-</v>
      </c>
    </row>
    <row r="931" spans="5:8">
      <c r="E931" s="2" t="str">
        <f>IF(AND(F931&lt;&gt;"", G931&lt;&gt;""), リスト!$C931, "")</f>
        <v/>
      </c>
      <c r="F931" s="8" t="str">
        <f>IF(リスト!$F931=0, "", リスト!$F931)</f>
        <v/>
      </c>
      <c r="G931" s="8" t="str">
        <f>IF(リスト!$G931=0, "", リスト!$G931)</f>
        <v/>
      </c>
      <c r="H931" s="14" t="str">
        <f t="shared" si="19"/>
        <v>-</v>
      </c>
    </row>
    <row r="932" spans="5:8">
      <c r="E932" s="2" t="str">
        <f>IF(AND(F932&lt;&gt;"", G932&lt;&gt;""), リスト!$C932, "")</f>
        <v/>
      </c>
      <c r="F932" s="8" t="str">
        <f>IF(リスト!$F932=0, "", リスト!$F932)</f>
        <v/>
      </c>
      <c r="G932" s="8" t="str">
        <f>IF(リスト!$G932=0, "", リスト!$G932)</f>
        <v/>
      </c>
      <c r="H932" s="14" t="str">
        <f t="shared" si="19"/>
        <v>-</v>
      </c>
    </row>
    <row r="933" spans="5:8">
      <c r="E933" s="2" t="str">
        <f>IF(AND(F933&lt;&gt;"", G933&lt;&gt;""), リスト!$C933, "")</f>
        <v/>
      </c>
      <c r="F933" s="8" t="str">
        <f>IF(リスト!$F933=0, "", リスト!$F933)</f>
        <v/>
      </c>
      <c r="G933" s="8" t="str">
        <f>IF(リスト!$G933=0, "", リスト!$G933)</f>
        <v/>
      </c>
      <c r="H933" s="14" t="str">
        <f t="shared" si="19"/>
        <v>-</v>
      </c>
    </row>
    <row r="934" spans="5:8">
      <c r="E934" s="2" t="str">
        <f>IF(AND(F934&lt;&gt;"", G934&lt;&gt;""), リスト!$C934, "")</f>
        <v/>
      </c>
      <c r="F934" s="8" t="str">
        <f>IF(リスト!$F934=0, "", リスト!$F934)</f>
        <v/>
      </c>
      <c r="G934" s="8" t="str">
        <f>IF(リスト!$G934=0, "", リスト!$G934)</f>
        <v/>
      </c>
      <c r="H934" s="14" t="str">
        <f t="shared" si="19"/>
        <v>-</v>
      </c>
    </row>
    <row r="935" spans="5:8">
      <c r="E935" s="2" t="str">
        <f>IF(AND(F935&lt;&gt;"", G935&lt;&gt;""), リスト!$C935, "")</f>
        <v/>
      </c>
      <c r="F935" s="8" t="str">
        <f>IF(リスト!$F935=0, "", リスト!$F935)</f>
        <v/>
      </c>
      <c r="G935" s="8" t="str">
        <f>IF(リスト!$G935=0, "", リスト!$G935)</f>
        <v/>
      </c>
      <c r="H935" s="14" t="str">
        <f t="shared" si="19"/>
        <v>-</v>
      </c>
    </row>
    <row r="936" spans="5:8">
      <c r="E936" s="2" t="str">
        <f>IF(AND(F936&lt;&gt;"", G936&lt;&gt;""), リスト!$C936, "")</f>
        <v/>
      </c>
      <c r="F936" s="8" t="str">
        <f>IF(リスト!$F936=0, "", リスト!$F936)</f>
        <v/>
      </c>
      <c r="G936" s="8" t="str">
        <f>IF(リスト!$G936=0, "", リスト!$G936)</f>
        <v/>
      </c>
      <c r="H936" s="14" t="str">
        <f t="shared" si="19"/>
        <v>-</v>
      </c>
    </row>
    <row r="937" spans="5:8">
      <c r="E937" s="2" t="str">
        <f>IF(AND(F937&lt;&gt;"", G937&lt;&gt;""), リスト!$C937, "")</f>
        <v/>
      </c>
      <c r="F937" s="8" t="str">
        <f>IF(リスト!$F937=0, "", リスト!$F937)</f>
        <v/>
      </c>
      <c r="G937" s="8" t="str">
        <f>IF(リスト!$G937=0, "", リスト!$G937)</f>
        <v/>
      </c>
      <c r="H937" s="14" t="str">
        <f t="shared" si="19"/>
        <v>-</v>
      </c>
    </row>
    <row r="938" spans="5:8">
      <c r="E938" s="2" t="str">
        <f>IF(AND(F938&lt;&gt;"", G938&lt;&gt;""), リスト!$C938, "")</f>
        <v/>
      </c>
      <c r="F938" s="8" t="str">
        <f>IF(リスト!$F938=0, "", リスト!$F938)</f>
        <v/>
      </c>
      <c r="G938" s="8" t="str">
        <f>IF(リスト!$G938=0, "", リスト!$G938)</f>
        <v/>
      </c>
      <c r="H938" s="14" t="str">
        <f t="shared" si="19"/>
        <v>-</v>
      </c>
    </row>
    <row r="939" spans="5:8">
      <c r="E939" s="2" t="str">
        <f>IF(AND(F939&lt;&gt;"", G939&lt;&gt;""), リスト!$C939, "")</f>
        <v/>
      </c>
      <c r="F939" s="8" t="str">
        <f>IF(リスト!$F939=0, "", リスト!$F939)</f>
        <v/>
      </c>
      <c r="G939" s="8" t="str">
        <f>IF(リスト!$G939=0, "", リスト!$G939)</f>
        <v/>
      </c>
      <c r="H939" s="14" t="str">
        <f t="shared" si="19"/>
        <v>-</v>
      </c>
    </row>
    <row r="940" spans="5:8">
      <c r="E940" s="2" t="str">
        <f>IF(AND(F940&lt;&gt;"", G940&lt;&gt;""), リスト!$C940, "")</f>
        <v/>
      </c>
      <c r="F940" s="8" t="str">
        <f>IF(リスト!$F940=0, "", リスト!$F940)</f>
        <v/>
      </c>
      <c r="G940" s="8" t="str">
        <f>IF(リスト!$G940=0, "", リスト!$G940)</f>
        <v/>
      </c>
      <c r="H940" s="14" t="str">
        <f t="shared" si="19"/>
        <v>-</v>
      </c>
    </row>
    <row r="941" spans="5:8">
      <c r="E941" s="2" t="str">
        <f>IF(AND(F941&lt;&gt;"", G941&lt;&gt;""), リスト!$C941, "")</f>
        <v/>
      </c>
      <c r="F941" s="8" t="str">
        <f>IF(リスト!$F941=0, "", リスト!$F941)</f>
        <v/>
      </c>
      <c r="G941" s="8" t="str">
        <f>IF(リスト!$G941=0, "", リスト!$G941)</f>
        <v/>
      </c>
      <c r="H941" s="14" t="str">
        <f t="shared" si="19"/>
        <v>-</v>
      </c>
    </row>
    <row r="942" spans="5:8">
      <c r="E942" s="2" t="str">
        <f>IF(AND(F942&lt;&gt;"", G942&lt;&gt;""), リスト!$C942, "")</f>
        <v/>
      </c>
      <c r="F942" s="8" t="str">
        <f>IF(リスト!$F942=0, "", リスト!$F942)</f>
        <v/>
      </c>
      <c r="G942" s="8" t="str">
        <f>IF(リスト!$G942=0, "", リスト!$G942)</f>
        <v/>
      </c>
      <c r="H942" s="14" t="str">
        <f t="shared" si="19"/>
        <v>-</v>
      </c>
    </row>
    <row r="943" spans="5:8">
      <c r="E943" s="2" t="str">
        <f>IF(AND(F943&lt;&gt;"", G943&lt;&gt;""), リスト!$C943, "")</f>
        <v/>
      </c>
      <c r="F943" s="8" t="str">
        <f>IF(リスト!$F943=0, "", リスト!$F943)</f>
        <v/>
      </c>
      <c r="G943" s="8" t="str">
        <f>IF(リスト!$G943=0, "", リスト!$G943)</f>
        <v/>
      </c>
      <c r="H943" s="14" t="str">
        <f t="shared" si="19"/>
        <v>-</v>
      </c>
    </row>
    <row r="944" spans="5:8">
      <c r="E944" s="2" t="str">
        <f>IF(AND(F944&lt;&gt;"", G944&lt;&gt;""), リスト!$C944, "")</f>
        <v/>
      </c>
      <c r="F944" s="8" t="str">
        <f>IF(リスト!$F944=0, "", リスト!$F944)</f>
        <v/>
      </c>
      <c r="G944" s="8" t="str">
        <f>IF(リスト!$G944=0, "", リスト!$G944)</f>
        <v/>
      </c>
      <c r="H944" s="14" t="str">
        <f t="shared" si="19"/>
        <v>-</v>
      </c>
    </row>
    <row r="945" spans="5:8">
      <c r="E945" s="2" t="str">
        <f>IF(AND(F945&lt;&gt;"", G945&lt;&gt;""), リスト!$C945, "")</f>
        <v/>
      </c>
      <c r="F945" s="8" t="str">
        <f>IF(リスト!$F945=0, "", リスト!$F945)</f>
        <v/>
      </c>
      <c r="G945" s="8" t="str">
        <f>IF(リスト!$G945=0, "", リスト!$G945)</f>
        <v/>
      </c>
      <c r="H945" s="14" t="str">
        <f t="shared" si="19"/>
        <v>-</v>
      </c>
    </row>
    <row r="946" spans="5:8">
      <c r="E946" s="2" t="str">
        <f>IF(AND(F946&lt;&gt;"", G946&lt;&gt;""), リスト!$C946, "")</f>
        <v/>
      </c>
      <c r="F946" s="8" t="str">
        <f>IF(リスト!$F946=0, "", リスト!$F946)</f>
        <v/>
      </c>
      <c r="G946" s="8" t="str">
        <f>IF(リスト!$G946=0, "", リスト!$G946)</f>
        <v/>
      </c>
      <c r="H946" s="14" t="str">
        <f t="shared" si="19"/>
        <v>-</v>
      </c>
    </row>
    <row r="947" spans="5:8">
      <c r="E947" s="2" t="str">
        <f>IF(AND(F947&lt;&gt;"", G947&lt;&gt;""), リスト!$C947, "")</f>
        <v/>
      </c>
      <c r="F947" s="8" t="str">
        <f>IF(リスト!$F947=0, "", リスト!$F947)</f>
        <v/>
      </c>
      <c r="G947" s="8" t="str">
        <f>IF(リスト!$G947=0, "", リスト!$G947)</f>
        <v/>
      </c>
      <c r="H947" s="14" t="str">
        <f t="shared" si="19"/>
        <v>-</v>
      </c>
    </row>
    <row r="948" spans="5:8">
      <c r="E948" s="2" t="str">
        <f>IF(AND(F948&lt;&gt;"", G948&lt;&gt;""), リスト!$C948, "")</f>
        <v/>
      </c>
      <c r="F948" s="8" t="str">
        <f>IF(リスト!$F948=0, "", リスト!$F948)</f>
        <v/>
      </c>
      <c r="G948" s="8" t="str">
        <f>IF(リスト!$G948=0, "", リスト!$G948)</f>
        <v/>
      </c>
      <c r="H948" s="14" t="str">
        <f t="shared" si="19"/>
        <v>-</v>
      </c>
    </row>
    <row r="949" spans="5:8">
      <c r="E949" s="2" t="str">
        <f>IF(AND(F949&lt;&gt;"", G949&lt;&gt;""), リスト!$C949, "")</f>
        <v/>
      </c>
      <c r="F949" s="8" t="str">
        <f>IF(リスト!$F949=0, "", リスト!$F949)</f>
        <v/>
      </c>
      <c r="G949" s="8" t="str">
        <f>IF(リスト!$G949=0, "", リスト!$G949)</f>
        <v/>
      </c>
      <c r="H949" s="14" t="str">
        <f t="shared" si="19"/>
        <v>-</v>
      </c>
    </row>
    <row r="950" spans="5:8">
      <c r="E950" s="2" t="str">
        <f>IF(AND(F950&lt;&gt;"", G950&lt;&gt;""), リスト!$C950, "")</f>
        <v/>
      </c>
      <c r="F950" s="8" t="str">
        <f>IF(リスト!$F950=0, "", リスト!$F950)</f>
        <v/>
      </c>
      <c r="G950" s="8" t="str">
        <f>IF(リスト!$G950=0, "", リスト!$G950)</f>
        <v/>
      </c>
      <c r="H950" s="14" t="str">
        <f t="shared" si="19"/>
        <v>-</v>
      </c>
    </row>
    <row r="951" spans="5:8">
      <c r="E951" s="2" t="str">
        <f>IF(AND(F951&lt;&gt;"", G951&lt;&gt;""), リスト!$C951, "")</f>
        <v/>
      </c>
      <c r="F951" s="8" t="str">
        <f>IF(リスト!$F951=0, "", リスト!$F951)</f>
        <v/>
      </c>
      <c r="G951" s="8" t="str">
        <f>IF(リスト!$G951=0, "", リスト!$G951)</f>
        <v/>
      </c>
      <c r="H951" s="14" t="str">
        <f t="shared" si="19"/>
        <v>-</v>
      </c>
    </row>
    <row r="952" spans="5:8">
      <c r="E952" s="2" t="str">
        <f>IF(AND(F952&lt;&gt;"", G952&lt;&gt;""), リスト!$C952, "")</f>
        <v/>
      </c>
      <c r="F952" s="8" t="str">
        <f>IF(リスト!$F952=0, "", リスト!$F952)</f>
        <v/>
      </c>
      <c r="G952" s="8" t="str">
        <f>IF(リスト!$G952=0, "", リスト!$G952)</f>
        <v/>
      </c>
      <c r="H952" s="14" t="str">
        <f t="shared" si="19"/>
        <v>-</v>
      </c>
    </row>
    <row r="953" spans="5:8">
      <c r="E953" s="2" t="str">
        <f>IF(AND(F953&lt;&gt;"", G953&lt;&gt;""), リスト!$C953, "")</f>
        <v/>
      </c>
      <c r="F953" s="8" t="str">
        <f>IF(リスト!$F953=0, "", リスト!$F953)</f>
        <v/>
      </c>
      <c r="G953" s="8" t="str">
        <f>IF(リスト!$G953=0, "", リスト!$G953)</f>
        <v/>
      </c>
      <c r="H953" s="14" t="str">
        <f t="shared" si="19"/>
        <v>-</v>
      </c>
    </row>
    <row r="954" spans="5:8">
      <c r="E954" s="2" t="str">
        <f>IF(AND(F954&lt;&gt;"", G954&lt;&gt;""), リスト!$C954, "")</f>
        <v/>
      </c>
      <c r="F954" s="8" t="str">
        <f>IF(リスト!$F954=0, "", リスト!$F954)</f>
        <v/>
      </c>
      <c r="G954" s="8" t="str">
        <f>IF(リスト!$G954=0, "", リスト!$G954)</f>
        <v/>
      </c>
      <c r="H954" s="14" t="str">
        <f t="shared" si="19"/>
        <v>-</v>
      </c>
    </row>
    <row r="955" spans="5:8">
      <c r="E955" s="2" t="str">
        <f>IF(AND(F955&lt;&gt;"", G955&lt;&gt;""), リスト!$C955, "")</f>
        <v/>
      </c>
      <c r="F955" s="8" t="str">
        <f>IF(リスト!$F955=0, "", リスト!$F955)</f>
        <v/>
      </c>
      <c r="G955" s="8" t="str">
        <f>IF(リスト!$G955=0, "", リスト!$G955)</f>
        <v/>
      </c>
      <c r="H955" s="14" t="str">
        <f t="shared" si="19"/>
        <v>-</v>
      </c>
    </row>
    <row r="956" spans="5:8">
      <c r="E956" s="2" t="str">
        <f>IF(AND(F956&lt;&gt;"", G956&lt;&gt;""), リスト!$C956, "")</f>
        <v/>
      </c>
      <c r="F956" s="8" t="str">
        <f>IF(リスト!$F956=0, "", リスト!$F956)</f>
        <v/>
      </c>
      <c r="G956" s="8" t="str">
        <f>IF(リスト!$G956=0, "", リスト!$G956)</f>
        <v/>
      </c>
      <c r="H956" s="14" t="str">
        <f t="shared" si="19"/>
        <v>-</v>
      </c>
    </row>
    <row r="957" spans="5:8">
      <c r="E957" s="2" t="str">
        <f>IF(AND(F957&lt;&gt;"", G957&lt;&gt;""), リスト!$C957, "")</f>
        <v/>
      </c>
      <c r="F957" s="8" t="str">
        <f>IF(リスト!$F957=0, "", リスト!$F957)</f>
        <v/>
      </c>
      <c r="G957" s="8" t="str">
        <f>IF(リスト!$G957=0, "", リスト!$G957)</f>
        <v/>
      </c>
      <c r="H957" s="14" t="str">
        <f t="shared" si="19"/>
        <v>-</v>
      </c>
    </row>
    <row r="958" spans="5:8">
      <c r="E958" s="2" t="str">
        <f>IF(AND(F958&lt;&gt;"", G958&lt;&gt;""), リスト!$C958, "")</f>
        <v/>
      </c>
      <c r="F958" s="8" t="str">
        <f>IF(リスト!$F958=0, "", リスト!$F958)</f>
        <v/>
      </c>
      <c r="G958" s="8" t="str">
        <f>IF(リスト!$G958=0, "", リスト!$G958)</f>
        <v/>
      </c>
      <c r="H958" s="14" t="str">
        <f t="shared" si="19"/>
        <v>-</v>
      </c>
    </row>
    <row r="959" spans="5:8">
      <c r="E959" s="2" t="str">
        <f>IF(AND(F959&lt;&gt;"", G959&lt;&gt;""), リスト!$C959, "")</f>
        <v/>
      </c>
      <c r="F959" s="8" t="str">
        <f>IF(リスト!$F959=0, "", リスト!$F959)</f>
        <v/>
      </c>
      <c r="G959" s="8" t="str">
        <f>IF(リスト!$G959=0, "", リスト!$G959)</f>
        <v/>
      </c>
      <c r="H959" s="14" t="str">
        <f t="shared" si="19"/>
        <v>-</v>
      </c>
    </row>
    <row r="960" spans="5:8">
      <c r="E960" s="2" t="str">
        <f>IF(AND(F960&lt;&gt;"", G960&lt;&gt;""), リスト!$C960, "")</f>
        <v/>
      </c>
      <c r="F960" s="8" t="str">
        <f>IF(リスト!$F960=0, "", リスト!$F960)</f>
        <v/>
      </c>
      <c r="G960" s="8" t="str">
        <f>IF(リスト!$G960=0, "", リスト!$G960)</f>
        <v/>
      </c>
      <c r="H960" s="14" t="str">
        <f t="shared" si="19"/>
        <v>-</v>
      </c>
    </row>
    <row r="961" spans="5:8">
      <c r="E961" s="2" t="str">
        <f>IF(AND(F961&lt;&gt;"", G961&lt;&gt;""), リスト!$C961, "")</f>
        <v/>
      </c>
      <c r="F961" s="8" t="str">
        <f>IF(リスト!$F961=0, "", リスト!$F961)</f>
        <v/>
      </c>
      <c r="G961" s="8" t="str">
        <f>IF(リスト!$G961=0, "", リスト!$G961)</f>
        <v/>
      </c>
      <c r="H961" s="14" t="str">
        <f t="shared" si="19"/>
        <v>-</v>
      </c>
    </row>
    <row r="962" spans="5:8">
      <c r="E962" s="2" t="str">
        <f>IF(AND(F962&lt;&gt;"", G962&lt;&gt;""), リスト!$C962, "")</f>
        <v/>
      </c>
      <c r="F962" s="8" t="str">
        <f>IF(リスト!$F962=0, "", リスト!$F962)</f>
        <v/>
      </c>
      <c r="G962" s="8" t="str">
        <f>IF(リスト!$G962=0, "", リスト!$G962)</f>
        <v/>
      </c>
      <c r="H962" s="14" t="str">
        <f t="shared" si="19"/>
        <v>-</v>
      </c>
    </row>
    <row r="963" spans="5:8">
      <c r="E963" s="2" t="str">
        <f>IF(AND(F963&lt;&gt;"", G963&lt;&gt;""), リスト!$C963, "")</f>
        <v/>
      </c>
      <c r="F963" s="8" t="str">
        <f>IF(リスト!$F963=0, "", リスト!$F963)</f>
        <v/>
      </c>
      <c r="G963" s="8" t="str">
        <f>IF(リスト!$G963=0, "", リスト!$G963)</f>
        <v/>
      </c>
      <c r="H963" s="14" t="str">
        <f t="shared" ref="H963:H1026" si="20">IF(E963="", "-", IF(COUNTIF(B:B, E963)&gt;0, "OK", "NG"))</f>
        <v>-</v>
      </c>
    </row>
    <row r="964" spans="5:8">
      <c r="E964" s="2" t="str">
        <f>IF(AND(F964&lt;&gt;"", G964&lt;&gt;""), リスト!$C964, "")</f>
        <v/>
      </c>
      <c r="F964" s="8" t="str">
        <f>IF(リスト!$F964=0, "", リスト!$F964)</f>
        <v/>
      </c>
      <c r="G964" s="8" t="str">
        <f>IF(リスト!$G964=0, "", リスト!$G964)</f>
        <v/>
      </c>
      <c r="H964" s="14" t="str">
        <f t="shared" si="20"/>
        <v>-</v>
      </c>
    </row>
    <row r="965" spans="5:8">
      <c r="E965" s="2" t="str">
        <f>IF(AND(F965&lt;&gt;"", G965&lt;&gt;""), リスト!$C965, "")</f>
        <v/>
      </c>
      <c r="F965" s="8" t="str">
        <f>IF(リスト!$F965=0, "", リスト!$F965)</f>
        <v/>
      </c>
      <c r="G965" s="8" t="str">
        <f>IF(リスト!$G965=0, "", リスト!$G965)</f>
        <v/>
      </c>
      <c r="H965" s="14" t="str">
        <f t="shared" si="20"/>
        <v>-</v>
      </c>
    </row>
    <row r="966" spans="5:8">
      <c r="E966" s="2" t="str">
        <f>IF(AND(F966&lt;&gt;"", G966&lt;&gt;""), リスト!$C966, "")</f>
        <v/>
      </c>
      <c r="F966" s="8" t="str">
        <f>IF(リスト!$F966=0, "", リスト!$F966)</f>
        <v/>
      </c>
      <c r="G966" s="8" t="str">
        <f>IF(リスト!$G966=0, "", リスト!$G966)</f>
        <v/>
      </c>
      <c r="H966" s="14" t="str">
        <f t="shared" si="20"/>
        <v>-</v>
      </c>
    </row>
    <row r="967" spans="5:8">
      <c r="E967" s="2" t="str">
        <f>IF(AND(F967&lt;&gt;"", G967&lt;&gt;""), リスト!$C967, "")</f>
        <v/>
      </c>
      <c r="F967" s="8" t="str">
        <f>IF(リスト!$F967=0, "", リスト!$F967)</f>
        <v/>
      </c>
      <c r="G967" s="8" t="str">
        <f>IF(リスト!$G967=0, "", リスト!$G967)</f>
        <v/>
      </c>
      <c r="H967" s="14" t="str">
        <f t="shared" si="20"/>
        <v>-</v>
      </c>
    </row>
    <row r="968" spans="5:8">
      <c r="E968" s="2" t="str">
        <f>IF(AND(F968&lt;&gt;"", G968&lt;&gt;""), リスト!$C968, "")</f>
        <v/>
      </c>
      <c r="F968" s="8" t="str">
        <f>IF(リスト!$F968=0, "", リスト!$F968)</f>
        <v/>
      </c>
      <c r="G968" s="8" t="str">
        <f>IF(リスト!$G968=0, "", リスト!$G968)</f>
        <v/>
      </c>
      <c r="H968" s="14" t="str">
        <f t="shared" si="20"/>
        <v>-</v>
      </c>
    </row>
    <row r="969" spans="5:8">
      <c r="E969" s="2" t="str">
        <f>IF(AND(F969&lt;&gt;"", G969&lt;&gt;""), リスト!$C969, "")</f>
        <v/>
      </c>
      <c r="F969" s="8" t="str">
        <f>IF(リスト!$F969=0, "", リスト!$F969)</f>
        <v/>
      </c>
      <c r="G969" s="8" t="str">
        <f>IF(リスト!$G969=0, "", リスト!$G969)</f>
        <v/>
      </c>
      <c r="H969" s="14" t="str">
        <f t="shared" si="20"/>
        <v>-</v>
      </c>
    </row>
    <row r="970" spans="5:8">
      <c r="E970" s="2" t="str">
        <f>IF(AND(F970&lt;&gt;"", G970&lt;&gt;""), リスト!$C970, "")</f>
        <v/>
      </c>
      <c r="F970" s="8" t="str">
        <f>IF(リスト!$F970=0, "", リスト!$F970)</f>
        <v/>
      </c>
      <c r="G970" s="8" t="str">
        <f>IF(リスト!$G970=0, "", リスト!$G970)</f>
        <v/>
      </c>
      <c r="H970" s="14" t="str">
        <f t="shared" si="20"/>
        <v>-</v>
      </c>
    </row>
    <row r="971" spans="5:8">
      <c r="E971" s="2" t="str">
        <f>IF(AND(F971&lt;&gt;"", G971&lt;&gt;""), リスト!$C971, "")</f>
        <v/>
      </c>
      <c r="F971" s="8" t="str">
        <f>IF(リスト!$F971=0, "", リスト!$F971)</f>
        <v/>
      </c>
      <c r="G971" s="8" t="str">
        <f>IF(リスト!$G971=0, "", リスト!$G971)</f>
        <v/>
      </c>
      <c r="H971" s="14" t="str">
        <f t="shared" si="20"/>
        <v>-</v>
      </c>
    </row>
    <row r="972" spans="5:8">
      <c r="E972" s="2" t="str">
        <f>IF(AND(F972&lt;&gt;"", G972&lt;&gt;""), リスト!$C972, "")</f>
        <v/>
      </c>
      <c r="F972" s="8" t="str">
        <f>IF(リスト!$F972=0, "", リスト!$F972)</f>
        <v/>
      </c>
      <c r="G972" s="8" t="str">
        <f>IF(リスト!$G972=0, "", リスト!$G972)</f>
        <v/>
      </c>
      <c r="H972" s="14" t="str">
        <f t="shared" si="20"/>
        <v>-</v>
      </c>
    </row>
    <row r="973" spans="5:8">
      <c r="E973" s="2" t="str">
        <f>IF(AND(F973&lt;&gt;"", G973&lt;&gt;""), リスト!$C973, "")</f>
        <v/>
      </c>
      <c r="F973" s="8" t="str">
        <f>IF(リスト!$F973=0, "", リスト!$F973)</f>
        <v/>
      </c>
      <c r="G973" s="8" t="str">
        <f>IF(リスト!$G973=0, "", リスト!$G973)</f>
        <v/>
      </c>
      <c r="H973" s="14" t="str">
        <f t="shared" si="20"/>
        <v>-</v>
      </c>
    </row>
    <row r="974" spans="5:8">
      <c r="E974" s="2" t="str">
        <f>IF(AND(F974&lt;&gt;"", G974&lt;&gt;""), リスト!$C974, "")</f>
        <v/>
      </c>
      <c r="F974" s="8" t="str">
        <f>IF(リスト!$F974=0, "", リスト!$F974)</f>
        <v/>
      </c>
      <c r="G974" s="8" t="str">
        <f>IF(リスト!$G974=0, "", リスト!$G974)</f>
        <v/>
      </c>
      <c r="H974" s="14" t="str">
        <f t="shared" si="20"/>
        <v>-</v>
      </c>
    </row>
    <row r="975" spans="5:8">
      <c r="E975" s="2" t="str">
        <f>IF(AND(F975&lt;&gt;"", G975&lt;&gt;""), リスト!$C975, "")</f>
        <v/>
      </c>
      <c r="F975" s="8" t="str">
        <f>IF(リスト!$F975=0, "", リスト!$F975)</f>
        <v/>
      </c>
      <c r="G975" s="8" t="str">
        <f>IF(リスト!$G975=0, "", リスト!$G975)</f>
        <v/>
      </c>
      <c r="H975" s="14" t="str">
        <f t="shared" si="20"/>
        <v>-</v>
      </c>
    </row>
    <row r="976" spans="5:8">
      <c r="E976" s="2" t="str">
        <f>IF(AND(F976&lt;&gt;"", G976&lt;&gt;""), リスト!$C976, "")</f>
        <v/>
      </c>
      <c r="F976" s="8" t="str">
        <f>IF(リスト!$F976=0, "", リスト!$F976)</f>
        <v/>
      </c>
      <c r="G976" s="8" t="str">
        <f>IF(リスト!$G976=0, "", リスト!$G976)</f>
        <v/>
      </c>
      <c r="H976" s="14" t="str">
        <f t="shared" si="20"/>
        <v>-</v>
      </c>
    </row>
    <row r="977" spans="5:8">
      <c r="E977" s="2" t="str">
        <f>IF(AND(F977&lt;&gt;"", G977&lt;&gt;""), リスト!$C977, "")</f>
        <v/>
      </c>
      <c r="F977" s="8" t="str">
        <f>IF(リスト!$F977=0, "", リスト!$F977)</f>
        <v/>
      </c>
      <c r="G977" s="8" t="str">
        <f>IF(リスト!$G977=0, "", リスト!$G977)</f>
        <v/>
      </c>
      <c r="H977" s="14" t="str">
        <f t="shared" si="20"/>
        <v>-</v>
      </c>
    </row>
    <row r="978" spans="5:8">
      <c r="E978" s="2" t="str">
        <f>IF(AND(F978&lt;&gt;"", G978&lt;&gt;""), リスト!$C978, "")</f>
        <v/>
      </c>
      <c r="F978" s="8" t="str">
        <f>IF(リスト!$F978=0, "", リスト!$F978)</f>
        <v/>
      </c>
      <c r="G978" s="8" t="str">
        <f>IF(リスト!$G978=0, "", リスト!$G978)</f>
        <v/>
      </c>
      <c r="H978" s="14" t="str">
        <f t="shared" si="20"/>
        <v>-</v>
      </c>
    </row>
    <row r="979" spans="5:8">
      <c r="E979" s="2" t="str">
        <f>IF(AND(F979&lt;&gt;"", G979&lt;&gt;""), リスト!$C979, "")</f>
        <v/>
      </c>
      <c r="F979" s="8" t="str">
        <f>IF(リスト!$F979=0, "", リスト!$F979)</f>
        <v/>
      </c>
      <c r="G979" s="8" t="str">
        <f>IF(リスト!$G979=0, "", リスト!$G979)</f>
        <v/>
      </c>
      <c r="H979" s="14" t="str">
        <f t="shared" si="20"/>
        <v>-</v>
      </c>
    </row>
    <row r="980" spans="5:8">
      <c r="E980" s="2" t="str">
        <f>IF(AND(F980&lt;&gt;"", G980&lt;&gt;""), リスト!$C980, "")</f>
        <v/>
      </c>
      <c r="F980" s="8" t="str">
        <f>IF(リスト!$F980=0, "", リスト!$F980)</f>
        <v/>
      </c>
      <c r="G980" s="8" t="str">
        <f>IF(リスト!$G980=0, "", リスト!$G980)</f>
        <v/>
      </c>
      <c r="H980" s="14" t="str">
        <f t="shared" si="20"/>
        <v>-</v>
      </c>
    </row>
    <row r="981" spans="5:8">
      <c r="E981" s="2" t="str">
        <f>IF(AND(F981&lt;&gt;"", G981&lt;&gt;""), リスト!$C981, "")</f>
        <v/>
      </c>
      <c r="F981" s="8" t="str">
        <f>IF(リスト!$F981=0, "", リスト!$F981)</f>
        <v/>
      </c>
      <c r="G981" s="8" t="str">
        <f>IF(リスト!$G981=0, "", リスト!$G981)</f>
        <v/>
      </c>
      <c r="H981" s="14" t="str">
        <f t="shared" si="20"/>
        <v>-</v>
      </c>
    </row>
    <row r="982" spans="5:8">
      <c r="E982" s="2" t="str">
        <f>IF(AND(F982&lt;&gt;"", G982&lt;&gt;""), リスト!$C982, "")</f>
        <v/>
      </c>
      <c r="F982" s="8" t="str">
        <f>IF(リスト!$F982=0, "", リスト!$F982)</f>
        <v/>
      </c>
      <c r="G982" s="8" t="str">
        <f>IF(リスト!$G982=0, "", リスト!$G982)</f>
        <v/>
      </c>
      <c r="H982" s="14" t="str">
        <f t="shared" si="20"/>
        <v>-</v>
      </c>
    </row>
    <row r="983" spans="5:8">
      <c r="E983" s="2" t="str">
        <f>IF(AND(F983&lt;&gt;"", G983&lt;&gt;""), リスト!$C983, "")</f>
        <v/>
      </c>
      <c r="F983" s="8" t="str">
        <f>IF(リスト!$F983=0, "", リスト!$F983)</f>
        <v/>
      </c>
      <c r="G983" s="8" t="str">
        <f>IF(リスト!$G983=0, "", リスト!$G983)</f>
        <v/>
      </c>
      <c r="H983" s="14" t="str">
        <f t="shared" si="20"/>
        <v>-</v>
      </c>
    </row>
    <row r="984" spans="5:8">
      <c r="E984" s="2" t="str">
        <f>IF(AND(F984&lt;&gt;"", G984&lt;&gt;""), リスト!$C984, "")</f>
        <v/>
      </c>
      <c r="F984" s="8" t="str">
        <f>IF(リスト!$F984=0, "", リスト!$F984)</f>
        <v/>
      </c>
      <c r="G984" s="8" t="str">
        <f>IF(リスト!$G984=0, "", リスト!$G984)</f>
        <v/>
      </c>
      <c r="H984" s="14" t="str">
        <f t="shared" si="20"/>
        <v>-</v>
      </c>
    </row>
    <row r="985" spans="5:8">
      <c r="E985" s="2" t="str">
        <f>IF(AND(F985&lt;&gt;"", G985&lt;&gt;""), リスト!$C985, "")</f>
        <v/>
      </c>
      <c r="F985" s="8" t="str">
        <f>IF(リスト!$F985=0, "", リスト!$F985)</f>
        <v/>
      </c>
      <c r="G985" s="8" t="str">
        <f>IF(リスト!$G985=0, "", リスト!$G985)</f>
        <v/>
      </c>
      <c r="H985" s="14" t="str">
        <f t="shared" si="20"/>
        <v>-</v>
      </c>
    </row>
    <row r="986" spans="5:8">
      <c r="E986" s="2" t="str">
        <f>IF(AND(F986&lt;&gt;"", G986&lt;&gt;""), リスト!$C986, "")</f>
        <v/>
      </c>
      <c r="F986" s="8" t="str">
        <f>IF(リスト!$F986=0, "", リスト!$F986)</f>
        <v/>
      </c>
      <c r="G986" s="8" t="str">
        <f>IF(リスト!$G986=0, "", リスト!$G986)</f>
        <v/>
      </c>
      <c r="H986" s="14" t="str">
        <f t="shared" si="20"/>
        <v>-</v>
      </c>
    </row>
    <row r="987" spans="5:8">
      <c r="E987" s="2" t="str">
        <f>IF(AND(F987&lt;&gt;"", G987&lt;&gt;""), リスト!$C987, "")</f>
        <v/>
      </c>
      <c r="F987" s="8" t="str">
        <f>IF(リスト!$F987=0, "", リスト!$F987)</f>
        <v/>
      </c>
      <c r="G987" s="8" t="str">
        <f>IF(リスト!$G987=0, "", リスト!$G987)</f>
        <v/>
      </c>
      <c r="H987" s="14" t="str">
        <f t="shared" si="20"/>
        <v>-</v>
      </c>
    </row>
    <row r="988" spans="5:8">
      <c r="E988" s="2" t="str">
        <f>IF(AND(F988&lt;&gt;"", G988&lt;&gt;""), リスト!$C988, "")</f>
        <v/>
      </c>
      <c r="F988" s="8" t="str">
        <f>IF(リスト!$F988=0, "", リスト!$F988)</f>
        <v/>
      </c>
      <c r="G988" s="8" t="str">
        <f>IF(リスト!$G988=0, "", リスト!$G988)</f>
        <v/>
      </c>
      <c r="H988" s="14" t="str">
        <f t="shared" si="20"/>
        <v>-</v>
      </c>
    </row>
    <row r="989" spans="5:8">
      <c r="E989" s="2" t="str">
        <f>IF(AND(F989&lt;&gt;"", G989&lt;&gt;""), リスト!$C989, "")</f>
        <v/>
      </c>
      <c r="F989" s="8" t="str">
        <f>IF(リスト!$F989=0, "", リスト!$F989)</f>
        <v/>
      </c>
      <c r="G989" s="8" t="str">
        <f>IF(リスト!$G989=0, "", リスト!$G989)</f>
        <v/>
      </c>
      <c r="H989" s="14" t="str">
        <f t="shared" si="20"/>
        <v>-</v>
      </c>
    </row>
    <row r="990" spans="5:8">
      <c r="E990" s="2" t="str">
        <f>IF(AND(F990&lt;&gt;"", G990&lt;&gt;""), リスト!$C990, "")</f>
        <v/>
      </c>
      <c r="F990" s="8" t="str">
        <f>IF(リスト!$F990=0, "", リスト!$F990)</f>
        <v/>
      </c>
      <c r="G990" s="8" t="str">
        <f>IF(リスト!$G990=0, "", リスト!$G990)</f>
        <v/>
      </c>
      <c r="H990" s="14" t="str">
        <f t="shared" si="20"/>
        <v>-</v>
      </c>
    </row>
    <row r="991" spans="5:8">
      <c r="E991" s="2" t="str">
        <f>IF(AND(F991&lt;&gt;"", G991&lt;&gt;""), リスト!$C991, "")</f>
        <v/>
      </c>
      <c r="F991" s="8" t="str">
        <f>IF(リスト!$F991=0, "", リスト!$F991)</f>
        <v/>
      </c>
      <c r="G991" s="8" t="str">
        <f>IF(リスト!$G991=0, "", リスト!$G991)</f>
        <v/>
      </c>
      <c r="H991" s="14" t="str">
        <f t="shared" si="20"/>
        <v>-</v>
      </c>
    </row>
    <row r="992" spans="5:8">
      <c r="E992" s="2" t="str">
        <f>IF(AND(F992&lt;&gt;"", G992&lt;&gt;""), リスト!$C992, "")</f>
        <v/>
      </c>
      <c r="F992" s="8" t="str">
        <f>IF(リスト!$F992=0, "", リスト!$F992)</f>
        <v/>
      </c>
      <c r="G992" s="8" t="str">
        <f>IF(リスト!$G992=0, "", リスト!$G992)</f>
        <v/>
      </c>
      <c r="H992" s="14" t="str">
        <f t="shared" si="20"/>
        <v>-</v>
      </c>
    </row>
    <row r="993" spans="5:8">
      <c r="E993" s="2" t="str">
        <f>IF(AND(F993&lt;&gt;"", G993&lt;&gt;""), リスト!$C993, "")</f>
        <v/>
      </c>
      <c r="F993" s="8" t="str">
        <f>IF(リスト!$F993=0, "", リスト!$F993)</f>
        <v/>
      </c>
      <c r="G993" s="8" t="str">
        <f>IF(リスト!$G993=0, "", リスト!$G993)</f>
        <v/>
      </c>
      <c r="H993" s="14" t="str">
        <f t="shared" si="20"/>
        <v>-</v>
      </c>
    </row>
    <row r="994" spans="5:8">
      <c r="E994" s="2" t="str">
        <f>IF(AND(F994&lt;&gt;"", G994&lt;&gt;""), リスト!$C994, "")</f>
        <v/>
      </c>
      <c r="F994" s="8" t="str">
        <f>IF(リスト!$F994=0, "", リスト!$F994)</f>
        <v/>
      </c>
      <c r="G994" s="8" t="str">
        <f>IF(リスト!$G994=0, "", リスト!$G994)</f>
        <v/>
      </c>
      <c r="H994" s="14" t="str">
        <f t="shared" si="20"/>
        <v>-</v>
      </c>
    </row>
    <row r="995" spans="5:8">
      <c r="E995" s="2" t="str">
        <f>IF(AND(F995&lt;&gt;"", G995&lt;&gt;""), リスト!$C995, "")</f>
        <v/>
      </c>
      <c r="F995" s="8" t="str">
        <f>IF(リスト!$F995=0, "", リスト!$F995)</f>
        <v/>
      </c>
      <c r="G995" s="8" t="str">
        <f>IF(リスト!$G995=0, "", リスト!$G995)</f>
        <v/>
      </c>
      <c r="H995" s="14" t="str">
        <f t="shared" si="20"/>
        <v>-</v>
      </c>
    </row>
    <row r="996" spans="5:8">
      <c r="E996" s="2" t="str">
        <f>IF(AND(F996&lt;&gt;"", G996&lt;&gt;""), リスト!$C996, "")</f>
        <v/>
      </c>
      <c r="F996" s="8" t="str">
        <f>IF(リスト!$F996=0, "", リスト!$F996)</f>
        <v/>
      </c>
      <c r="G996" s="8" t="str">
        <f>IF(リスト!$G996=0, "", リスト!$G996)</f>
        <v/>
      </c>
      <c r="H996" s="14" t="str">
        <f t="shared" si="20"/>
        <v>-</v>
      </c>
    </row>
    <row r="997" spans="5:8">
      <c r="E997" s="2" t="str">
        <f>IF(AND(F997&lt;&gt;"", G997&lt;&gt;""), リスト!$C997, "")</f>
        <v/>
      </c>
      <c r="F997" s="8" t="str">
        <f>IF(リスト!$F997=0, "", リスト!$F997)</f>
        <v/>
      </c>
      <c r="G997" s="8" t="str">
        <f>IF(リスト!$G997=0, "", リスト!$G997)</f>
        <v/>
      </c>
      <c r="H997" s="14" t="str">
        <f t="shared" si="20"/>
        <v>-</v>
      </c>
    </row>
    <row r="998" spans="5:8">
      <c r="E998" s="2" t="str">
        <f>IF(AND(F998&lt;&gt;"", G998&lt;&gt;""), リスト!$C998, "")</f>
        <v/>
      </c>
      <c r="F998" s="8" t="str">
        <f>IF(リスト!$F998=0, "", リスト!$F998)</f>
        <v/>
      </c>
      <c r="G998" s="8" t="str">
        <f>IF(リスト!$G998=0, "", リスト!$G998)</f>
        <v/>
      </c>
      <c r="H998" s="14" t="str">
        <f t="shared" si="20"/>
        <v>-</v>
      </c>
    </row>
    <row r="999" spans="5:8">
      <c r="E999" s="2" t="str">
        <f>IF(AND(F999&lt;&gt;"", G999&lt;&gt;""), リスト!$C999, "")</f>
        <v/>
      </c>
      <c r="F999" s="8" t="str">
        <f>IF(リスト!$F999=0, "", リスト!$F999)</f>
        <v/>
      </c>
      <c r="G999" s="8" t="str">
        <f>IF(リスト!$G999=0, "", リスト!$G999)</f>
        <v/>
      </c>
      <c r="H999" s="14" t="str">
        <f t="shared" si="20"/>
        <v>-</v>
      </c>
    </row>
    <row r="1000" spans="5:8">
      <c r="E1000" s="2" t="str">
        <f>IF(AND(F1000&lt;&gt;"", G1000&lt;&gt;""), リスト!$C1000, "")</f>
        <v/>
      </c>
      <c r="F1000" s="8" t="str">
        <f>IF(リスト!$F1000=0, "", リスト!$F1000)</f>
        <v/>
      </c>
      <c r="G1000" s="8" t="str">
        <f>IF(リスト!$G1000=0, "", リスト!$G1000)</f>
        <v/>
      </c>
      <c r="H1000" s="14" t="str">
        <f t="shared" si="20"/>
        <v>-</v>
      </c>
    </row>
    <row r="1001" spans="5:8">
      <c r="E1001" s="2" t="str">
        <f>IF(AND(F1001&lt;&gt;"", G1001&lt;&gt;""), リスト!$C1001, "")</f>
        <v/>
      </c>
      <c r="F1001" s="8" t="str">
        <f>IF(リスト!$F1001=0, "", リスト!$F1001)</f>
        <v/>
      </c>
      <c r="G1001" s="8" t="str">
        <f>IF(リスト!$G1001=0, "", リスト!$G1001)</f>
        <v/>
      </c>
      <c r="H1001" s="14" t="str">
        <f t="shared" si="20"/>
        <v>-</v>
      </c>
    </row>
    <row r="1002" spans="5:8">
      <c r="E1002" s="2" t="str">
        <f>IF(AND(F1002&lt;&gt;"", G1002&lt;&gt;""), リスト!$C1002, "")</f>
        <v/>
      </c>
      <c r="F1002" s="8" t="str">
        <f>IF(リスト!$F1002=0, "", リスト!$F1002)</f>
        <v/>
      </c>
      <c r="G1002" s="8" t="str">
        <f>IF(リスト!$G1002=0, "", リスト!$G1002)</f>
        <v/>
      </c>
      <c r="H1002" s="14" t="str">
        <f t="shared" si="20"/>
        <v>-</v>
      </c>
    </row>
    <row r="1003" spans="5:8">
      <c r="E1003" s="2" t="str">
        <f>IF(AND(F1003&lt;&gt;"", G1003&lt;&gt;""), リスト!$C1003, "")</f>
        <v/>
      </c>
      <c r="F1003" s="8" t="str">
        <f>IF(リスト!$F1003=0, "", リスト!$F1003)</f>
        <v/>
      </c>
      <c r="G1003" s="8" t="str">
        <f>IF(リスト!$G1003=0, "", リスト!$G1003)</f>
        <v/>
      </c>
      <c r="H1003" s="14" t="str">
        <f t="shared" si="20"/>
        <v>-</v>
      </c>
    </row>
    <row r="1004" spans="5:8">
      <c r="E1004" s="2" t="str">
        <f>IF(AND(F1004&lt;&gt;"", G1004&lt;&gt;""), リスト!$C1004, "")</f>
        <v/>
      </c>
      <c r="F1004" s="8" t="str">
        <f>IF(リスト!$F1004=0, "", リスト!$F1004)</f>
        <v/>
      </c>
      <c r="G1004" s="8" t="str">
        <f>IF(リスト!$G1004=0, "", リスト!$G1004)</f>
        <v/>
      </c>
      <c r="H1004" s="14" t="str">
        <f t="shared" si="20"/>
        <v>-</v>
      </c>
    </row>
    <row r="1005" spans="5:8">
      <c r="E1005" s="2" t="str">
        <f>IF(AND(F1005&lt;&gt;"", G1005&lt;&gt;""), リスト!$C1005, "")</f>
        <v/>
      </c>
      <c r="F1005" s="8" t="str">
        <f>IF(リスト!$F1005=0, "", リスト!$F1005)</f>
        <v/>
      </c>
      <c r="G1005" s="8" t="str">
        <f>IF(リスト!$G1005=0, "", リスト!$G1005)</f>
        <v/>
      </c>
      <c r="H1005" s="14" t="str">
        <f t="shared" si="20"/>
        <v>-</v>
      </c>
    </row>
    <row r="1006" spans="5:8">
      <c r="E1006" s="2" t="str">
        <f>IF(AND(F1006&lt;&gt;"", G1006&lt;&gt;""), リスト!$C1006, "")</f>
        <v/>
      </c>
      <c r="F1006" s="8" t="str">
        <f>IF(リスト!$F1006=0, "", リスト!$F1006)</f>
        <v/>
      </c>
      <c r="G1006" s="8" t="str">
        <f>IF(リスト!$G1006=0, "", リスト!$G1006)</f>
        <v/>
      </c>
      <c r="H1006" s="14" t="str">
        <f t="shared" si="20"/>
        <v>-</v>
      </c>
    </row>
    <row r="1007" spans="5:8">
      <c r="E1007" s="2" t="str">
        <f>IF(AND(F1007&lt;&gt;"", G1007&lt;&gt;""), リスト!$C1007, "")</f>
        <v/>
      </c>
      <c r="F1007" s="8" t="str">
        <f>IF(リスト!$F1007=0, "", リスト!$F1007)</f>
        <v/>
      </c>
      <c r="G1007" s="8" t="str">
        <f>IF(リスト!$G1007=0, "", リスト!$G1007)</f>
        <v/>
      </c>
      <c r="H1007" s="14" t="str">
        <f t="shared" si="20"/>
        <v>-</v>
      </c>
    </row>
    <row r="1008" spans="5:8">
      <c r="E1008" s="2" t="str">
        <f>IF(AND(F1008&lt;&gt;"", G1008&lt;&gt;""), リスト!$C1008, "")</f>
        <v/>
      </c>
      <c r="F1008" s="8" t="str">
        <f>IF(リスト!$F1008=0, "", リスト!$F1008)</f>
        <v/>
      </c>
      <c r="G1008" s="8" t="str">
        <f>IF(リスト!$G1008=0, "", リスト!$G1008)</f>
        <v/>
      </c>
      <c r="H1008" s="14" t="str">
        <f t="shared" si="20"/>
        <v>-</v>
      </c>
    </row>
    <row r="1009" spans="5:8">
      <c r="E1009" s="2" t="str">
        <f>IF(AND(F1009&lt;&gt;"", G1009&lt;&gt;""), リスト!$C1009, "")</f>
        <v/>
      </c>
      <c r="F1009" s="8" t="str">
        <f>IF(リスト!$F1009=0, "", リスト!$F1009)</f>
        <v/>
      </c>
      <c r="G1009" s="8" t="str">
        <f>IF(リスト!$G1009=0, "", リスト!$G1009)</f>
        <v/>
      </c>
      <c r="H1009" s="14" t="str">
        <f t="shared" si="20"/>
        <v>-</v>
      </c>
    </row>
    <row r="1010" spans="5:8">
      <c r="E1010" s="2" t="str">
        <f>IF(AND(F1010&lt;&gt;"", G1010&lt;&gt;""), リスト!$C1010, "")</f>
        <v/>
      </c>
      <c r="F1010" s="8" t="str">
        <f>IF(リスト!$F1010=0, "", リスト!$F1010)</f>
        <v/>
      </c>
      <c r="G1010" s="8" t="str">
        <f>IF(リスト!$G1010=0, "", リスト!$G1010)</f>
        <v/>
      </c>
      <c r="H1010" s="14" t="str">
        <f t="shared" si="20"/>
        <v>-</v>
      </c>
    </row>
    <row r="1011" spans="5:8">
      <c r="E1011" s="2" t="str">
        <f>IF(AND(F1011&lt;&gt;"", G1011&lt;&gt;""), リスト!$C1011, "")</f>
        <v/>
      </c>
      <c r="F1011" s="8" t="str">
        <f>IF(リスト!$F1011=0, "", リスト!$F1011)</f>
        <v/>
      </c>
      <c r="G1011" s="8" t="str">
        <f>IF(リスト!$G1011=0, "", リスト!$G1011)</f>
        <v/>
      </c>
      <c r="H1011" s="14" t="str">
        <f t="shared" si="20"/>
        <v>-</v>
      </c>
    </row>
    <row r="1012" spans="5:8">
      <c r="E1012" s="2" t="str">
        <f>IF(AND(F1012&lt;&gt;"", G1012&lt;&gt;""), リスト!$C1012, "")</f>
        <v/>
      </c>
      <c r="F1012" s="8" t="str">
        <f>IF(リスト!$F1012=0, "", リスト!$F1012)</f>
        <v/>
      </c>
      <c r="G1012" s="8" t="str">
        <f>IF(リスト!$G1012=0, "", リスト!$G1012)</f>
        <v/>
      </c>
      <c r="H1012" s="14" t="str">
        <f t="shared" si="20"/>
        <v>-</v>
      </c>
    </row>
    <row r="1013" spans="5:8">
      <c r="E1013" s="2" t="str">
        <f>IF(AND(F1013&lt;&gt;"", G1013&lt;&gt;""), リスト!$C1013, "")</f>
        <v/>
      </c>
      <c r="F1013" s="8" t="str">
        <f>IF(リスト!$F1013=0, "", リスト!$F1013)</f>
        <v/>
      </c>
      <c r="G1013" s="8" t="str">
        <f>IF(リスト!$G1013=0, "", リスト!$G1013)</f>
        <v/>
      </c>
      <c r="H1013" s="14" t="str">
        <f t="shared" si="20"/>
        <v>-</v>
      </c>
    </row>
    <row r="1014" spans="5:8">
      <c r="E1014" s="2" t="str">
        <f>IF(AND(F1014&lt;&gt;"", G1014&lt;&gt;""), リスト!$C1014, "")</f>
        <v/>
      </c>
      <c r="F1014" s="8" t="str">
        <f>IF(リスト!$F1014=0, "", リスト!$F1014)</f>
        <v/>
      </c>
      <c r="G1014" s="8" t="str">
        <f>IF(リスト!$G1014=0, "", リスト!$G1014)</f>
        <v/>
      </c>
      <c r="H1014" s="14" t="str">
        <f t="shared" si="20"/>
        <v>-</v>
      </c>
    </row>
    <row r="1015" spans="5:8">
      <c r="E1015" s="2" t="str">
        <f>IF(AND(F1015&lt;&gt;"", G1015&lt;&gt;""), リスト!$C1015, "")</f>
        <v/>
      </c>
      <c r="F1015" s="8" t="str">
        <f>IF(リスト!$F1015=0, "", リスト!$F1015)</f>
        <v/>
      </c>
      <c r="G1015" s="8" t="str">
        <f>IF(リスト!$G1015=0, "", リスト!$G1015)</f>
        <v/>
      </c>
      <c r="H1015" s="14" t="str">
        <f t="shared" si="20"/>
        <v>-</v>
      </c>
    </row>
    <row r="1016" spans="5:8">
      <c r="E1016" s="2" t="str">
        <f>IF(AND(F1016&lt;&gt;"", G1016&lt;&gt;""), リスト!$C1016, "")</f>
        <v/>
      </c>
      <c r="F1016" s="8" t="str">
        <f>IF(リスト!$F1016=0, "", リスト!$F1016)</f>
        <v/>
      </c>
      <c r="G1016" s="8" t="str">
        <f>IF(リスト!$G1016=0, "", リスト!$G1016)</f>
        <v/>
      </c>
      <c r="H1016" s="14" t="str">
        <f t="shared" si="20"/>
        <v>-</v>
      </c>
    </row>
    <row r="1017" spans="5:8">
      <c r="E1017" s="2" t="str">
        <f>IF(AND(F1017&lt;&gt;"", G1017&lt;&gt;""), リスト!$C1017, "")</f>
        <v/>
      </c>
      <c r="F1017" s="8" t="str">
        <f>IF(リスト!$F1017=0, "", リスト!$F1017)</f>
        <v/>
      </c>
      <c r="G1017" s="8" t="str">
        <f>IF(リスト!$G1017=0, "", リスト!$G1017)</f>
        <v/>
      </c>
      <c r="H1017" s="14" t="str">
        <f t="shared" si="20"/>
        <v>-</v>
      </c>
    </row>
    <row r="1018" spans="5:8">
      <c r="E1018" s="2" t="str">
        <f>IF(AND(F1018&lt;&gt;"", G1018&lt;&gt;""), リスト!$C1018, "")</f>
        <v/>
      </c>
      <c r="F1018" s="8" t="str">
        <f>IF(リスト!$F1018=0, "", リスト!$F1018)</f>
        <v/>
      </c>
      <c r="G1018" s="8" t="str">
        <f>IF(リスト!$G1018=0, "", リスト!$G1018)</f>
        <v/>
      </c>
      <c r="H1018" s="14" t="str">
        <f t="shared" si="20"/>
        <v>-</v>
      </c>
    </row>
    <row r="1019" spans="5:8">
      <c r="E1019" s="2" t="str">
        <f>IF(AND(F1019&lt;&gt;"", G1019&lt;&gt;""), リスト!$C1019, "")</f>
        <v/>
      </c>
      <c r="F1019" s="8" t="str">
        <f>IF(リスト!$F1019=0, "", リスト!$F1019)</f>
        <v/>
      </c>
      <c r="G1019" s="8" t="str">
        <f>IF(リスト!$G1019=0, "", リスト!$G1019)</f>
        <v/>
      </c>
      <c r="H1019" s="14" t="str">
        <f t="shared" si="20"/>
        <v>-</v>
      </c>
    </row>
    <row r="1020" spans="5:8">
      <c r="E1020" s="2" t="str">
        <f>IF(AND(F1020&lt;&gt;"", G1020&lt;&gt;""), リスト!$C1020, "")</f>
        <v/>
      </c>
      <c r="F1020" s="8" t="str">
        <f>IF(リスト!$F1020=0, "", リスト!$F1020)</f>
        <v/>
      </c>
      <c r="G1020" s="8" t="str">
        <f>IF(リスト!$G1020=0, "", リスト!$G1020)</f>
        <v/>
      </c>
      <c r="H1020" s="14" t="str">
        <f t="shared" si="20"/>
        <v>-</v>
      </c>
    </row>
    <row r="1021" spans="5:8">
      <c r="E1021" s="2" t="str">
        <f>IF(AND(F1021&lt;&gt;"", G1021&lt;&gt;""), リスト!$C1021, "")</f>
        <v/>
      </c>
      <c r="F1021" s="8" t="str">
        <f>IF(リスト!$F1021=0, "", リスト!$F1021)</f>
        <v/>
      </c>
      <c r="G1021" s="8" t="str">
        <f>IF(リスト!$G1021=0, "", リスト!$G1021)</f>
        <v/>
      </c>
      <c r="H1021" s="14" t="str">
        <f t="shared" si="20"/>
        <v>-</v>
      </c>
    </row>
    <row r="1022" spans="5:8">
      <c r="E1022" s="2" t="str">
        <f>IF(AND(F1022&lt;&gt;"", G1022&lt;&gt;""), リスト!$C1022, "")</f>
        <v/>
      </c>
      <c r="F1022" s="8" t="str">
        <f>IF(リスト!$F1022=0, "", リスト!$F1022)</f>
        <v/>
      </c>
      <c r="G1022" s="8" t="str">
        <f>IF(リスト!$G1022=0, "", リスト!$G1022)</f>
        <v/>
      </c>
      <c r="H1022" s="14" t="str">
        <f t="shared" si="20"/>
        <v>-</v>
      </c>
    </row>
    <row r="1023" spans="5:8">
      <c r="E1023" s="2" t="str">
        <f>IF(AND(F1023&lt;&gt;"", G1023&lt;&gt;""), リスト!$C1023, "")</f>
        <v/>
      </c>
      <c r="F1023" s="8" t="str">
        <f>IF(リスト!$F1023=0, "", リスト!$F1023)</f>
        <v/>
      </c>
      <c r="G1023" s="8" t="str">
        <f>IF(リスト!$G1023=0, "", リスト!$G1023)</f>
        <v/>
      </c>
      <c r="H1023" s="14" t="str">
        <f t="shared" si="20"/>
        <v>-</v>
      </c>
    </row>
    <row r="1024" spans="5:8">
      <c r="E1024" s="2" t="str">
        <f>IF(AND(F1024&lt;&gt;"", G1024&lt;&gt;""), リスト!$C1024, "")</f>
        <v/>
      </c>
      <c r="F1024" s="8" t="str">
        <f>IF(リスト!$F1024=0, "", リスト!$F1024)</f>
        <v/>
      </c>
      <c r="G1024" s="8" t="str">
        <f>IF(リスト!$G1024=0, "", リスト!$G1024)</f>
        <v/>
      </c>
      <c r="H1024" s="14" t="str">
        <f t="shared" si="20"/>
        <v>-</v>
      </c>
    </row>
    <row r="1025" spans="5:8">
      <c r="E1025" s="2" t="str">
        <f>IF(AND(F1025&lt;&gt;"", G1025&lt;&gt;""), リスト!$C1025, "")</f>
        <v/>
      </c>
      <c r="F1025" s="8" t="str">
        <f>IF(リスト!$F1025=0, "", リスト!$F1025)</f>
        <v/>
      </c>
      <c r="G1025" s="8" t="str">
        <f>IF(リスト!$G1025=0, "", リスト!$G1025)</f>
        <v/>
      </c>
      <c r="H1025" s="14" t="str">
        <f t="shared" si="20"/>
        <v>-</v>
      </c>
    </row>
    <row r="1026" spans="5:8">
      <c r="E1026" s="2" t="str">
        <f>IF(AND(F1026&lt;&gt;"", G1026&lt;&gt;""), リスト!$C1026, "")</f>
        <v/>
      </c>
      <c r="F1026" s="8" t="str">
        <f>IF(リスト!$F1026=0, "", リスト!$F1026)</f>
        <v/>
      </c>
      <c r="G1026" s="8" t="str">
        <f>IF(リスト!$G1026=0, "", リスト!$G1026)</f>
        <v/>
      </c>
      <c r="H1026" s="14" t="str">
        <f t="shared" si="20"/>
        <v>-</v>
      </c>
    </row>
    <row r="1027" spans="5:8">
      <c r="E1027" s="2" t="str">
        <f>IF(AND(F1027&lt;&gt;"", G1027&lt;&gt;""), リスト!$C1027, "")</f>
        <v/>
      </c>
      <c r="F1027" s="8" t="str">
        <f>IF(リスト!$F1027=0, "", リスト!$F1027)</f>
        <v/>
      </c>
      <c r="G1027" s="8" t="str">
        <f>IF(リスト!$G1027=0, "", リスト!$G1027)</f>
        <v/>
      </c>
      <c r="H1027" s="14" t="str">
        <f t="shared" ref="H1027:H1090" si="21">IF(E1027="", "-", IF(COUNTIF(B:B, E1027)&gt;0, "OK", "NG"))</f>
        <v>-</v>
      </c>
    </row>
    <row r="1028" spans="5:8">
      <c r="E1028" s="2" t="str">
        <f>IF(AND(F1028&lt;&gt;"", G1028&lt;&gt;""), リスト!$C1028, "")</f>
        <v/>
      </c>
      <c r="F1028" s="8" t="str">
        <f>IF(リスト!$F1028=0, "", リスト!$F1028)</f>
        <v/>
      </c>
      <c r="G1028" s="8" t="str">
        <f>IF(リスト!$G1028=0, "", リスト!$G1028)</f>
        <v/>
      </c>
      <c r="H1028" s="14" t="str">
        <f t="shared" si="21"/>
        <v>-</v>
      </c>
    </row>
    <row r="1029" spans="5:8">
      <c r="E1029" s="2" t="str">
        <f>IF(AND(F1029&lt;&gt;"", G1029&lt;&gt;""), リスト!$C1029, "")</f>
        <v/>
      </c>
      <c r="F1029" s="8" t="str">
        <f>IF(リスト!$F1029=0, "", リスト!$F1029)</f>
        <v/>
      </c>
      <c r="G1029" s="8" t="str">
        <f>IF(リスト!$G1029=0, "", リスト!$G1029)</f>
        <v/>
      </c>
      <c r="H1029" s="14" t="str">
        <f t="shared" si="21"/>
        <v>-</v>
      </c>
    </row>
    <row r="1030" spans="5:8">
      <c r="E1030" s="2" t="str">
        <f>IF(AND(F1030&lt;&gt;"", G1030&lt;&gt;""), リスト!$C1030, "")</f>
        <v/>
      </c>
      <c r="F1030" s="8" t="str">
        <f>IF(リスト!$F1030=0, "", リスト!$F1030)</f>
        <v/>
      </c>
      <c r="G1030" s="8" t="str">
        <f>IF(リスト!$G1030=0, "", リスト!$G1030)</f>
        <v/>
      </c>
      <c r="H1030" s="14" t="str">
        <f t="shared" si="21"/>
        <v>-</v>
      </c>
    </row>
    <row r="1031" spans="5:8">
      <c r="E1031" s="2" t="str">
        <f>IF(AND(F1031&lt;&gt;"", G1031&lt;&gt;""), リスト!$C1031, "")</f>
        <v/>
      </c>
      <c r="F1031" s="8" t="str">
        <f>IF(リスト!$F1031=0, "", リスト!$F1031)</f>
        <v/>
      </c>
      <c r="G1031" s="8" t="str">
        <f>IF(リスト!$G1031=0, "", リスト!$G1031)</f>
        <v/>
      </c>
      <c r="H1031" s="14" t="str">
        <f t="shared" si="21"/>
        <v>-</v>
      </c>
    </row>
    <row r="1032" spans="5:8">
      <c r="E1032" s="2" t="str">
        <f>IF(AND(F1032&lt;&gt;"", G1032&lt;&gt;""), リスト!$C1032, "")</f>
        <v/>
      </c>
      <c r="F1032" s="8" t="str">
        <f>IF(リスト!$F1032=0, "", リスト!$F1032)</f>
        <v/>
      </c>
      <c r="G1032" s="8" t="str">
        <f>IF(リスト!$G1032=0, "", リスト!$G1032)</f>
        <v/>
      </c>
      <c r="H1032" s="14" t="str">
        <f t="shared" si="21"/>
        <v>-</v>
      </c>
    </row>
    <row r="1033" spans="5:8">
      <c r="E1033" s="2" t="str">
        <f>IF(AND(F1033&lt;&gt;"", G1033&lt;&gt;""), リスト!$C1033, "")</f>
        <v/>
      </c>
      <c r="F1033" s="8" t="str">
        <f>IF(リスト!$F1033=0, "", リスト!$F1033)</f>
        <v/>
      </c>
      <c r="G1033" s="8" t="str">
        <f>IF(リスト!$G1033=0, "", リスト!$G1033)</f>
        <v/>
      </c>
      <c r="H1033" s="14" t="str">
        <f t="shared" si="21"/>
        <v>-</v>
      </c>
    </row>
    <row r="1034" spans="5:8">
      <c r="E1034" s="2" t="str">
        <f>IF(AND(F1034&lt;&gt;"", G1034&lt;&gt;""), リスト!$C1034, "")</f>
        <v/>
      </c>
      <c r="F1034" s="8" t="str">
        <f>IF(リスト!$F1034=0, "", リスト!$F1034)</f>
        <v/>
      </c>
      <c r="G1034" s="8" t="str">
        <f>IF(リスト!$G1034=0, "", リスト!$G1034)</f>
        <v/>
      </c>
      <c r="H1034" s="14" t="str">
        <f t="shared" si="21"/>
        <v>-</v>
      </c>
    </row>
    <row r="1035" spans="5:8">
      <c r="E1035" s="2" t="str">
        <f>IF(AND(F1035&lt;&gt;"", G1035&lt;&gt;""), リスト!$C1035, "")</f>
        <v/>
      </c>
      <c r="F1035" s="8" t="str">
        <f>IF(リスト!$F1035=0, "", リスト!$F1035)</f>
        <v/>
      </c>
      <c r="G1035" s="8" t="str">
        <f>IF(リスト!$G1035=0, "", リスト!$G1035)</f>
        <v/>
      </c>
      <c r="H1035" s="14" t="str">
        <f t="shared" si="21"/>
        <v>-</v>
      </c>
    </row>
    <row r="1036" spans="5:8">
      <c r="E1036" s="2" t="str">
        <f>IF(AND(F1036&lt;&gt;"", G1036&lt;&gt;""), リスト!$C1036, "")</f>
        <v/>
      </c>
      <c r="F1036" s="8" t="str">
        <f>IF(リスト!$F1036=0, "", リスト!$F1036)</f>
        <v/>
      </c>
      <c r="G1036" s="8" t="str">
        <f>IF(リスト!$G1036=0, "", リスト!$G1036)</f>
        <v/>
      </c>
      <c r="H1036" s="14" t="str">
        <f t="shared" si="21"/>
        <v>-</v>
      </c>
    </row>
    <row r="1037" spans="5:8">
      <c r="E1037" s="2" t="str">
        <f>IF(AND(F1037&lt;&gt;"", G1037&lt;&gt;""), リスト!$C1037, "")</f>
        <v/>
      </c>
      <c r="F1037" s="8" t="str">
        <f>IF(リスト!$F1037=0, "", リスト!$F1037)</f>
        <v/>
      </c>
      <c r="G1037" s="8" t="str">
        <f>IF(リスト!$G1037=0, "", リスト!$G1037)</f>
        <v/>
      </c>
      <c r="H1037" s="14" t="str">
        <f t="shared" si="21"/>
        <v>-</v>
      </c>
    </row>
    <row r="1038" spans="5:8">
      <c r="E1038" s="2" t="str">
        <f>IF(AND(F1038&lt;&gt;"", G1038&lt;&gt;""), リスト!$C1038, "")</f>
        <v/>
      </c>
      <c r="F1038" s="8" t="str">
        <f>IF(リスト!$F1038=0, "", リスト!$F1038)</f>
        <v/>
      </c>
      <c r="G1038" s="8" t="str">
        <f>IF(リスト!$G1038=0, "", リスト!$G1038)</f>
        <v/>
      </c>
      <c r="H1038" s="14" t="str">
        <f t="shared" si="21"/>
        <v>-</v>
      </c>
    </row>
    <row r="1039" spans="5:8">
      <c r="E1039" s="2" t="str">
        <f>IF(AND(F1039&lt;&gt;"", G1039&lt;&gt;""), リスト!$C1039, "")</f>
        <v/>
      </c>
      <c r="F1039" s="8" t="str">
        <f>IF(リスト!$F1039=0, "", リスト!$F1039)</f>
        <v/>
      </c>
      <c r="G1039" s="8" t="str">
        <f>IF(リスト!$G1039=0, "", リスト!$G1039)</f>
        <v/>
      </c>
      <c r="H1039" s="14" t="str">
        <f t="shared" si="21"/>
        <v>-</v>
      </c>
    </row>
    <row r="1040" spans="5:8">
      <c r="E1040" s="2" t="str">
        <f>IF(AND(F1040&lt;&gt;"", G1040&lt;&gt;""), リスト!$C1040, "")</f>
        <v/>
      </c>
      <c r="F1040" s="8" t="str">
        <f>IF(リスト!$F1040=0, "", リスト!$F1040)</f>
        <v/>
      </c>
      <c r="G1040" s="8" t="str">
        <f>IF(リスト!$G1040=0, "", リスト!$G1040)</f>
        <v/>
      </c>
      <c r="H1040" s="14" t="str">
        <f t="shared" si="21"/>
        <v>-</v>
      </c>
    </row>
    <row r="1041" spans="5:8">
      <c r="E1041" s="2" t="str">
        <f>IF(AND(F1041&lt;&gt;"", G1041&lt;&gt;""), リスト!$C1041, "")</f>
        <v/>
      </c>
      <c r="F1041" s="8" t="str">
        <f>IF(リスト!$F1041=0, "", リスト!$F1041)</f>
        <v/>
      </c>
      <c r="G1041" s="8" t="str">
        <f>IF(リスト!$G1041=0, "", リスト!$G1041)</f>
        <v/>
      </c>
      <c r="H1041" s="14" t="str">
        <f t="shared" si="21"/>
        <v>-</v>
      </c>
    </row>
    <row r="1042" spans="5:8">
      <c r="E1042" s="2" t="str">
        <f>IF(AND(F1042&lt;&gt;"", G1042&lt;&gt;""), リスト!$C1042, "")</f>
        <v/>
      </c>
      <c r="F1042" s="8" t="str">
        <f>IF(リスト!$F1042=0, "", リスト!$F1042)</f>
        <v/>
      </c>
      <c r="G1042" s="8" t="str">
        <f>IF(リスト!$G1042=0, "", リスト!$G1042)</f>
        <v/>
      </c>
      <c r="H1042" s="14" t="str">
        <f t="shared" si="21"/>
        <v>-</v>
      </c>
    </row>
    <row r="1043" spans="5:8">
      <c r="E1043" s="2" t="str">
        <f>IF(AND(F1043&lt;&gt;"", G1043&lt;&gt;""), リスト!$C1043, "")</f>
        <v/>
      </c>
      <c r="F1043" s="8" t="str">
        <f>IF(リスト!$F1043=0, "", リスト!$F1043)</f>
        <v/>
      </c>
      <c r="G1043" s="8" t="str">
        <f>IF(リスト!$G1043=0, "", リスト!$G1043)</f>
        <v/>
      </c>
      <c r="H1043" s="14" t="str">
        <f t="shared" si="21"/>
        <v>-</v>
      </c>
    </row>
    <row r="1044" spans="5:8">
      <c r="E1044" s="2" t="str">
        <f>IF(AND(F1044&lt;&gt;"", G1044&lt;&gt;""), リスト!$C1044, "")</f>
        <v/>
      </c>
      <c r="F1044" s="8" t="str">
        <f>IF(リスト!$F1044=0, "", リスト!$F1044)</f>
        <v/>
      </c>
      <c r="G1044" s="8" t="str">
        <f>IF(リスト!$G1044=0, "", リスト!$G1044)</f>
        <v/>
      </c>
      <c r="H1044" s="14" t="str">
        <f t="shared" si="21"/>
        <v>-</v>
      </c>
    </row>
    <row r="1045" spans="5:8">
      <c r="E1045" s="2" t="str">
        <f>IF(AND(F1045&lt;&gt;"", G1045&lt;&gt;""), リスト!$C1045, "")</f>
        <v/>
      </c>
      <c r="F1045" s="8" t="str">
        <f>IF(リスト!$F1045=0, "", リスト!$F1045)</f>
        <v/>
      </c>
      <c r="G1045" s="8" t="str">
        <f>IF(リスト!$G1045=0, "", リスト!$G1045)</f>
        <v/>
      </c>
      <c r="H1045" s="14" t="str">
        <f t="shared" si="21"/>
        <v>-</v>
      </c>
    </row>
    <row r="1046" spans="5:8">
      <c r="E1046" s="2" t="str">
        <f>IF(AND(F1046&lt;&gt;"", G1046&lt;&gt;""), リスト!$C1046, "")</f>
        <v/>
      </c>
      <c r="F1046" s="8" t="str">
        <f>IF(リスト!$F1046=0, "", リスト!$F1046)</f>
        <v/>
      </c>
      <c r="G1046" s="8" t="str">
        <f>IF(リスト!$G1046=0, "", リスト!$G1046)</f>
        <v/>
      </c>
      <c r="H1046" s="14" t="str">
        <f t="shared" si="21"/>
        <v>-</v>
      </c>
    </row>
    <row r="1047" spans="5:8">
      <c r="E1047" s="2" t="str">
        <f>IF(AND(F1047&lt;&gt;"", G1047&lt;&gt;""), リスト!$C1047, "")</f>
        <v/>
      </c>
      <c r="F1047" s="8" t="str">
        <f>IF(リスト!$F1047=0, "", リスト!$F1047)</f>
        <v/>
      </c>
      <c r="G1047" s="8" t="str">
        <f>IF(リスト!$G1047=0, "", リスト!$G1047)</f>
        <v/>
      </c>
      <c r="H1047" s="14" t="str">
        <f t="shared" si="21"/>
        <v>-</v>
      </c>
    </row>
    <row r="1048" spans="5:8">
      <c r="E1048" s="2" t="str">
        <f>IF(AND(F1048&lt;&gt;"", G1048&lt;&gt;""), リスト!$C1048, "")</f>
        <v/>
      </c>
      <c r="F1048" s="8" t="str">
        <f>IF(リスト!$F1048=0, "", リスト!$F1048)</f>
        <v/>
      </c>
      <c r="G1048" s="8" t="str">
        <f>IF(リスト!$G1048=0, "", リスト!$G1048)</f>
        <v/>
      </c>
      <c r="H1048" s="14" t="str">
        <f t="shared" si="21"/>
        <v>-</v>
      </c>
    </row>
    <row r="1049" spans="5:8">
      <c r="E1049" s="2" t="str">
        <f>IF(AND(F1049&lt;&gt;"", G1049&lt;&gt;""), リスト!$C1049, "")</f>
        <v/>
      </c>
      <c r="F1049" s="8" t="str">
        <f>IF(リスト!$F1049=0, "", リスト!$F1049)</f>
        <v/>
      </c>
      <c r="G1049" s="8" t="str">
        <f>IF(リスト!$G1049=0, "", リスト!$G1049)</f>
        <v/>
      </c>
      <c r="H1049" s="14" t="str">
        <f t="shared" si="21"/>
        <v>-</v>
      </c>
    </row>
    <row r="1050" spans="5:8">
      <c r="E1050" s="2" t="str">
        <f>IF(AND(F1050&lt;&gt;"", G1050&lt;&gt;""), リスト!$C1050, "")</f>
        <v/>
      </c>
      <c r="F1050" s="8" t="str">
        <f>IF(リスト!$F1050=0, "", リスト!$F1050)</f>
        <v/>
      </c>
      <c r="G1050" s="8" t="str">
        <f>IF(リスト!$G1050=0, "", リスト!$G1050)</f>
        <v/>
      </c>
      <c r="H1050" s="14" t="str">
        <f t="shared" si="21"/>
        <v>-</v>
      </c>
    </row>
    <row r="1051" spans="5:8">
      <c r="E1051" s="2" t="str">
        <f>IF(AND(F1051&lt;&gt;"", G1051&lt;&gt;""), リスト!$C1051, "")</f>
        <v/>
      </c>
      <c r="F1051" s="8" t="str">
        <f>IF(リスト!$F1051=0, "", リスト!$F1051)</f>
        <v/>
      </c>
      <c r="G1051" s="8" t="str">
        <f>IF(リスト!$G1051=0, "", リスト!$G1051)</f>
        <v/>
      </c>
      <c r="H1051" s="14" t="str">
        <f t="shared" si="21"/>
        <v>-</v>
      </c>
    </row>
    <row r="1052" spans="5:8">
      <c r="E1052" s="2" t="str">
        <f>IF(AND(F1052&lt;&gt;"", G1052&lt;&gt;""), リスト!$C1052, "")</f>
        <v/>
      </c>
      <c r="F1052" s="8" t="str">
        <f>IF(リスト!$F1052=0, "", リスト!$F1052)</f>
        <v/>
      </c>
      <c r="G1052" s="8" t="str">
        <f>IF(リスト!$G1052=0, "", リスト!$G1052)</f>
        <v/>
      </c>
      <c r="H1052" s="14" t="str">
        <f t="shared" si="21"/>
        <v>-</v>
      </c>
    </row>
    <row r="1053" spans="5:8">
      <c r="E1053" s="2" t="str">
        <f>IF(AND(F1053&lt;&gt;"", G1053&lt;&gt;""), リスト!$C1053, "")</f>
        <v/>
      </c>
      <c r="F1053" s="8" t="str">
        <f>IF(リスト!$F1053=0, "", リスト!$F1053)</f>
        <v/>
      </c>
      <c r="G1053" s="8" t="str">
        <f>IF(リスト!$G1053=0, "", リスト!$G1053)</f>
        <v/>
      </c>
      <c r="H1053" s="14" t="str">
        <f t="shared" si="21"/>
        <v>-</v>
      </c>
    </row>
    <row r="1054" spans="5:8">
      <c r="E1054" s="2" t="str">
        <f>IF(AND(F1054&lt;&gt;"", G1054&lt;&gt;""), リスト!$C1054, "")</f>
        <v/>
      </c>
      <c r="F1054" s="8" t="str">
        <f>IF(リスト!$F1054=0, "", リスト!$F1054)</f>
        <v/>
      </c>
      <c r="G1054" s="8" t="str">
        <f>IF(リスト!$G1054=0, "", リスト!$G1054)</f>
        <v/>
      </c>
      <c r="H1054" s="14" t="str">
        <f t="shared" si="21"/>
        <v>-</v>
      </c>
    </row>
    <row r="1055" spans="5:8">
      <c r="E1055" s="2" t="str">
        <f>IF(AND(F1055&lt;&gt;"", G1055&lt;&gt;""), リスト!$C1055, "")</f>
        <v/>
      </c>
      <c r="F1055" s="8" t="str">
        <f>IF(リスト!$F1055=0, "", リスト!$F1055)</f>
        <v/>
      </c>
      <c r="G1055" s="8" t="str">
        <f>IF(リスト!$G1055=0, "", リスト!$G1055)</f>
        <v/>
      </c>
      <c r="H1055" s="14" t="str">
        <f t="shared" si="21"/>
        <v>-</v>
      </c>
    </row>
    <row r="1056" spans="5:8">
      <c r="E1056" s="2" t="str">
        <f>IF(AND(F1056&lt;&gt;"", G1056&lt;&gt;""), リスト!$C1056, "")</f>
        <v/>
      </c>
      <c r="F1056" s="8" t="str">
        <f>IF(リスト!$F1056=0, "", リスト!$F1056)</f>
        <v/>
      </c>
      <c r="G1056" s="8" t="str">
        <f>IF(リスト!$G1056=0, "", リスト!$G1056)</f>
        <v/>
      </c>
      <c r="H1056" s="14" t="str">
        <f t="shared" si="21"/>
        <v>-</v>
      </c>
    </row>
    <row r="1057" spans="5:8">
      <c r="E1057" s="2" t="str">
        <f>IF(AND(F1057&lt;&gt;"", G1057&lt;&gt;""), リスト!$C1057, "")</f>
        <v/>
      </c>
      <c r="F1057" s="8" t="str">
        <f>IF(リスト!$F1057=0, "", リスト!$F1057)</f>
        <v/>
      </c>
      <c r="G1057" s="8" t="str">
        <f>IF(リスト!$G1057=0, "", リスト!$G1057)</f>
        <v/>
      </c>
      <c r="H1057" s="14" t="str">
        <f t="shared" si="21"/>
        <v>-</v>
      </c>
    </row>
    <row r="1058" spans="5:8">
      <c r="E1058" s="2" t="str">
        <f>IF(AND(F1058&lt;&gt;"", G1058&lt;&gt;""), リスト!$C1058, "")</f>
        <v/>
      </c>
      <c r="F1058" s="8" t="str">
        <f>IF(リスト!$F1058=0, "", リスト!$F1058)</f>
        <v/>
      </c>
      <c r="G1058" s="8" t="str">
        <f>IF(リスト!$G1058=0, "", リスト!$G1058)</f>
        <v/>
      </c>
      <c r="H1058" s="14" t="str">
        <f t="shared" si="21"/>
        <v>-</v>
      </c>
    </row>
    <row r="1059" spans="5:8">
      <c r="E1059" s="2" t="str">
        <f>IF(AND(F1059&lt;&gt;"", G1059&lt;&gt;""), リスト!$C1059, "")</f>
        <v/>
      </c>
      <c r="F1059" s="8" t="str">
        <f>IF(リスト!$F1059=0, "", リスト!$F1059)</f>
        <v/>
      </c>
      <c r="G1059" s="8" t="str">
        <f>IF(リスト!$G1059=0, "", リスト!$G1059)</f>
        <v/>
      </c>
      <c r="H1059" s="14" t="str">
        <f t="shared" si="21"/>
        <v>-</v>
      </c>
    </row>
    <row r="1060" spans="5:8">
      <c r="E1060" s="2" t="str">
        <f>IF(AND(F1060&lt;&gt;"", G1060&lt;&gt;""), リスト!$C1060, "")</f>
        <v/>
      </c>
      <c r="F1060" s="8" t="str">
        <f>IF(リスト!$F1060=0, "", リスト!$F1060)</f>
        <v/>
      </c>
      <c r="G1060" s="8" t="str">
        <f>IF(リスト!$G1060=0, "", リスト!$G1060)</f>
        <v/>
      </c>
      <c r="H1060" s="14" t="str">
        <f t="shared" si="21"/>
        <v>-</v>
      </c>
    </row>
    <row r="1061" spans="5:8">
      <c r="E1061" s="2" t="str">
        <f>IF(AND(F1061&lt;&gt;"", G1061&lt;&gt;""), リスト!$C1061, "")</f>
        <v/>
      </c>
      <c r="F1061" s="8" t="str">
        <f>IF(リスト!$F1061=0, "", リスト!$F1061)</f>
        <v/>
      </c>
      <c r="G1061" s="8" t="str">
        <f>IF(リスト!$G1061=0, "", リスト!$G1061)</f>
        <v/>
      </c>
      <c r="H1061" s="14" t="str">
        <f t="shared" si="21"/>
        <v>-</v>
      </c>
    </row>
    <row r="1062" spans="5:8">
      <c r="E1062" s="2" t="str">
        <f>IF(AND(F1062&lt;&gt;"", G1062&lt;&gt;""), リスト!$C1062, "")</f>
        <v/>
      </c>
      <c r="F1062" s="8" t="str">
        <f>IF(リスト!$F1062=0, "", リスト!$F1062)</f>
        <v/>
      </c>
      <c r="G1062" s="8" t="str">
        <f>IF(リスト!$G1062=0, "", リスト!$G1062)</f>
        <v/>
      </c>
      <c r="H1062" s="14" t="str">
        <f t="shared" si="21"/>
        <v>-</v>
      </c>
    </row>
    <row r="1063" spans="5:8">
      <c r="E1063" s="2" t="str">
        <f>IF(AND(F1063&lt;&gt;"", G1063&lt;&gt;""), リスト!$C1063, "")</f>
        <v/>
      </c>
      <c r="F1063" s="8" t="str">
        <f>IF(リスト!$F1063=0, "", リスト!$F1063)</f>
        <v/>
      </c>
      <c r="G1063" s="8" t="str">
        <f>IF(リスト!$G1063=0, "", リスト!$G1063)</f>
        <v/>
      </c>
      <c r="H1063" s="14" t="str">
        <f t="shared" si="21"/>
        <v>-</v>
      </c>
    </row>
    <row r="1064" spans="5:8">
      <c r="E1064" s="2" t="str">
        <f>IF(AND(F1064&lt;&gt;"", G1064&lt;&gt;""), リスト!$C1064, "")</f>
        <v/>
      </c>
      <c r="F1064" s="8" t="str">
        <f>IF(リスト!$F1064=0, "", リスト!$F1064)</f>
        <v/>
      </c>
      <c r="G1064" s="8" t="str">
        <f>IF(リスト!$G1064=0, "", リスト!$G1064)</f>
        <v/>
      </c>
      <c r="H1064" s="14" t="str">
        <f t="shared" si="21"/>
        <v>-</v>
      </c>
    </row>
    <row r="1065" spans="5:8">
      <c r="E1065" s="2" t="str">
        <f>IF(AND(F1065&lt;&gt;"", G1065&lt;&gt;""), リスト!$C1065, "")</f>
        <v/>
      </c>
      <c r="F1065" s="8" t="str">
        <f>IF(リスト!$F1065=0, "", リスト!$F1065)</f>
        <v/>
      </c>
      <c r="G1065" s="8" t="str">
        <f>IF(リスト!$G1065=0, "", リスト!$G1065)</f>
        <v/>
      </c>
      <c r="H1065" s="14" t="str">
        <f t="shared" si="21"/>
        <v>-</v>
      </c>
    </row>
    <row r="1066" spans="5:8">
      <c r="E1066" s="2" t="str">
        <f>IF(AND(F1066&lt;&gt;"", G1066&lt;&gt;""), リスト!$C1066, "")</f>
        <v/>
      </c>
      <c r="F1066" s="8" t="str">
        <f>IF(リスト!$F1066=0, "", リスト!$F1066)</f>
        <v/>
      </c>
      <c r="G1066" s="8" t="str">
        <f>IF(リスト!$G1066=0, "", リスト!$G1066)</f>
        <v/>
      </c>
      <c r="H1066" s="14" t="str">
        <f t="shared" si="21"/>
        <v>-</v>
      </c>
    </row>
    <row r="1067" spans="5:8">
      <c r="E1067" s="2" t="str">
        <f>IF(AND(F1067&lt;&gt;"", G1067&lt;&gt;""), リスト!$C1067, "")</f>
        <v/>
      </c>
      <c r="F1067" s="8" t="str">
        <f>IF(リスト!$F1067=0, "", リスト!$F1067)</f>
        <v/>
      </c>
      <c r="G1067" s="8" t="str">
        <f>IF(リスト!$G1067=0, "", リスト!$G1067)</f>
        <v/>
      </c>
      <c r="H1067" s="14" t="str">
        <f t="shared" si="21"/>
        <v>-</v>
      </c>
    </row>
    <row r="1068" spans="5:8">
      <c r="E1068" s="2" t="str">
        <f>IF(AND(F1068&lt;&gt;"", G1068&lt;&gt;""), リスト!$C1068, "")</f>
        <v/>
      </c>
      <c r="F1068" s="8" t="str">
        <f>IF(リスト!$F1068=0, "", リスト!$F1068)</f>
        <v/>
      </c>
      <c r="G1068" s="8" t="str">
        <f>IF(リスト!$G1068=0, "", リスト!$G1068)</f>
        <v/>
      </c>
      <c r="H1068" s="14" t="str">
        <f t="shared" si="21"/>
        <v>-</v>
      </c>
    </row>
    <row r="1069" spans="5:8">
      <c r="E1069" s="2" t="str">
        <f>IF(AND(F1069&lt;&gt;"", G1069&lt;&gt;""), リスト!$C1069, "")</f>
        <v/>
      </c>
      <c r="F1069" s="8" t="str">
        <f>IF(リスト!$F1069=0, "", リスト!$F1069)</f>
        <v/>
      </c>
      <c r="G1069" s="8" t="str">
        <f>IF(リスト!$G1069=0, "", リスト!$G1069)</f>
        <v/>
      </c>
      <c r="H1069" s="14" t="str">
        <f t="shared" si="21"/>
        <v>-</v>
      </c>
    </row>
    <row r="1070" spans="5:8">
      <c r="E1070" s="2" t="str">
        <f>IF(AND(F1070&lt;&gt;"", G1070&lt;&gt;""), リスト!$C1070, "")</f>
        <v/>
      </c>
      <c r="F1070" s="8" t="str">
        <f>IF(リスト!$F1070=0, "", リスト!$F1070)</f>
        <v/>
      </c>
      <c r="G1070" s="8" t="str">
        <f>IF(リスト!$G1070=0, "", リスト!$G1070)</f>
        <v/>
      </c>
      <c r="H1070" s="14" t="str">
        <f t="shared" si="21"/>
        <v>-</v>
      </c>
    </row>
    <row r="1071" spans="5:8">
      <c r="E1071" s="2" t="str">
        <f>IF(AND(F1071&lt;&gt;"", G1071&lt;&gt;""), リスト!$C1071, "")</f>
        <v/>
      </c>
      <c r="F1071" s="8" t="str">
        <f>IF(リスト!$F1071=0, "", リスト!$F1071)</f>
        <v/>
      </c>
      <c r="G1071" s="8" t="str">
        <f>IF(リスト!$G1071=0, "", リスト!$G1071)</f>
        <v/>
      </c>
      <c r="H1071" s="14" t="str">
        <f t="shared" si="21"/>
        <v>-</v>
      </c>
    </row>
    <row r="1072" spans="5:8">
      <c r="E1072" s="2" t="str">
        <f>IF(AND(F1072&lt;&gt;"", G1072&lt;&gt;""), リスト!$C1072, "")</f>
        <v/>
      </c>
      <c r="F1072" s="8" t="str">
        <f>IF(リスト!$F1072=0, "", リスト!$F1072)</f>
        <v/>
      </c>
      <c r="G1072" s="8" t="str">
        <f>IF(リスト!$G1072=0, "", リスト!$G1072)</f>
        <v/>
      </c>
      <c r="H1072" s="14" t="str">
        <f t="shared" si="21"/>
        <v>-</v>
      </c>
    </row>
    <row r="1073" spans="5:8">
      <c r="E1073" s="2" t="str">
        <f>IF(AND(F1073&lt;&gt;"", G1073&lt;&gt;""), リスト!$C1073, "")</f>
        <v/>
      </c>
      <c r="F1073" s="8" t="str">
        <f>IF(リスト!$F1073=0, "", リスト!$F1073)</f>
        <v/>
      </c>
      <c r="G1073" s="8" t="str">
        <f>IF(リスト!$G1073=0, "", リスト!$G1073)</f>
        <v/>
      </c>
      <c r="H1073" s="14" t="str">
        <f t="shared" si="21"/>
        <v>-</v>
      </c>
    </row>
    <row r="1074" spans="5:8">
      <c r="E1074" s="2" t="str">
        <f>IF(AND(F1074&lt;&gt;"", G1074&lt;&gt;""), リスト!$C1074, "")</f>
        <v/>
      </c>
      <c r="F1074" s="8" t="str">
        <f>IF(リスト!$F1074=0, "", リスト!$F1074)</f>
        <v/>
      </c>
      <c r="G1074" s="8" t="str">
        <f>IF(リスト!$G1074=0, "", リスト!$G1074)</f>
        <v/>
      </c>
      <c r="H1074" s="14" t="str">
        <f t="shared" si="21"/>
        <v>-</v>
      </c>
    </row>
    <row r="1075" spans="5:8">
      <c r="E1075" s="2" t="str">
        <f>IF(AND(F1075&lt;&gt;"", G1075&lt;&gt;""), リスト!$C1075, "")</f>
        <v/>
      </c>
      <c r="F1075" s="8" t="str">
        <f>IF(リスト!$F1075=0, "", リスト!$F1075)</f>
        <v/>
      </c>
      <c r="G1075" s="8" t="str">
        <f>IF(リスト!$G1075=0, "", リスト!$G1075)</f>
        <v/>
      </c>
      <c r="H1075" s="14" t="str">
        <f t="shared" si="21"/>
        <v>-</v>
      </c>
    </row>
    <row r="1076" spans="5:8">
      <c r="E1076" s="2" t="str">
        <f>IF(AND(F1076&lt;&gt;"", G1076&lt;&gt;""), リスト!$C1076, "")</f>
        <v/>
      </c>
      <c r="F1076" s="8" t="str">
        <f>IF(リスト!$F1076=0, "", リスト!$F1076)</f>
        <v/>
      </c>
      <c r="G1076" s="8" t="str">
        <f>IF(リスト!$G1076=0, "", リスト!$G1076)</f>
        <v/>
      </c>
      <c r="H1076" s="14" t="str">
        <f t="shared" si="21"/>
        <v>-</v>
      </c>
    </row>
    <row r="1077" spans="5:8">
      <c r="E1077" s="2" t="str">
        <f>IF(AND(F1077&lt;&gt;"", G1077&lt;&gt;""), リスト!$C1077, "")</f>
        <v/>
      </c>
      <c r="F1077" s="8" t="str">
        <f>IF(リスト!$F1077=0, "", リスト!$F1077)</f>
        <v/>
      </c>
      <c r="G1077" s="8" t="str">
        <f>IF(リスト!$G1077=0, "", リスト!$G1077)</f>
        <v/>
      </c>
      <c r="H1077" s="14" t="str">
        <f t="shared" si="21"/>
        <v>-</v>
      </c>
    </row>
    <row r="1078" spans="5:8">
      <c r="E1078" s="2" t="str">
        <f>IF(AND(F1078&lt;&gt;"", G1078&lt;&gt;""), リスト!$C1078, "")</f>
        <v/>
      </c>
      <c r="F1078" s="8" t="str">
        <f>IF(リスト!$F1078=0, "", リスト!$F1078)</f>
        <v/>
      </c>
      <c r="G1078" s="8" t="str">
        <f>IF(リスト!$G1078=0, "", リスト!$G1078)</f>
        <v/>
      </c>
      <c r="H1078" s="14" t="str">
        <f t="shared" si="21"/>
        <v>-</v>
      </c>
    </row>
    <row r="1079" spans="5:8">
      <c r="E1079" s="2" t="str">
        <f>IF(AND(F1079&lt;&gt;"", G1079&lt;&gt;""), リスト!$C1079, "")</f>
        <v/>
      </c>
      <c r="F1079" s="8" t="str">
        <f>IF(リスト!$F1079=0, "", リスト!$F1079)</f>
        <v/>
      </c>
      <c r="G1079" s="8" t="str">
        <f>IF(リスト!$G1079=0, "", リスト!$G1079)</f>
        <v/>
      </c>
      <c r="H1079" s="14" t="str">
        <f t="shared" si="21"/>
        <v>-</v>
      </c>
    </row>
    <row r="1080" spans="5:8">
      <c r="E1080" s="2" t="str">
        <f>IF(AND(F1080&lt;&gt;"", G1080&lt;&gt;""), リスト!$C1080, "")</f>
        <v/>
      </c>
      <c r="F1080" s="8" t="str">
        <f>IF(リスト!$F1080=0, "", リスト!$F1080)</f>
        <v/>
      </c>
      <c r="G1080" s="8" t="str">
        <f>IF(リスト!$G1080=0, "", リスト!$G1080)</f>
        <v/>
      </c>
      <c r="H1080" s="14" t="str">
        <f t="shared" si="21"/>
        <v>-</v>
      </c>
    </row>
    <row r="1081" spans="5:8">
      <c r="E1081" s="2" t="str">
        <f>IF(AND(F1081&lt;&gt;"", G1081&lt;&gt;""), リスト!$C1081, "")</f>
        <v/>
      </c>
      <c r="F1081" s="8" t="str">
        <f>IF(リスト!$F1081=0, "", リスト!$F1081)</f>
        <v/>
      </c>
      <c r="G1081" s="8" t="str">
        <f>IF(リスト!$G1081=0, "", リスト!$G1081)</f>
        <v/>
      </c>
      <c r="H1081" s="14" t="str">
        <f t="shared" si="21"/>
        <v>-</v>
      </c>
    </row>
    <row r="1082" spans="5:8">
      <c r="E1082" s="2" t="str">
        <f>IF(AND(F1082&lt;&gt;"", G1082&lt;&gt;""), リスト!$C1082, "")</f>
        <v/>
      </c>
      <c r="F1082" s="8" t="str">
        <f>IF(リスト!$F1082=0, "", リスト!$F1082)</f>
        <v/>
      </c>
      <c r="G1082" s="8" t="str">
        <f>IF(リスト!$G1082=0, "", リスト!$G1082)</f>
        <v/>
      </c>
      <c r="H1082" s="14" t="str">
        <f t="shared" si="21"/>
        <v>-</v>
      </c>
    </row>
    <row r="1083" spans="5:8">
      <c r="E1083" s="2" t="str">
        <f>IF(AND(F1083&lt;&gt;"", G1083&lt;&gt;""), リスト!$C1083, "")</f>
        <v/>
      </c>
      <c r="F1083" s="8" t="str">
        <f>IF(リスト!$F1083=0, "", リスト!$F1083)</f>
        <v/>
      </c>
      <c r="G1083" s="8" t="str">
        <f>IF(リスト!$G1083=0, "", リスト!$G1083)</f>
        <v/>
      </c>
      <c r="H1083" s="14" t="str">
        <f t="shared" si="21"/>
        <v>-</v>
      </c>
    </row>
    <row r="1084" spans="5:8">
      <c r="E1084" s="2" t="str">
        <f>IF(AND(F1084&lt;&gt;"", G1084&lt;&gt;""), リスト!$C1084, "")</f>
        <v/>
      </c>
      <c r="F1084" s="8" t="str">
        <f>IF(リスト!$F1084=0, "", リスト!$F1084)</f>
        <v/>
      </c>
      <c r="G1084" s="8" t="str">
        <f>IF(リスト!$G1084=0, "", リスト!$G1084)</f>
        <v/>
      </c>
      <c r="H1084" s="14" t="str">
        <f t="shared" si="21"/>
        <v>-</v>
      </c>
    </row>
    <row r="1085" spans="5:8">
      <c r="E1085" s="2" t="str">
        <f>IF(AND(F1085&lt;&gt;"", G1085&lt;&gt;""), リスト!$C1085, "")</f>
        <v/>
      </c>
      <c r="F1085" s="8" t="str">
        <f>IF(リスト!$F1085=0, "", リスト!$F1085)</f>
        <v/>
      </c>
      <c r="G1085" s="8" t="str">
        <f>IF(リスト!$G1085=0, "", リスト!$G1085)</f>
        <v/>
      </c>
      <c r="H1085" s="14" t="str">
        <f t="shared" si="21"/>
        <v>-</v>
      </c>
    </row>
    <row r="1086" spans="5:8">
      <c r="E1086" s="2" t="str">
        <f>IF(AND(F1086&lt;&gt;"", G1086&lt;&gt;""), リスト!$C1086, "")</f>
        <v/>
      </c>
      <c r="F1086" s="8" t="str">
        <f>IF(リスト!$F1086=0, "", リスト!$F1086)</f>
        <v/>
      </c>
      <c r="G1086" s="8" t="str">
        <f>IF(リスト!$G1086=0, "", リスト!$G1086)</f>
        <v/>
      </c>
      <c r="H1086" s="14" t="str">
        <f t="shared" si="21"/>
        <v>-</v>
      </c>
    </row>
    <row r="1087" spans="5:8">
      <c r="E1087" s="2" t="str">
        <f>IF(AND(F1087&lt;&gt;"", G1087&lt;&gt;""), リスト!$C1087, "")</f>
        <v/>
      </c>
      <c r="F1087" s="8" t="str">
        <f>IF(リスト!$F1087=0, "", リスト!$F1087)</f>
        <v/>
      </c>
      <c r="G1087" s="8" t="str">
        <f>IF(リスト!$G1087=0, "", リスト!$G1087)</f>
        <v/>
      </c>
      <c r="H1087" s="14" t="str">
        <f t="shared" si="21"/>
        <v>-</v>
      </c>
    </row>
    <row r="1088" spans="5:8">
      <c r="E1088" s="2" t="str">
        <f>IF(AND(F1088&lt;&gt;"", G1088&lt;&gt;""), リスト!$C1088, "")</f>
        <v/>
      </c>
      <c r="F1088" s="8" t="str">
        <f>IF(リスト!$F1088=0, "", リスト!$F1088)</f>
        <v/>
      </c>
      <c r="G1088" s="8" t="str">
        <f>IF(リスト!$G1088=0, "", リスト!$G1088)</f>
        <v/>
      </c>
      <c r="H1088" s="14" t="str">
        <f t="shared" si="21"/>
        <v>-</v>
      </c>
    </row>
    <row r="1089" spans="5:8">
      <c r="E1089" s="2" t="str">
        <f>IF(AND(F1089&lt;&gt;"", G1089&lt;&gt;""), リスト!$C1089, "")</f>
        <v/>
      </c>
      <c r="F1089" s="8" t="str">
        <f>IF(リスト!$F1089=0, "", リスト!$F1089)</f>
        <v/>
      </c>
      <c r="G1089" s="8" t="str">
        <f>IF(リスト!$G1089=0, "", リスト!$G1089)</f>
        <v/>
      </c>
      <c r="H1089" s="14" t="str">
        <f t="shared" si="21"/>
        <v>-</v>
      </c>
    </row>
    <row r="1090" spans="5:8">
      <c r="E1090" s="2" t="str">
        <f>IF(AND(F1090&lt;&gt;"", G1090&lt;&gt;""), リスト!$C1090, "")</f>
        <v/>
      </c>
      <c r="F1090" s="8" t="str">
        <f>IF(リスト!$F1090=0, "", リスト!$F1090)</f>
        <v/>
      </c>
      <c r="G1090" s="8" t="str">
        <f>IF(リスト!$G1090=0, "", リスト!$G1090)</f>
        <v/>
      </c>
      <c r="H1090" s="14" t="str">
        <f t="shared" si="21"/>
        <v>-</v>
      </c>
    </row>
    <row r="1091" spans="5:8">
      <c r="E1091" s="2" t="str">
        <f>IF(AND(F1091&lt;&gt;"", G1091&lt;&gt;""), リスト!$C1091, "")</f>
        <v/>
      </c>
      <c r="F1091" s="8" t="str">
        <f>IF(リスト!$F1091=0, "", リスト!$F1091)</f>
        <v/>
      </c>
      <c r="G1091" s="8" t="str">
        <f>IF(リスト!$G1091=0, "", リスト!$G1091)</f>
        <v/>
      </c>
      <c r="H1091" s="14" t="str">
        <f t="shared" ref="H1091:H1154" si="22">IF(E1091="", "-", IF(COUNTIF(B:B, E1091)&gt;0, "OK", "NG"))</f>
        <v>-</v>
      </c>
    </row>
    <row r="1092" spans="5:8">
      <c r="E1092" s="2" t="str">
        <f>IF(AND(F1092&lt;&gt;"", G1092&lt;&gt;""), リスト!$C1092, "")</f>
        <v/>
      </c>
      <c r="F1092" s="8" t="str">
        <f>IF(リスト!$F1092=0, "", リスト!$F1092)</f>
        <v/>
      </c>
      <c r="G1092" s="8" t="str">
        <f>IF(リスト!$G1092=0, "", リスト!$G1092)</f>
        <v/>
      </c>
      <c r="H1092" s="14" t="str">
        <f t="shared" si="22"/>
        <v>-</v>
      </c>
    </row>
    <row r="1093" spans="5:8">
      <c r="E1093" s="2" t="str">
        <f>IF(AND(F1093&lt;&gt;"", G1093&lt;&gt;""), リスト!$C1093, "")</f>
        <v/>
      </c>
      <c r="F1093" s="8" t="str">
        <f>IF(リスト!$F1093=0, "", リスト!$F1093)</f>
        <v/>
      </c>
      <c r="G1093" s="8" t="str">
        <f>IF(リスト!$G1093=0, "", リスト!$G1093)</f>
        <v/>
      </c>
      <c r="H1093" s="14" t="str">
        <f t="shared" si="22"/>
        <v>-</v>
      </c>
    </row>
    <row r="1094" spans="5:8">
      <c r="E1094" s="2" t="str">
        <f>IF(AND(F1094&lt;&gt;"", G1094&lt;&gt;""), リスト!$C1094, "")</f>
        <v/>
      </c>
      <c r="F1094" s="8" t="str">
        <f>IF(リスト!$F1094=0, "", リスト!$F1094)</f>
        <v/>
      </c>
      <c r="G1094" s="8" t="str">
        <f>IF(リスト!$G1094=0, "", リスト!$G1094)</f>
        <v/>
      </c>
      <c r="H1094" s="14" t="str">
        <f t="shared" si="22"/>
        <v>-</v>
      </c>
    </row>
    <row r="1095" spans="5:8">
      <c r="E1095" s="2" t="str">
        <f>IF(AND(F1095&lt;&gt;"", G1095&lt;&gt;""), リスト!$C1095, "")</f>
        <v/>
      </c>
      <c r="F1095" s="8" t="str">
        <f>IF(リスト!$F1095=0, "", リスト!$F1095)</f>
        <v/>
      </c>
      <c r="G1095" s="8" t="str">
        <f>IF(リスト!$G1095=0, "", リスト!$G1095)</f>
        <v/>
      </c>
      <c r="H1095" s="14" t="str">
        <f t="shared" si="22"/>
        <v>-</v>
      </c>
    </row>
    <row r="1096" spans="5:8">
      <c r="E1096" s="2" t="str">
        <f>IF(AND(F1096&lt;&gt;"", G1096&lt;&gt;""), リスト!$C1096, "")</f>
        <v/>
      </c>
      <c r="F1096" s="8" t="str">
        <f>IF(リスト!$F1096=0, "", リスト!$F1096)</f>
        <v/>
      </c>
      <c r="G1096" s="8" t="str">
        <f>IF(リスト!$G1096=0, "", リスト!$G1096)</f>
        <v/>
      </c>
      <c r="H1096" s="14" t="str">
        <f t="shared" si="22"/>
        <v>-</v>
      </c>
    </row>
    <row r="1097" spans="5:8">
      <c r="E1097" s="2" t="str">
        <f>IF(AND(F1097&lt;&gt;"", G1097&lt;&gt;""), リスト!$C1097, "")</f>
        <v/>
      </c>
      <c r="F1097" s="8" t="str">
        <f>IF(リスト!$F1097=0, "", リスト!$F1097)</f>
        <v/>
      </c>
      <c r="G1097" s="8" t="str">
        <f>IF(リスト!$G1097=0, "", リスト!$G1097)</f>
        <v/>
      </c>
      <c r="H1097" s="14" t="str">
        <f t="shared" si="22"/>
        <v>-</v>
      </c>
    </row>
    <row r="1098" spans="5:8">
      <c r="E1098" s="2" t="str">
        <f>IF(AND(F1098&lt;&gt;"", G1098&lt;&gt;""), リスト!$C1098, "")</f>
        <v/>
      </c>
      <c r="F1098" s="8" t="str">
        <f>IF(リスト!$F1098=0, "", リスト!$F1098)</f>
        <v/>
      </c>
      <c r="G1098" s="8" t="str">
        <f>IF(リスト!$G1098=0, "", リスト!$G1098)</f>
        <v/>
      </c>
      <c r="H1098" s="14" t="str">
        <f t="shared" si="22"/>
        <v>-</v>
      </c>
    </row>
    <row r="1099" spans="5:8">
      <c r="E1099" s="2" t="str">
        <f>IF(AND(F1099&lt;&gt;"", G1099&lt;&gt;""), リスト!$C1099, "")</f>
        <v/>
      </c>
      <c r="F1099" s="8" t="str">
        <f>IF(リスト!$F1099=0, "", リスト!$F1099)</f>
        <v/>
      </c>
      <c r="G1099" s="8" t="str">
        <f>IF(リスト!$G1099=0, "", リスト!$G1099)</f>
        <v/>
      </c>
      <c r="H1099" s="14" t="str">
        <f t="shared" si="22"/>
        <v>-</v>
      </c>
    </row>
    <row r="1100" spans="5:8">
      <c r="E1100" s="2" t="str">
        <f>IF(AND(F1100&lt;&gt;"", G1100&lt;&gt;""), リスト!$C1100, "")</f>
        <v/>
      </c>
      <c r="F1100" s="8" t="str">
        <f>IF(リスト!$F1100=0, "", リスト!$F1100)</f>
        <v/>
      </c>
      <c r="G1100" s="8" t="str">
        <f>IF(リスト!$G1100=0, "", リスト!$G1100)</f>
        <v/>
      </c>
      <c r="H1100" s="14" t="str">
        <f t="shared" si="22"/>
        <v>-</v>
      </c>
    </row>
    <row r="1101" spans="5:8">
      <c r="E1101" s="2" t="str">
        <f>IF(AND(F1101&lt;&gt;"", G1101&lt;&gt;""), リスト!$C1101, "")</f>
        <v/>
      </c>
      <c r="F1101" s="8" t="str">
        <f>IF(リスト!$F1101=0, "", リスト!$F1101)</f>
        <v/>
      </c>
      <c r="G1101" s="8" t="str">
        <f>IF(リスト!$G1101=0, "", リスト!$G1101)</f>
        <v/>
      </c>
      <c r="H1101" s="14" t="str">
        <f t="shared" si="22"/>
        <v>-</v>
      </c>
    </row>
    <row r="1102" spans="5:8">
      <c r="E1102" s="2" t="str">
        <f>IF(AND(F1102&lt;&gt;"", G1102&lt;&gt;""), リスト!$C1102, "")</f>
        <v/>
      </c>
      <c r="F1102" s="8" t="str">
        <f>IF(リスト!$F1102=0, "", リスト!$F1102)</f>
        <v/>
      </c>
      <c r="G1102" s="8" t="str">
        <f>IF(リスト!$G1102=0, "", リスト!$G1102)</f>
        <v/>
      </c>
      <c r="H1102" s="14" t="str">
        <f t="shared" si="22"/>
        <v>-</v>
      </c>
    </row>
    <row r="1103" spans="5:8">
      <c r="E1103" s="2" t="str">
        <f>IF(AND(F1103&lt;&gt;"", G1103&lt;&gt;""), リスト!$C1103, "")</f>
        <v/>
      </c>
      <c r="F1103" s="8" t="str">
        <f>IF(リスト!$F1103=0, "", リスト!$F1103)</f>
        <v/>
      </c>
      <c r="G1103" s="8" t="str">
        <f>IF(リスト!$G1103=0, "", リスト!$G1103)</f>
        <v/>
      </c>
      <c r="H1103" s="14" t="str">
        <f t="shared" si="22"/>
        <v>-</v>
      </c>
    </row>
    <row r="1104" spans="5:8">
      <c r="E1104" s="2" t="str">
        <f>IF(AND(F1104&lt;&gt;"", G1104&lt;&gt;""), リスト!$C1104, "")</f>
        <v/>
      </c>
      <c r="F1104" s="8" t="str">
        <f>IF(リスト!$F1104=0, "", リスト!$F1104)</f>
        <v/>
      </c>
      <c r="G1104" s="8" t="str">
        <f>IF(リスト!$G1104=0, "", リスト!$G1104)</f>
        <v/>
      </c>
      <c r="H1104" s="14" t="str">
        <f t="shared" si="22"/>
        <v>-</v>
      </c>
    </row>
    <row r="1105" spans="5:8">
      <c r="E1105" s="2" t="str">
        <f>IF(AND(F1105&lt;&gt;"", G1105&lt;&gt;""), リスト!$C1105, "")</f>
        <v/>
      </c>
      <c r="F1105" s="8" t="str">
        <f>IF(リスト!$F1105=0, "", リスト!$F1105)</f>
        <v/>
      </c>
      <c r="G1105" s="8" t="str">
        <f>IF(リスト!$G1105=0, "", リスト!$G1105)</f>
        <v/>
      </c>
      <c r="H1105" s="14" t="str">
        <f t="shared" si="22"/>
        <v>-</v>
      </c>
    </row>
    <row r="1106" spans="5:8">
      <c r="E1106" s="2" t="str">
        <f>IF(AND(F1106&lt;&gt;"", G1106&lt;&gt;""), リスト!$C1106, "")</f>
        <v/>
      </c>
      <c r="F1106" s="8" t="str">
        <f>IF(リスト!$F1106=0, "", リスト!$F1106)</f>
        <v/>
      </c>
      <c r="G1106" s="8" t="str">
        <f>IF(リスト!$G1106=0, "", リスト!$G1106)</f>
        <v/>
      </c>
      <c r="H1106" s="14" t="str">
        <f t="shared" si="22"/>
        <v>-</v>
      </c>
    </row>
    <row r="1107" spans="5:8">
      <c r="E1107" s="2" t="str">
        <f>IF(AND(F1107&lt;&gt;"", G1107&lt;&gt;""), リスト!$C1107, "")</f>
        <v/>
      </c>
      <c r="F1107" s="8" t="str">
        <f>IF(リスト!$F1107=0, "", リスト!$F1107)</f>
        <v/>
      </c>
      <c r="G1107" s="8" t="str">
        <f>IF(リスト!$G1107=0, "", リスト!$G1107)</f>
        <v/>
      </c>
      <c r="H1107" s="14" t="str">
        <f t="shared" si="22"/>
        <v>-</v>
      </c>
    </row>
    <row r="1108" spans="5:8">
      <c r="E1108" s="2" t="str">
        <f>IF(AND(F1108&lt;&gt;"", G1108&lt;&gt;""), リスト!$C1108, "")</f>
        <v/>
      </c>
      <c r="F1108" s="8" t="str">
        <f>IF(リスト!$F1108=0, "", リスト!$F1108)</f>
        <v/>
      </c>
      <c r="G1108" s="8" t="str">
        <f>IF(リスト!$G1108=0, "", リスト!$G1108)</f>
        <v/>
      </c>
      <c r="H1108" s="14" t="str">
        <f t="shared" si="22"/>
        <v>-</v>
      </c>
    </row>
    <row r="1109" spans="5:8">
      <c r="E1109" s="2" t="str">
        <f>IF(AND(F1109&lt;&gt;"", G1109&lt;&gt;""), リスト!$C1109, "")</f>
        <v/>
      </c>
      <c r="F1109" s="8" t="str">
        <f>IF(リスト!$F1109=0, "", リスト!$F1109)</f>
        <v/>
      </c>
      <c r="G1109" s="8" t="str">
        <f>IF(リスト!$G1109=0, "", リスト!$G1109)</f>
        <v/>
      </c>
      <c r="H1109" s="14" t="str">
        <f t="shared" si="22"/>
        <v>-</v>
      </c>
    </row>
    <row r="1110" spans="5:8">
      <c r="E1110" s="2" t="str">
        <f>IF(AND(F1110&lt;&gt;"", G1110&lt;&gt;""), リスト!$C1110, "")</f>
        <v/>
      </c>
      <c r="F1110" s="8" t="str">
        <f>IF(リスト!$F1110=0, "", リスト!$F1110)</f>
        <v/>
      </c>
      <c r="G1110" s="8" t="str">
        <f>IF(リスト!$G1110=0, "", リスト!$G1110)</f>
        <v/>
      </c>
      <c r="H1110" s="14" t="str">
        <f t="shared" si="22"/>
        <v>-</v>
      </c>
    </row>
    <row r="1111" spans="5:8">
      <c r="E1111" s="2" t="str">
        <f>IF(AND(F1111&lt;&gt;"", G1111&lt;&gt;""), リスト!$C1111, "")</f>
        <v/>
      </c>
      <c r="F1111" s="8" t="str">
        <f>IF(リスト!$F1111=0, "", リスト!$F1111)</f>
        <v/>
      </c>
      <c r="G1111" s="8" t="str">
        <f>IF(リスト!$G1111=0, "", リスト!$G1111)</f>
        <v/>
      </c>
      <c r="H1111" s="14" t="str">
        <f t="shared" si="22"/>
        <v>-</v>
      </c>
    </row>
    <row r="1112" spans="5:8">
      <c r="E1112" s="2" t="str">
        <f>IF(AND(F1112&lt;&gt;"", G1112&lt;&gt;""), リスト!$C1112, "")</f>
        <v/>
      </c>
      <c r="F1112" s="8" t="str">
        <f>IF(リスト!$F1112=0, "", リスト!$F1112)</f>
        <v/>
      </c>
      <c r="G1112" s="8" t="str">
        <f>IF(リスト!$G1112=0, "", リスト!$G1112)</f>
        <v/>
      </c>
      <c r="H1112" s="14" t="str">
        <f t="shared" si="22"/>
        <v>-</v>
      </c>
    </row>
    <row r="1113" spans="5:8">
      <c r="E1113" s="2" t="str">
        <f>IF(AND(F1113&lt;&gt;"", G1113&lt;&gt;""), リスト!$C1113, "")</f>
        <v/>
      </c>
      <c r="F1113" s="8" t="str">
        <f>IF(リスト!$F1113=0, "", リスト!$F1113)</f>
        <v/>
      </c>
      <c r="G1113" s="8" t="str">
        <f>IF(リスト!$G1113=0, "", リスト!$G1113)</f>
        <v/>
      </c>
      <c r="H1113" s="14" t="str">
        <f t="shared" si="22"/>
        <v>-</v>
      </c>
    </row>
    <row r="1114" spans="5:8">
      <c r="E1114" s="2" t="str">
        <f>IF(AND(F1114&lt;&gt;"", G1114&lt;&gt;""), リスト!$C1114, "")</f>
        <v/>
      </c>
      <c r="F1114" s="8" t="str">
        <f>IF(リスト!$F1114=0, "", リスト!$F1114)</f>
        <v/>
      </c>
      <c r="G1114" s="8" t="str">
        <f>IF(リスト!$G1114=0, "", リスト!$G1114)</f>
        <v/>
      </c>
      <c r="H1114" s="14" t="str">
        <f t="shared" si="22"/>
        <v>-</v>
      </c>
    </row>
    <row r="1115" spans="5:8">
      <c r="E1115" s="2" t="str">
        <f>IF(AND(F1115&lt;&gt;"", G1115&lt;&gt;""), リスト!$C1115, "")</f>
        <v/>
      </c>
      <c r="F1115" s="8" t="str">
        <f>IF(リスト!$F1115=0, "", リスト!$F1115)</f>
        <v/>
      </c>
      <c r="G1115" s="8" t="str">
        <f>IF(リスト!$G1115=0, "", リスト!$G1115)</f>
        <v/>
      </c>
      <c r="H1115" s="14" t="str">
        <f t="shared" si="22"/>
        <v>-</v>
      </c>
    </row>
    <row r="1116" spans="5:8">
      <c r="E1116" s="2" t="str">
        <f>IF(AND(F1116&lt;&gt;"", G1116&lt;&gt;""), リスト!$C1116, "")</f>
        <v/>
      </c>
      <c r="F1116" s="8" t="str">
        <f>IF(リスト!$F1116=0, "", リスト!$F1116)</f>
        <v/>
      </c>
      <c r="G1116" s="8" t="str">
        <f>IF(リスト!$G1116=0, "", リスト!$G1116)</f>
        <v/>
      </c>
      <c r="H1116" s="14" t="str">
        <f t="shared" si="22"/>
        <v>-</v>
      </c>
    </row>
    <row r="1117" spans="5:8">
      <c r="E1117" s="2" t="str">
        <f>IF(AND(F1117&lt;&gt;"", G1117&lt;&gt;""), リスト!$C1117, "")</f>
        <v/>
      </c>
      <c r="F1117" s="8" t="str">
        <f>IF(リスト!$F1117=0, "", リスト!$F1117)</f>
        <v/>
      </c>
      <c r="G1117" s="8" t="str">
        <f>IF(リスト!$G1117=0, "", リスト!$G1117)</f>
        <v/>
      </c>
      <c r="H1117" s="14" t="str">
        <f t="shared" si="22"/>
        <v>-</v>
      </c>
    </row>
    <row r="1118" spans="5:8">
      <c r="E1118" s="2" t="str">
        <f>IF(AND(F1118&lt;&gt;"", G1118&lt;&gt;""), リスト!$C1118, "")</f>
        <v/>
      </c>
      <c r="F1118" s="8" t="str">
        <f>IF(リスト!$F1118=0, "", リスト!$F1118)</f>
        <v/>
      </c>
      <c r="G1118" s="8" t="str">
        <f>IF(リスト!$G1118=0, "", リスト!$G1118)</f>
        <v/>
      </c>
      <c r="H1118" s="14" t="str">
        <f t="shared" si="22"/>
        <v>-</v>
      </c>
    </row>
    <row r="1119" spans="5:8">
      <c r="E1119" s="2" t="str">
        <f>IF(AND(F1119&lt;&gt;"", G1119&lt;&gt;""), リスト!$C1119, "")</f>
        <v/>
      </c>
      <c r="F1119" s="8" t="str">
        <f>IF(リスト!$F1119=0, "", リスト!$F1119)</f>
        <v/>
      </c>
      <c r="G1119" s="8" t="str">
        <f>IF(リスト!$G1119=0, "", リスト!$G1119)</f>
        <v/>
      </c>
      <c r="H1119" s="14" t="str">
        <f t="shared" si="22"/>
        <v>-</v>
      </c>
    </row>
    <row r="1120" spans="5:8">
      <c r="E1120" s="2" t="str">
        <f>IF(AND(F1120&lt;&gt;"", G1120&lt;&gt;""), リスト!$C1120, "")</f>
        <v/>
      </c>
      <c r="F1120" s="8" t="str">
        <f>IF(リスト!$F1120=0, "", リスト!$F1120)</f>
        <v/>
      </c>
      <c r="G1120" s="8" t="str">
        <f>IF(リスト!$G1120=0, "", リスト!$G1120)</f>
        <v/>
      </c>
      <c r="H1120" s="14" t="str">
        <f t="shared" si="22"/>
        <v>-</v>
      </c>
    </row>
    <row r="1121" spans="5:8">
      <c r="E1121" s="2" t="str">
        <f>IF(AND(F1121&lt;&gt;"", G1121&lt;&gt;""), リスト!$C1121, "")</f>
        <v/>
      </c>
      <c r="F1121" s="8" t="str">
        <f>IF(リスト!$F1121=0, "", リスト!$F1121)</f>
        <v/>
      </c>
      <c r="G1121" s="8" t="str">
        <f>IF(リスト!$G1121=0, "", リスト!$G1121)</f>
        <v/>
      </c>
      <c r="H1121" s="14" t="str">
        <f t="shared" si="22"/>
        <v>-</v>
      </c>
    </row>
    <row r="1122" spans="5:8">
      <c r="E1122" s="2" t="str">
        <f>IF(AND(F1122&lt;&gt;"", G1122&lt;&gt;""), リスト!$C1122, "")</f>
        <v/>
      </c>
      <c r="F1122" s="8" t="str">
        <f>IF(リスト!$F1122=0, "", リスト!$F1122)</f>
        <v/>
      </c>
      <c r="G1122" s="8" t="str">
        <f>IF(リスト!$G1122=0, "", リスト!$G1122)</f>
        <v/>
      </c>
      <c r="H1122" s="14" t="str">
        <f t="shared" si="22"/>
        <v>-</v>
      </c>
    </row>
    <row r="1123" spans="5:8">
      <c r="E1123" s="2" t="str">
        <f>IF(AND(F1123&lt;&gt;"", G1123&lt;&gt;""), リスト!$C1123, "")</f>
        <v/>
      </c>
      <c r="F1123" s="8" t="str">
        <f>IF(リスト!$F1123=0, "", リスト!$F1123)</f>
        <v/>
      </c>
      <c r="G1123" s="8" t="str">
        <f>IF(リスト!$G1123=0, "", リスト!$G1123)</f>
        <v/>
      </c>
      <c r="H1123" s="14" t="str">
        <f t="shared" si="22"/>
        <v>-</v>
      </c>
    </row>
    <row r="1124" spans="5:8">
      <c r="E1124" s="2" t="str">
        <f>IF(AND(F1124&lt;&gt;"", G1124&lt;&gt;""), リスト!$C1124, "")</f>
        <v/>
      </c>
      <c r="F1124" s="8" t="str">
        <f>IF(リスト!$F1124=0, "", リスト!$F1124)</f>
        <v/>
      </c>
      <c r="G1124" s="8" t="str">
        <f>IF(リスト!$G1124=0, "", リスト!$G1124)</f>
        <v/>
      </c>
      <c r="H1124" s="14" t="str">
        <f t="shared" si="22"/>
        <v>-</v>
      </c>
    </row>
    <row r="1125" spans="5:8">
      <c r="E1125" s="2" t="str">
        <f>IF(AND(F1125&lt;&gt;"", G1125&lt;&gt;""), リスト!$C1125, "")</f>
        <v/>
      </c>
      <c r="F1125" s="8" t="str">
        <f>IF(リスト!$F1125=0, "", リスト!$F1125)</f>
        <v/>
      </c>
      <c r="G1125" s="8" t="str">
        <f>IF(リスト!$G1125=0, "", リスト!$G1125)</f>
        <v/>
      </c>
      <c r="H1125" s="14" t="str">
        <f t="shared" si="22"/>
        <v>-</v>
      </c>
    </row>
    <row r="1126" spans="5:8">
      <c r="E1126" s="2" t="str">
        <f>IF(AND(F1126&lt;&gt;"", G1126&lt;&gt;""), リスト!$C1126, "")</f>
        <v/>
      </c>
      <c r="F1126" s="8" t="str">
        <f>IF(リスト!$F1126=0, "", リスト!$F1126)</f>
        <v/>
      </c>
      <c r="G1126" s="8" t="str">
        <f>IF(リスト!$G1126=0, "", リスト!$G1126)</f>
        <v/>
      </c>
      <c r="H1126" s="14" t="str">
        <f t="shared" si="22"/>
        <v>-</v>
      </c>
    </row>
    <row r="1127" spans="5:8">
      <c r="E1127" s="2" t="str">
        <f>IF(AND(F1127&lt;&gt;"", G1127&lt;&gt;""), リスト!$C1127, "")</f>
        <v/>
      </c>
      <c r="F1127" s="8" t="str">
        <f>IF(リスト!$F1127=0, "", リスト!$F1127)</f>
        <v/>
      </c>
      <c r="G1127" s="8" t="str">
        <f>IF(リスト!$G1127=0, "", リスト!$G1127)</f>
        <v/>
      </c>
      <c r="H1127" s="14" t="str">
        <f t="shared" si="22"/>
        <v>-</v>
      </c>
    </row>
    <row r="1128" spans="5:8">
      <c r="E1128" s="2" t="str">
        <f>IF(AND(F1128&lt;&gt;"", G1128&lt;&gt;""), リスト!$C1128, "")</f>
        <v/>
      </c>
      <c r="F1128" s="8" t="str">
        <f>IF(リスト!$F1128=0, "", リスト!$F1128)</f>
        <v/>
      </c>
      <c r="G1128" s="8" t="str">
        <f>IF(リスト!$G1128=0, "", リスト!$G1128)</f>
        <v/>
      </c>
      <c r="H1128" s="14" t="str">
        <f t="shared" si="22"/>
        <v>-</v>
      </c>
    </row>
    <row r="1129" spans="5:8">
      <c r="E1129" s="2" t="str">
        <f>IF(AND(F1129&lt;&gt;"", G1129&lt;&gt;""), リスト!$C1129, "")</f>
        <v/>
      </c>
      <c r="F1129" s="8" t="str">
        <f>IF(リスト!$F1129=0, "", リスト!$F1129)</f>
        <v/>
      </c>
      <c r="G1129" s="8" t="str">
        <f>IF(リスト!$G1129=0, "", リスト!$G1129)</f>
        <v/>
      </c>
      <c r="H1129" s="14" t="str">
        <f t="shared" si="22"/>
        <v>-</v>
      </c>
    </row>
    <row r="1130" spans="5:8">
      <c r="E1130" s="2" t="str">
        <f>IF(AND(F1130&lt;&gt;"", G1130&lt;&gt;""), リスト!$C1130, "")</f>
        <v/>
      </c>
      <c r="F1130" s="8" t="str">
        <f>IF(リスト!$F1130=0, "", リスト!$F1130)</f>
        <v/>
      </c>
      <c r="G1130" s="8" t="str">
        <f>IF(リスト!$G1130=0, "", リスト!$G1130)</f>
        <v/>
      </c>
      <c r="H1130" s="14" t="str">
        <f t="shared" si="22"/>
        <v>-</v>
      </c>
    </row>
    <row r="1131" spans="5:8">
      <c r="E1131" s="2" t="str">
        <f>IF(AND(F1131&lt;&gt;"", G1131&lt;&gt;""), リスト!$C1131, "")</f>
        <v/>
      </c>
      <c r="F1131" s="8" t="str">
        <f>IF(リスト!$F1131=0, "", リスト!$F1131)</f>
        <v/>
      </c>
      <c r="G1131" s="8" t="str">
        <f>IF(リスト!$G1131=0, "", リスト!$G1131)</f>
        <v/>
      </c>
      <c r="H1131" s="14" t="str">
        <f t="shared" si="22"/>
        <v>-</v>
      </c>
    </row>
    <row r="1132" spans="5:8">
      <c r="E1132" s="2" t="str">
        <f>IF(AND(F1132&lt;&gt;"", G1132&lt;&gt;""), リスト!$C1132, "")</f>
        <v/>
      </c>
      <c r="F1132" s="8" t="str">
        <f>IF(リスト!$F1132=0, "", リスト!$F1132)</f>
        <v/>
      </c>
      <c r="G1132" s="8" t="str">
        <f>IF(リスト!$G1132=0, "", リスト!$G1132)</f>
        <v/>
      </c>
      <c r="H1132" s="14" t="str">
        <f t="shared" si="22"/>
        <v>-</v>
      </c>
    </row>
    <row r="1133" spans="5:8">
      <c r="E1133" s="2" t="str">
        <f>IF(AND(F1133&lt;&gt;"", G1133&lt;&gt;""), リスト!$C1133, "")</f>
        <v/>
      </c>
      <c r="F1133" s="8" t="str">
        <f>IF(リスト!$F1133=0, "", リスト!$F1133)</f>
        <v/>
      </c>
      <c r="G1133" s="8" t="str">
        <f>IF(リスト!$G1133=0, "", リスト!$G1133)</f>
        <v/>
      </c>
      <c r="H1133" s="14" t="str">
        <f t="shared" si="22"/>
        <v>-</v>
      </c>
    </row>
    <row r="1134" spans="5:8">
      <c r="E1134" s="2" t="str">
        <f>IF(AND(F1134&lt;&gt;"", G1134&lt;&gt;""), リスト!$C1134, "")</f>
        <v/>
      </c>
      <c r="F1134" s="8" t="str">
        <f>IF(リスト!$F1134=0, "", リスト!$F1134)</f>
        <v/>
      </c>
      <c r="G1134" s="8" t="str">
        <f>IF(リスト!$G1134=0, "", リスト!$G1134)</f>
        <v/>
      </c>
      <c r="H1134" s="14" t="str">
        <f t="shared" si="22"/>
        <v>-</v>
      </c>
    </row>
    <row r="1135" spans="5:8">
      <c r="E1135" s="2" t="str">
        <f>IF(AND(F1135&lt;&gt;"", G1135&lt;&gt;""), リスト!$C1135, "")</f>
        <v/>
      </c>
      <c r="F1135" s="8" t="str">
        <f>IF(リスト!$F1135=0, "", リスト!$F1135)</f>
        <v/>
      </c>
      <c r="G1135" s="8" t="str">
        <f>IF(リスト!$G1135=0, "", リスト!$G1135)</f>
        <v/>
      </c>
      <c r="H1135" s="14" t="str">
        <f t="shared" si="22"/>
        <v>-</v>
      </c>
    </row>
    <row r="1136" spans="5:8">
      <c r="E1136" s="2" t="str">
        <f>IF(AND(F1136&lt;&gt;"", G1136&lt;&gt;""), リスト!$C1136, "")</f>
        <v/>
      </c>
      <c r="F1136" s="8" t="str">
        <f>IF(リスト!$F1136=0, "", リスト!$F1136)</f>
        <v/>
      </c>
      <c r="G1136" s="8" t="str">
        <f>IF(リスト!$G1136=0, "", リスト!$G1136)</f>
        <v/>
      </c>
      <c r="H1136" s="14" t="str">
        <f t="shared" si="22"/>
        <v>-</v>
      </c>
    </row>
    <row r="1137" spans="5:8">
      <c r="E1137" s="2" t="str">
        <f>IF(AND(F1137&lt;&gt;"", G1137&lt;&gt;""), リスト!$C1137, "")</f>
        <v/>
      </c>
      <c r="F1137" s="8" t="str">
        <f>IF(リスト!$F1137=0, "", リスト!$F1137)</f>
        <v/>
      </c>
      <c r="G1137" s="8" t="str">
        <f>IF(リスト!$G1137=0, "", リスト!$G1137)</f>
        <v/>
      </c>
      <c r="H1137" s="14" t="str">
        <f t="shared" si="22"/>
        <v>-</v>
      </c>
    </row>
    <row r="1138" spans="5:8">
      <c r="E1138" s="2" t="str">
        <f>IF(AND(F1138&lt;&gt;"", G1138&lt;&gt;""), リスト!$C1138, "")</f>
        <v/>
      </c>
      <c r="F1138" s="8" t="str">
        <f>IF(リスト!$F1138=0, "", リスト!$F1138)</f>
        <v/>
      </c>
      <c r="G1138" s="8" t="str">
        <f>IF(リスト!$G1138=0, "", リスト!$G1138)</f>
        <v/>
      </c>
      <c r="H1138" s="14" t="str">
        <f t="shared" si="22"/>
        <v>-</v>
      </c>
    </row>
    <row r="1139" spans="5:8">
      <c r="E1139" s="2" t="str">
        <f>IF(AND(F1139&lt;&gt;"", G1139&lt;&gt;""), リスト!$C1139, "")</f>
        <v/>
      </c>
      <c r="F1139" s="8" t="str">
        <f>IF(リスト!$F1139=0, "", リスト!$F1139)</f>
        <v/>
      </c>
      <c r="G1139" s="8" t="str">
        <f>IF(リスト!$G1139=0, "", リスト!$G1139)</f>
        <v/>
      </c>
      <c r="H1139" s="14" t="str">
        <f t="shared" si="22"/>
        <v>-</v>
      </c>
    </row>
    <row r="1140" spans="5:8">
      <c r="E1140" s="2" t="str">
        <f>IF(AND(F1140&lt;&gt;"", G1140&lt;&gt;""), リスト!$C1140, "")</f>
        <v/>
      </c>
      <c r="F1140" s="8" t="str">
        <f>IF(リスト!$F1140=0, "", リスト!$F1140)</f>
        <v/>
      </c>
      <c r="G1140" s="8" t="str">
        <f>IF(リスト!$G1140=0, "", リスト!$G1140)</f>
        <v/>
      </c>
      <c r="H1140" s="14" t="str">
        <f t="shared" si="22"/>
        <v>-</v>
      </c>
    </row>
    <row r="1141" spans="5:8">
      <c r="E1141" s="2" t="str">
        <f>IF(AND(F1141&lt;&gt;"", G1141&lt;&gt;""), リスト!$C1141, "")</f>
        <v/>
      </c>
      <c r="F1141" s="8" t="str">
        <f>IF(リスト!$F1141=0, "", リスト!$F1141)</f>
        <v/>
      </c>
      <c r="G1141" s="8" t="str">
        <f>IF(リスト!$G1141=0, "", リスト!$G1141)</f>
        <v/>
      </c>
      <c r="H1141" s="14" t="str">
        <f t="shared" si="22"/>
        <v>-</v>
      </c>
    </row>
    <row r="1142" spans="5:8">
      <c r="E1142" s="2" t="str">
        <f>IF(AND(F1142&lt;&gt;"", G1142&lt;&gt;""), リスト!$C1142, "")</f>
        <v/>
      </c>
      <c r="F1142" s="8" t="str">
        <f>IF(リスト!$F1142=0, "", リスト!$F1142)</f>
        <v/>
      </c>
      <c r="G1142" s="8" t="str">
        <f>IF(リスト!$G1142=0, "", リスト!$G1142)</f>
        <v/>
      </c>
      <c r="H1142" s="14" t="str">
        <f t="shared" si="22"/>
        <v>-</v>
      </c>
    </row>
    <row r="1143" spans="5:8">
      <c r="E1143" s="2" t="str">
        <f>IF(AND(F1143&lt;&gt;"", G1143&lt;&gt;""), リスト!$C1143, "")</f>
        <v/>
      </c>
      <c r="F1143" s="8" t="str">
        <f>IF(リスト!$F1143=0, "", リスト!$F1143)</f>
        <v/>
      </c>
      <c r="G1143" s="8" t="str">
        <f>IF(リスト!$G1143=0, "", リスト!$G1143)</f>
        <v/>
      </c>
      <c r="H1143" s="14" t="str">
        <f t="shared" si="22"/>
        <v>-</v>
      </c>
    </row>
    <row r="1144" spans="5:8">
      <c r="E1144" s="2" t="str">
        <f>IF(AND(F1144&lt;&gt;"", G1144&lt;&gt;""), リスト!$C1144, "")</f>
        <v/>
      </c>
      <c r="F1144" s="8" t="str">
        <f>IF(リスト!$F1144=0, "", リスト!$F1144)</f>
        <v/>
      </c>
      <c r="G1144" s="8" t="str">
        <f>IF(リスト!$G1144=0, "", リスト!$G1144)</f>
        <v/>
      </c>
      <c r="H1144" s="14" t="str">
        <f t="shared" si="22"/>
        <v>-</v>
      </c>
    </row>
    <row r="1145" spans="5:8">
      <c r="E1145" s="2" t="str">
        <f>IF(AND(F1145&lt;&gt;"", G1145&lt;&gt;""), リスト!$C1145, "")</f>
        <v/>
      </c>
      <c r="F1145" s="8" t="str">
        <f>IF(リスト!$F1145=0, "", リスト!$F1145)</f>
        <v/>
      </c>
      <c r="G1145" s="8" t="str">
        <f>IF(リスト!$G1145=0, "", リスト!$G1145)</f>
        <v/>
      </c>
      <c r="H1145" s="14" t="str">
        <f t="shared" si="22"/>
        <v>-</v>
      </c>
    </row>
    <row r="1146" spans="5:8">
      <c r="E1146" s="2" t="str">
        <f>IF(AND(F1146&lt;&gt;"", G1146&lt;&gt;""), リスト!$C1146, "")</f>
        <v/>
      </c>
      <c r="F1146" s="8" t="str">
        <f>IF(リスト!$F1146=0, "", リスト!$F1146)</f>
        <v/>
      </c>
      <c r="G1146" s="8" t="str">
        <f>IF(リスト!$G1146=0, "", リスト!$G1146)</f>
        <v/>
      </c>
      <c r="H1146" s="14" t="str">
        <f t="shared" si="22"/>
        <v>-</v>
      </c>
    </row>
    <row r="1147" spans="5:8">
      <c r="E1147" s="2" t="str">
        <f>IF(AND(F1147&lt;&gt;"", G1147&lt;&gt;""), リスト!$C1147, "")</f>
        <v/>
      </c>
      <c r="F1147" s="8" t="str">
        <f>IF(リスト!$F1147=0, "", リスト!$F1147)</f>
        <v/>
      </c>
      <c r="G1147" s="8" t="str">
        <f>IF(リスト!$G1147=0, "", リスト!$G1147)</f>
        <v/>
      </c>
      <c r="H1147" s="14" t="str">
        <f t="shared" si="22"/>
        <v>-</v>
      </c>
    </row>
    <row r="1148" spans="5:8">
      <c r="E1148" s="2" t="str">
        <f>IF(AND(F1148&lt;&gt;"", G1148&lt;&gt;""), リスト!$C1148, "")</f>
        <v/>
      </c>
      <c r="F1148" s="8" t="str">
        <f>IF(リスト!$F1148=0, "", リスト!$F1148)</f>
        <v/>
      </c>
      <c r="G1148" s="8" t="str">
        <f>IF(リスト!$G1148=0, "", リスト!$G1148)</f>
        <v/>
      </c>
      <c r="H1148" s="14" t="str">
        <f t="shared" si="22"/>
        <v>-</v>
      </c>
    </row>
    <row r="1149" spans="5:8">
      <c r="E1149" s="2" t="str">
        <f>IF(AND(F1149&lt;&gt;"", G1149&lt;&gt;""), リスト!$C1149, "")</f>
        <v/>
      </c>
      <c r="F1149" s="8" t="str">
        <f>IF(リスト!$F1149=0, "", リスト!$F1149)</f>
        <v/>
      </c>
      <c r="G1149" s="8" t="str">
        <f>IF(リスト!$G1149=0, "", リスト!$G1149)</f>
        <v/>
      </c>
      <c r="H1149" s="14" t="str">
        <f t="shared" si="22"/>
        <v>-</v>
      </c>
    </row>
    <row r="1150" spans="5:8">
      <c r="E1150" s="2" t="str">
        <f>IF(AND(F1150&lt;&gt;"", G1150&lt;&gt;""), リスト!$C1150, "")</f>
        <v/>
      </c>
      <c r="F1150" s="8" t="str">
        <f>IF(リスト!$F1150=0, "", リスト!$F1150)</f>
        <v/>
      </c>
      <c r="G1150" s="8" t="str">
        <f>IF(リスト!$G1150=0, "", リスト!$G1150)</f>
        <v/>
      </c>
      <c r="H1150" s="14" t="str">
        <f t="shared" si="22"/>
        <v>-</v>
      </c>
    </row>
    <row r="1151" spans="5:8">
      <c r="E1151" s="2" t="str">
        <f>IF(AND(F1151&lt;&gt;"", G1151&lt;&gt;""), リスト!$C1151, "")</f>
        <v/>
      </c>
      <c r="F1151" s="8" t="str">
        <f>IF(リスト!$F1151=0, "", リスト!$F1151)</f>
        <v/>
      </c>
      <c r="G1151" s="8" t="str">
        <f>IF(リスト!$G1151=0, "", リスト!$G1151)</f>
        <v/>
      </c>
      <c r="H1151" s="14" t="str">
        <f t="shared" si="22"/>
        <v>-</v>
      </c>
    </row>
    <row r="1152" spans="5:8">
      <c r="E1152" s="2" t="str">
        <f>IF(AND(F1152&lt;&gt;"", G1152&lt;&gt;""), リスト!$C1152, "")</f>
        <v/>
      </c>
      <c r="F1152" s="8" t="str">
        <f>IF(リスト!$F1152=0, "", リスト!$F1152)</f>
        <v/>
      </c>
      <c r="G1152" s="8" t="str">
        <f>IF(リスト!$G1152=0, "", リスト!$G1152)</f>
        <v/>
      </c>
      <c r="H1152" s="14" t="str">
        <f t="shared" si="22"/>
        <v>-</v>
      </c>
    </row>
    <row r="1153" spans="5:8">
      <c r="E1153" s="2" t="str">
        <f>IF(AND(F1153&lt;&gt;"", G1153&lt;&gt;""), リスト!$C1153, "")</f>
        <v/>
      </c>
      <c r="F1153" s="8" t="str">
        <f>IF(リスト!$F1153=0, "", リスト!$F1153)</f>
        <v/>
      </c>
      <c r="G1153" s="8" t="str">
        <f>IF(リスト!$G1153=0, "", リスト!$G1153)</f>
        <v/>
      </c>
      <c r="H1153" s="14" t="str">
        <f t="shared" si="22"/>
        <v>-</v>
      </c>
    </row>
    <row r="1154" spans="5:8">
      <c r="E1154" s="2" t="str">
        <f>IF(AND(F1154&lt;&gt;"", G1154&lt;&gt;""), リスト!$C1154, "")</f>
        <v/>
      </c>
      <c r="F1154" s="8" t="str">
        <f>IF(リスト!$F1154=0, "", リスト!$F1154)</f>
        <v/>
      </c>
      <c r="G1154" s="8" t="str">
        <f>IF(リスト!$G1154=0, "", リスト!$G1154)</f>
        <v/>
      </c>
      <c r="H1154" s="14" t="str">
        <f t="shared" si="22"/>
        <v>-</v>
      </c>
    </row>
    <row r="1155" spans="5:8">
      <c r="E1155" s="2" t="str">
        <f>IF(AND(F1155&lt;&gt;"", G1155&lt;&gt;""), リスト!$C1155, "")</f>
        <v/>
      </c>
      <c r="F1155" s="8" t="str">
        <f>IF(リスト!$F1155=0, "", リスト!$F1155)</f>
        <v/>
      </c>
      <c r="G1155" s="8" t="str">
        <f>IF(リスト!$G1155=0, "", リスト!$G1155)</f>
        <v/>
      </c>
      <c r="H1155" s="14" t="str">
        <f t="shared" ref="H1155:H1218" si="23">IF(E1155="", "-", IF(COUNTIF(B:B, E1155)&gt;0, "OK", "NG"))</f>
        <v>-</v>
      </c>
    </row>
    <row r="1156" spans="5:8">
      <c r="E1156" s="2" t="str">
        <f>IF(AND(F1156&lt;&gt;"", G1156&lt;&gt;""), リスト!$C1156, "")</f>
        <v/>
      </c>
      <c r="F1156" s="8" t="str">
        <f>IF(リスト!$F1156=0, "", リスト!$F1156)</f>
        <v/>
      </c>
      <c r="G1156" s="8" t="str">
        <f>IF(リスト!$G1156=0, "", リスト!$G1156)</f>
        <v/>
      </c>
      <c r="H1156" s="14" t="str">
        <f t="shared" si="23"/>
        <v>-</v>
      </c>
    </row>
    <row r="1157" spans="5:8">
      <c r="E1157" s="2" t="str">
        <f>IF(AND(F1157&lt;&gt;"", G1157&lt;&gt;""), リスト!$C1157, "")</f>
        <v/>
      </c>
      <c r="F1157" s="8" t="str">
        <f>IF(リスト!$F1157=0, "", リスト!$F1157)</f>
        <v/>
      </c>
      <c r="G1157" s="8" t="str">
        <f>IF(リスト!$G1157=0, "", リスト!$G1157)</f>
        <v/>
      </c>
      <c r="H1157" s="14" t="str">
        <f t="shared" si="23"/>
        <v>-</v>
      </c>
    </row>
    <row r="1158" spans="5:8">
      <c r="E1158" s="2" t="str">
        <f>IF(AND(F1158&lt;&gt;"", G1158&lt;&gt;""), リスト!$C1158, "")</f>
        <v/>
      </c>
      <c r="F1158" s="8" t="str">
        <f>IF(リスト!$F1158=0, "", リスト!$F1158)</f>
        <v/>
      </c>
      <c r="G1158" s="8" t="str">
        <f>IF(リスト!$G1158=0, "", リスト!$G1158)</f>
        <v/>
      </c>
      <c r="H1158" s="14" t="str">
        <f t="shared" si="23"/>
        <v>-</v>
      </c>
    </row>
    <row r="1159" spans="5:8">
      <c r="E1159" s="2" t="str">
        <f>IF(AND(F1159&lt;&gt;"", G1159&lt;&gt;""), リスト!$C1159, "")</f>
        <v/>
      </c>
      <c r="F1159" s="8" t="str">
        <f>IF(リスト!$F1159=0, "", リスト!$F1159)</f>
        <v/>
      </c>
      <c r="G1159" s="8" t="str">
        <f>IF(リスト!$G1159=0, "", リスト!$G1159)</f>
        <v/>
      </c>
      <c r="H1159" s="14" t="str">
        <f t="shared" si="23"/>
        <v>-</v>
      </c>
    </row>
    <row r="1160" spans="5:8">
      <c r="E1160" s="2" t="str">
        <f>IF(AND(F1160&lt;&gt;"", G1160&lt;&gt;""), リスト!$C1160, "")</f>
        <v/>
      </c>
      <c r="F1160" s="8" t="str">
        <f>IF(リスト!$F1160=0, "", リスト!$F1160)</f>
        <v/>
      </c>
      <c r="G1160" s="8" t="str">
        <f>IF(リスト!$G1160=0, "", リスト!$G1160)</f>
        <v/>
      </c>
      <c r="H1160" s="14" t="str">
        <f t="shared" si="23"/>
        <v>-</v>
      </c>
    </row>
    <row r="1161" spans="5:8">
      <c r="E1161" s="2" t="str">
        <f>IF(AND(F1161&lt;&gt;"", G1161&lt;&gt;""), リスト!$C1161, "")</f>
        <v/>
      </c>
      <c r="F1161" s="8" t="str">
        <f>IF(リスト!$F1161=0, "", リスト!$F1161)</f>
        <v/>
      </c>
      <c r="G1161" s="8" t="str">
        <f>IF(リスト!$G1161=0, "", リスト!$G1161)</f>
        <v/>
      </c>
      <c r="H1161" s="14" t="str">
        <f t="shared" si="23"/>
        <v>-</v>
      </c>
    </row>
    <row r="1162" spans="5:8">
      <c r="E1162" s="2" t="str">
        <f>IF(AND(F1162&lt;&gt;"", G1162&lt;&gt;""), リスト!$C1162, "")</f>
        <v/>
      </c>
      <c r="F1162" s="8" t="str">
        <f>IF(リスト!$F1162=0, "", リスト!$F1162)</f>
        <v/>
      </c>
      <c r="G1162" s="8" t="str">
        <f>IF(リスト!$G1162=0, "", リスト!$G1162)</f>
        <v/>
      </c>
      <c r="H1162" s="14" t="str">
        <f t="shared" si="23"/>
        <v>-</v>
      </c>
    </row>
    <row r="1163" spans="5:8">
      <c r="E1163" s="2" t="str">
        <f>IF(AND(F1163&lt;&gt;"", G1163&lt;&gt;""), リスト!$C1163, "")</f>
        <v/>
      </c>
      <c r="F1163" s="8" t="str">
        <f>IF(リスト!$F1163=0, "", リスト!$F1163)</f>
        <v/>
      </c>
      <c r="G1163" s="8" t="str">
        <f>IF(リスト!$G1163=0, "", リスト!$G1163)</f>
        <v/>
      </c>
      <c r="H1163" s="14" t="str">
        <f t="shared" si="23"/>
        <v>-</v>
      </c>
    </row>
    <row r="1164" spans="5:8">
      <c r="E1164" s="2" t="str">
        <f>IF(AND(F1164&lt;&gt;"", G1164&lt;&gt;""), リスト!$C1164, "")</f>
        <v/>
      </c>
      <c r="F1164" s="8" t="str">
        <f>IF(リスト!$F1164=0, "", リスト!$F1164)</f>
        <v/>
      </c>
      <c r="G1164" s="8" t="str">
        <f>IF(リスト!$G1164=0, "", リスト!$G1164)</f>
        <v/>
      </c>
      <c r="H1164" s="14" t="str">
        <f t="shared" si="23"/>
        <v>-</v>
      </c>
    </row>
    <row r="1165" spans="5:8">
      <c r="E1165" s="2" t="str">
        <f>IF(AND(F1165&lt;&gt;"", G1165&lt;&gt;""), リスト!$C1165, "")</f>
        <v/>
      </c>
      <c r="F1165" s="8" t="str">
        <f>IF(リスト!$F1165=0, "", リスト!$F1165)</f>
        <v/>
      </c>
      <c r="G1165" s="8" t="str">
        <f>IF(リスト!$G1165=0, "", リスト!$G1165)</f>
        <v/>
      </c>
      <c r="H1165" s="14" t="str">
        <f t="shared" si="23"/>
        <v>-</v>
      </c>
    </row>
    <row r="1166" spans="5:8">
      <c r="E1166" s="2" t="str">
        <f>IF(AND(F1166&lt;&gt;"", G1166&lt;&gt;""), リスト!$C1166, "")</f>
        <v/>
      </c>
      <c r="F1166" s="8" t="str">
        <f>IF(リスト!$F1166=0, "", リスト!$F1166)</f>
        <v/>
      </c>
      <c r="G1166" s="8" t="str">
        <f>IF(リスト!$G1166=0, "", リスト!$G1166)</f>
        <v/>
      </c>
      <c r="H1166" s="14" t="str">
        <f t="shared" si="23"/>
        <v>-</v>
      </c>
    </row>
    <row r="1167" spans="5:8">
      <c r="E1167" s="2" t="str">
        <f>IF(AND(F1167&lt;&gt;"", G1167&lt;&gt;""), リスト!$C1167, "")</f>
        <v/>
      </c>
      <c r="F1167" s="8" t="str">
        <f>IF(リスト!$F1167=0, "", リスト!$F1167)</f>
        <v/>
      </c>
      <c r="G1167" s="8" t="str">
        <f>IF(リスト!$G1167=0, "", リスト!$G1167)</f>
        <v/>
      </c>
      <c r="H1167" s="14" t="str">
        <f t="shared" si="23"/>
        <v>-</v>
      </c>
    </row>
    <row r="1168" spans="5:8">
      <c r="E1168" s="2" t="str">
        <f>IF(AND(F1168&lt;&gt;"", G1168&lt;&gt;""), リスト!$C1168, "")</f>
        <v/>
      </c>
      <c r="F1168" s="8" t="str">
        <f>IF(リスト!$F1168=0, "", リスト!$F1168)</f>
        <v/>
      </c>
      <c r="G1168" s="8" t="str">
        <f>IF(リスト!$G1168=0, "", リスト!$G1168)</f>
        <v/>
      </c>
      <c r="H1168" s="14" t="str">
        <f t="shared" si="23"/>
        <v>-</v>
      </c>
    </row>
    <row r="1169" spans="5:8">
      <c r="E1169" s="2" t="str">
        <f>IF(AND(F1169&lt;&gt;"", G1169&lt;&gt;""), リスト!$C1169, "")</f>
        <v/>
      </c>
      <c r="F1169" s="8" t="str">
        <f>IF(リスト!$F1169=0, "", リスト!$F1169)</f>
        <v/>
      </c>
      <c r="G1169" s="8" t="str">
        <f>IF(リスト!$G1169=0, "", リスト!$G1169)</f>
        <v/>
      </c>
      <c r="H1169" s="14" t="str">
        <f t="shared" si="23"/>
        <v>-</v>
      </c>
    </row>
    <row r="1170" spans="5:8">
      <c r="E1170" s="2" t="str">
        <f>IF(AND(F1170&lt;&gt;"", G1170&lt;&gt;""), リスト!$C1170, "")</f>
        <v/>
      </c>
      <c r="F1170" s="8" t="str">
        <f>IF(リスト!$F1170=0, "", リスト!$F1170)</f>
        <v/>
      </c>
      <c r="G1170" s="8" t="str">
        <f>IF(リスト!$G1170=0, "", リスト!$G1170)</f>
        <v/>
      </c>
      <c r="H1170" s="14" t="str">
        <f t="shared" si="23"/>
        <v>-</v>
      </c>
    </row>
    <row r="1171" spans="5:8">
      <c r="E1171" s="2" t="str">
        <f>IF(AND(F1171&lt;&gt;"", G1171&lt;&gt;""), リスト!$C1171, "")</f>
        <v/>
      </c>
      <c r="F1171" s="8" t="str">
        <f>IF(リスト!$F1171=0, "", リスト!$F1171)</f>
        <v/>
      </c>
      <c r="G1171" s="8" t="str">
        <f>IF(リスト!$G1171=0, "", リスト!$G1171)</f>
        <v/>
      </c>
      <c r="H1171" s="14" t="str">
        <f t="shared" si="23"/>
        <v>-</v>
      </c>
    </row>
    <row r="1172" spans="5:8">
      <c r="E1172" s="2" t="str">
        <f>IF(AND(F1172&lt;&gt;"", G1172&lt;&gt;""), リスト!$C1172, "")</f>
        <v/>
      </c>
      <c r="F1172" s="8" t="str">
        <f>IF(リスト!$F1172=0, "", リスト!$F1172)</f>
        <v/>
      </c>
      <c r="G1172" s="8" t="str">
        <f>IF(リスト!$G1172=0, "", リスト!$G1172)</f>
        <v/>
      </c>
      <c r="H1172" s="14" t="str">
        <f t="shared" si="23"/>
        <v>-</v>
      </c>
    </row>
    <row r="1173" spans="5:8">
      <c r="E1173" s="2" t="str">
        <f>IF(AND(F1173&lt;&gt;"", G1173&lt;&gt;""), リスト!$C1173, "")</f>
        <v/>
      </c>
      <c r="F1173" s="8" t="str">
        <f>IF(リスト!$F1173=0, "", リスト!$F1173)</f>
        <v/>
      </c>
      <c r="G1173" s="8" t="str">
        <f>IF(リスト!$G1173=0, "", リスト!$G1173)</f>
        <v/>
      </c>
      <c r="H1173" s="14" t="str">
        <f t="shared" si="23"/>
        <v>-</v>
      </c>
    </row>
    <row r="1174" spans="5:8">
      <c r="E1174" s="2" t="str">
        <f>IF(AND(F1174&lt;&gt;"", G1174&lt;&gt;""), リスト!$C1174, "")</f>
        <v/>
      </c>
      <c r="F1174" s="8" t="str">
        <f>IF(リスト!$F1174=0, "", リスト!$F1174)</f>
        <v/>
      </c>
      <c r="G1174" s="8" t="str">
        <f>IF(リスト!$G1174=0, "", リスト!$G1174)</f>
        <v/>
      </c>
      <c r="H1174" s="14" t="str">
        <f t="shared" si="23"/>
        <v>-</v>
      </c>
    </row>
    <row r="1175" spans="5:8">
      <c r="E1175" s="2" t="str">
        <f>IF(AND(F1175&lt;&gt;"", G1175&lt;&gt;""), リスト!$C1175, "")</f>
        <v/>
      </c>
      <c r="F1175" s="8" t="str">
        <f>IF(リスト!$F1175=0, "", リスト!$F1175)</f>
        <v/>
      </c>
      <c r="G1175" s="8" t="str">
        <f>IF(リスト!$G1175=0, "", リスト!$G1175)</f>
        <v/>
      </c>
      <c r="H1175" s="14" t="str">
        <f t="shared" si="23"/>
        <v>-</v>
      </c>
    </row>
    <row r="1176" spans="5:8">
      <c r="E1176" s="2" t="str">
        <f>IF(AND(F1176&lt;&gt;"", G1176&lt;&gt;""), リスト!$C1176, "")</f>
        <v/>
      </c>
      <c r="F1176" s="8" t="str">
        <f>IF(リスト!$F1176=0, "", リスト!$F1176)</f>
        <v/>
      </c>
      <c r="G1176" s="8" t="str">
        <f>IF(リスト!$G1176=0, "", リスト!$G1176)</f>
        <v/>
      </c>
      <c r="H1176" s="14" t="str">
        <f t="shared" si="23"/>
        <v>-</v>
      </c>
    </row>
    <row r="1177" spans="5:8">
      <c r="E1177" s="2" t="str">
        <f>IF(AND(F1177&lt;&gt;"", G1177&lt;&gt;""), リスト!$C1177, "")</f>
        <v/>
      </c>
      <c r="F1177" s="8" t="str">
        <f>IF(リスト!$F1177=0, "", リスト!$F1177)</f>
        <v/>
      </c>
      <c r="G1177" s="8" t="str">
        <f>IF(リスト!$G1177=0, "", リスト!$G1177)</f>
        <v/>
      </c>
      <c r="H1177" s="14" t="str">
        <f t="shared" si="23"/>
        <v>-</v>
      </c>
    </row>
    <row r="1178" spans="5:8">
      <c r="E1178" s="2" t="str">
        <f>IF(AND(F1178&lt;&gt;"", G1178&lt;&gt;""), リスト!$C1178, "")</f>
        <v/>
      </c>
      <c r="F1178" s="8" t="str">
        <f>IF(リスト!$F1178=0, "", リスト!$F1178)</f>
        <v/>
      </c>
      <c r="G1178" s="8" t="str">
        <f>IF(リスト!$G1178=0, "", リスト!$G1178)</f>
        <v/>
      </c>
      <c r="H1178" s="14" t="str">
        <f t="shared" si="23"/>
        <v>-</v>
      </c>
    </row>
    <row r="1179" spans="5:8">
      <c r="E1179" s="2" t="str">
        <f>IF(AND(F1179&lt;&gt;"", G1179&lt;&gt;""), リスト!$C1179, "")</f>
        <v/>
      </c>
      <c r="F1179" s="8" t="str">
        <f>IF(リスト!$F1179=0, "", リスト!$F1179)</f>
        <v/>
      </c>
      <c r="G1179" s="8" t="str">
        <f>IF(リスト!$G1179=0, "", リスト!$G1179)</f>
        <v/>
      </c>
      <c r="H1179" s="14" t="str">
        <f t="shared" si="23"/>
        <v>-</v>
      </c>
    </row>
    <row r="1180" spans="5:8">
      <c r="E1180" s="2" t="str">
        <f>IF(AND(F1180&lt;&gt;"", G1180&lt;&gt;""), リスト!$C1180, "")</f>
        <v/>
      </c>
      <c r="F1180" s="8" t="str">
        <f>IF(リスト!$F1180=0, "", リスト!$F1180)</f>
        <v/>
      </c>
      <c r="G1180" s="8" t="str">
        <f>IF(リスト!$G1180=0, "", リスト!$G1180)</f>
        <v/>
      </c>
      <c r="H1180" s="14" t="str">
        <f t="shared" si="23"/>
        <v>-</v>
      </c>
    </row>
    <row r="1181" spans="5:8">
      <c r="E1181" s="2" t="str">
        <f>IF(AND(F1181&lt;&gt;"", G1181&lt;&gt;""), リスト!$C1181, "")</f>
        <v/>
      </c>
      <c r="F1181" s="8" t="str">
        <f>IF(リスト!$F1181=0, "", リスト!$F1181)</f>
        <v/>
      </c>
      <c r="G1181" s="8" t="str">
        <f>IF(リスト!$G1181=0, "", リスト!$G1181)</f>
        <v/>
      </c>
      <c r="H1181" s="14" t="str">
        <f t="shared" si="23"/>
        <v>-</v>
      </c>
    </row>
    <row r="1182" spans="5:8">
      <c r="E1182" s="2" t="str">
        <f>IF(AND(F1182&lt;&gt;"", G1182&lt;&gt;""), リスト!$C1182, "")</f>
        <v/>
      </c>
      <c r="F1182" s="8" t="str">
        <f>IF(リスト!$F1182=0, "", リスト!$F1182)</f>
        <v/>
      </c>
      <c r="G1182" s="8" t="str">
        <f>IF(リスト!$G1182=0, "", リスト!$G1182)</f>
        <v/>
      </c>
      <c r="H1182" s="14" t="str">
        <f t="shared" si="23"/>
        <v>-</v>
      </c>
    </row>
    <row r="1183" spans="5:8">
      <c r="E1183" s="2" t="str">
        <f>IF(AND(F1183&lt;&gt;"", G1183&lt;&gt;""), リスト!$C1183, "")</f>
        <v/>
      </c>
      <c r="F1183" s="8" t="str">
        <f>IF(リスト!$F1183=0, "", リスト!$F1183)</f>
        <v/>
      </c>
      <c r="G1183" s="8" t="str">
        <f>IF(リスト!$G1183=0, "", リスト!$G1183)</f>
        <v/>
      </c>
      <c r="H1183" s="14" t="str">
        <f t="shared" si="23"/>
        <v>-</v>
      </c>
    </row>
    <row r="1184" spans="5:8">
      <c r="E1184" s="2" t="str">
        <f>IF(AND(F1184&lt;&gt;"", G1184&lt;&gt;""), リスト!$C1184, "")</f>
        <v/>
      </c>
      <c r="F1184" s="8" t="str">
        <f>IF(リスト!$F1184=0, "", リスト!$F1184)</f>
        <v/>
      </c>
      <c r="G1184" s="8" t="str">
        <f>IF(リスト!$G1184=0, "", リスト!$G1184)</f>
        <v/>
      </c>
      <c r="H1184" s="14" t="str">
        <f t="shared" si="23"/>
        <v>-</v>
      </c>
    </row>
    <row r="1185" spans="5:8">
      <c r="E1185" s="2" t="str">
        <f>IF(AND(F1185&lt;&gt;"", G1185&lt;&gt;""), リスト!$C1185, "")</f>
        <v/>
      </c>
      <c r="F1185" s="8" t="str">
        <f>IF(リスト!$F1185=0, "", リスト!$F1185)</f>
        <v/>
      </c>
      <c r="G1185" s="8" t="str">
        <f>IF(リスト!$G1185=0, "", リスト!$G1185)</f>
        <v/>
      </c>
      <c r="H1185" s="14" t="str">
        <f t="shared" si="23"/>
        <v>-</v>
      </c>
    </row>
    <row r="1186" spans="5:8">
      <c r="E1186" s="2" t="str">
        <f>IF(AND(F1186&lt;&gt;"", G1186&lt;&gt;""), リスト!$C1186, "")</f>
        <v/>
      </c>
      <c r="F1186" s="8" t="str">
        <f>IF(リスト!$F1186=0, "", リスト!$F1186)</f>
        <v/>
      </c>
      <c r="G1186" s="8" t="str">
        <f>IF(リスト!$G1186=0, "", リスト!$G1186)</f>
        <v/>
      </c>
      <c r="H1186" s="14" t="str">
        <f t="shared" si="23"/>
        <v>-</v>
      </c>
    </row>
    <row r="1187" spans="5:8">
      <c r="E1187" s="2" t="str">
        <f>IF(AND(F1187&lt;&gt;"", G1187&lt;&gt;""), リスト!$C1187, "")</f>
        <v/>
      </c>
      <c r="F1187" s="8" t="str">
        <f>IF(リスト!$F1187=0, "", リスト!$F1187)</f>
        <v/>
      </c>
      <c r="G1187" s="8" t="str">
        <f>IF(リスト!$G1187=0, "", リスト!$G1187)</f>
        <v/>
      </c>
      <c r="H1187" s="14" t="str">
        <f t="shared" si="23"/>
        <v>-</v>
      </c>
    </row>
    <row r="1188" spans="5:8">
      <c r="E1188" s="2" t="str">
        <f>IF(AND(F1188&lt;&gt;"", G1188&lt;&gt;""), リスト!$C1188, "")</f>
        <v/>
      </c>
      <c r="F1188" s="8" t="str">
        <f>IF(リスト!$F1188=0, "", リスト!$F1188)</f>
        <v/>
      </c>
      <c r="G1188" s="8" t="str">
        <f>IF(リスト!$G1188=0, "", リスト!$G1188)</f>
        <v/>
      </c>
      <c r="H1188" s="14" t="str">
        <f t="shared" si="23"/>
        <v>-</v>
      </c>
    </row>
    <row r="1189" spans="5:8">
      <c r="E1189" s="2" t="str">
        <f>IF(AND(F1189&lt;&gt;"", G1189&lt;&gt;""), リスト!$C1189, "")</f>
        <v/>
      </c>
      <c r="F1189" s="8" t="str">
        <f>IF(リスト!$F1189=0, "", リスト!$F1189)</f>
        <v/>
      </c>
      <c r="G1189" s="8" t="str">
        <f>IF(リスト!$G1189=0, "", リスト!$G1189)</f>
        <v/>
      </c>
      <c r="H1189" s="14" t="str">
        <f t="shared" si="23"/>
        <v>-</v>
      </c>
    </row>
    <row r="1190" spans="5:8">
      <c r="E1190" s="2" t="str">
        <f>IF(AND(F1190&lt;&gt;"", G1190&lt;&gt;""), リスト!$C1190, "")</f>
        <v/>
      </c>
      <c r="F1190" s="8" t="str">
        <f>IF(リスト!$F1190=0, "", リスト!$F1190)</f>
        <v/>
      </c>
      <c r="G1190" s="8" t="str">
        <f>IF(リスト!$G1190=0, "", リスト!$G1190)</f>
        <v/>
      </c>
      <c r="H1190" s="14" t="str">
        <f t="shared" si="23"/>
        <v>-</v>
      </c>
    </row>
    <row r="1191" spans="5:8">
      <c r="E1191" s="2" t="str">
        <f>IF(AND(F1191&lt;&gt;"", G1191&lt;&gt;""), リスト!$C1191, "")</f>
        <v/>
      </c>
      <c r="F1191" s="8" t="str">
        <f>IF(リスト!$F1191=0, "", リスト!$F1191)</f>
        <v/>
      </c>
      <c r="G1191" s="8" t="str">
        <f>IF(リスト!$G1191=0, "", リスト!$G1191)</f>
        <v/>
      </c>
      <c r="H1191" s="14" t="str">
        <f t="shared" si="23"/>
        <v>-</v>
      </c>
    </row>
    <row r="1192" spans="5:8">
      <c r="E1192" s="2" t="str">
        <f>IF(AND(F1192&lt;&gt;"", G1192&lt;&gt;""), リスト!$C1192, "")</f>
        <v/>
      </c>
      <c r="F1192" s="8" t="str">
        <f>IF(リスト!$F1192=0, "", リスト!$F1192)</f>
        <v/>
      </c>
      <c r="G1192" s="8" t="str">
        <f>IF(リスト!$G1192=0, "", リスト!$G1192)</f>
        <v/>
      </c>
      <c r="H1192" s="14" t="str">
        <f t="shared" si="23"/>
        <v>-</v>
      </c>
    </row>
    <row r="1193" spans="5:8">
      <c r="E1193" s="2" t="str">
        <f>IF(AND(F1193&lt;&gt;"", G1193&lt;&gt;""), リスト!$C1193, "")</f>
        <v/>
      </c>
      <c r="F1193" s="8" t="str">
        <f>IF(リスト!$F1193=0, "", リスト!$F1193)</f>
        <v/>
      </c>
      <c r="G1193" s="8" t="str">
        <f>IF(リスト!$G1193=0, "", リスト!$G1193)</f>
        <v/>
      </c>
      <c r="H1193" s="14" t="str">
        <f t="shared" si="23"/>
        <v>-</v>
      </c>
    </row>
    <row r="1194" spans="5:8">
      <c r="E1194" s="2" t="str">
        <f>IF(AND(F1194&lt;&gt;"", G1194&lt;&gt;""), リスト!$C1194, "")</f>
        <v/>
      </c>
      <c r="F1194" s="8" t="str">
        <f>IF(リスト!$F1194=0, "", リスト!$F1194)</f>
        <v/>
      </c>
      <c r="G1194" s="8" t="str">
        <f>IF(リスト!$G1194=0, "", リスト!$G1194)</f>
        <v/>
      </c>
      <c r="H1194" s="14" t="str">
        <f t="shared" si="23"/>
        <v>-</v>
      </c>
    </row>
    <row r="1195" spans="5:8">
      <c r="E1195" s="2" t="str">
        <f>IF(AND(F1195&lt;&gt;"", G1195&lt;&gt;""), リスト!$C1195, "")</f>
        <v/>
      </c>
      <c r="F1195" s="8" t="str">
        <f>IF(リスト!$F1195=0, "", リスト!$F1195)</f>
        <v/>
      </c>
      <c r="G1195" s="8" t="str">
        <f>IF(リスト!$G1195=0, "", リスト!$G1195)</f>
        <v/>
      </c>
      <c r="H1195" s="14" t="str">
        <f t="shared" si="23"/>
        <v>-</v>
      </c>
    </row>
    <row r="1196" spans="5:8">
      <c r="E1196" s="2" t="str">
        <f>IF(AND(F1196&lt;&gt;"", G1196&lt;&gt;""), リスト!$C1196, "")</f>
        <v/>
      </c>
      <c r="F1196" s="8" t="str">
        <f>IF(リスト!$F1196=0, "", リスト!$F1196)</f>
        <v/>
      </c>
      <c r="G1196" s="8" t="str">
        <f>IF(リスト!$G1196=0, "", リスト!$G1196)</f>
        <v/>
      </c>
      <c r="H1196" s="14" t="str">
        <f t="shared" si="23"/>
        <v>-</v>
      </c>
    </row>
    <row r="1197" spans="5:8">
      <c r="E1197" s="2" t="str">
        <f>IF(AND(F1197&lt;&gt;"", G1197&lt;&gt;""), リスト!$C1197, "")</f>
        <v/>
      </c>
      <c r="F1197" s="8" t="str">
        <f>IF(リスト!$F1197=0, "", リスト!$F1197)</f>
        <v/>
      </c>
      <c r="G1197" s="8" t="str">
        <f>IF(リスト!$G1197=0, "", リスト!$G1197)</f>
        <v/>
      </c>
      <c r="H1197" s="14" t="str">
        <f t="shared" si="23"/>
        <v>-</v>
      </c>
    </row>
    <row r="1198" spans="5:8">
      <c r="E1198" s="2" t="str">
        <f>IF(AND(F1198&lt;&gt;"", G1198&lt;&gt;""), リスト!$C1198, "")</f>
        <v/>
      </c>
      <c r="F1198" s="8" t="str">
        <f>IF(リスト!$F1198=0, "", リスト!$F1198)</f>
        <v/>
      </c>
      <c r="G1198" s="8" t="str">
        <f>IF(リスト!$G1198=0, "", リスト!$G1198)</f>
        <v/>
      </c>
      <c r="H1198" s="14" t="str">
        <f t="shared" si="23"/>
        <v>-</v>
      </c>
    </row>
    <row r="1199" spans="5:8">
      <c r="E1199" s="2" t="str">
        <f>IF(AND(F1199&lt;&gt;"", G1199&lt;&gt;""), リスト!$C1199, "")</f>
        <v/>
      </c>
      <c r="F1199" s="8" t="str">
        <f>IF(リスト!$F1199=0, "", リスト!$F1199)</f>
        <v/>
      </c>
      <c r="G1199" s="8" t="str">
        <f>IF(リスト!$G1199=0, "", リスト!$G1199)</f>
        <v/>
      </c>
      <c r="H1199" s="14" t="str">
        <f t="shared" si="23"/>
        <v>-</v>
      </c>
    </row>
    <row r="1200" spans="5:8">
      <c r="E1200" s="2" t="str">
        <f>IF(AND(F1200&lt;&gt;"", G1200&lt;&gt;""), リスト!$C1200, "")</f>
        <v/>
      </c>
      <c r="F1200" s="8" t="str">
        <f>IF(リスト!$F1200=0, "", リスト!$F1200)</f>
        <v/>
      </c>
      <c r="G1200" s="8" t="str">
        <f>IF(リスト!$G1200=0, "", リスト!$G1200)</f>
        <v/>
      </c>
      <c r="H1200" s="14" t="str">
        <f t="shared" si="23"/>
        <v>-</v>
      </c>
    </row>
    <row r="1201" spans="5:8">
      <c r="E1201" s="2" t="str">
        <f>IF(AND(F1201&lt;&gt;"", G1201&lt;&gt;""), リスト!$C1201, "")</f>
        <v/>
      </c>
      <c r="F1201" s="8" t="str">
        <f>IF(リスト!$F1201=0, "", リスト!$F1201)</f>
        <v/>
      </c>
      <c r="G1201" s="8" t="str">
        <f>IF(リスト!$G1201=0, "", リスト!$G1201)</f>
        <v/>
      </c>
      <c r="H1201" s="14" t="str">
        <f t="shared" si="23"/>
        <v>-</v>
      </c>
    </row>
    <row r="1202" spans="5:8">
      <c r="E1202" s="2" t="str">
        <f>IF(AND(F1202&lt;&gt;"", G1202&lt;&gt;""), リスト!$C1202, "")</f>
        <v/>
      </c>
      <c r="F1202" s="8" t="str">
        <f>IF(リスト!$F1202=0, "", リスト!$F1202)</f>
        <v/>
      </c>
      <c r="G1202" s="8" t="str">
        <f>IF(リスト!$G1202=0, "", リスト!$G1202)</f>
        <v/>
      </c>
      <c r="H1202" s="14" t="str">
        <f t="shared" si="23"/>
        <v>-</v>
      </c>
    </row>
    <row r="1203" spans="5:8">
      <c r="E1203" s="2" t="str">
        <f>IF(AND(F1203&lt;&gt;"", G1203&lt;&gt;""), リスト!$C1203, "")</f>
        <v/>
      </c>
      <c r="F1203" s="8" t="str">
        <f>IF(リスト!$F1203=0, "", リスト!$F1203)</f>
        <v/>
      </c>
      <c r="G1203" s="8" t="str">
        <f>IF(リスト!$G1203=0, "", リスト!$G1203)</f>
        <v/>
      </c>
      <c r="H1203" s="14" t="str">
        <f t="shared" si="23"/>
        <v>-</v>
      </c>
    </row>
    <row r="1204" spans="5:8">
      <c r="E1204" s="2" t="str">
        <f>IF(AND(F1204&lt;&gt;"", G1204&lt;&gt;""), リスト!$C1204, "")</f>
        <v/>
      </c>
      <c r="F1204" s="8" t="str">
        <f>IF(リスト!$F1204=0, "", リスト!$F1204)</f>
        <v/>
      </c>
      <c r="G1204" s="8" t="str">
        <f>IF(リスト!$G1204=0, "", リスト!$G1204)</f>
        <v/>
      </c>
      <c r="H1204" s="14" t="str">
        <f t="shared" si="23"/>
        <v>-</v>
      </c>
    </row>
    <row r="1205" spans="5:8">
      <c r="E1205" s="2" t="str">
        <f>IF(AND(F1205&lt;&gt;"", G1205&lt;&gt;""), リスト!$C1205, "")</f>
        <v/>
      </c>
      <c r="F1205" s="8" t="str">
        <f>IF(リスト!$F1205=0, "", リスト!$F1205)</f>
        <v/>
      </c>
      <c r="G1205" s="8" t="str">
        <f>IF(リスト!$G1205=0, "", リスト!$G1205)</f>
        <v/>
      </c>
      <c r="H1205" s="14" t="str">
        <f t="shared" si="23"/>
        <v>-</v>
      </c>
    </row>
    <row r="1206" spans="5:8">
      <c r="E1206" s="2" t="str">
        <f>IF(AND(F1206&lt;&gt;"", G1206&lt;&gt;""), リスト!$C1206, "")</f>
        <v/>
      </c>
      <c r="F1206" s="8" t="str">
        <f>IF(リスト!$F1206=0, "", リスト!$F1206)</f>
        <v/>
      </c>
      <c r="G1206" s="8" t="str">
        <f>IF(リスト!$G1206=0, "", リスト!$G1206)</f>
        <v/>
      </c>
      <c r="H1206" s="14" t="str">
        <f t="shared" si="23"/>
        <v>-</v>
      </c>
    </row>
    <row r="1207" spans="5:8">
      <c r="E1207" s="2" t="str">
        <f>IF(AND(F1207&lt;&gt;"", G1207&lt;&gt;""), リスト!$C1207, "")</f>
        <v/>
      </c>
      <c r="F1207" s="8" t="str">
        <f>IF(リスト!$F1207=0, "", リスト!$F1207)</f>
        <v/>
      </c>
      <c r="G1207" s="8" t="str">
        <f>IF(リスト!$G1207=0, "", リスト!$G1207)</f>
        <v/>
      </c>
      <c r="H1207" s="14" t="str">
        <f t="shared" si="23"/>
        <v>-</v>
      </c>
    </row>
    <row r="1208" spans="5:8">
      <c r="E1208" s="2" t="str">
        <f>IF(AND(F1208&lt;&gt;"", G1208&lt;&gt;""), リスト!$C1208, "")</f>
        <v/>
      </c>
      <c r="F1208" s="8" t="str">
        <f>IF(リスト!$F1208=0, "", リスト!$F1208)</f>
        <v/>
      </c>
      <c r="G1208" s="8" t="str">
        <f>IF(リスト!$G1208=0, "", リスト!$G1208)</f>
        <v/>
      </c>
      <c r="H1208" s="14" t="str">
        <f t="shared" si="23"/>
        <v>-</v>
      </c>
    </row>
    <row r="1209" spans="5:8">
      <c r="E1209" s="2" t="str">
        <f>IF(AND(F1209&lt;&gt;"", G1209&lt;&gt;""), リスト!$C1209, "")</f>
        <v/>
      </c>
      <c r="F1209" s="8" t="str">
        <f>IF(リスト!$F1209=0, "", リスト!$F1209)</f>
        <v/>
      </c>
      <c r="G1209" s="8" t="str">
        <f>IF(リスト!$G1209=0, "", リスト!$G1209)</f>
        <v/>
      </c>
      <c r="H1209" s="14" t="str">
        <f t="shared" si="23"/>
        <v>-</v>
      </c>
    </row>
    <row r="1210" spans="5:8">
      <c r="E1210" s="2" t="str">
        <f>IF(AND(F1210&lt;&gt;"", G1210&lt;&gt;""), リスト!$C1210, "")</f>
        <v/>
      </c>
      <c r="F1210" s="8" t="str">
        <f>IF(リスト!$F1210=0, "", リスト!$F1210)</f>
        <v/>
      </c>
      <c r="G1210" s="8" t="str">
        <f>IF(リスト!$G1210=0, "", リスト!$G1210)</f>
        <v/>
      </c>
      <c r="H1210" s="14" t="str">
        <f t="shared" si="23"/>
        <v>-</v>
      </c>
    </row>
    <row r="1211" spans="5:8">
      <c r="E1211" s="2" t="str">
        <f>IF(AND(F1211&lt;&gt;"", G1211&lt;&gt;""), リスト!$C1211, "")</f>
        <v/>
      </c>
      <c r="F1211" s="8" t="str">
        <f>IF(リスト!$F1211=0, "", リスト!$F1211)</f>
        <v/>
      </c>
      <c r="G1211" s="8" t="str">
        <f>IF(リスト!$G1211=0, "", リスト!$G1211)</f>
        <v/>
      </c>
      <c r="H1211" s="14" t="str">
        <f t="shared" si="23"/>
        <v>-</v>
      </c>
    </row>
    <row r="1212" spans="5:8">
      <c r="E1212" s="2" t="str">
        <f>IF(AND(F1212&lt;&gt;"", G1212&lt;&gt;""), リスト!$C1212, "")</f>
        <v/>
      </c>
      <c r="F1212" s="8" t="str">
        <f>IF(リスト!$F1212=0, "", リスト!$F1212)</f>
        <v/>
      </c>
      <c r="G1212" s="8" t="str">
        <f>IF(リスト!$G1212=0, "", リスト!$G1212)</f>
        <v/>
      </c>
      <c r="H1212" s="14" t="str">
        <f t="shared" si="23"/>
        <v>-</v>
      </c>
    </row>
    <row r="1213" spans="5:8">
      <c r="E1213" s="2" t="str">
        <f>IF(AND(F1213&lt;&gt;"", G1213&lt;&gt;""), リスト!$C1213, "")</f>
        <v/>
      </c>
      <c r="F1213" s="8" t="str">
        <f>IF(リスト!$F1213=0, "", リスト!$F1213)</f>
        <v/>
      </c>
      <c r="G1213" s="8" t="str">
        <f>IF(リスト!$G1213=0, "", リスト!$G1213)</f>
        <v/>
      </c>
      <c r="H1213" s="14" t="str">
        <f t="shared" si="23"/>
        <v>-</v>
      </c>
    </row>
    <row r="1214" spans="5:8">
      <c r="E1214" s="2" t="str">
        <f>IF(AND(F1214&lt;&gt;"", G1214&lt;&gt;""), リスト!$C1214, "")</f>
        <v/>
      </c>
      <c r="F1214" s="8" t="str">
        <f>IF(リスト!$F1214=0, "", リスト!$F1214)</f>
        <v/>
      </c>
      <c r="G1214" s="8" t="str">
        <f>IF(リスト!$G1214=0, "", リスト!$G1214)</f>
        <v/>
      </c>
      <c r="H1214" s="14" t="str">
        <f t="shared" si="23"/>
        <v>-</v>
      </c>
    </row>
    <row r="1215" spans="5:8">
      <c r="E1215" s="2" t="str">
        <f>IF(AND(F1215&lt;&gt;"", G1215&lt;&gt;""), リスト!$C1215, "")</f>
        <v/>
      </c>
      <c r="F1215" s="8" t="str">
        <f>IF(リスト!$F1215=0, "", リスト!$F1215)</f>
        <v/>
      </c>
      <c r="G1215" s="8" t="str">
        <f>IF(リスト!$G1215=0, "", リスト!$G1215)</f>
        <v/>
      </c>
      <c r="H1215" s="14" t="str">
        <f t="shared" si="23"/>
        <v>-</v>
      </c>
    </row>
    <row r="1216" spans="5:8">
      <c r="E1216" s="2" t="str">
        <f>IF(AND(F1216&lt;&gt;"", G1216&lt;&gt;""), リスト!$C1216, "")</f>
        <v/>
      </c>
      <c r="F1216" s="8" t="str">
        <f>IF(リスト!$F1216=0, "", リスト!$F1216)</f>
        <v/>
      </c>
      <c r="G1216" s="8" t="str">
        <f>IF(リスト!$G1216=0, "", リスト!$G1216)</f>
        <v/>
      </c>
      <c r="H1216" s="14" t="str">
        <f t="shared" si="23"/>
        <v>-</v>
      </c>
    </row>
    <row r="1217" spans="5:8">
      <c r="E1217" s="2" t="str">
        <f>IF(AND(F1217&lt;&gt;"", G1217&lt;&gt;""), リスト!$C1217, "")</f>
        <v/>
      </c>
      <c r="F1217" s="8" t="str">
        <f>IF(リスト!$F1217=0, "", リスト!$F1217)</f>
        <v/>
      </c>
      <c r="G1217" s="8" t="str">
        <f>IF(リスト!$G1217=0, "", リスト!$G1217)</f>
        <v/>
      </c>
      <c r="H1217" s="14" t="str">
        <f t="shared" si="23"/>
        <v>-</v>
      </c>
    </row>
    <row r="1218" spans="5:8">
      <c r="E1218" s="2" t="str">
        <f>IF(AND(F1218&lt;&gt;"", G1218&lt;&gt;""), リスト!$C1218, "")</f>
        <v/>
      </c>
      <c r="F1218" s="8" t="str">
        <f>IF(リスト!$F1218=0, "", リスト!$F1218)</f>
        <v/>
      </c>
      <c r="G1218" s="8" t="str">
        <f>IF(リスト!$G1218=0, "", リスト!$G1218)</f>
        <v/>
      </c>
      <c r="H1218" s="14" t="str">
        <f t="shared" si="23"/>
        <v>-</v>
      </c>
    </row>
    <row r="1219" spans="5:8">
      <c r="E1219" s="2" t="str">
        <f>IF(AND(F1219&lt;&gt;"", G1219&lt;&gt;""), リスト!$C1219, "")</f>
        <v/>
      </c>
      <c r="F1219" s="8" t="str">
        <f>IF(リスト!$F1219=0, "", リスト!$F1219)</f>
        <v/>
      </c>
      <c r="G1219" s="8" t="str">
        <f>IF(リスト!$G1219=0, "", リスト!$G1219)</f>
        <v/>
      </c>
      <c r="H1219" s="14" t="str">
        <f t="shared" ref="H1219:H1229" si="24">IF(E1219="", "-", IF(COUNTIF(B:B, E1219)&gt;0, "OK", "NG"))</f>
        <v>-</v>
      </c>
    </row>
    <row r="1220" spans="5:8">
      <c r="E1220" s="2" t="str">
        <f>IF(AND(F1220&lt;&gt;"", G1220&lt;&gt;""), リスト!$C1220, "")</f>
        <v/>
      </c>
      <c r="F1220" s="8" t="str">
        <f>IF(リスト!$F1220=0, "", リスト!$F1220)</f>
        <v/>
      </c>
      <c r="G1220" s="8" t="str">
        <f>IF(リスト!$G1220=0, "", リスト!$G1220)</f>
        <v/>
      </c>
      <c r="H1220" s="14" t="str">
        <f t="shared" si="24"/>
        <v>-</v>
      </c>
    </row>
    <row r="1221" spans="5:8">
      <c r="E1221" s="2" t="str">
        <f>IF(AND(F1221&lt;&gt;"", G1221&lt;&gt;""), リスト!$C1221, "")</f>
        <v/>
      </c>
      <c r="F1221" s="8" t="str">
        <f>IF(リスト!$F1221=0, "", リスト!$F1221)</f>
        <v/>
      </c>
      <c r="G1221" s="8" t="str">
        <f>IF(リスト!$G1221=0, "", リスト!$G1221)</f>
        <v/>
      </c>
      <c r="H1221" s="14" t="str">
        <f t="shared" si="24"/>
        <v>-</v>
      </c>
    </row>
    <row r="1222" spans="5:8">
      <c r="E1222" s="2" t="str">
        <f>IF(AND(F1222&lt;&gt;"", G1222&lt;&gt;""), リスト!$C1222, "")</f>
        <v/>
      </c>
      <c r="F1222" s="8" t="str">
        <f>IF(リスト!$F1222=0, "", リスト!$F1222)</f>
        <v/>
      </c>
      <c r="G1222" s="8" t="str">
        <f>IF(リスト!$G1222=0, "", リスト!$G1222)</f>
        <v/>
      </c>
      <c r="H1222" s="14" t="str">
        <f t="shared" si="24"/>
        <v>-</v>
      </c>
    </row>
    <row r="1223" spans="5:8">
      <c r="E1223" s="2" t="str">
        <f>IF(AND(F1223&lt;&gt;"", G1223&lt;&gt;""), リスト!$C1223, "")</f>
        <v/>
      </c>
      <c r="F1223" s="8" t="str">
        <f>IF(リスト!$F1223=0, "", リスト!$F1223)</f>
        <v/>
      </c>
      <c r="G1223" s="8" t="str">
        <f>IF(リスト!$G1223=0, "", リスト!$G1223)</f>
        <v/>
      </c>
      <c r="H1223" s="14" t="str">
        <f t="shared" si="24"/>
        <v>-</v>
      </c>
    </row>
    <row r="1224" spans="5:8">
      <c r="E1224" s="2" t="str">
        <f>IF(AND(F1224&lt;&gt;"", G1224&lt;&gt;""), リスト!$C1224, "")</f>
        <v/>
      </c>
      <c r="F1224" s="8" t="str">
        <f>IF(リスト!$F1224=0, "", リスト!$F1224)</f>
        <v/>
      </c>
      <c r="G1224" s="8" t="str">
        <f>IF(リスト!$G1224=0, "", リスト!$G1224)</f>
        <v/>
      </c>
      <c r="H1224" s="14" t="str">
        <f t="shared" si="24"/>
        <v>-</v>
      </c>
    </row>
    <row r="1225" spans="5:8">
      <c r="E1225" s="2" t="str">
        <f>IF(AND(F1225&lt;&gt;"", G1225&lt;&gt;""), リスト!$C1225, "")</f>
        <v/>
      </c>
      <c r="F1225" s="8" t="str">
        <f>IF(リスト!$F1225=0, "", リスト!$F1225)</f>
        <v/>
      </c>
      <c r="G1225" s="8" t="str">
        <f>IF(リスト!$G1225=0, "", リスト!$G1225)</f>
        <v/>
      </c>
      <c r="H1225" s="14" t="str">
        <f t="shared" si="24"/>
        <v>-</v>
      </c>
    </row>
    <row r="1226" spans="5:8">
      <c r="E1226" s="2" t="str">
        <f>IF(AND(F1226&lt;&gt;"", G1226&lt;&gt;""), リスト!$C1226, "")</f>
        <v/>
      </c>
      <c r="F1226" s="8" t="str">
        <f>IF(リスト!$F1226=0, "", リスト!$F1226)</f>
        <v/>
      </c>
      <c r="G1226" s="8" t="str">
        <f>IF(リスト!$G1226=0, "", リスト!$G1226)</f>
        <v/>
      </c>
      <c r="H1226" s="14" t="str">
        <f t="shared" si="24"/>
        <v>-</v>
      </c>
    </row>
    <row r="1227" spans="5:8">
      <c r="E1227" s="2" t="str">
        <f>IF(AND(F1227&lt;&gt;"", G1227&lt;&gt;""), リスト!$C1227, "")</f>
        <v/>
      </c>
      <c r="F1227" s="8" t="str">
        <f>IF(リスト!$F1227=0, "", リスト!$F1227)</f>
        <v/>
      </c>
      <c r="G1227" s="8" t="str">
        <f>IF(リスト!$G1227=0, "", リスト!$G1227)</f>
        <v/>
      </c>
      <c r="H1227" s="14" t="str">
        <f t="shared" si="24"/>
        <v>-</v>
      </c>
    </row>
    <row r="1228" spans="5:8">
      <c r="E1228" s="2" t="str">
        <f>IF(AND(F1228&lt;&gt;"", G1228&lt;&gt;""), リスト!$C1228, "")</f>
        <v/>
      </c>
      <c r="F1228" s="8" t="str">
        <f>IF(リスト!$F1228=0, "", リスト!$F1228)</f>
        <v/>
      </c>
      <c r="G1228" s="8" t="str">
        <f>IF(リスト!$G1228=0, "", リスト!$G1228)</f>
        <v/>
      </c>
      <c r="H1228" s="14" t="str">
        <f t="shared" si="24"/>
        <v>-</v>
      </c>
    </row>
    <row r="1229" spans="5:8" ht="19" thickBot="1">
      <c r="E1229" s="4" t="str">
        <f>IF(AND(F1229&lt;&gt;"", G1229&lt;&gt;""), リスト!$C1229, "")</f>
        <v/>
      </c>
      <c r="F1229" s="11" t="str">
        <f>IF(リスト!$F1229=0, "", リスト!$F1229)</f>
        <v/>
      </c>
      <c r="G1229" s="11" t="str">
        <f>IF(リスト!$G1229=0, "", リスト!$G1229)</f>
        <v/>
      </c>
      <c r="H1229" s="16" t="str">
        <f t="shared" si="24"/>
        <v>-</v>
      </c>
    </row>
    <row r="1230" spans="5:8" ht="19" thickTop="1"/>
  </sheetData>
  <autoFilter ref="A1:H219" xr:uid="{B29DA723-54E0-374B-9306-E05F29CFF8CD}"/>
  <phoneticPr fontId="1"/>
  <conditionalFormatting sqref="H1232:H1048576 H1:H1230 C1:C1048576">
    <cfRule type="containsText" dxfId="1" priority="3" operator="containsText" text="NG">
      <formula>NOT(ISERROR(SEARCH("NG",C1)))</formula>
    </cfRule>
    <cfRule type="containsText" dxfId="0" priority="4" operator="containsText" text="OK">
      <formula>NOT(ISERROR(SEARCH("OK",C1)))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1264-1370-1748-B579-2DBCCD553E9E}">
  <dimension ref="A1:B12283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 customWidth="1"/>
    <col min="2" max="2" width="91.42578125" style="2" customWidth="1"/>
    <col min="3" max="16384" width="10.7109375" style="2"/>
  </cols>
  <sheetData>
    <row r="1" spans="1:2" s="13" customFormat="1" ht="54" customHeight="1">
      <c r="A1" s="12" t="s">
        <v>6075</v>
      </c>
      <c r="B1" s="12" t="s">
        <v>6063</v>
      </c>
    </row>
    <row r="2" spans="1:2">
      <c r="A2" s="17" t="s">
        <v>6064</v>
      </c>
      <c r="B2" s="2" t="str">
        <f>A2</f>
        <v>{</v>
      </c>
    </row>
    <row r="3" spans="1:2">
      <c r="A3" s="17"/>
    </row>
    <row r="4" spans="1:2">
      <c r="A4" s="17" t="s">
        <v>6073</v>
      </c>
      <c r="B4" s="2" t="str">
        <f ca="1">IF(OFFSET($A$4, MOD(ROW() - 4, 10), 0) = 0, "", SUBSTITUTE(OFFSET($A$4, MOD(ROW() - 4, 10), 0), """""", """" &amp; OFFSET(リスト!$A$2, INT((ROW() - 4) / 10), MOD(ROW() - 4, 10)) &amp; """"))</f>
        <v>id: "0",</v>
      </c>
    </row>
    <row r="5" spans="1:2">
      <c r="A5" s="17" t="s">
        <v>6066</v>
      </c>
      <c r="B5" s="2" t="str">
        <f ca="1">IF(OFFSET($A$4, MOD(ROW() - 4, 10), 0) = 0, "", SUBSTITUTE(OFFSET($A$4, MOD(ROW() - 4, 10), 0), """""", """" &amp; OFFSET(リスト!$A$2, INT((ROW() - 4) / 10), MOD(ROW() - 4, 10)) &amp; """"))</f>
        <v>jp: "空気",</v>
      </c>
    </row>
    <row r="6" spans="1:2">
      <c r="A6" s="17" t="s">
        <v>6067</v>
      </c>
      <c r="B6" s="2" t="str">
        <f ca="1">IF(OFFSET($A$4, MOD(ROW() - 4, 10), 0) = 0, "", SUBSTITUTE(OFFSET($A$4, MOD(ROW() - 4, 10), 0), """""", """" &amp; OFFSET(リスト!$A$2, INT((ROW() - 4) / 10), MOD(ROW() - 4, 10)) &amp; """"))</f>
        <v>en: "Air",</v>
      </c>
    </row>
    <row r="7" spans="1:2">
      <c r="A7" s="17" t="s">
        <v>6068</v>
      </c>
      <c r="B7" s="2" t="str">
        <f ca="1">IF(OFFSET($A$4, MOD(ROW() - 4, 10), 0) = 0, "", SUBSTITUTE(OFFSET($A$4, MOD(ROW() - 4, 10), 0), """""", """" &amp; OFFSET(リスト!$A$2, INT((ROW() - 4) / 10), MOD(ROW() - 4, 10)) &amp; """"))</f>
        <v>jeid: "minecraft:air",</v>
      </c>
    </row>
    <row r="8" spans="1:2">
      <c r="A8" s="17" t="s">
        <v>6069</v>
      </c>
      <c r="B8" s="2" t="str">
        <f ca="1">IF(OFFSET($A$4, MOD(ROW() - 4, 10), 0) = 0, "", SUBSTITUTE(OFFSET($A$4, MOD(ROW() - 4, 10), 0), """""", """" &amp; OFFSET(リスト!$A$2, INT((ROW() - 4) / 10), MOD(ROW() - 4, 10)) &amp; """"))</f>
        <v>beid: "air",</v>
      </c>
    </row>
    <row r="9" spans="1:2">
      <c r="A9" s="17" t="s">
        <v>6070</v>
      </c>
      <c r="B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0" spans="1:2">
      <c r="A10" s="17" t="s">
        <v>6071</v>
      </c>
      <c r="B10" s="2" t="str">
        <f ca="1">IF(OFFSET($A$4, MOD(ROW() - 4, 10), 0) = 0, "", SUBSTITUTE(OFFSET($A$4, MOD(ROW() - 4, 10), 0), """""", """" &amp; OFFSET(リスト!$A$2, INT((ROW() - 4) / 10), MOD(ROW() - 4, 10)) &amp; """"))</f>
        <v>y: "125",</v>
      </c>
    </row>
    <row r="11" spans="1:2">
      <c r="A11" s="17" t="s">
        <v>6072</v>
      </c>
      <c r="B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" spans="1:2">
      <c r="A12" s="17" t="s">
        <v>6065</v>
      </c>
      <c r="B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" spans="1:2">
      <c r="A13" s="17"/>
      <c r="B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" spans="1:2">
      <c r="A14" s="17" t="s">
        <v>6074</v>
      </c>
      <c r="B14" s="2" t="str">
        <f ca="1">IF(OFFSET($A$4, MOD(ROW() - 4, 10), 0) = 0, "", SUBSTITUTE(OFFSET($A$4, MOD(ROW() - 4, 10), 0), """""", """" &amp; OFFSET(リスト!$A$2, INT((ROW() - 4) / 10), MOD(ROW() - 4, 10)) &amp; """"))</f>
        <v>id: "0:1",</v>
      </c>
    </row>
    <row r="15" spans="1:2">
      <c r="B15" s="2" t="str">
        <f ca="1">IF(OFFSET($A$4, MOD(ROW() - 4, 10), 0) = 0, "", SUBSTITUTE(OFFSET($A$4, MOD(ROW() - 4, 10), 0), """""", """" &amp; OFFSET(リスト!$A$2, INT((ROW() - 4) / 10), MOD(ROW() - 4, 10)) &amp; """"))</f>
        <v>jp: "洞窟の空気",</v>
      </c>
    </row>
    <row r="16" spans="1:2">
      <c r="B16" s="2" t="str">
        <f ca="1">IF(OFFSET($A$4, MOD(ROW() - 4, 10), 0) = 0, "", SUBSTITUTE(OFFSET($A$4, MOD(ROW() - 4, 10), 0), """""", """" &amp; OFFSET(リスト!$A$2, INT((ROW() - 4) / 10), MOD(ROW() - 4, 10)) &amp; """"))</f>
        <v>en: "Cave Air",</v>
      </c>
    </row>
    <row r="17" spans="2:2">
      <c r="B17" s="2" t="str">
        <f ca="1">IF(OFFSET($A$4, MOD(ROW() - 4, 10), 0) = 0, "", SUBSTITUTE(OFFSET($A$4, MOD(ROW() - 4, 10), 0), """""", """" &amp; OFFSET(リスト!$A$2, INT((ROW() - 4) / 10), MOD(ROW() - 4, 10)) &amp; """"))</f>
        <v>jeid: "minecraft:cave_air",</v>
      </c>
    </row>
    <row r="18" spans="2:2">
      <c r="B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9" spans="2:2">
      <c r="B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" spans="2:2">
      <c r="B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1" spans="2:2">
      <c r="B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2" spans="2:2">
      <c r="B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" spans="2:2">
      <c r="B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" spans="2:2">
      <c r="B24" s="2" t="str">
        <f ca="1">IF(OFFSET($A$4, MOD(ROW() - 4, 10), 0) = 0, "", SUBSTITUTE(OFFSET($A$4, MOD(ROW() - 4, 10), 0), """""", """" &amp; OFFSET(リスト!$A$2, INT((ROW() - 4) / 10), MOD(ROW() - 4, 10)) &amp; """"))</f>
        <v>id: "0:2",</v>
      </c>
    </row>
    <row r="25" spans="2:2">
      <c r="B25" s="2" t="str">
        <f ca="1">IF(OFFSET($A$4, MOD(ROW() - 4, 10), 0) = 0, "", SUBSTITUTE(OFFSET($A$4, MOD(ROW() - 4, 10), 0), """""", """" &amp; OFFSET(リスト!$A$2, INT((ROW() - 4) / 10), MOD(ROW() - 4, 10)) &amp; """"))</f>
        <v>jp: "奈落の空気",</v>
      </c>
    </row>
    <row r="26" spans="2:2">
      <c r="B26" s="2" t="str">
        <f ca="1">IF(OFFSET($A$4, MOD(ROW() - 4, 10), 0) = 0, "", SUBSTITUTE(OFFSET($A$4, MOD(ROW() - 4, 10), 0), """""", """" &amp; OFFSET(リスト!$A$2, INT((ROW() - 4) / 10), MOD(ROW() - 4, 10)) &amp; """"))</f>
        <v>en: "Void Air",</v>
      </c>
    </row>
    <row r="27" spans="2:2">
      <c r="B27" s="2" t="str">
        <f ca="1">IF(OFFSET($A$4, MOD(ROW() - 4, 10), 0) = 0, "", SUBSTITUTE(OFFSET($A$4, MOD(ROW() - 4, 10), 0), """""", """" &amp; OFFSET(リスト!$A$2, INT((ROW() - 4) / 10), MOD(ROW() - 4, 10)) &amp; """"))</f>
        <v>jeid: "minecraft:void_air",</v>
      </c>
    </row>
    <row r="28" spans="2:2">
      <c r="B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29" spans="2:2">
      <c r="B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" spans="2:2">
      <c r="B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" spans="2:2">
      <c r="B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2" spans="2:2">
      <c r="B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" spans="2:2">
      <c r="B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" spans="2:2">
      <c r="B34" s="2" t="str">
        <f ca="1">IF(OFFSET($A$4, MOD(ROW() - 4, 10), 0) = 0, "", SUBSTITUTE(OFFSET($A$4, MOD(ROW() - 4, 10), 0), """""", """" &amp; OFFSET(リスト!$A$2, INT((ROW() - 4) / 10), MOD(ROW() - 4, 10)) &amp; """"))</f>
        <v>id: "9",</v>
      </c>
    </row>
    <row r="35" spans="2:2">
      <c r="B35" s="2" t="str">
        <f ca="1">IF(OFFSET($A$4, MOD(ROW() - 4, 10), 0) = 0, "", SUBSTITUTE(OFFSET($A$4, MOD(ROW() - 4, 10), 0), """""", """" &amp; OFFSET(リスト!$A$2, INT((ROW() - 4) / 10), MOD(ROW() - 4, 10)) &amp; """"))</f>
        <v>jp: "水",</v>
      </c>
    </row>
    <row r="36" spans="2:2">
      <c r="B36" s="2" t="str">
        <f ca="1">IF(OFFSET($A$4, MOD(ROW() - 4, 10), 0) = 0, "", SUBSTITUTE(OFFSET($A$4, MOD(ROW() - 4, 10), 0), """""", """" &amp; OFFSET(リスト!$A$2, INT((ROW() - 4) / 10), MOD(ROW() - 4, 10)) &amp; """"))</f>
        <v>en: "Still Water",</v>
      </c>
    </row>
    <row r="37" spans="2:2">
      <c r="B37" s="2" t="str">
        <f ca="1">IF(OFFSET($A$4, MOD(ROW() - 4, 10), 0) = 0, "", SUBSTITUTE(OFFSET($A$4, MOD(ROW() - 4, 10), 0), """""", """" &amp; OFFSET(リスト!$A$2, INT((ROW() - 4) / 10), MOD(ROW() - 4, 10)) &amp; """"))</f>
        <v>jeid: "minecraft:water",</v>
      </c>
    </row>
    <row r="38" spans="2:2">
      <c r="B38" s="2" t="str">
        <f ca="1">IF(OFFSET($A$4, MOD(ROW() - 4, 10), 0) = 0, "", SUBSTITUTE(OFFSET($A$4, MOD(ROW() - 4, 10), 0), """""", """" &amp; OFFSET(リスト!$A$2, INT((ROW() - 4) / 10), MOD(ROW() - 4, 10)) &amp; """"))</f>
        <v>beid: "water",</v>
      </c>
    </row>
    <row r="39" spans="2:2">
      <c r="B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" spans="2:2">
      <c r="B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" spans="2:2">
      <c r="B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" spans="2:2">
      <c r="B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" spans="2:2">
      <c r="B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" spans="2:2">
      <c r="B44" s="2" t="str">
        <f ca="1">IF(OFFSET($A$4, MOD(ROW() - 4, 10), 0) = 0, "", SUBSTITUTE(OFFSET($A$4, MOD(ROW() - 4, 10), 0), """""", """" &amp; OFFSET(リスト!$A$2, INT((ROW() - 4) / 10), MOD(ROW() - 4, 10)) &amp; """"))</f>
        <v>id: "8",</v>
      </c>
    </row>
    <row r="45" spans="2:2">
      <c r="B45" s="2" t="str">
        <f ca="1">IF(OFFSET($A$4, MOD(ROW() - 4, 10), 0) = 0, "", SUBSTITUTE(OFFSET($A$4, MOD(ROW() - 4, 10), 0), """""", """" &amp; OFFSET(リスト!$A$2, INT((ROW() - 4) / 10), MOD(ROW() - 4, 10)) &amp; """"))</f>
        <v>jp: "水流",</v>
      </c>
    </row>
    <row r="46" spans="2:2">
      <c r="B46" s="2" t="str">
        <f ca="1">IF(OFFSET($A$4, MOD(ROW() - 4, 10), 0) = 0, "", SUBSTITUTE(OFFSET($A$4, MOD(ROW() - 4, 10), 0), """""", """" &amp; OFFSET(リスト!$A$2, INT((ROW() - 4) / 10), MOD(ROW() - 4, 10)) &amp; """"))</f>
        <v>en: "Flowing Water",</v>
      </c>
    </row>
    <row r="47" spans="2:2">
      <c r="B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48" spans="2:2">
      <c r="B48" s="2" t="str">
        <f ca="1">IF(OFFSET($A$4, MOD(ROW() - 4, 10), 0) = 0, "", SUBSTITUTE(OFFSET($A$4, MOD(ROW() - 4, 10), 0), """""", """" &amp; OFFSET(リスト!$A$2, INT((ROW() - 4) / 10), MOD(ROW() - 4, 10)) &amp; """"))</f>
        <v>beid: "flowing_water",</v>
      </c>
    </row>
    <row r="49" spans="2:2">
      <c r="B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" spans="2:2">
      <c r="B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" spans="2:2">
      <c r="B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" spans="2:2">
      <c r="B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" spans="2:2">
      <c r="B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" spans="2:2">
      <c r="B54" s="2" t="str">
        <f ca="1">IF(OFFSET($A$4, MOD(ROW() - 4, 10), 0) = 0, "", SUBSTITUTE(OFFSET($A$4, MOD(ROW() - 4, 10), 0), """""", """" &amp; OFFSET(リスト!$A$2, INT((ROW() - 4) / 10), MOD(ROW() - 4, 10)) &amp; """"))</f>
        <v>id: "11",</v>
      </c>
    </row>
    <row r="55" spans="2:2">
      <c r="B55" s="2" t="str">
        <f ca="1">IF(OFFSET($A$4, MOD(ROW() - 4, 10), 0) = 0, "", SUBSTITUTE(OFFSET($A$4, MOD(ROW() - 4, 10), 0), """""", """" &amp; OFFSET(リスト!$A$2, INT((ROW() - 4) / 10), MOD(ROW() - 4, 10)) &amp; """"))</f>
        <v>jp: "溶岩",</v>
      </c>
    </row>
    <row r="56" spans="2:2">
      <c r="B56" s="2" t="str">
        <f ca="1">IF(OFFSET($A$4, MOD(ROW() - 4, 10), 0) = 0, "", SUBSTITUTE(OFFSET($A$4, MOD(ROW() - 4, 10), 0), """""", """" &amp; OFFSET(リスト!$A$2, INT((ROW() - 4) / 10), MOD(ROW() - 4, 10)) &amp; """"))</f>
        <v>en: "Still Lava",</v>
      </c>
    </row>
    <row r="57" spans="2:2">
      <c r="B57" s="2" t="str">
        <f ca="1">IF(OFFSET($A$4, MOD(ROW() - 4, 10), 0) = 0, "", SUBSTITUTE(OFFSET($A$4, MOD(ROW() - 4, 10), 0), """""", """" &amp; OFFSET(リスト!$A$2, INT((ROW() - 4) / 10), MOD(ROW() - 4, 10)) &amp; """"))</f>
        <v>jeid: "minecraft:lava",</v>
      </c>
    </row>
    <row r="58" spans="2:2">
      <c r="B58" s="2" t="str">
        <f ca="1">IF(OFFSET($A$4, MOD(ROW() - 4, 10), 0) = 0, "", SUBSTITUTE(OFFSET($A$4, MOD(ROW() - 4, 10), 0), """""", """" &amp; OFFSET(リスト!$A$2, INT((ROW() - 4) / 10), MOD(ROW() - 4, 10)) &amp; """"))</f>
        <v>beid: "lava",</v>
      </c>
    </row>
    <row r="59" spans="2:2">
      <c r="B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" spans="2:2">
      <c r="B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" spans="2:2">
      <c r="B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" spans="2:2">
      <c r="B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" spans="2:2">
      <c r="B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" spans="2:2">
      <c r="B64" s="2" t="str">
        <f ca="1">IF(OFFSET($A$4, MOD(ROW() - 4, 10), 0) = 0, "", SUBSTITUTE(OFFSET($A$4, MOD(ROW() - 4, 10), 0), """""", """" &amp; OFFSET(リスト!$A$2, INT((ROW() - 4) / 10), MOD(ROW() - 4, 10)) &amp; """"))</f>
        <v>id: "10",</v>
      </c>
    </row>
    <row r="65" spans="2:2">
      <c r="B65" s="2" t="str">
        <f ca="1">IF(OFFSET($A$4, MOD(ROW() - 4, 10), 0) = 0, "", SUBSTITUTE(OFFSET($A$4, MOD(ROW() - 4, 10), 0), """""", """" &amp; OFFSET(リスト!$A$2, INT((ROW() - 4) / 10), MOD(ROW() - 4, 10)) &amp; """"))</f>
        <v>jp: "溶岩流",</v>
      </c>
    </row>
    <row r="66" spans="2:2">
      <c r="B66" s="2" t="str">
        <f ca="1">IF(OFFSET($A$4, MOD(ROW() - 4, 10), 0) = 0, "", SUBSTITUTE(OFFSET($A$4, MOD(ROW() - 4, 10), 0), """""", """" &amp; OFFSET(リスト!$A$2, INT((ROW() - 4) / 10), MOD(ROW() - 4, 10)) &amp; """"))</f>
        <v>en: "Flowing Lava",</v>
      </c>
    </row>
    <row r="67" spans="2:2">
      <c r="B6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8" spans="2:2">
      <c r="B68" s="2" t="str">
        <f ca="1">IF(OFFSET($A$4, MOD(ROW() - 4, 10), 0) = 0, "", SUBSTITUTE(OFFSET($A$4, MOD(ROW() - 4, 10), 0), """""", """" &amp; OFFSET(リスト!$A$2, INT((ROW() - 4) / 10), MOD(ROW() - 4, 10)) &amp; """"))</f>
        <v>beid: "flowing_lava",</v>
      </c>
    </row>
    <row r="69" spans="2:2">
      <c r="B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" spans="2:2">
      <c r="B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" spans="2:2">
      <c r="B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" spans="2:2">
      <c r="B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" spans="2:2">
      <c r="B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" spans="2:2">
      <c r="B74" s="2" t="str">
        <f ca="1">IF(OFFSET($A$4, MOD(ROW() - 4, 10), 0) = 0, "", SUBSTITUTE(OFFSET($A$4, MOD(ROW() - 4, 10), 0), """""", """" &amp; OFFSET(リスト!$A$2, INT((ROW() - 4) / 10), MOD(ROW() - 4, 10)) &amp; """"))</f>
        <v>id: "1",</v>
      </c>
    </row>
    <row r="75" spans="2:2">
      <c r="B75" s="2" t="str">
        <f ca="1">IF(OFFSET($A$4, MOD(ROW() - 4, 10), 0) = 0, "", SUBSTITUTE(OFFSET($A$4, MOD(ROW() - 4, 10), 0), """""", """" &amp; OFFSET(リスト!$A$2, INT((ROW() - 4) / 10), MOD(ROW() - 4, 10)) &amp; """"))</f>
        <v>jp: "石",</v>
      </c>
    </row>
    <row r="76" spans="2:2">
      <c r="B76" s="2" t="str">
        <f ca="1">IF(OFFSET($A$4, MOD(ROW() - 4, 10), 0) = 0, "", SUBSTITUTE(OFFSET($A$4, MOD(ROW() - 4, 10), 0), """""", """" &amp; OFFSET(リスト!$A$2, INT((ROW() - 4) / 10), MOD(ROW() - 4, 10)) &amp; """"))</f>
        <v>en: "Stone",</v>
      </c>
    </row>
    <row r="77" spans="2:2">
      <c r="B77" s="2" t="str">
        <f ca="1">IF(OFFSET($A$4, MOD(ROW() - 4, 10), 0) = 0, "", SUBSTITUTE(OFFSET($A$4, MOD(ROW() - 4, 10), 0), """""", """" &amp; OFFSET(リスト!$A$2, INT((ROW() - 4) / 10), MOD(ROW() - 4, 10)) &amp; """"))</f>
        <v>jeid: "minecraft:stone",</v>
      </c>
    </row>
    <row r="78" spans="2:2">
      <c r="B78" s="2" t="str">
        <f ca="1">IF(OFFSET($A$4, MOD(ROW() - 4, 10), 0) = 0, "", SUBSTITUTE(OFFSET($A$4, MOD(ROW() - 4, 10), 0), """""", """" &amp; OFFSET(リスト!$A$2, INT((ROW() - 4) / 10), MOD(ROW() - 4, 10)) &amp; """"))</f>
        <v>beid: "stone",</v>
      </c>
    </row>
    <row r="79" spans="2:2">
      <c r="B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80" spans="2:2">
      <c r="B8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81" spans="2:2">
      <c r="B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2" spans="2:2">
      <c r="B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" spans="2:2">
      <c r="B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" spans="2:2">
      <c r="B84" s="2" t="str">
        <f ca="1">IF(OFFSET($A$4, MOD(ROW() - 4, 10), 0) = 0, "", SUBSTITUTE(OFFSET($A$4, MOD(ROW() - 4, 10), 0), """""", """" &amp; OFFSET(リスト!$A$2, INT((ROW() - 4) / 10), MOD(ROW() - 4, 10)) &amp; """"))</f>
        <v>id: "1:1",</v>
      </c>
    </row>
    <row r="85" spans="2:2">
      <c r="B85" s="2" t="str">
        <f ca="1">IF(OFFSET($A$4, MOD(ROW() - 4, 10), 0) = 0, "", SUBSTITUTE(OFFSET($A$4, MOD(ROW() - 4, 10), 0), """""", """" &amp; OFFSET(リスト!$A$2, INT((ROW() - 4) / 10), MOD(ROW() - 4, 10)) &amp; """"))</f>
        <v>jp: "花崗岩",</v>
      </c>
    </row>
    <row r="86" spans="2:2">
      <c r="B86" s="2" t="str">
        <f ca="1">IF(OFFSET($A$4, MOD(ROW() - 4, 10), 0) = 0, "", SUBSTITUTE(OFFSET($A$4, MOD(ROW() - 4, 10), 0), """""", """" &amp; OFFSET(リスト!$A$2, INT((ROW() - 4) / 10), MOD(ROW() - 4, 10)) &amp; """"))</f>
        <v>en: "Granite",</v>
      </c>
    </row>
    <row r="87" spans="2:2">
      <c r="B87" s="2" t="str">
        <f ca="1">IF(OFFSET($A$4, MOD(ROW() - 4, 10), 0) = 0, "", SUBSTITUTE(OFFSET($A$4, MOD(ROW() - 4, 10), 0), """""", """" &amp; OFFSET(リスト!$A$2, INT((ROW() - 4) / 10), MOD(ROW() - 4, 10)) &amp; """"))</f>
        <v>jeid: "minecraft:granite",</v>
      </c>
    </row>
    <row r="88" spans="2:2">
      <c r="B88" s="2" t="str">
        <f ca="1">IF(OFFSET($A$4, MOD(ROW() - 4, 10), 0) = 0, "", SUBSTITUTE(OFFSET($A$4, MOD(ROW() - 4, 10), 0), """""", """" &amp; OFFSET(リスト!$A$2, INT((ROW() - 4) / 10), MOD(ROW() - 4, 10)) &amp; """"))</f>
        <v>beid: "stone 1",</v>
      </c>
    </row>
    <row r="89" spans="2:2">
      <c r="B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90" spans="2:2">
      <c r="B9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91" spans="2:2">
      <c r="B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92" spans="2:2">
      <c r="B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" spans="2:2">
      <c r="B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" spans="2:2">
      <c r="B94" s="2" t="str">
        <f ca="1">IF(OFFSET($A$4, MOD(ROW() - 4, 10), 0) = 0, "", SUBSTITUTE(OFFSET($A$4, MOD(ROW() - 4, 10), 0), """""", """" &amp; OFFSET(リスト!$A$2, INT((ROW() - 4) / 10), MOD(ROW() - 4, 10)) &amp; """"))</f>
        <v>id: "1:2",</v>
      </c>
    </row>
    <row r="95" spans="2:2">
      <c r="B95" s="2" t="str">
        <f ca="1">IF(OFFSET($A$4, MOD(ROW() - 4, 10), 0) = 0, "", SUBSTITUTE(OFFSET($A$4, MOD(ROW() - 4, 10), 0), """""", """" &amp; OFFSET(リスト!$A$2, INT((ROW() - 4) / 10), MOD(ROW() - 4, 10)) &amp; """"))</f>
        <v>jp: "磨かれた花崗岩",</v>
      </c>
    </row>
    <row r="96" spans="2:2">
      <c r="B96" s="2" t="str">
        <f ca="1">IF(OFFSET($A$4, MOD(ROW() - 4, 10), 0) = 0, "", SUBSTITUTE(OFFSET($A$4, MOD(ROW() - 4, 10), 0), """""", """" &amp; OFFSET(リスト!$A$2, INT((ROW() - 4) / 10), MOD(ROW() - 4, 10)) &amp; """"))</f>
        <v>en: "Polished Granite",</v>
      </c>
    </row>
    <row r="97" spans="2:2">
      <c r="B97" s="2" t="str">
        <f ca="1">IF(OFFSET($A$4, MOD(ROW() - 4, 10), 0) = 0, "", SUBSTITUTE(OFFSET($A$4, MOD(ROW() - 4, 10), 0), """""", """" &amp; OFFSET(リスト!$A$2, INT((ROW() - 4) / 10), MOD(ROW() - 4, 10)) &amp; """"))</f>
        <v>jeid: "minecraft:polished_granite",</v>
      </c>
    </row>
    <row r="98" spans="2:2">
      <c r="B98" s="2" t="str">
        <f ca="1">IF(OFFSET($A$4, MOD(ROW() - 4, 10), 0) = 0, "", SUBSTITUTE(OFFSET($A$4, MOD(ROW() - 4, 10), 0), """""", """" &amp; OFFSET(リスト!$A$2, INT((ROW() - 4) / 10), MOD(ROW() - 4, 10)) &amp; """"))</f>
        <v>beid: "stone 2",</v>
      </c>
    </row>
    <row r="99" spans="2:2">
      <c r="B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0" spans="2:2">
      <c r="B10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01" spans="2:2">
      <c r="B1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2" spans="2:2">
      <c r="B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" spans="2:2">
      <c r="B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" spans="2:2">
      <c r="B104" s="2" t="str">
        <f ca="1">IF(OFFSET($A$4, MOD(ROW() - 4, 10), 0) = 0, "", SUBSTITUTE(OFFSET($A$4, MOD(ROW() - 4, 10), 0), """""", """" &amp; OFFSET(リスト!$A$2, INT((ROW() - 4) / 10), MOD(ROW() - 4, 10)) &amp; """"))</f>
        <v>id: "1:3",</v>
      </c>
    </row>
    <row r="105" spans="2:2">
      <c r="B105" s="2" t="str">
        <f ca="1">IF(OFFSET($A$4, MOD(ROW() - 4, 10), 0) = 0, "", SUBSTITUTE(OFFSET($A$4, MOD(ROW() - 4, 10), 0), """""", """" &amp; OFFSET(リスト!$A$2, INT((ROW() - 4) / 10), MOD(ROW() - 4, 10)) &amp; """"))</f>
        <v>jp: "閃緑岩",</v>
      </c>
    </row>
    <row r="106" spans="2:2">
      <c r="B106" s="2" t="str">
        <f ca="1">IF(OFFSET($A$4, MOD(ROW() - 4, 10), 0) = 0, "", SUBSTITUTE(OFFSET($A$4, MOD(ROW() - 4, 10), 0), """""", """" &amp; OFFSET(リスト!$A$2, INT((ROW() - 4) / 10), MOD(ROW() - 4, 10)) &amp; """"))</f>
        <v>en: "Diorite",</v>
      </c>
    </row>
    <row r="107" spans="2:2">
      <c r="B107" s="2" t="str">
        <f ca="1">IF(OFFSET($A$4, MOD(ROW() - 4, 10), 0) = 0, "", SUBSTITUTE(OFFSET($A$4, MOD(ROW() - 4, 10), 0), """""", """" &amp; OFFSET(リスト!$A$2, INT((ROW() - 4) / 10), MOD(ROW() - 4, 10)) &amp; """"))</f>
        <v>jeid: "minecraft:diorite",</v>
      </c>
    </row>
    <row r="108" spans="2:2">
      <c r="B108" s="2" t="str">
        <f ca="1">IF(OFFSET($A$4, MOD(ROW() - 4, 10), 0) = 0, "", SUBSTITUTE(OFFSET($A$4, MOD(ROW() - 4, 10), 0), """""", """" &amp; OFFSET(リスト!$A$2, INT((ROW() - 4) / 10), MOD(ROW() - 4, 10)) &amp; """"))</f>
        <v>beid: "stone 3",</v>
      </c>
    </row>
    <row r="109" spans="2:2">
      <c r="B1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10" spans="2:2">
      <c r="B11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11" spans="2:2">
      <c r="B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2" spans="2:2">
      <c r="B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" spans="2:2">
      <c r="B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" spans="2:2">
      <c r="B114" s="2" t="str">
        <f ca="1">IF(OFFSET($A$4, MOD(ROW() - 4, 10), 0) = 0, "", SUBSTITUTE(OFFSET($A$4, MOD(ROW() - 4, 10), 0), """""", """" &amp; OFFSET(リスト!$A$2, INT((ROW() - 4) / 10), MOD(ROW() - 4, 10)) &amp; """"))</f>
        <v>id: "1:4",</v>
      </c>
    </row>
    <row r="115" spans="2:2">
      <c r="B115" s="2" t="str">
        <f ca="1">IF(OFFSET($A$4, MOD(ROW() - 4, 10), 0) = 0, "", SUBSTITUTE(OFFSET($A$4, MOD(ROW() - 4, 10), 0), """""", """" &amp; OFFSET(リスト!$A$2, INT((ROW() - 4) / 10), MOD(ROW() - 4, 10)) &amp; """"))</f>
        <v>jp: "磨かれた閃緑岩",</v>
      </c>
    </row>
    <row r="116" spans="2:2">
      <c r="B116" s="2" t="str">
        <f ca="1">IF(OFFSET($A$4, MOD(ROW() - 4, 10), 0) = 0, "", SUBSTITUTE(OFFSET($A$4, MOD(ROW() - 4, 10), 0), """""", """" &amp; OFFSET(リスト!$A$2, INT((ROW() - 4) / 10), MOD(ROW() - 4, 10)) &amp; """"))</f>
        <v>en: "Polished Diorite",</v>
      </c>
    </row>
    <row r="117" spans="2:2">
      <c r="B117" s="2" t="str">
        <f ca="1">IF(OFFSET($A$4, MOD(ROW() - 4, 10), 0) = 0, "", SUBSTITUTE(OFFSET($A$4, MOD(ROW() - 4, 10), 0), """""", """" &amp; OFFSET(リスト!$A$2, INT((ROW() - 4) / 10), MOD(ROW() - 4, 10)) &amp; """"))</f>
        <v>jeid: "minecraft:polished_diorite",</v>
      </c>
    </row>
    <row r="118" spans="2:2">
      <c r="B118" s="2" t="str">
        <f ca="1">IF(OFFSET($A$4, MOD(ROW() - 4, 10), 0) = 0, "", SUBSTITUTE(OFFSET($A$4, MOD(ROW() - 4, 10), 0), """""", """" &amp; OFFSET(リスト!$A$2, INT((ROW() - 4) / 10), MOD(ROW() - 4, 10)) &amp; """"))</f>
        <v>beid: "stone 4",</v>
      </c>
    </row>
    <row r="119" spans="2:2">
      <c r="B1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0" spans="2:2">
      <c r="B12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21" spans="2:2">
      <c r="B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2" spans="2:2">
      <c r="B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" spans="2:2">
      <c r="B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" spans="2:2">
      <c r="B124" s="2" t="str">
        <f ca="1">IF(OFFSET($A$4, MOD(ROW() - 4, 10), 0) = 0, "", SUBSTITUTE(OFFSET($A$4, MOD(ROW() - 4, 10), 0), """""", """" &amp; OFFSET(リスト!$A$2, INT((ROW() - 4) / 10), MOD(ROW() - 4, 10)) &amp; """"))</f>
        <v>id: "1:5",</v>
      </c>
    </row>
    <row r="125" spans="2:2">
      <c r="B125" s="2" t="str">
        <f ca="1">IF(OFFSET($A$4, MOD(ROW() - 4, 10), 0) = 0, "", SUBSTITUTE(OFFSET($A$4, MOD(ROW() - 4, 10), 0), """""", """" &amp; OFFSET(リスト!$A$2, INT((ROW() - 4) / 10), MOD(ROW() - 4, 10)) &amp; """"))</f>
        <v>jp: "安山岩",</v>
      </c>
    </row>
    <row r="126" spans="2:2">
      <c r="B126" s="2" t="str">
        <f ca="1">IF(OFFSET($A$4, MOD(ROW() - 4, 10), 0) = 0, "", SUBSTITUTE(OFFSET($A$4, MOD(ROW() - 4, 10), 0), """""", """" &amp; OFFSET(リスト!$A$2, INT((ROW() - 4) / 10), MOD(ROW() - 4, 10)) &amp; """"))</f>
        <v>en: "Andesite",</v>
      </c>
    </row>
    <row r="127" spans="2:2">
      <c r="B127" s="2" t="str">
        <f ca="1">IF(OFFSET($A$4, MOD(ROW() - 4, 10), 0) = 0, "", SUBSTITUTE(OFFSET($A$4, MOD(ROW() - 4, 10), 0), """""", """" &amp; OFFSET(リスト!$A$2, INT((ROW() - 4) / 10), MOD(ROW() - 4, 10)) &amp; """"))</f>
        <v>jeid: "minecraft:andesite",</v>
      </c>
    </row>
    <row r="128" spans="2:2">
      <c r="B128" s="2" t="str">
        <f ca="1">IF(OFFSET($A$4, MOD(ROW() - 4, 10), 0) = 0, "", SUBSTITUTE(OFFSET($A$4, MOD(ROW() - 4, 10), 0), """""", """" &amp; OFFSET(リスト!$A$2, INT((ROW() - 4) / 10), MOD(ROW() - 4, 10)) &amp; """"))</f>
        <v>beid: "stone 5",</v>
      </c>
    </row>
    <row r="129" spans="2:2">
      <c r="B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0" spans="2:2">
      <c r="B13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31" spans="2:2">
      <c r="B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2" spans="2:2">
      <c r="B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" spans="2:2">
      <c r="B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" spans="2:2">
      <c r="B134" s="2" t="str">
        <f ca="1">IF(OFFSET($A$4, MOD(ROW() - 4, 10), 0) = 0, "", SUBSTITUTE(OFFSET($A$4, MOD(ROW() - 4, 10), 0), """""", """" &amp; OFFSET(リスト!$A$2, INT((ROW() - 4) / 10), MOD(ROW() - 4, 10)) &amp; """"))</f>
        <v>id: "1:6",</v>
      </c>
    </row>
    <row r="135" spans="2:2">
      <c r="B135" s="2" t="str">
        <f ca="1">IF(OFFSET($A$4, MOD(ROW() - 4, 10), 0) = 0, "", SUBSTITUTE(OFFSET($A$4, MOD(ROW() - 4, 10), 0), """""", """" &amp; OFFSET(リスト!$A$2, INT((ROW() - 4) / 10), MOD(ROW() - 4, 10)) &amp; """"))</f>
        <v>jp: "磨かれた安山岩",</v>
      </c>
    </row>
    <row r="136" spans="2:2">
      <c r="B136" s="2" t="str">
        <f ca="1">IF(OFFSET($A$4, MOD(ROW() - 4, 10), 0) = 0, "", SUBSTITUTE(OFFSET($A$4, MOD(ROW() - 4, 10), 0), """""", """" &amp; OFFSET(リスト!$A$2, INT((ROW() - 4) / 10), MOD(ROW() - 4, 10)) &amp; """"))</f>
        <v>en: "Polished Andesite",</v>
      </c>
    </row>
    <row r="137" spans="2:2">
      <c r="B137" s="2" t="str">
        <f ca="1">IF(OFFSET($A$4, MOD(ROW() - 4, 10), 0) = 0, "", SUBSTITUTE(OFFSET($A$4, MOD(ROW() - 4, 10), 0), """""", """" &amp; OFFSET(リスト!$A$2, INT((ROW() - 4) / 10), MOD(ROW() - 4, 10)) &amp; """"))</f>
        <v>jeid: "minecraft:polished_andesite",</v>
      </c>
    </row>
    <row r="138" spans="2:2">
      <c r="B138" s="2" t="str">
        <f ca="1">IF(OFFSET($A$4, MOD(ROW() - 4, 10), 0) = 0, "", SUBSTITUTE(OFFSET($A$4, MOD(ROW() - 4, 10), 0), """""", """" &amp; OFFSET(リスト!$A$2, INT((ROW() - 4) / 10), MOD(ROW() - 4, 10)) &amp; """"))</f>
        <v>beid: "stone 6",</v>
      </c>
    </row>
    <row r="139" spans="2:2">
      <c r="B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0" spans="2:2">
      <c r="B14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41" spans="2:2">
      <c r="B1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2" spans="2:2">
      <c r="B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" spans="2:2">
      <c r="B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" spans="2:2">
      <c r="B144" s="2" t="str">
        <f ca="1">IF(OFFSET($A$4, MOD(ROW() - 4, 10), 0) = 0, "", SUBSTITUTE(OFFSET($A$4, MOD(ROW() - 4, 10), 0), """""", """" &amp; OFFSET(リスト!$A$2, INT((ROW() - 4) / 10), MOD(ROW() - 4, 10)) &amp; """"))</f>
        <v>id: "2",</v>
      </c>
    </row>
    <row r="145" spans="2:2">
      <c r="B145" s="2" t="str">
        <f ca="1">IF(OFFSET($A$4, MOD(ROW() - 4, 10), 0) = 0, "", SUBSTITUTE(OFFSET($A$4, MOD(ROW() - 4, 10), 0), """""", """" &amp; OFFSET(リスト!$A$2, INT((ROW() - 4) / 10), MOD(ROW() - 4, 10)) &amp; """"))</f>
        <v>jp: "草ブロック",</v>
      </c>
    </row>
    <row r="146" spans="2:2">
      <c r="B146" s="2" t="str">
        <f ca="1">IF(OFFSET($A$4, MOD(ROW() - 4, 10), 0) = 0, "", SUBSTITUTE(OFFSET($A$4, MOD(ROW() - 4, 10), 0), """""", """" &amp; OFFSET(リスト!$A$2, INT((ROW() - 4) / 10), MOD(ROW() - 4, 10)) &amp; """"))</f>
        <v>en: "Grass Block",</v>
      </c>
    </row>
    <row r="147" spans="2:2">
      <c r="B147" s="2" t="str">
        <f ca="1">IF(OFFSET($A$4, MOD(ROW() - 4, 10), 0) = 0, "", SUBSTITUTE(OFFSET($A$4, MOD(ROW() - 4, 10), 0), """""", """" &amp; OFFSET(リスト!$A$2, INT((ROW() - 4) / 10), MOD(ROW() - 4, 10)) &amp; """"))</f>
        <v>jeid: "minecraft:grass_block",</v>
      </c>
    </row>
    <row r="148" spans="2:2">
      <c r="B148" s="2" t="str">
        <f ca="1">IF(OFFSET($A$4, MOD(ROW() - 4, 10), 0) = 0, "", SUBSTITUTE(OFFSET($A$4, MOD(ROW() - 4, 10), 0), """""", """" &amp; OFFSET(リスト!$A$2, INT((ROW() - 4) / 10), MOD(ROW() - 4, 10)) &amp; """"))</f>
        <v>beid: "grass",</v>
      </c>
    </row>
    <row r="149" spans="2:2">
      <c r="B1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0" spans="2:2">
      <c r="B15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51" spans="2:2">
      <c r="B1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2" spans="2:2">
      <c r="B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" spans="2:2">
      <c r="B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" spans="2:2">
      <c r="B154" s="2" t="str">
        <f ca="1">IF(OFFSET($A$4, MOD(ROW() - 4, 10), 0) = 0, "", SUBSTITUTE(OFFSET($A$4, MOD(ROW() - 4, 10), 0), """""", """" &amp; OFFSET(リスト!$A$2, INT((ROW() - 4) / 10), MOD(ROW() - 4, 10)) &amp; """"))</f>
        <v>id: "3",</v>
      </c>
    </row>
    <row r="155" spans="2:2">
      <c r="B155" s="2" t="str">
        <f ca="1">IF(OFFSET($A$4, MOD(ROW() - 4, 10), 0) = 0, "", SUBSTITUTE(OFFSET($A$4, MOD(ROW() - 4, 10), 0), """""", """" &amp; OFFSET(リスト!$A$2, INT((ROW() - 4) / 10), MOD(ROW() - 4, 10)) &amp; """"))</f>
        <v>jp: "土",</v>
      </c>
    </row>
    <row r="156" spans="2:2">
      <c r="B156" s="2" t="str">
        <f ca="1">IF(OFFSET($A$4, MOD(ROW() - 4, 10), 0) = 0, "", SUBSTITUTE(OFFSET($A$4, MOD(ROW() - 4, 10), 0), """""", """" &amp; OFFSET(リスト!$A$2, INT((ROW() - 4) / 10), MOD(ROW() - 4, 10)) &amp; """"))</f>
        <v>en: "Dirt",</v>
      </c>
    </row>
    <row r="157" spans="2:2">
      <c r="B157" s="2" t="str">
        <f ca="1">IF(OFFSET($A$4, MOD(ROW() - 4, 10), 0) = 0, "", SUBSTITUTE(OFFSET($A$4, MOD(ROW() - 4, 10), 0), """""", """" &amp; OFFSET(リスト!$A$2, INT((ROW() - 4) / 10), MOD(ROW() - 4, 10)) &amp; """"))</f>
        <v>jeid: "minecraft:dirt",</v>
      </c>
    </row>
    <row r="158" spans="2:2">
      <c r="B158" s="2" t="str">
        <f ca="1">IF(OFFSET($A$4, MOD(ROW() - 4, 10), 0) = 0, "", SUBSTITUTE(OFFSET($A$4, MOD(ROW() - 4, 10), 0), """""", """" &amp; OFFSET(リスト!$A$2, INT((ROW() - 4) / 10), MOD(ROW() - 4, 10)) &amp; """"))</f>
        <v>beid: "dirt",</v>
      </c>
    </row>
    <row r="159" spans="2:2">
      <c r="B1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0" spans="2:2">
      <c r="B16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61" spans="2:2">
      <c r="B1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2" spans="2:2">
      <c r="B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" spans="2:2">
      <c r="B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" spans="2:2">
      <c r="B164" s="2" t="str">
        <f ca="1">IF(OFFSET($A$4, MOD(ROW() - 4, 10), 0) = 0, "", SUBSTITUTE(OFFSET($A$4, MOD(ROW() - 4, 10), 0), """""", """" &amp; OFFSET(リスト!$A$2, INT((ROW() - 4) / 10), MOD(ROW() - 4, 10)) &amp; """"))</f>
        <v>id: "3:1",</v>
      </c>
    </row>
    <row r="165" spans="2:2">
      <c r="B165" s="2" t="str">
        <f ca="1">IF(OFFSET($A$4, MOD(ROW() - 4, 10), 0) = 0, "", SUBSTITUTE(OFFSET($A$4, MOD(ROW() - 4, 10), 0), """""", """" &amp; OFFSET(リスト!$A$2, INT((ROW() - 4) / 10), MOD(ROW() - 4, 10)) &amp; """"))</f>
        <v>jp: "粗い土",</v>
      </c>
    </row>
    <row r="166" spans="2:2">
      <c r="B166" s="2" t="str">
        <f ca="1">IF(OFFSET($A$4, MOD(ROW() - 4, 10), 0) = 0, "", SUBSTITUTE(OFFSET($A$4, MOD(ROW() - 4, 10), 0), """""", """" &amp; OFFSET(リスト!$A$2, INT((ROW() - 4) / 10), MOD(ROW() - 4, 10)) &amp; """"))</f>
        <v>en: "Coarse Dirt",</v>
      </c>
    </row>
    <row r="167" spans="2:2">
      <c r="B167" s="2" t="str">
        <f ca="1">IF(OFFSET($A$4, MOD(ROW() - 4, 10), 0) = 0, "", SUBSTITUTE(OFFSET($A$4, MOD(ROW() - 4, 10), 0), """""", """" &amp; OFFSET(リスト!$A$2, INT((ROW() - 4) / 10), MOD(ROW() - 4, 10)) &amp; """"))</f>
        <v>jeid: "minecraft:coarse_dirt",</v>
      </c>
    </row>
    <row r="168" spans="2:2">
      <c r="B168" s="2" t="str">
        <f ca="1">IF(OFFSET($A$4, MOD(ROW() - 4, 10), 0) = 0, "", SUBSTITUTE(OFFSET($A$4, MOD(ROW() - 4, 10), 0), """""", """" &amp; OFFSET(リスト!$A$2, INT((ROW() - 4) / 10), MOD(ROW() - 4, 10)) &amp; """"))</f>
        <v>beid: "dirt 1",</v>
      </c>
    </row>
    <row r="169" spans="2:2">
      <c r="B1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70" spans="2:2">
      <c r="B17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71" spans="2:2">
      <c r="B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2" spans="2:2">
      <c r="B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" spans="2:2">
      <c r="B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" spans="2:2">
      <c r="B174" s="2" t="str">
        <f ca="1">IF(OFFSET($A$4, MOD(ROW() - 4, 10), 0) = 0, "", SUBSTITUTE(OFFSET($A$4, MOD(ROW() - 4, 10), 0), """""", """" &amp; OFFSET(リスト!$A$2, INT((ROW() - 4) / 10), MOD(ROW() - 4, 10)) &amp; """"))</f>
        <v>id: "3:2",</v>
      </c>
    </row>
    <row r="175" spans="2:2">
      <c r="B175" s="2" t="str">
        <f ca="1">IF(OFFSET($A$4, MOD(ROW() - 4, 10), 0) = 0, "", SUBSTITUTE(OFFSET($A$4, MOD(ROW() - 4, 10), 0), """""", """" &amp; OFFSET(リスト!$A$2, INT((ROW() - 4) / 10), MOD(ROW() - 4, 10)) &amp; """"))</f>
        <v>jp: "ポドゾル",</v>
      </c>
    </row>
    <row r="176" spans="2:2">
      <c r="B176" s="2" t="str">
        <f ca="1">IF(OFFSET($A$4, MOD(ROW() - 4, 10), 0) = 0, "", SUBSTITUTE(OFFSET($A$4, MOD(ROW() - 4, 10), 0), """""", """" &amp; OFFSET(リスト!$A$2, INT((ROW() - 4) / 10), MOD(ROW() - 4, 10)) &amp; """"))</f>
        <v>en: "Podzol",</v>
      </c>
    </row>
    <row r="177" spans="2:2">
      <c r="B177" s="2" t="str">
        <f ca="1">IF(OFFSET($A$4, MOD(ROW() - 4, 10), 0) = 0, "", SUBSTITUTE(OFFSET($A$4, MOD(ROW() - 4, 10), 0), """""", """" &amp; OFFSET(リスト!$A$2, INT((ROW() - 4) / 10), MOD(ROW() - 4, 10)) &amp; """"))</f>
        <v>jeid: "minecraft:podzol",</v>
      </c>
    </row>
    <row r="178" spans="2:2">
      <c r="B178" s="2" t="str">
        <f ca="1">IF(OFFSET($A$4, MOD(ROW() - 4, 10), 0) = 0, "", SUBSTITUTE(OFFSET($A$4, MOD(ROW() - 4, 10), 0), """""", """" &amp; OFFSET(リスト!$A$2, INT((ROW() - 4) / 10), MOD(ROW() - 4, 10)) &amp; """"))</f>
        <v>beid: "podzol",</v>
      </c>
    </row>
    <row r="179" spans="2:2">
      <c r="B1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0" spans="2:2">
      <c r="B18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81" spans="2:2">
      <c r="B1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82" spans="2:2">
      <c r="B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" spans="2:2">
      <c r="B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" spans="2:2">
      <c r="B184" s="2" t="str">
        <f ca="1">IF(OFFSET($A$4, MOD(ROW() - 4, 10), 0) = 0, "", SUBSTITUTE(OFFSET($A$4, MOD(ROW() - 4, 10), 0), """""", """" &amp; OFFSET(リスト!$A$2, INT((ROW() - 4) / 10), MOD(ROW() - 4, 10)) &amp; """"))</f>
        <v>id: "4",</v>
      </c>
    </row>
    <row r="185" spans="2:2">
      <c r="B185" s="2" t="str">
        <f ca="1">IF(OFFSET($A$4, MOD(ROW() - 4, 10), 0) = 0, "", SUBSTITUTE(OFFSET($A$4, MOD(ROW() - 4, 10), 0), """""", """" &amp; OFFSET(リスト!$A$2, INT((ROW() - 4) / 10), MOD(ROW() - 4, 10)) &amp; """"))</f>
        <v>jp: "丸石",</v>
      </c>
    </row>
    <row r="186" spans="2:2">
      <c r="B186" s="2" t="str">
        <f ca="1">IF(OFFSET($A$4, MOD(ROW() - 4, 10), 0) = 0, "", SUBSTITUTE(OFFSET($A$4, MOD(ROW() - 4, 10), 0), """""", """" &amp; OFFSET(リスト!$A$2, INT((ROW() - 4) / 10), MOD(ROW() - 4, 10)) &amp; """"))</f>
        <v>en: "Cobblestone",</v>
      </c>
    </row>
    <row r="187" spans="2:2">
      <c r="B187" s="2" t="str">
        <f ca="1">IF(OFFSET($A$4, MOD(ROW() - 4, 10), 0) = 0, "", SUBSTITUTE(OFFSET($A$4, MOD(ROW() - 4, 10), 0), """""", """" &amp; OFFSET(リスト!$A$2, INT((ROW() - 4) / 10), MOD(ROW() - 4, 10)) &amp; """"))</f>
        <v>jeid: "minecraft:cobblestone",</v>
      </c>
    </row>
    <row r="188" spans="2:2">
      <c r="B188" s="2" t="str">
        <f ca="1">IF(OFFSET($A$4, MOD(ROW() - 4, 10), 0) = 0, "", SUBSTITUTE(OFFSET($A$4, MOD(ROW() - 4, 10), 0), """""", """" &amp; OFFSET(リスト!$A$2, INT((ROW() - 4) / 10), MOD(ROW() - 4, 10)) &amp; """"))</f>
        <v>beid: "cobblestone",</v>
      </c>
    </row>
    <row r="189" spans="2:2">
      <c r="B1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0" spans="2:2">
      <c r="B19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91" spans="2:2">
      <c r="B1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2" spans="2:2">
      <c r="B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" spans="2:2">
      <c r="B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" spans="2:2">
      <c r="B194" s="2" t="str">
        <f ca="1">IF(OFFSET($A$4, MOD(ROW() - 4, 10), 0) = 0, "", SUBSTITUTE(OFFSET($A$4, MOD(ROW() - 4, 10), 0), """""", """" &amp; OFFSET(リスト!$A$2, INT((ROW() - 4) / 10), MOD(ROW() - 4, 10)) &amp; """"))</f>
        <v>id: "5",</v>
      </c>
    </row>
    <row r="195" spans="2:2">
      <c r="B195" s="2" t="str">
        <f ca="1">IF(OFFSET($A$4, MOD(ROW() - 4, 10), 0) = 0, "", SUBSTITUTE(OFFSET($A$4, MOD(ROW() - 4, 10), 0), """""", """" &amp; OFFSET(リスト!$A$2, INT((ROW() - 4) / 10), MOD(ROW() - 4, 10)) &amp; """"))</f>
        <v>jp: "オークの木材",</v>
      </c>
    </row>
    <row r="196" spans="2:2">
      <c r="B196" s="2" t="str">
        <f ca="1">IF(OFFSET($A$4, MOD(ROW() - 4, 10), 0) = 0, "", SUBSTITUTE(OFFSET($A$4, MOD(ROW() - 4, 10), 0), """""", """" &amp; OFFSET(リスト!$A$2, INT((ROW() - 4) / 10), MOD(ROW() - 4, 10)) &amp; """"))</f>
        <v>en: "Oak Wood Plank",</v>
      </c>
    </row>
    <row r="197" spans="2:2">
      <c r="B197" s="2" t="str">
        <f ca="1">IF(OFFSET($A$4, MOD(ROW() - 4, 10), 0) = 0, "", SUBSTITUTE(OFFSET($A$4, MOD(ROW() - 4, 10), 0), """""", """" &amp; OFFSET(リスト!$A$2, INT((ROW() - 4) / 10), MOD(ROW() - 4, 10)) &amp; """"))</f>
        <v>jeid: "minecraft:oak_planks",</v>
      </c>
    </row>
    <row r="198" spans="2:2">
      <c r="B198" s="2" t="str">
        <f ca="1">IF(OFFSET($A$4, MOD(ROW() - 4, 10), 0) = 0, "", SUBSTITUTE(OFFSET($A$4, MOD(ROW() - 4, 10), 0), """""", """" &amp; OFFSET(リスト!$A$2, INT((ROW() - 4) / 10), MOD(ROW() - 4, 10)) &amp; """"))</f>
        <v>beid: "planks",</v>
      </c>
    </row>
    <row r="199" spans="2:2">
      <c r="B1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0" spans="2:2">
      <c r="B20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01" spans="2:2">
      <c r="B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2" spans="2:2">
      <c r="B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" spans="2:2">
      <c r="B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" spans="2:2">
      <c r="B204" s="2" t="str">
        <f ca="1">IF(OFFSET($A$4, MOD(ROW() - 4, 10), 0) = 0, "", SUBSTITUTE(OFFSET($A$4, MOD(ROW() - 4, 10), 0), """""", """" &amp; OFFSET(リスト!$A$2, INT((ROW() - 4) / 10), MOD(ROW() - 4, 10)) &amp; """"))</f>
        <v>id: "5:1",</v>
      </c>
    </row>
    <row r="205" spans="2:2">
      <c r="B205" s="2" t="str">
        <f ca="1">IF(OFFSET($A$4, MOD(ROW() - 4, 10), 0) = 0, "", SUBSTITUTE(OFFSET($A$4, MOD(ROW() - 4, 10), 0), """""", """" &amp; OFFSET(リスト!$A$2, INT((ROW() - 4) / 10), MOD(ROW() - 4, 10)) &amp; """"))</f>
        <v>jp: "マツの木材",</v>
      </c>
    </row>
    <row r="206" spans="2:2">
      <c r="B206" s="2" t="str">
        <f ca="1">IF(OFFSET($A$4, MOD(ROW() - 4, 10), 0) = 0, "", SUBSTITUTE(OFFSET($A$4, MOD(ROW() - 4, 10), 0), """""", """" &amp; OFFSET(リスト!$A$2, INT((ROW() - 4) / 10), MOD(ROW() - 4, 10)) &amp; """"))</f>
        <v>en: "Spruce Wood Plank",</v>
      </c>
    </row>
    <row r="207" spans="2:2">
      <c r="B207" s="2" t="str">
        <f ca="1">IF(OFFSET($A$4, MOD(ROW() - 4, 10), 0) = 0, "", SUBSTITUTE(OFFSET($A$4, MOD(ROW() - 4, 10), 0), """""", """" &amp; OFFSET(リスト!$A$2, INT((ROW() - 4) / 10), MOD(ROW() - 4, 10)) &amp; """"))</f>
        <v>jeid: "minecraft:spruce_planks",</v>
      </c>
    </row>
    <row r="208" spans="2:2">
      <c r="B208" s="2" t="str">
        <f ca="1">IF(OFFSET($A$4, MOD(ROW() - 4, 10), 0) = 0, "", SUBSTITUTE(OFFSET($A$4, MOD(ROW() - 4, 10), 0), """""", """" &amp; OFFSET(リスト!$A$2, INT((ROW() - 4) / 10), MOD(ROW() - 4, 10)) &amp; """"))</f>
        <v>beid: "planks 1",</v>
      </c>
    </row>
    <row r="209" spans="2:2">
      <c r="B2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0" spans="2:2">
      <c r="B21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11" spans="2:2">
      <c r="B2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2" spans="2:2">
      <c r="B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" spans="2:2">
      <c r="B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" spans="2:2">
      <c r="B214" s="2" t="str">
        <f ca="1">IF(OFFSET($A$4, MOD(ROW() - 4, 10), 0) = 0, "", SUBSTITUTE(OFFSET($A$4, MOD(ROW() - 4, 10), 0), """""", """" &amp; OFFSET(リスト!$A$2, INT((ROW() - 4) / 10), MOD(ROW() - 4, 10)) &amp; """"))</f>
        <v>id: "5:2",</v>
      </c>
    </row>
    <row r="215" spans="2:2">
      <c r="B215" s="2" t="str">
        <f ca="1">IF(OFFSET($A$4, MOD(ROW() - 4, 10), 0) = 0, "", SUBSTITUTE(OFFSET($A$4, MOD(ROW() - 4, 10), 0), """""", """" &amp; OFFSET(リスト!$A$2, INT((ROW() - 4) / 10), MOD(ROW() - 4, 10)) &amp; """"))</f>
        <v>jp: "シラカバの木材",</v>
      </c>
    </row>
    <row r="216" spans="2:2">
      <c r="B216" s="2" t="str">
        <f ca="1">IF(OFFSET($A$4, MOD(ROW() - 4, 10), 0) = 0, "", SUBSTITUTE(OFFSET($A$4, MOD(ROW() - 4, 10), 0), """""", """" &amp; OFFSET(リスト!$A$2, INT((ROW() - 4) / 10), MOD(ROW() - 4, 10)) &amp; """"))</f>
        <v>en: "Birch Wood Plank",</v>
      </c>
    </row>
    <row r="217" spans="2:2">
      <c r="B217" s="2" t="str">
        <f ca="1">IF(OFFSET($A$4, MOD(ROW() - 4, 10), 0) = 0, "", SUBSTITUTE(OFFSET($A$4, MOD(ROW() - 4, 10), 0), """""", """" &amp; OFFSET(リスト!$A$2, INT((ROW() - 4) / 10), MOD(ROW() - 4, 10)) &amp; """"))</f>
        <v>jeid: "minecraft:birch_planks",</v>
      </c>
    </row>
    <row r="218" spans="2:2">
      <c r="B218" s="2" t="str">
        <f ca="1">IF(OFFSET($A$4, MOD(ROW() - 4, 10), 0) = 0, "", SUBSTITUTE(OFFSET($A$4, MOD(ROW() - 4, 10), 0), """""", """" &amp; OFFSET(リスト!$A$2, INT((ROW() - 4) / 10), MOD(ROW() - 4, 10)) &amp; """"))</f>
        <v>beid: "planks 2",</v>
      </c>
    </row>
    <row r="219" spans="2:2">
      <c r="B2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0" spans="2:2">
      <c r="B22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21" spans="2:2">
      <c r="B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2" spans="2:2">
      <c r="B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" spans="2:2">
      <c r="B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" spans="2:2">
      <c r="B224" s="2" t="str">
        <f ca="1">IF(OFFSET($A$4, MOD(ROW() - 4, 10), 0) = 0, "", SUBSTITUTE(OFFSET($A$4, MOD(ROW() - 4, 10), 0), """""", """" &amp; OFFSET(リスト!$A$2, INT((ROW() - 4) / 10), MOD(ROW() - 4, 10)) &amp; """"))</f>
        <v>id: "5:3",</v>
      </c>
    </row>
    <row r="225" spans="2:2">
      <c r="B225" s="2" t="str">
        <f ca="1">IF(OFFSET($A$4, MOD(ROW() - 4, 10), 0) = 0, "", SUBSTITUTE(OFFSET($A$4, MOD(ROW() - 4, 10), 0), """""", """" &amp; OFFSET(リスト!$A$2, INT((ROW() - 4) / 10), MOD(ROW() - 4, 10)) &amp; """"))</f>
        <v>jp: "ジャングルの木材",</v>
      </c>
    </row>
    <row r="226" spans="2:2">
      <c r="B226" s="2" t="str">
        <f ca="1">IF(OFFSET($A$4, MOD(ROW() - 4, 10), 0) = 0, "", SUBSTITUTE(OFFSET($A$4, MOD(ROW() - 4, 10), 0), """""", """" &amp; OFFSET(リスト!$A$2, INT((ROW() - 4) / 10), MOD(ROW() - 4, 10)) &amp; """"))</f>
        <v>en: "Jungle Wood Plank",</v>
      </c>
    </row>
    <row r="227" spans="2:2">
      <c r="B227" s="2" t="str">
        <f ca="1">IF(OFFSET($A$4, MOD(ROW() - 4, 10), 0) = 0, "", SUBSTITUTE(OFFSET($A$4, MOD(ROW() - 4, 10), 0), """""", """" &amp; OFFSET(リスト!$A$2, INT((ROW() - 4) / 10), MOD(ROW() - 4, 10)) &amp; """"))</f>
        <v>jeid: "minecraft:jungle_planks",</v>
      </c>
    </row>
    <row r="228" spans="2:2">
      <c r="B228" s="2" t="str">
        <f ca="1">IF(OFFSET($A$4, MOD(ROW() - 4, 10), 0) = 0, "", SUBSTITUTE(OFFSET($A$4, MOD(ROW() - 4, 10), 0), """""", """" &amp; OFFSET(リスト!$A$2, INT((ROW() - 4) / 10), MOD(ROW() - 4, 10)) &amp; """"))</f>
        <v>beid: "planks 3",</v>
      </c>
    </row>
    <row r="229" spans="2:2">
      <c r="B2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0" spans="2:2">
      <c r="B23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31" spans="2:2">
      <c r="B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2" spans="2:2">
      <c r="B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" spans="2:2">
      <c r="B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" spans="2:2">
      <c r="B234" s="2" t="str">
        <f ca="1">IF(OFFSET($A$4, MOD(ROW() - 4, 10), 0) = 0, "", SUBSTITUTE(OFFSET($A$4, MOD(ROW() - 4, 10), 0), """""", """" &amp; OFFSET(リスト!$A$2, INT((ROW() - 4) / 10), MOD(ROW() - 4, 10)) &amp; """"))</f>
        <v>id: "5:4",</v>
      </c>
    </row>
    <row r="235" spans="2:2">
      <c r="B235" s="2" t="str">
        <f ca="1">IF(OFFSET($A$4, MOD(ROW() - 4, 10), 0) = 0, "", SUBSTITUTE(OFFSET($A$4, MOD(ROW() - 4, 10), 0), """""", """" &amp; OFFSET(リスト!$A$2, INT((ROW() - 4) / 10), MOD(ROW() - 4, 10)) &amp; """"))</f>
        <v>jp: "アカシアの木材",</v>
      </c>
    </row>
    <row r="236" spans="2:2">
      <c r="B236" s="2" t="str">
        <f ca="1">IF(OFFSET($A$4, MOD(ROW() - 4, 10), 0) = 0, "", SUBSTITUTE(OFFSET($A$4, MOD(ROW() - 4, 10), 0), """""", """" &amp; OFFSET(リスト!$A$2, INT((ROW() - 4) / 10), MOD(ROW() - 4, 10)) &amp; """"))</f>
        <v>en: "Acacia Wood Plank",</v>
      </c>
    </row>
    <row r="237" spans="2:2">
      <c r="B237" s="2" t="str">
        <f ca="1">IF(OFFSET($A$4, MOD(ROW() - 4, 10), 0) = 0, "", SUBSTITUTE(OFFSET($A$4, MOD(ROW() - 4, 10), 0), """""", """" &amp; OFFSET(リスト!$A$2, INT((ROW() - 4) / 10), MOD(ROW() - 4, 10)) &amp; """"))</f>
        <v>jeid: "minecraft:acacia_planks",</v>
      </c>
    </row>
    <row r="238" spans="2:2">
      <c r="B238" s="2" t="str">
        <f ca="1">IF(OFFSET($A$4, MOD(ROW() - 4, 10), 0) = 0, "", SUBSTITUTE(OFFSET($A$4, MOD(ROW() - 4, 10), 0), """""", """" &amp; OFFSET(リスト!$A$2, INT((ROW() - 4) / 10), MOD(ROW() - 4, 10)) &amp; """"))</f>
        <v>beid: "planks 4",</v>
      </c>
    </row>
    <row r="239" spans="2:2">
      <c r="B2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40" spans="2:2">
      <c r="B24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41" spans="2:2">
      <c r="B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2" spans="2:2">
      <c r="B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" spans="2:2">
      <c r="B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" spans="2:2">
      <c r="B244" s="2" t="str">
        <f ca="1">IF(OFFSET($A$4, MOD(ROW() - 4, 10), 0) = 0, "", SUBSTITUTE(OFFSET($A$4, MOD(ROW() - 4, 10), 0), """""", """" &amp; OFFSET(リスト!$A$2, INT((ROW() - 4) / 10), MOD(ROW() - 4, 10)) &amp; """"))</f>
        <v>id: "5:5",</v>
      </c>
    </row>
    <row r="245" spans="2:2">
      <c r="B245" s="2" t="str">
        <f ca="1">IF(OFFSET($A$4, MOD(ROW() - 4, 10), 0) = 0, "", SUBSTITUTE(OFFSET($A$4, MOD(ROW() - 4, 10), 0), """""", """" &amp; OFFSET(リスト!$A$2, INT((ROW() - 4) / 10), MOD(ROW() - 4, 10)) &amp; """"))</f>
        <v>jp: "ダークオークの木材",</v>
      </c>
    </row>
    <row r="246" spans="2:2">
      <c r="B246" s="2" t="str">
        <f ca="1">IF(OFFSET($A$4, MOD(ROW() - 4, 10), 0) = 0, "", SUBSTITUTE(OFFSET($A$4, MOD(ROW() - 4, 10), 0), """""", """" &amp; OFFSET(リスト!$A$2, INT((ROW() - 4) / 10), MOD(ROW() - 4, 10)) &amp; """"))</f>
        <v>en: "Dark Oak Wood Plank",</v>
      </c>
    </row>
    <row r="247" spans="2:2">
      <c r="B247" s="2" t="str">
        <f ca="1">IF(OFFSET($A$4, MOD(ROW() - 4, 10), 0) = 0, "", SUBSTITUTE(OFFSET($A$4, MOD(ROW() - 4, 10), 0), """""", """" &amp; OFFSET(リスト!$A$2, INT((ROW() - 4) / 10), MOD(ROW() - 4, 10)) &amp; """"))</f>
        <v>jeid: "minecraft:dark_oak_planks",</v>
      </c>
    </row>
    <row r="248" spans="2:2">
      <c r="B248" s="2" t="str">
        <f ca="1">IF(OFFSET($A$4, MOD(ROW() - 4, 10), 0) = 0, "", SUBSTITUTE(OFFSET($A$4, MOD(ROW() - 4, 10), 0), """""", """" &amp; OFFSET(リスト!$A$2, INT((ROW() - 4) / 10), MOD(ROW() - 4, 10)) &amp; """"))</f>
        <v>beid: "planks 5",</v>
      </c>
    </row>
    <row r="249" spans="2:2">
      <c r="B2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50" spans="2:2">
      <c r="B25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51" spans="2:2">
      <c r="B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2" spans="2:2">
      <c r="B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" spans="2:2">
      <c r="B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" spans="2:2">
      <c r="B254" s="2" t="str">
        <f ca="1">IF(OFFSET($A$4, MOD(ROW() - 4, 10), 0) = 0, "", SUBSTITUTE(OFFSET($A$4, MOD(ROW() - 4, 10), 0), """""", """" &amp; OFFSET(リスト!$A$2, INT((ROW() - 4) / 10), MOD(ROW() - 4, 10)) &amp; """"))</f>
        <v>id: "7",</v>
      </c>
    </row>
    <row r="255" spans="2:2">
      <c r="B255" s="2" t="str">
        <f ca="1">IF(OFFSET($A$4, MOD(ROW() - 4, 10), 0) = 0, "", SUBSTITUTE(OFFSET($A$4, MOD(ROW() - 4, 10), 0), """""", """" &amp; OFFSET(リスト!$A$2, INT((ROW() - 4) / 10), MOD(ROW() - 4, 10)) &amp; """"))</f>
        <v>jp: "岩盤",</v>
      </c>
    </row>
    <row r="256" spans="2:2">
      <c r="B256" s="2" t="str">
        <f ca="1">IF(OFFSET($A$4, MOD(ROW() - 4, 10), 0) = 0, "", SUBSTITUTE(OFFSET($A$4, MOD(ROW() - 4, 10), 0), """""", """" &amp; OFFSET(リスト!$A$2, INT((ROW() - 4) / 10), MOD(ROW() - 4, 10)) &amp; """"))</f>
        <v>en: "Bedrock",</v>
      </c>
    </row>
    <row r="257" spans="2:2">
      <c r="B257" s="2" t="str">
        <f ca="1">IF(OFFSET($A$4, MOD(ROW() - 4, 10), 0) = 0, "", SUBSTITUTE(OFFSET($A$4, MOD(ROW() - 4, 10), 0), """""", """" &amp; OFFSET(リスト!$A$2, INT((ROW() - 4) / 10), MOD(ROW() - 4, 10)) &amp; """"))</f>
        <v>jeid: "minecraft:bedrock",</v>
      </c>
    </row>
    <row r="258" spans="2:2">
      <c r="B258" s="2" t="str">
        <f ca="1">IF(OFFSET($A$4, MOD(ROW() - 4, 10), 0) = 0, "", SUBSTITUTE(OFFSET($A$4, MOD(ROW() - 4, 10), 0), """""", """" &amp; OFFSET(リスト!$A$2, INT((ROW() - 4) / 10), MOD(ROW() - 4, 10)) &amp; """"))</f>
        <v>beid: "bedrock",</v>
      </c>
    </row>
    <row r="259" spans="2:2">
      <c r="B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60" spans="2:2">
      <c r="B26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61" spans="2:2">
      <c r="B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62" spans="2:2">
      <c r="B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" spans="2:2">
      <c r="B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" spans="2:2">
      <c r="B264" s="2" t="str">
        <f ca="1">IF(OFFSET($A$4, MOD(ROW() - 4, 10), 0) = 0, "", SUBSTITUTE(OFFSET($A$4, MOD(ROW() - 4, 10), 0), """""", """" &amp; OFFSET(リスト!$A$2, INT((ROW() - 4) / 10), MOD(ROW() - 4, 10)) &amp; """"))</f>
        <v>id: "12",</v>
      </c>
    </row>
    <row r="265" spans="2:2">
      <c r="B265" s="2" t="str">
        <f ca="1">IF(OFFSET($A$4, MOD(ROW() - 4, 10), 0) = 0, "", SUBSTITUTE(OFFSET($A$4, MOD(ROW() - 4, 10), 0), """""", """" &amp; OFFSET(リスト!$A$2, INT((ROW() - 4) / 10), MOD(ROW() - 4, 10)) &amp; """"))</f>
        <v>jp: "砂",</v>
      </c>
    </row>
    <row r="266" spans="2:2">
      <c r="B266" s="2" t="str">
        <f ca="1">IF(OFFSET($A$4, MOD(ROW() - 4, 10), 0) = 0, "", SUBSTITUTE(OFFSET($A$4, MOD(ROW() - 4, 10), 0), """""", """" &amp; OFFSET(リスト!$A$2, INT((ROW() - 4) / 10), MOD(ROW() - 4, 10)) &amp; """"))</f>
        <v>en: "Sand",</v>
      </c>
    </row>
    <row r="267" spans="2:2">
      <c r="B267" s="2" t="str">
        <f ca="1">IF(OFFSET($A$4, MOD(ROW() - 4, 10), 0) = 0, "", SUBSTITUTE(OFFSET($A$4, MOD(ROW() - 4, 10), 0), """""", """" &amp; OFFSET(リスト!$A$2, INT((ROW() - 4) / 10), MOD(ROW() - 4, 10)) &amp; """"))</f>
        <v>jeid: "minecraft:sand",</v>
      </c>
    </row>
    <row r="268" spans="2:2">
      <c r="B268" s="2" t="str">
        <f ca="1">IF(OFFSET($A$4, MOD(ROW() - 4, 10), 0) = 0, "", SUBSTITUTE(OFFSET($A$4, MOD(ROW() - 4, 10), 0), """""", """" &amp; OFFSET(リスト!$A$2, INT((ROW() - 4) / 10), MOD(ROW() - 4, 10)) &amp; """"))</f>
        <v>beid: "sand",</v>
      </c>
    </row>
    <row r="269" spans="2:2">
      <c r="B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70" spans="2:2">
      <c r="B27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71" spans="2:2">
      <c r="B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72" spans="2:2">
      <c r="B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" spans="2:2">
      <c r="B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" spans="2:2">
      <c r="B274" s="2" t="str">
        <f ca="1">IF(OFFSET($A$4, MOD(ROW() - 4, 10), 0) = 0, "", SUBSTITUTE(OFFSET($A$4, MOD(ROW() - 4, 10), 0), """""", """" &amp; OFFSET(リスト!$A$2, INT((ROW() - 4) / 10), MOD(ROW() - 4, 10)) &amp; """"))</f>
        <v>id: "12:1",</v>
      </c>
    </row>
    <row r="275" spans="2:2">
      <c r="B275" s="2" t="str">
        <f ca="1">IF(OFFSET($A$4, MOD(ROW() - 4, 10), 0) = 0, "", SUBSTITUTE(OFFSET($A$4, MOD(ROW() - 4, 10), 0), """""", """" &amp; OFFSET(リスト!$A$2, INT((ROW() - 4) / 10), MOD(ROW() - 4, 10)) &amp; """"))</f>
        <v>jp: "赤い砂",</v>
      </c>
    </row>
    <row r="276" spans="2:2">
      <c r="B276" s="2" t="str">
        <f ca="1">IF(OFFSET($A$4, MOD(ROW() - 4, 10), 0) = 0, "", SUBSTITUTE(OFFSET($A$4, MOD(ROW() - 4, 10), 0), """""", """" &amp; OFFSET(リスト!$A$2, INT((ROW() - 4) / 10), MOD(ROW() - 4, 10)) &amp; """"))</f>
        <v>en: "Red Sand",</v>
      </c>
    </row>
    <row r="277" spans="2:2">
      <c r="B277" s="2" t="str">
        <f ca="1">IF(OFFSET($A$4, MOD(ROW() - 4, 10), 0) = 0, "", SUBSTITUTE(OFFSET($A$4, MOD(ROW() - 4, 10), 0), """""", """" &amp; OFFSET(リスト!$A$2, INT((ROW() - 4) / 10), MOD(ROW() - 4, 10)) &amp; """"))</f>
        <v>jeid: "minecraft:red_sand",</v>
      </c>
    </row>
    <row r="278" spans="2:2">
      <c r="B278" s="2" t="str">
        <f ca="1">IF(OFFSET($A$4, MOD(ROW() - 4, 10), 0) = 0, "", SUBSTITUTE(OFFSET($A$4, MOD(ROW() - 4, 10), 0), """""", """" &amp; OFFSET(リスト!$A$2, INT((ROW() - 4) / 10), MOD(ROW() - 4, 10)) &amp; """"))</f>
        <v>beid: "sand 1",</v>
      </c>
    </row>
    <row r="279" spans="2:2">
      <c r="B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80" spans="2:2">
      <c r="B28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81" spans="2:2">
      <c r="B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82" spans="2:2">
      <c r="B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" spans="2:2">
      <c r="B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" spans="2:2">
      <c r="B284" s="2" t="str">
        <f ca="1">IF(OFFSET($A$4, MOD(ROW() - 4, 10), 0) = 0, "", SUBSTITUTE(OFFSET($A$4, MOD(ROW() - 4, 10), 0), """""", """" &amp; OFFSET(リスト!$A$2, INT((ROW() - 4) / 10), MOD(ROW() - 4, 10)) &amp; """"))</f>
        <v>id: "13",</v>
      </c>
    </row>
    <row r="285" spans="2:2">
      <c r="B285" s="2" t="str">
        <f ca="1">IF(OFFSET($A$4, MOD(ROW() - 4, 10), 0) = 0, "", SUBSTITUTE(OFFSET($A$4, MOD(ROW() - 4, 10), 0), """""", """" &amp; OFFSET(リスト!$A$2, INT((ROW() - 4) / 10), MOD(ROW() - 4, 10)) &amp; """"))</f>
        <v>jp: "砂利",</v>
      </c>
    </row>
    <row r="286" spans="2:2">
      <c r="B286" s="2" t="str">
        <f ca="1">IF(OFFSET($A$4, MOD(ROW() - 4, 10), 0) = 0, "", SUBSTITUTE(OFFSET($A$4, MOD(ROW() - 4, 10), 0), """""", """" &amp; OFFSET(リスト!$A$2, INT((ROW() - 4) / 10), MOD(ROW() - 4, 10)) &amp; """"))</f>
        <v>en: "Gravel",</v>
      </c>
    </row>
    <row r="287" spans="2:2">
      <c r="B287" s="2" t="str">
        <f ca="1">IF(OFFSET($A$4, MOD(ROW() - 4, 10), 0) = 0, "", SUBSTITUTE(OFFSET($A$4, MOD(ROW() - 4, 10), 0), """""", """" &amp; OFFSET(リスト!$A$2, INT((ROW() - 4) / 10), MOD(ROW() - 4, 10)) &amp; """"))</f>
        <v>jeid: "minecraft:gravel",</v>
      </c>
    </row>
    <row r="288" spans="2:2">
      <c r="B288" s="2" t="str">
        <f ca="1">IF(OFFSET($A$4, MOD(ROW() - 4, 10), 0) = 0, "", SUBSTITUTE(OFFSET($A$4, MOD(ROW() - 4, 10), 0), """""", """" &amp; OFFSET(リスト!$A$2, INT((ROW() - 4) / 10), MOD(ROW() - 4, 10)) &amp; """"))</f>
        <v>beid: "gravel",</v>
      </c>
    </row>
    <row r="289" spans="2:2">
      <c r="B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90" spans="2:2">
      <c r="B29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291" spans="2:2">
      <c r="B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92" spans="2:2">
      <c r="B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" spans="2:2">
      <c r="B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" spans="2:2">
      <c r="B294" s="2" t="str">
        <f ca="1">IF(OFFSET($A$4, MOD(ROW() - 4, 10), 0) = 0, "", SUBSTITUTE(OFFSET($A$4, MOD(ROW() - 4, 10), 0), """""", """" &amp; OFFSET(リスト!$A$2, INT((ROW() - 4) / 10), MOD(ROW() - 4, 10)) &amp; """"))</f>
        <v>id: "14",</v>
      </c>
    </row>
    <row r="295" spans="2:2">
      <c r="B295" s="2" t="str">
        <f ca="1">IF(OFFSET($A$4, MOD(ROW() - 4, 10), 0) = 0, "", SUBSTITUTE(OFFSET($A$4, MOD(ROW() - 4, 10), 0), """""", """" &amp; OFFSET(リスト!$A$2, INT((ROW() - 4) / 10), MOD(ROW() - 4, 10)) &amp; """"))</f>
        <v>jp: "金鉱石",</v>
      </c>
    </row>
    <row r="296" spans="2:2">
      <c r="B296" s="2" t="str">
        <f ca="1">IF(OFFSET($A$4, MOD(ROW() - 4, 10), 0) = 0, "", SUBSTITUTE(OFFSET($A$4, MOD(ROW() - 4, 10), 0), """""", """" &amp; OFFSET(リスト!$A$2, INT((ROW() - 4) / 10), MOD(ROW() - 4, 10)) &amp; """"))</f>
        <v>en: "Gold Ore",</v>
      </c>
    </row>
    <row r="297" spans="2:2">
      <c r="B297" s="2" t="str">
        <f ca="1">IF(OFFSET($A$4, MOD(ROW() - 4, 10), 0) = 0, "", SUBSTITUTE(OFFSET($A$4, MOD(ROW() - 4, 10), 0), """""", """" &amp; OFFSET(リスト!$A$2, INT((ROW() - 4) / 10), MOD(ROW() - 4, 10)) &amp; """"))</f>
        <v>jeid: "minecraft:gold_ore",</v>
      </c>
    </row>
    <row r="298" spans="2:2">
      <c r="B298" s="2" t="str">
        <f ca="1">IF(OFFSET($A$4, MOD(ROW() - 4, 10), 0) = 0, "", SUBSTITUTE(OFFSET($A$4, MOD(ROW() - 4, 10), 0), """""", """" &amp; OFFSET(リスト!$A$2, INT((ROW() - 4) / 10), MOD(ROW() - 4, 10)) &amp; """"))</f>
        <v>beid: "gold_ore",</v>
      </c>
    </row>
    <row r="299" spans="2:2">
      <c r="B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00" spans="2:2">
      <c r="B30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01" spans="2:2">
      <c r="B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02" spans="2:2">
      <c r="B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" spans="2:2">
      <c r="B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" spans="2:2">
      <c r="B304" s="2" t="str">
        <f ca="1">IF(OFFSET($A$4, MOD(ROW() - 4, 10), 0) = 0, "", SUBSTITUTE(OFFSET($A$4, MOD(ROW() - 4, 10), 0), """""", """" &amp; OFFSET(リスト!$A$2, INT((ROW() - 4) / 10), MOD(ROW() - 4, 10)) &amp; """"))</f>
        <v>id: "15",</v>
      </c>
    </row>
    <row r="305" spans="2:2">
      <c r="B305" s="2" t="str">
        <f ca="1">IF(OFFSET($A$4, MOD(ROW() - 4, 10), 0) = 0, "", SUBSTITUTE(OFFSET($A$4, MOD(ROW() - 4, 10), 0), """""", """" &amp; OFFSET(リスト!$A$2, INT((ROW() - 4) / 10), MOD(ROW() - 4, 10)) &amp; """"))</f>
        <v>jp: "鉄鉱石",</v>
      </c>
    </row>
    <row r="306" spans="2:2">
      <c r="B306" s="2" t="str">
        <f ca="1">IF(OFFSET($A$4, MOD(ROW() - 4, 10), 0) = 0, "", SUBSTITUTE(OFFSET($A$4, MOD(ROW() - 4, 10), 0), """""", """" &amp; OFFSET(リスト!$A$2, INT((ROW() - 4) / 10), MOD(ROW() - 4, 10)) &amp; """"))</f>
        <v>en: "Iron Ore",</v>
      </c>
    </row>
    <row r="307" spans="2:2">
      <c r="B307" s="2" t="str">
        <f ca="1">IF(OFFSET($A$4, MOD(ROW() - 4, 10), 0) = 0, "", SUBSTITUTE(OFFSET($A$4, MOD(ROW() - 4, 10), 0), """""", """" &amp; OFFSET(リスト!$A$2, INT((ROW() - 4) / 10), MOD(ROW() - 4, 10)) &amp; """"))</f>
        <v>jeid: "minecraft:iron_ore",</v>
      </c>
    </row>
    <row r="308" spans="2:2">
      <c r="B308" s="2" t="str">
        <f ca="1">IF(OFFSET($A$4, MOD(ROW() - 4, 10), 0) = 0, "", SUBSTITUTE(OFFSET($A$4, MOD(ROW() - 4, 10), 0), """""", """" &amp; OFFSET(リスト!$A$2, INT((ROW() - 4) / 10), MOD(ROW() - 4, 10)) &amp; """"))</f>
        <v>beid: "iron_ore",</v>
      </c>
    </row>
    <row r="309" spans="2:2">
      <c r="B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10" spans="2:2">
      <c r="B31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11" spans="2:2">
      <c r="B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12" spans="2:2">
      <c r="B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" spans="2:2">
      <c r="B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" spans="2:2">
      <c r="B314" s="2" t="str">
        <f ca="1">IF(OFFSET($A$4, MOD(ROW() - 4, 10), 0) = 0, "", SUBSTITUTE(OFFSET($A$4, MOD(ROW() - 4, 10), 0), """""", """" &amp; OFFSET(リスト!$A$2, INT((ROW() - 4) / 10), MOD(ROW() - 4, 10)) &amp; """"))</f>
        <v>id: "16",</v>
      </c>
    </row>
    <row r="315" spans="2:2">
      <c r="B315" s="2" t="str">
        <f ca="1">IF(OFFSET($A$4, MOD(ROW() - 4, 10), 0) = 0, "", SUBSTITUTE(OFFSET($A$4, MOD(ROW() - 4, 10), 0), """""", """" &amp; OFFSET(リスト!$A$2, INT((ROW() - 4) / 10), MOD(ROW() - 4, 10)) &amp; """"))</f>
        <v>jp: "石炭鉱石",</v>
      </c>
    </row>
    <row r="316" spans="2:2">
      <c r="B316" s="2" t="str">
        <f ca="1">IF(OFFSET($A$4, MOD(ROW() - 4, 10), 0) = 0, "", SUBSTITUTE(OFFSET($A$4, MOD(ROW() - 4, 10), 0), """""", """" &amp; OFFSET(リスト!$A$2, INT((ROW() - 4) / 10), MOD(ROW() - 4, 10)) &amp; """"))</f>
        <v>en: "Coal Ore",</v>
      </c>
    </row>
    <row r="317" spans="2:2">
      <c r="B317" s="2" t="str">
        <f ca="1">IF(OFFSET($A$4, MOD(ROW() - 4, 10), 0) = 0, "", SUBSTITUTE(OFFSET($A$4, MOD(ROW() - 4, 10), 0), """""", """" &amp; OFFSET(リスト!$A$2, INT((ROW() - 4) / 10), MOD(ROW() - 4, 10)) &amp; """"))</f>
        <v>jeid: "minecraft:coal_ore",</v>
      </c>
    </row>
    <row r="318" spans="2:2">
      <c r="B318" s="2" t="str">
        <f ca="1">IF(OFFSET($A$4, MOD(ROW() - 4, 10), 0) = 0, "", SUBSTITUTE(OFFSET($A$4, MOD(ROW() - 4, 10), 0), """""", """" &amp; OFFSET(リスト!$A$2, INT((ROW() - 4) / 10), MOD(ROW() - 4, 10)) &amp; """"))</f>
        <v>beid: "coal_ore",</v>
      </c>
    </row>
    <row r="319" spans="2:2">
      <c r="B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0" spans="2:2">
      <c r="B32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21" spans="2:2">
      <c r="B3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2" spans="2:2">
      <c r="B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" spans="2:2">
      <c r="B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" spans="2:2">
      <c r="B324" s="2" t="str">
        <f ca="1">IF(OFFSET($A$4, MOD(ROW() - 4, 10), 0) = 0, "", SUBSTITUTE(OFFSET($A$4, MOD(ROW() - 4, 10), 0), """""", """" &amp; OFFSET(リスト!$A$2, INT((ROW() - 4) / 10), MOD(ROW() - 4, 10)) &amp; """"))</f>
        <v>id: "17",</v>
      </c>
    </row>
    <row r="325" spans="2:2">
      <c r="B325" s="2" t="str">
        <f ca="1">IF(OFFSET($A$4, MOD(ROW() - 4, 10), 0) = 0, "", SUBSTITUTE(OFFSET($A$4, MOD(ROW() - 4, 10), 0), """""", """" &amp; OFFSET(リスト!$A$2, INT((ROW() - 4) / 10), MOD(ROW() - 4, 10)) &amp; """"))</f>
        <v>jp: "オークの原木",</v>
      </c>
    </row>
    <row r="326" spans="2:2">
      <c r="B326" s="2" t="str">
        <f ca="1">IF(OFFSET($A$4, MOD(ROW() - 4, 10), 0) = 0, "", SUBSTITUTE(OFFSET($A$4, MOD(ROW() - 4, 10), 0), """""", """" &amp; OFFSET(リスト!$A$2, INT((ROW() - 4) / 10), MOD(ROW() - 4, 10)) &amp; """"))</f>
        <v>en: "Oak Log",</v>
      </c>
    </row>
    <row r="327" spans="2:2">
      <c r="B327" s="2" t="str">
        <f ca="1">IF(OFFSET($A$4, MOD(ROW() - 4, 10), 0) = 0, "", SUBSTITUTE(OFFSET($A$4, MOD(ROW() - 4, 10), 0), """""", """" &amp; OFFSET(リスト!$A$2, INT((ROW() - 4) / 10), MOD(ROW() - 4, 10)) &amp; """"))</f>
        <v>jeid: "minecraft:oak_log",</v>
      </c>
    </row>
    <row r="328" spans="2:2">
      <c r="B328" s="2" t="str">
        <f ca="1">IF(OFFSET($A$4, MOD(ROW() - 4, 10), 0) = 0, "", SUBSTITUTE(OFFSET($A$4, MOD(ROW() - 4, 10), 0), """""", """" &amp; OFFSET(リスト!$A$2, INT((ROW() - 4) / 10), MOD(ROW() - 4, 10)) &amp; """"))</f>
        <v>beid: "log",</v>
      </c>
    </row>
    <row r="329" spans="2:2">
      <c r="B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30" spans="2:2">
      <c r="B33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31" spans="2:2">
      <c r="B3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32" spans="2:2">
      <c r="B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" spans="2:2">
      <c r="B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" spans="2:2">
      <c r="B334" s="2" t="str">
        <f ca="1">IF(OFFSET($A$4, MOD(ROW() - 4, 10), 0) = 0, "", SUBSTITUTE(OFFSET($A$4, MOD(ROW() - 4, 10), 0), """""", """" &amp; OFFSET(リスト!$A$2, INT((ROW() - 4) / 10), MOD(ROW() - 4, 10)) &amp; """"))</f>
        <v>id: "17:1",</v>
      </c>
    </row>
    <row r="335" spans="2:2">
      <c r="B335" s="2" t="str">
        <f ca="1">IF(OFFSET($A$4, MOD(ROW() - 4, 10), 0) = 0, "", SUBSTITUTE(OFFSET($A$4, MOD(ROW() - 4, 10), 0), """""", """" &amp; OFFSET(リスト!$A$2, INT((ROW() - 4) / 10), MOD(ROW() - 4, 10)) &amp; """"))</f>
        <v>jp: "マツの原木",</v>
      </c>
    </row>
    <row r="336" spans="2:2">
      <c r="B336" s="2" t="str">
        <f ca="1">IF(OFFSET($A$4, MOD(ROW() - 4, 10), 0) = 0, "", SUBSTITUTE(OFFSET($A$4, MOD(ROW() - 4, 10), 0), """""", """" &amp; OFFSET(リスト!$A$2, INT((ROW() - 4) / 10), MOD(ROW() - 4, 10)) &amp; """"))</f>
        <v>en: "Spruce Log",</v>
      </c>
    </row>
    <row r="337" spans="2:2">
      <c r="B337" s="2" t="str">
        <f ca="1">IF(OFFSET($A$4, MOD(ROW() - 4, 10), 0) = 0, "", SUBSTITUTE(OFFSET($A$4, MOD(ROW() - 4, 10), 0), """""", """" &amp; OFFSET(リスト!$A$2, INT((ROW() - 4) / 10), MOD(ROW() - 4, 10)) &amp; """"))</f>
        <v>jeid: "minecraft:spruce_log",</v>
      </c>
    </row>
    <row r="338" spans="2:2">
      <c r="B338" s="2" t="str">
        <f ca="1">IF(OFFSET($A$4, MOD(ROW() - 4, 10), 0) = 0, "", SUBSTITUTE(OFFSET($A$4, MOD(ROW() - 4, 10), 0), """""", """" &amp; OFFSET(リスト!$A$2, INT((ROW() - 4) / 10), MOD(ROW() - 4, 10)) &amp; """"))</f>
        <v>beid: "log 1",</v>
      </c>
    </row>
    <row r="339" spans="2:2">
      <c r="B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40" spans="2:2">
      <c r="B34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41" spans="2:2">
      <c r="B3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42" spans="2:2">
      <c r="B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" spans="2:2">
      <c r="B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" spans="2:2">
      <c r="B344" s="2" t="str">
        <f ca="1">IF(OFFSET($A$4, MOD(ROW() - 4, 10), 0) = 0, "", SUBSTITUTE(OFFSET($A$4, MOD(ROW() - 4, 10), 0), """""", """" &amp; OFFSET(リスト!$A$2, INT((ROW() - 4) / 10), MOD(ROW() - 4, 10)) &amp; """"))</f>
        <v>id: "17:2",</v>
      </c>
    </row>
    <row r="345" spans="2:2">
      <c r="B345" s="2" t="str">
        <f ca="1">IF(OFFSET($A$4, MOD(ROW() - 4, 10), 0) = 0, "", SUBSTITUTE(OFFSET($A$4, MOD(ROW() - 4, 10), 0), """""", """" &amp; OFFSET(リスト!$A$2, INT((ROW() - 4) / 10), MOD(ROW() - 4, 10)) &amp; """"))</f>
        <v>jp: "シラカバの原木",</v>
      </c>
    </row>
    <row r="346" spans="2:2">
      <c r="B346" s="2" t="str">
        <f ca="1">IF(OFFSET($A$4, MOD(ROW() - 4, 10), 0) = 0, "", SUBSTITUTE(OFFSET($A$4, MOD(ROW() - 4, 10), 0), """""", """" &amp; OFFSET(リスト!$A$2, INT((ROW() - 4) / 10), MOD(ROW() - 4, 10)) &amp; """"))</f>
        <v>en: "Birch Log",</v>
      </c>
    </row>
    <row r="347" spans="2:2">
      <c r="B347" s="2" t="str">
        <f ca="1">IF(OFFSET($A$4, MOD(ROW() - 4, 10), 0) = 0, "", SUBSTITUTE(OFFSET($A$4, MOD(ROW() - 4, 10), 0), """""", """" &amp; OFFSET(リスト!$A$2, INT((ROW() - 4) / 10), MOD(ROW() - 4, 10)) &amp; """"))</f>
        <v>jeid: "minecraft:birch_log",</v>
      </c>
    </row>
    <row r="348" spans="2:2">
      <c r="B348" s="2" t="str">
        <f ca="1">IF(OFFSET($A$4, MOD(ROW() - 4, 10), 0) = 0, "", SUBSTITUTE(OFFSET($A$4, MOD(ROW() - 4, 10), 0), """""", """" &amp; OFFSET(リスト!$A$2, INT((ROW() - 4) / 10), MOD(ROW() - 4, 10)) &amp; """"))</f>
        <v>beid: "log 2",</v>
      </c>
    </row>
    <row r="349" spans="2:2">
      <c r="B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50" spans="2:2">
      <c r="B35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51" spans="2:2">
      <c r="B3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52" spans="2:2">
      <c r="B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" spans="2:2">
      <c r="B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" spans="2:2">
      <c r="B354" s="2" t="str">
        <f ca="1">IF(OFFSET($A$4, MOD(ROW() - 4, 10), 0) = 0, "", SUBSTITUTE(OFFSET($A$4, MOD(ROW() - 4, 10), 0), """""", """" &amp; OFFSET(リスト!$A$2, INT((ROW() - 4) / 10), MOD(ROW() - 4, 10)) &amp; """"))</f>
        <v>id: "17:3",</v>
      </c>
    </row>
    <row r="355" spans="2:2">
      <c r="B355" s="2" t="str">
        <f ca="1">IF(OFFSET($A$4, MOD(ROW() - 4, 10), 0) = 0, "", SUBSTITUTE(OFFSET($A$4, MOD(ROW() - 4, 10), 0), """""", """" &amp; OFFSET(リスト!$A$2, INT((ROW() - 4) / 10), MOD(ROW() - 4, 10)) &amp; """"))</f>
        <v>jp: "ジャングルの原木",</v>
      </c>
    </row>
    <row r="356" spans="2:2">
      <c r="B356" s="2" t="str">
        <f ca="1">IF(OFFSET($A$4, MOD(ROW() - 4, 10), 0) = 0, "", SUBSTITUTE(OFFSET($A$4, MOD(ROW() - 4, 10), 0), """""", """" &amp; OFFSET(リスト!$A$2, INT((ROW() - 4) / 10), MOD(ROW() - 4, 10)) &amp; """"))</f>
        <v>en: "Jungle Log",</v>
      </c>
    </row>
    <row r="357" spans="2:2">
      <c r="B357" s="2" t="str">
        <f ca="1">IF(OFFSET($A$4, MOD(ROW() - 4, 10), 0) = 0, "", SUBSTITUTE(OFFSET($A$4, MOD(ROW() - 4, 10), 0), """""", """" &amp; OFFSET(リスト!$A$2, INT((ROW() - 4) / 10), MOD(ROW() - 4, 10)) &amp; """"))</f>
        <v>jeid: "minecraft:jungle_log",</v>
      </c>
    </row>
    <row r="358" spans="2:2">
      <c r="B358" s="2" t="str">
        <f ca="1">IF(OFFSET($A$4, MOD(ROW() - 4, 10), 0) = 0, "", SUBSTITUTE(OFFSET($A$4, MOD(ROW() - 4, 10), 0), """""", """" &amp; OFFSET(リスト!$A$2, INT((ROW() - 4) / 10), MOD(ROW() - 4, 10)) &amp; """"))</f>
        <v>beid: "log 3",</v>
      </c>
    </row>
    <row r="359" spans="2:2">
      <c r="B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0" spans="2:2">
      <c r="B36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61" spans="2:2">
      <c r="B3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62" spans="2:2">
      <c r="B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" spans="2:2">
      <c r="B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" spans="2:2">
      <c r="B364" s="2" t="str">
        <f ca="1">IF(OFFSET($A$4, MOD(ROW() - 4, 10), 0) = 0, "", SUBSTITUTE(OFFSET($A$4, MOD(ROW() - 4, 10), 0), """""", """" &amp; OFFSET(リスト!$A$2, INT((ROW() - 4) / 10), MOD(ROW() - 4, 10)) &amp; """"))</f>
        <v>id: "162",</v>
      </c>
    </row>
    <row r="365" spans="2:2">
      <c r="B365" s="2" t="str">
        <f ca="1">IF(OFFSET($A$4, MOD(ROW() - 4, 10), 0) = 0, "", SUBSTITUTE(OFFSET($A$4, MOD(ROW() - 4, 10), 0), """""", """" &amp; OFFSET(リスト!$A$2, INT((ROW() - 4) / 10), MOD(ROW() - 4, 10)) &amp; """"))</f>
        <v>jp: "アカシアの原木",</v>
      </c>
    </row>
    <row r="366" spans="2:2">
      <c r="B366" s="2" t="str">
        <f ca="1">IF(OFFSET($A$4, MOD(ROW() - 4, 10), 0) = 0, "", SUBSTITUTE(OFFSET($A$4, MOD(ROW() - 4, 10), 0), """""", """" &amp; OFFSET(リスト!$A$2, INT((ROW() - 4) / 10), MOD(ROW() - 4, 10)) &amp; """"))</f>
        <v>en: "Acacia Log",</v>
      </c>
    </row>
    <row r="367" spans="2:2">
      <c r="B367" s="2" t="str">
        <f ca="1">IF(OFFSET($A$4, MOD(ROW() - 4, 10), 0) = 0, "", SUBSTITUTE(OFFSET($A$4, MOD(ROW() - 4, 10), 0), """""", """" &amp; OFFSET(リスト!$A$2, INT((ROW() - 4) / 10), MOD(ROW() - 4, 10)) &amp; """"))</f>
        <v>jeid: "minecraft:acacia_log",</v>
      </c>
    </row>
    <row r="368" spans="2:2">
      <c r="B368" s="2" t="str">
        <f ca="1">IF(OFFSET($A$4, MOD(ROW() - 4, 10), 0) = 0, "", SUBSTITUTE(OFFSET($A$4, MOD(ROW() - 4, 10), 0), """""", """" &amp; OFFSET(リスト!$A$2, INT((ROW() - 4) / 10), MOD(ROW() - 4, 10)) &amp; """"))</f>
        <v>beid: "log2",</v>
      </c>
    </row>
    <row r="369" spans="2:2">
      <c r="B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0" spans="2:2">
      <c r="B37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71" spans="2:2">
      <c r="B3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72" spans="2:2">
      <c r="B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" spans="2:2">
      <c r="B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" spans="2:2">
      <c r="B374" s="2" t="str">
        <f ca="1">IF(OFFSET($A$4, MOD(ROW() - 4, 10), 0) = 0, "", SUBSTITUTE(OFFSET($A$4, MOD(ROW() - 4, 10), 0), """""", """" &amp; OFFSET(リスト!$A$2, INT((ROW() - 4) / 10), MOD(ROW() - 4, 10)) &amp; """"))</f>
        <v>id: "162:1",</v>
      </c>
    </row>
    <row r="375" spans="2:2">
      <c r="B375" s="2" t="str">
        <f ca="1">IF(OFFSET($A$4, MOD(ROW() - 4, 10), 0) = 0, "", SUBSTITUTE(OFFSET($A$4, MOD(ROW() - 4, 10), 0), """""", """" &amp; OFFSET(リスト!$A$2, INT((ROW() - 4) / 10), MOD(ROW() - 4, 10)) &amp; """"))</f>
        <v>jp: "ダークオークの原木",</v>
      </c>
    </row>
    <row r="376" spans="2:2">
      <c r="B376" s="2" t="str">
        <f ca="1">IF(OFFSET($A$4, MOD(ROW() - 4, 10), 0) = 0, "", SUBSTITUTE(OFFSET($A$4, MOD(ROW() - 4, 10), 0), """""", """" &amp; OFFSET(リスト!$A$2, INT((ROW() - 4) / 10), MOD(ROW() - 4, 10)) &amp; """"))</f>
        <v>en: "Dark Oak Log",</v>
      </c>
    </row>
    <row r="377" spans="2:2">
      <c r="B377" s="2" t="str">
        <f ca="1">IF(OFFSET($A$4, MOD(ROW() - 4, 10), 0) = 0, "", SUBSTITUTE(OFFSET($A$4, MOD(ROW() - 4, 10), 0), """""", """" &amp; OFFSET(リスト!$A$2, INT((ROW() - 4) / 10), MOD(ROW() - 4, 10)) &amp; """"))</f>
        <v>jeid: "minecraft:dark_oak_log",</v>
      </c>
    </row>
    <row r="378" spans="2:2">
      <c r="B378" s="2" t="str">
        <f ca="1">IF(OFFSET($A$4, MOD(ROW() - 4, 10), 0) = 0, "", SUBSTITUTE(OFFSET($A$4, MOD(ROW() - 4, 10), 0), """""", """" &amp; OFFSET(リスト!$A$2, INT((ROW() - 4) / 10), MOD(ROW() - 4, 10)) &amp; """"))</f>
        <v>beid: "log2 1",</v>
      </c>
    </row>
    <row r="379" spans="2:2">
      <c r="B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80" spans="2:2">
      <c r="B38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381" spans="2:2">
      <c r="B3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82" spans="2:2">
      <c r="B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" spans="2:2">
      <c r="B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" spans="2:2">
      <c r="B384" s="2" t="str">
        <f ca="1">IF(OFFSET($A$4, MOD(ROW() - 4, 10), 0) = 0, "", SUBSTITUTE(OFFSET($A$4, MOD(ROW() - 4, 10), 0), """""", """" &amp; OFFSET(リスト!$A$2, INT((ROW() - 4) / 10), MOD(ROW() - 4, 10)) &amp; """"))</f>
        <v>id: "3001",</v>
      </c>
    </row>
    <row r="385" spans="2:2">
      <c r="B38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"樹皮を剥いだオークの原木",</v>
      </c>
    </row>
    <row r="386" spans="2:2">
      <c r="B386" s="2" t="str">
        <f ca="1">IF(OFFSET($A$4, MOD(ROW() - 4, 10), 0) = 0, "", SUBSTITUTE(OFFSET($A$4, MOD(ROW() - 4, 10), 0), """""", """" &amp; OFFSET(リスト!$A$2, INT((ROW() - 4) / 10), MOD(ROW() - 4, 10)) &amp; """"))</f>
        <v>en: "Stripped Oak Log",</v>
      </c>
    </row>
    <row r="387" spans="2:2">
      <c r="B387" s="2" t="str">
        <f ca="1">IF(OFFSET($A$4, MOD(ROW() - 4, 10), 0) = 0, "", SUBSTITUTE(OFFSET($A$4, MOD(ROW() - 4, 10), 0), """""", """" &amp; OFFSET(リスト!$A$2, INT((ROW() - 4) / 10), MOD(ROW() - 4, 10)) &amp; """"))</f>
        <v>jeid: "minecraft:stripped_oak_log",</v>
      </c>
    </row>
    <row r="388" spans="2:2">
      <c r="B388" s="2" t="str">
        <f ca="1">IF(OFFSET($A$4, MOD(ROW() - 4, 10), 0) = 0, "", SUBSTITUTE(OFFSET($A$4, MOD(ROW() - 4, 10), 0), """""", """" &amp; OFFSET(リスト!$A$2, INT((ROW() - 4) / 10), MOD(ROW() - 4, 10)) &amp; """"))</f>
        <v>beid: "stripped_oak_log",</v>
      </c>
    </row>
    <row r="389" spans="2:2">
      <c r="B3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90" spans="2:2">
      <c r="B39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391" spans="2:2">
      <c r="B39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92" spans="2:2">
      <c r="B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" spans="2:2">
      <c r="B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" spans="2:2">
      <c r="B394" s="2" t="str">
        <f ca="1">IF(OFFSET($A$4, MOD(ROW() - 4, 10), 0) = 0, "", SUBSTITUTE(OFFSET($A$4, MOD(ROW() - 4, 10), 0), """""", """" &amp; OFFSET(リスト!$A$2, INT((ROW() - 4) / 10), MOD(ROW() - 4, 10)) &amp; """"))</f>
        <v>id: "3002",</v>
      </c>
    </row>
    <row r="395" spans="2:2">
      <c r="B395" s="2" t="str">
        <f ca="1">IF(OFFSET($A$4, MOD(ROW() - 4, 10), 0) = 0, "", SUBSTITUTE(OFFSET($A$4, MOD(ROW() - 4, 10), 0), """""", """" &amp; OFFSET(リスト!$A$2, INT((ROW() - 4) / 10), MOD(ROW() - 4, 10)) &amp; """"))</f>
        <v>jp: "樹皮を剥いだマツの原木",</v>
      </c>
    </row>
    <row r="396" spans="2:2">
      <c r="B396" s="2" t="str">
        <f ca="1">IF(OFFSET($A$4, MOD(ROW() - 4, 10), 0) = 0, "", SUBSTITUTE(OFFSET($A$4, MOD(ROW() - 4, 10), 0), """""", """" &amp; OFFSET(リスト!$A$2, INT((ROW() - 4) / 10), MOD(ROW() - 4, 10)) &amp; """"))</f>
        <v>en: "Stripped Spruce Log",</v>
      </c>
    </row>
    <row r="397" spans="2:2">
      <c r="B397" s="2" t="str">
        <f ca="1">IF(OFFSET($A$4, MOD(ROW() - 4, 10), 0) = 0, "", SUBSTITUTE(OFFSET($A$4, MOD(ROW() - 4, 10), 0), """""", """" &amp; OFFSET(リスト!$A$2, INT((ROW() - 4) / 10), MOD(ROW() - 4, 10)) &amp; """"))</f>
        <v>jeid: "minecraft:stripped_spruce_log",</v>
      </c>
    </row>
    <row r="398" spans="2:2">
      <c r="B398" s="2" t="str">
        <f ca="1">IF(OFFSET($A$4, MOD(ROW() - 4, 10), 0) = 0, "", SUBSTITUTE(OFFSET($A$4, MOD(ROW() - 4, 10), 0), """""", """" &amp; OFFSET(リスト!$A$2, INT((ROW() - 4) / 10), MOD(ROW() - 4, 10)) &amp; """"))</f>
        <v>beid: "stripped_spruce_log",</v>
      </c>
    </row>
    <row r="399" spans="2:2">
      <c r="B3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00" spans="2:2">
      <c r="B40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01" spans="2:2">
      <c r="B4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02" spans="2:2">
      <c r="B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" spans="2:2">
      <c r="B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" spans="2:2">
      <c r="B404" s="2" t="str">
        <f ca="1">IF(OFFSET($A$4, MOD(ROW() - 4, 10), 0) = 0, "", SUBSTITUTE(OFFSET($A$4, MOD(ROW() - 4, 10), 0), """""", """" &amp; OFFSET(リスト!$A$2, INT((ROW() - 4) / 10), MOD(ROW() - 4, 10)) &amp; """"))</f>
        <v>id: "3003",</v>
      </c>
    </row>
    <row r="405" spans="2:2">
      <c r="B40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"樹皮を剥いだシラカバの原木",</v>
      </c>
    </row>
    <row r="406" spans="2:2">
      <c r="B406" s="2" t="str">
        <f ca="1">IF(OFFSET($A$4, MOD(ROW() - 4, 10), 0) = 0, "", SUBSTITUTE(OFFSET($A$4, MOD(ROW() - 4, 10), 0), """""", """" &amp; OFFSET(リスト!$A$2, INT((ROW() - 4) / 10), MOD(ROW() - 4, 10)) &amp; """"))</f>
        <v>en: "Stripped Birch Log",</v>
      </c>
    </row>
    <row r="407" spans="2:2">
      <c r="B407" s="2" t="str">
        <f ca="1">IF(OFFSET($A$4, MOD(ROW() - 4, 10), 0) = 0, "", SUBSTITUTE(OFFSET($A$4, MOD(ROW() - 4, 10), 0), """""", """" &amp; OFFSET(リスト!$A$2, INT((ROW() - 4) / 10), MOD(ROW() - 4, 10)) &amp; """"))</f>
        <v>jeid: "minecraft:stripped_birch_log",</v>
      </c>
    </row>
    <row r="408" spans="2:2">
      <c r="B408" s="2" t="str">
        <f ca="1">IF(OFFSET($A$4, MOD(ROW() - 4, 10), 0) = 0, "", SUBSTITUTE(OFFSET($A$4, MOD(ROW() - 4, 10), 0), """""", """" &amp; OFFSET(リスト!$A$2, INT((ROW() - 4) / 10), MOD(ROW() - 4, 10)) &amp; """"))</f>
        <v>beid: "stripped_birch_log",</v>
      </c>
    </row>
    <row r="409" spans="2:2">
      <c r="B4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10" spans="2:2">
      <c r="B41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11" spans="2:2">
      <c r="B41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12" spans="2:2">
      <c r="B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" spans="2:2">
      <c r="B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" spans="2:2">
      <c r="B414" s="2" t="str">
        <f ca="1">IF(OFFSET($A$4, MOD(ROW() - 4, 10), 0) = 0, "", SUBSTITUTE(OFFSET($A$4, MOD(ROW() - 4, 10), 0), """""", """" &amp; OFFSET(リスト!$A$2, INT((ROW() - 4) / 10), MOD(ROW() - 4, 10)) &amp; """"))</f>
        <v>id: "3004",</v>
      </c>
    </row>
    <row r="415" spans="2:2">
      <c r="B41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"樹皮を剥いだジャングルの原木",</v>
      </c>
    </row>
    <row r="416" spans="2:2">
      <c r="B416" s="2" t="str">
        <f ca="1">IF(OFFSET($A$4, MOD(ROW() - 4, 10), 0) = 0, "", SUBSTITUTE(OFFSET($A$4, MOD(ROW() - 4, 10), 0), """""", """" &amp; OFFSET(リスト!$A$2, INT((ROW() - 4) / 10), MOD(ROW() - 4, 10)) &amp; """"))</f>
        <v>en: "Stripped Jungle Log",</v>
      </c>
    </row>
    <row r="417" spans="2:2">
      <c r="B417" s="2" t="str">
        <f ca="1">IF(OFFSET($A$4, MOD(ROW() - 4, 10), 0) = 0, "", SUBSTITUTE(OFFSET($A$4, MOD(ROW() - 4, 10), 0), """""", """" &amp; OFFSET(リスト!$A$2, INT((ROW() - 4) / 10), MOD(ROW() - 4, 10)) &amp; """"))</f>
        <v>jeid: "minecraft:stripped_jungle_log",</v>
      </c>
    </row>
    <row r="418" spans="2:2">
      <c r="B418" s="2" t="str">
        <f ca="1">IF(OFFSET($A$4, MOD(ROW() - 4, 10), 0) = 0, "", SUBSTITUTE(OFFSET($A$4, MOD(ROW() - 4, 10), 0), """""", """" &amp; OFFSET(リスト!$A$2, INT((ROW() - 4) / 10), MOD(ROW() - 4, 10)) &amp; """"))</f>
        <v>beid: "stripped_jungle_log",</v>
      </c>
    </row>
    <row r="419" spans="2:2">
      <c r="B4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20" spans="2:2">
      <c r="B42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21" spans="2:2">
      <c r="B4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22" spans="2:2">
      <c r="B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" spans="2:2">
      <c r="B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" spans="2:2">
      <c r="B424" s="2" t="str">
        <f ca="1">IF(OFFSET($A$4, MOD(ROW() - 4, 10), 0) = 0, "", SUBSTITUTE(OFFSET($A$4, MOD(ROW() - 4, 10), 0), """""", """" &amp; OFFSET(リスト!$A$2, INT((ROW() - 4) / 10), MOD(ROW() - 4, 10)) &amp; """"))</f>
        <v>id: "3005",</v>
      </c>
    </row>
    <row r="425" spans="2:2">
      <c r="B42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"樹皮を剥いだアカシアの原木",</v>
      </c>
    </row>
    <row r="426" spans="2:2">
      <c r="B426" s="2" t="str">
        <f ca="1">IF(OFFSET($A$4, MOD(ROW() - 4, 10), 0) = 0, "", SUBSTITUTE(OFFSET($A$4, MOD(ROW() - 4, 10), 0), """""", """" &amp; OFFSET(リスト!$A$2, INT((ROW() - 4) / 10), MOD(ROW() - 4, 10)) &amp; """"))</f>
        <v>en: "Stripped Acacia Log",</v>
      </c>
    </row>
    <row r="427" spans="2:2">
      <c r="B427" s="2" t="str">
        <f ca="1">IF(OFFSET($A$4, MOD(ROW() - 4, 10), 0) = 0, "", SUBSTITUTE(OFFSET($A$4, MOD(ROW() - 4, 10), 0), """""", """" &amp; OFFSET(リスト!$A$2, INT((ROW() - 4) / 10), MOD(ROW() - 4, 10)) &amp; """"))</f>
        <v>jeid: "minecraft:stripped_acacia_log",</v>
      </c>
    </row>
    <row r="428" spans="2:2">
      <c r="B428" s="2" t="str">
        <f ca="1">IF(OFFSET($A$4, MOD(ROW() - 4, 10), 0) = 0, "", SUBSTITUTE(OFFSET($A$4, MOD(ROW() - 4, 10), 0), """""", """" &amp; OFFSET(リスト!$A$2, INT((ROW() - 4) / 10), MOD(ROW() - 4, 10)) &amp; """"))</f>
        <v>beid: "stripped_acacia_log",</v>
      </c>
    </row>
    <row r="429" spans="2:2">
      <c r="B4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30" spans="2:2">
      <c r="B43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31" spans="2:2">
      <c r="B4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32" spans="2:2">
      <c r="B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" spans="2:2">
      <c r="B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" spans="2:2">
      <c r="B434" s="2" t="str">
        <f ca="1">IF(OFFSET($A$4, MOD(ROW() - 4, 10), 0) = 0, "", SUBSTITUTE(OFFSET($A$4, MOD(ROW() - 4, 10), 0), """""", """" &amp; OFFSET(リスト!$A$2, INT((ROW() - 4) / 10), MOD(ROW() - 4, 10)) &amp; """"))</f>
        <v>id: "3006",</v>
      </c>
    </row>
    <row r="435" spans="2:2">
      <c r="B43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"樹皮を剥いだダークオークの原木",</v>
      </c>
    </row>
    <row r="436" spans="2:2">
      <c r="B436" s="2" t="str">
        <f ca="1">IF(OFFSET($A$4, MOD(ROW() - 4, 10), 0) = 0, "", SUBSTITUTE(OFFSET($A$4, MOD(ROW() - 4, 10), 0), """""", """" &amp; OFFSET(リスト!$A$2, INT((ROW() - 4) / 10), MOD(ROW() - 4, 10)) &amp; """"))</f>
        <v>en: "Stripped Dark Oak Log",</v>
      </c>
    </row>
    <row r="437" spans="2:2">
      <c r="B43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"minecraft:stripped_dark_oak_log",</v>
      </c>
    </row>
    <row r="438" spans="2:2">
      <c r="B438" s="2" t="str">
        <f ca="1">IF(OFFSET($A$4, MOD(ROW() - 4, 10), 0) = 0, "", SUBSTITUTE(OFFSET($A$4, MOD(ROW() - 4, 10), 0), """""", """" &amp; OFFSET(リスト!$A$2, INT((ROW() - 4) / 10), MOD(ROW() - 4, 10)) &amp; """"))</f>
        <v>beid: "stripped_dark_oak_log",</v>
      </c>
    </row>
    <row r="439" spans="2:2">
      <c r="B4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40" spans="2:2">
      <c r="B44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41" spans="2:2">
      <c r="B4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42" spans="2:2">
      <c r="B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" spans="2:2">
      <c r="B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" spans="2:2">
      <c r="B444" s="2" t="str">
        <f ca="1">IF(OFFSET($A$4, MOD(ROW() - 4, 10), 0) = 0, "", SUBSTITUTE(OFFSET($A$4, MOD(ROW() - 4, 10), 0), """""", """" &amp; OFFSET(リスト!$A$2, INT((ROW() - 4) / 10), MOD(ROW() - 4, 10)) &amp; """"))</f>
        <v>id: "3007",</v>
      </c>
    </row>
    <row r="445" spans="2:2">
      <c r="B44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"樹皮を剥いだオークの木",</v>
      </c>
    </row>
    <row r="446" spans="2:2">
      <c r="B446" s="2" t="str">
        <f ca="1">IF(OFFSET($A$4, MOD(ROW() - 4, 10), 0) = 0, "", SUBSTITUTE(OFFSET($A$4, MOD(ROW() - 4, 10), 0), """""", """" &amp; OFFSET(リスト!$A$2, INT((ROW() - 4) / 10), MOD(ROW() - 4, 10)) &amp; """"))</f>
        <v>en: "Stripped Oak Wood",</v>
      </c>
    </row>
    <row r="447" spans="2:2">
      <c r="B447" s="2" t="str">
        <f ca="1">IF(OFFSET($A$4, MOD(ROW() - 4, 10), 0) = 0, "", SUBSTITUTE(OFFSET($A$4, MOD(ROW() - 4, 10), 0), """""", """" &amp; OFFSET(リスト!$A$2, INT((ROW() - 4) / 10), MOD(ROW() - 4, 10)) &amp; """"))</f>
        <v>jeid: "minecraft:stripped_oak_wood",</v>
      </c>
    </row>
    <row r="448" spans="2:2">
      <c r="B448" s="2" t="str">
        <f ca="1">IF(OFFSET($A$4, MOD(ROW() - 4, 10), 0) = 0, "", SUBSTITUTE(OFFSET($A$4, MOD(ROW() - 4, 10), 0), """""", """" &amp; OFFSET(リスト!$A$2, INT((ROW() - 4) / 10), MOD(ROW() - 4, 10)) &amp; """"))</f>
        <v>beid: "stripped_oak_log 1",</v>
      </c>
    </row>
    <row r="449" spans="2:2">
      <c r="B4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50" spans="2:2">
      <c r="B45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51" spans="2:2">
      <c r="B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52" spans="2:2">
      <c r="B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" spans="2:2">
      <c r="B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" spans="2:2">
      <c r="B454" s="2" t="str">
        <f ca="1">IF(OFFSET($A$4, MOD(ROW() - 4, 10), 0) = 0, "", SUBSTITUTE(OFFSET($A$4, MOD(ROW() - 4, 10), 0), """""", """" &amp; OFFSET(リスト!$A$2, INT((ROW() - 4) / 10), MOD(ROW() - 4, 10)) &amp; """"))</f>
        <v>id: "3008",</v>
      </c>
    </row>
    <row r="455" spans="2:2">
      <c r="B455" s="2" t="str">
        <f ca="1">IF(OFFSET($A$4, MOD(ROW() - 4, 10), 0) = 0, "", SUBSTITUTE(OFFSET($A$4, MOD(ROW() - 4, 10), 0), """""", """" &amp; OFFSET(リスト!$A$2, INT((ROW() - 4) / 10), MOD(ROW() - 4, 10)) &amp; """"))</f>
        <v>jp: "樹皮を剥いだマツの木",</v>
      </c>
    </row>
    <row r="456" spans="2:2">
      <c r="B456" s="2" t="str">
        <f ca="1">IF(OFFSET($A$4, MOD(ROW() - 4, 10), 0) = 0, "", SUBSTITUTE(OFFSET($A$4, MOD(ROW() - 4, 10), 0), """""", """" &amp; OFFSET(リスト!$A$2, INT((ROW() - 4) / 10), MOD(ROW() - 4, 10)) &amp; """"))</f>
        <v>en: "Stripped Spruce Wood",</v>
      </c>
    </row>
    <row r="457" spans="2:2">
      <c r="B457" s="2" t="str">
        <f ca="1">IF(OFFSET($A$4, MOD(ROW() - 4, 10), 0) = 0, "", SUBSTITUTE(OFFSET($A$4, MOD(ROW() - 4, 10), 0), """""", """" &amp; OFFSET(リスト!$A$2, INT((ROW() - 4) / 10), MOD(ROW() - 4, 10)) &amp; """"))</f>
        <v>jeid: "minecraft:stripped_spruce_wood",</v>
      </c>
    </row>
    <row r="458" spans="2:2">
      <c r="B458" s="2" t="str">
        <f ca="1">IF(OFFSET($A$4, MOD(ROW() - 4, 10), 0) = 0, "", SUBSTITUTE(OFFSET($A$4, MOD(ROW() - 4, 10), 0), """""", """" &amp; OFFSET(リスト!$A$2, INT((ROW() - 4) / 10), MOD(ROW() - 4, 10)) &amp; """"))</f>
        <v>beid: "stripped_spruce_log 1",</v>
      </c>
    </row>
    <row r="459" spans="2:2">
      <c r="B4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60" spans="2:2">
      <c r="B46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61" spans="2:2">
      <c r="B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2" spans="2:2">
      <c r="B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" spans="2:2">
      <c r="B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" spans="2:2">
      <c r="B464" s="2" t="str">
        <f ca="1">IF(OFFSET($A$4, MOD(ROW() - 4, 10), 0) = 0, "", SUBSTITUTE(OFFSET($A$4, MOD(ROW() - 4, 10), 0), """""", """" &amp; OFFSET(リスト!$A$2, INT((ROW() - 4) / 10), MOD(ROW() - 4, 10)) &amp; """"))</f>
        <v>id: "3009",</v>
      </c>
    </row>
    <row r="465" spans="2:2">
      <c r="B46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"樹皮を剥いだシラカバの木",</v>
      </c>
    </row>
    <row r="466" spans="2:2">
      <c r="B466" s="2" t="str">
        <f ca="1">IF(OFFSET($A$4, MOD(ROW() - 4, 10), 0) = 0, "", SUBSTITUTE(OFFSET($A$4, MOD(ROW() - 4, 10), 0), """""", """" &amp; OFFSET(リスト!$A$2, INT((ROW() - 4) / 10), MOD(ROW() - 4, 10)) &amp; """"))</f>
        <v>en: "Stripped Birch Wood",</v>
      </c>
    </row>
    <row r="467" spans="2:2">
      <c r="B467" s="2" t="str">
        <f ca="1">IF(OFFSET($A$4, MOD(ROW() - 4, 10), 0) = 0, "", SUBSTITUTE(OFFSET($A$4, MOD(ROW() - 4, 10), 0), """""", """" &amp; OFFSET(リスト!$A$2, INT((ROW() - 4) / 10), MOD(ROW() - 4, 10)) &amp; """"))</f>
        <v>jeid: "minecraft:stripped_birch_wood",</v>
      </c>
    </row>
    <row r="468" spans="2:2">
      <c r="B468" s="2" t="str">
        <f ca="1">IF(OFFSET($A$4, MOD(ROW() - 4, 10), 0) = 0, "", SUBSTITUTE(OFFSET($A$4, MOD(ROW() - 4, 10), 0), """""", """" &amp; OFFSET(リスト!$A$2, INT((ROW() - 4) / 10), MOD(ROW() - 4, 10)) &amp; """"))</f>
        <v>beid: "stripped_birch_log 1",</v>
      </c>
    </row>
    <row r="469" spans="2:2">
      <c r="B4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70" spans="2:2">
      <c r="B47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71" spans="2:2">
      <c r="B4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2" spans="2:2">
      <c r="B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" spans="2:2">
      <c r="B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" spans="2:2">
      <c r="B474" s="2" t="str">
        <f ca="1">IF(OFFSET($A$4, MOD(ROW() - 4, 10), 0) = 0, "", SUBSTITUTE(OFFSET($A$4, MOD(ROW() - 4, 10), 0), """""", """" &amp; OFFSET(リスト!$A$2, INT((ROW() - 4) / 10), MOD(ROW() - 4, 10)) &amp; """"))</f>
        <v>id: "3010",</v>
      </c>
    </row>
    <row r="475" spans="2:2">
      <c r="B47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"樹皮を剥いだジャングルの木",</v>
      </c>
    </row>
    <row r="476" spans="2:2">
      <c r="B476" s="2" t="str">
        <f ca="1">IF(OFFSET($A$4, MOD(ROW() - 4, 10), 0) = 0, "", SUBSTITUTE(OFFSET($A$4, MOD(ROW() - 4, 10), 0), """""", """" &amp; OFFSET(リスト!$A$2, INT((ROW() - 4) / 10), MOD(ROW() - 4, 10)) &amp; """"))</f>
        <v>en: "Stripped Jungle Wood",</v>
      </c>
    </row>
    <row r="477" spans="2:2">
      <c r="B477" s="2" t="str">
        <f ca="1">IF(OFFSET($A$4, MOD(ROW() - 4, 10), 0) = 0, "", SUBSTITUTE(OFFSET($A$4, MOD(ROW() - 4, 10), 0), """""", """" &amp; OFFSET(リスト!$A$2, INT((ROW() - 4) / 10), MOD(ROW() - 4, 10)) &amp; """"))</f>
        <v>jeid: "minecraft:stripped_jungle_wood",</v>
      </c>
    </row>
    <row r="478" spans="2:2">
      <c r="B478" s="2" t="str">
        <f ca="1">IF(OFFSET($A$4, MOD(ROW() - 4, 10), 0) = 0, "", SUBSTITUTE(OFFSET($A$4, MOD(ROW() - 4, 10), 0), """""", """" &amp; OFFSET(リスト!$A$2, INT((ROW() - 4) / 10), MOD(ROW() - 4, 10)) &amp; """"))</f>
        <v>beid: "stripped_jungle_log 1",</v>
      </c>
    </row>
    <row r="479" spans="2:2">
      <c r="B4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80" spans="2:2">
      <c r="B48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81" spans="2:2">
      <c r="B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2" spans="2:2">
      <c r="B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" spans="2:2">
      <c r="B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" spans="2:2">
      <c r="B484" s="2" t="str">
        <f ca="1">IF(OFFSET($A$4, MOD(ROW() - 4, 10), 0) = 0, "", SUBSTITUTE(OFFSET($A$4, MOD(ROW() - 4, 10), 0), """""", """" &amp; OFFSET(リスト!$A$2, INT((ROW() - 4) / 10), MOD(ROW() - 4, 10)) &amp; """"))</f>
        <v>id: "3011",</v>
      </c>
    </row>
    <row r="485" spans="2:2">
      <c r="B48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"樹皮を剥いだアカシアの木",</v>
      </c>
    </row>
    <row r="486" spans="2:2">
      <c r="B486" s="2" t="str">
        <f ca="1">IF(OFFSET($A$4, MOD(ROW() - 4, 10), 0) = 0, "", SUBSTITUTE(OFFSET($A$4, MOD(ROW() - 4, 10), 0), """""", """" &amp; OFFSET(リスト!$A$2, INT((ROW() - 4) / 10), MOD(ROW() - 4, 10)) &amp; """"))</f>
        <v>en: "Stripped Acacia Wood",</v>
      </c>
    </row>
    <row r="487" spans="2:2">
      <c r="B487" s="2" t="str">
        <f ca="1">IF(OFFSET($A$4, MOD(ROW() - 4, 10), 0) = 0, "", SUBSTITUTE(OFFSET($A$4, MOD(ROW() - 4, 10), 0), """""", """" &amp; OFFSET(リスト!$A$2, INT((ROW() - 4) / 10), MOD(ROW() - 4, 10)) &amp; """"))</f>
        <v>jeid: "minecraft:stripped_acacia_wood",</v>
      </c>
    </row>
    <row r="488" spans="2:2">
      <c r="B488" s="2" t="str">
        <f ca="1">IF(OFFSET($A$4, MOD(ROW() - 4, 10), 0) = 0, "", SUBSTITUTE(OFFSET($A$4, MOD(ROW() - 4, 10), 0), """""", """" &amp; OFFSET(リスト!$A$2, INT((ROW() - 4) / 10), MOD(ROW() - 4, 10)) &amp; """"))</f>
        <v>beid: "stripped_acacia_log 1",</v>
      </c>
    </row>
    <row r="489" spans="2:2">
      <c r="B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90" spans="2:2">
      <c r="B49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91" spans="2:2">
      <c r="B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92" spans="2:2">
      <c r="B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" spans="2:2">
      <c r="B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" spans="2:2">
      <c r="B494" s="2" t="str">
        <f ca="1">IF(OFFSET($A$4, MOD(ROW() - 4, 10), 0) = 0, "", SUBSTITUTE(OFFSET($A$4, MOD(ROW() - 4, 10), 0), """""", """" &amp; OFFSET(リスト!$A$2, INT((ROW() - 4) / 10), MOD(ROW() - 4, 10)) &amp; """"))</f>
        <v>id: "3012",</v>
      </c>
    </row>
    <row r="495" spans="2:2">
      <c r="B49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"樹皮を剥いだダークオークの木",</v>
      </c>
    </row>
    <row r="496" spans="2:2">
      <c r="B496" s="2" t="str">
        <f ca="1">IF(OFFSET($A$4, MOD(ROW() - 4, 10), 0) = 0, "", SUBSTITUTE(OFFSET($A$4, MOD(ROW() - 4, 10), 0), """""", """" &amp; OFFSET(リスト!$A$2, INT((ROW() - 4) / 10), MOD(ROW() - 4, 10)) &amp; """"))</f>
        <v>en: "Stripped Dark Oak Wood",</v>
      </c>
    </row>
    <row r="497" spans="2:2">
      <c r="B49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"minecraft:stripped_dark_oak_wood",</v>
      </c>
    </row>
    <row r="498" spans="2:2">
      <c r="B498" s="2" t="str">
        <f ca="1">IF(OFFSET($A$4, MOD(ROW() - 4, 10), 0) = 0, "", SUBSTITUTE(OFFSET($A$4, MOD(ROW() - 4, 10), 0), """""", """" &amp; OFFSET(リスト!$A$2, INT((ROW() - 4) / 10), MOD(ROW() - 4, 10)) &amp; """"))</f>
        <v>beid: "stripped_dark_oak_log 1",</v>
      </c>
    </row>
    <row r="499" spans="2:2">
      <c r="B4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500" spans="2:2">
      <c r="B50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01" spans="2:2">
      <c r="B5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02" spans="2:2">
      <c r="B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" spans="2:2">
      <c r="B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" spans="2:2">
      <c r="B504" s="2" t="str">
        <f ca="1">IF(OFFSET($A$4, MOD(ROW() - 4, 10), 0) = 0, "", SUBSTITUTE(OFFSET($A$4, MOD(ROW() - 4, 10), 0), """""", """" &amp; OFFSET(リスト!$A$2, INT((ROW() - 4) / 10), MOD(ROW() - 4, 10)) &amp; """"))</f>
        <v>id: "3013",</v>
      </c>
    </row>
    <row r="505" spans="2:2">
      <c r="B505" s="2" t="str">
        <f ca="1">IF(OFFSET($A$4, MOD(ROW() - 4, 10), 0) = 0, "", SUBSTITUTE(OFFSET($A$4, MOD(ROW() - 4, 10), 0), """""", """" &amp; OFFSET(リスト!$A$2, INT((ROW() - 4) / 10), MOD(ROW() - 4, 10)) &amp; """"))</f>
        <v>jp: "オークの木",</v>
      </c>
    </row>
    <row r="506" spans="2:2">
      <c r="B506" s="2" t="str">
        <f ca="1">IF(OFFSET($A$4, MOD(ROW() - 4, 10), 0) = 0, "", SUBSTITUTE(OFFSET($A$4, MOD(ROW() - 4, 10), 0), """""", """" &amp; OFFSET(リスト!$A$2, INT((ROW() - 4) / 10), MOD(ROW() - 4, 10)) &amp; """"))</f>
        <v>en: "Oak Wood",</v>
      </c>
    </row>
    <row r="507" spans="2:2">
      <c r="B507" s="2" t="str">
        <f ca="1">IF(OFFSET($A$4, MOD(ROW() - 4, 10), 0) = 0, "", SUBSTITUTE(OFFSET($A$4, MOD(ROW() - 4, 10), 0), """""", """" &amp; OFFSET(リスト!$A$2, INT((ROW() - 4) / 10), MOD(ROW() - 4, 10)) &amp; """"))</f>
        <v>jeid: "minecraft:oak_wood",</v>
      </c>
    </row>
    <row r="508" spans="2:2">
      <c r="B508" s="2" t="str">
        <f ca="1">IF(OFFSET($A$4, MOD(ROW() - 4, 10), 0) = 0, "", SUBSTITUTE(OFFSET($A$4, MOD(ROW() - 4, 10), 0), """""", """" &amp; OFFSET(リスト!$A$2, INT((ROW() - 4) / 10), MOD(ROW() - 4, 10)) &amp; """"))</f>
        <v>beid: "wood",</v>
      </c>
    </row>
    <row r="509" spans="2:2">
      <c r="B5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510" spans="2:2">
      <c r="B51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11" spans="2:2">
      <c r="B5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12" spans="2:2">
      <c r="B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" spans="2:2">
      <c r="B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" spans="2:2">
      <c r="B514" s="2" t="str">
        <f ca="1">IF(OFFSET($A$4, MOD(ROW() - 4, 10), 0) = 0, "", SUBSTITUTE(OFFSET($A$4, MOD(ROW() - 4, 10), 0), """""", """" &amp; OFFSET(リスト!$A$2, INT((ROW() - 4) / 10), MOD(ROW() - 4, 10)) &amp; """"))</f>
        <v>id: "3014",</v>
      </c>
    </row>
    <row r="515" spans="2:2">
      <c r="B515" s="2" t="str">
        <f ca="1">IF(OFFSET($A$4, MOD(ROW() - 4, 10), 0) = 0, "", SUBSTITUTE(OFFSET($A$4, MOD(ROW() - 4, 10), 0), """""", """" &amp; OFFSET(リスト!$A$2, INT((ROW() - 4) / 10), MOD(ROW() - 4, 10)) &amp; """"))</f>
        <v>jp: "マツの木",</v>
      </c>
    </row>
    <row r="516" spans="2:2">
      <c r="B516" s="2" t="str">
        <f ca="1">IF(OFFSET($A$4, MOD(ROW() - 4, 10), 0) = 0, "", SUBSTITUTE(OFFSET($A$4, MOD(ROW() - 4, 10), 0), """""", """" &amp; OFFSET(リスト!$A$2, INT((ROW() - 4) / 10), MOD(ROW() - 4, 10)) &amp; """"))</f>
        <v>en: "Spruce Wood",</v>
      </c>
    </row>
    <row r="517" spans="2:2">
      <c r="B517" s="2" t="str">
        <f ca="1">IF(OFFSET($A$4, MOD(ROW() - 4, 10), 0) = 0, "", SUBSTITUTE(OFFSET($A$4, MOD(ROW() - 4, 10), 0), """""", """" &amp; OFFSET(リスト!$A$2, INT((ROW() - 4) / 10), MOD(ROW() - 4, 10)) &amp; """"))</f>
        <v>jeid: "minecraft:spruce_wood",</v>
      </c>
    </row>
    <row r="518" spans="2:2">
      <c r="B518" s="2" t="str">
        <f ca="1">IF(OFFSET($A$4, MOD(ROW() - 4, 10), 0) = 0, "", SUBSTITUTE(OFFSET($A$4, MOD(ROW() - 4, 10), 0), """""", """" &amp; OFFSET(リスト!$A$2, INT((ROW() - 4) / 10), MOD(ROW() - 4, 10)) &amp; """"))</f>
        <v>beid: "wood 1",</v>
      </c>
    </row>
    <row r="519" spans="2:2">
      <c r="B5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520" spans="2:2">
      <c r="B52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21" spans="2:2">
      <c r="B5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22" spans="2:2">
      <c r="B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" spans="2:2">
      <c r="B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" spans="2:2">
      <c r="B524" s="2" t="str">
        <f ca="1">IF(OFFSET($A$4, MOD(ROW() - 4, 10), 0) = 0, "", SUBSTITUTE(OFFSET($A$4, MOD(ROW() - 4, 10), 0), """""", """" &amp; OFFSET(リスト!$A$2, INT((ROW() - 4) / 10), MOD(ROW() - 4, 10)) &amp; """"))</f>
        <v>id: "3015",</v>
      </c>
    </row>
    <row r="525" spans="2:2">
      <c r="B525" s="2" t="str">
        <f ca="1">IF(OFFSET($A$4, MOD(ROW() - 4, 10), 0) = 0, "", SUBSTITUTE(OFFSET($A$4, MOD(ROW() - 4, 10), 0), """""", """" &amp; OFFSET(リスト!$A$2, INT((ROW() - 4) / 10), MOD(ROW() - 4, 10)) &amp; """"))</f>
        <v>jp: "シラカバの木",</v>
      </c>
    </row>
    <row r="526" spans="2:2">
      <c r="B526" s="2" t="str">
        <f ca="1">IF(OFFSET($A$4, MOD(ROW() - 4, 10), 0) = 0, "", SUBSTITUTE(OFFSET($A$4, MOD(ROW() - 4, 10), 0), """""", """" &amp; OFFSET(リスト!$A$2, INT((ROW() - 4) / 10), MOD(ROW() - 4, 10)) &amp; """"))</f>
        <v>en: "Birch Wood",</v>
      </c>
    </row>
    <row r="527" spans="2:2">
      <c r="B527" s="2" t="str">
        <f ca="1">IF(OFFSET($A$4, MOD(ROW() - 4, 10), 0) = 0, "", SUBSTITUTE(OFFSET($A$4, MOD(ROW() - 4, 10), 0), """""", """" &amp; OFFSET(リスト!$A$2, INT((ROW() - 4) / 10), MOD(ROW() - 4, 10)) &amp; """"))</f>
        <v>jeid: "minecraft:birch_wood",</v>
      </c>
    </row>
    <row r="528" spans="2:2">
      <c r="B528" s="2" t="str">
        <f ca="1">IF(OFFSET($A$4, MOD(ROW() - 4, 10), 0) = 0, "", SUBSTITUTE(OFFSET($A$4, MOD(ROW() - 4, 10), 0), """""", """" &amp; OFFSET(リスト!$A$2, INT((ROW() - 4) / 10), MOD(ROW() - 4, 10)) &amp; """"))</f>
        <v>beid: "wood 2",</v>
      </c>
    </row>
    <row r="529" spans="2:2">
      <c r="B5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530" spans="2:2">
      <c r="B53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31" spans="2:2">
      <c r="B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32" spans="2:2">
      <c r="B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" spans="2:2">
      <c r="B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" spans="2:2">
      <c r="B534" s="2" t="str">
        <f ca="1">IF(OFFSET($A$4, MOD(ROW() - 4, 10), 0) = 0, "", SUBSTITUTE(OFFSET($A$4, MOD(ROW() - 4, 10), 0), """""", """" &amp; OFFSET(リスト!$A$2, INT((ROW() - 4) / 10), MOD(ROW() - 4, 10)) &amp; """"))</f>
        <v>id: "3016",</v>
      </c>
    </row>
    <row r="535" spans="2:2">
      <c r="B535" s="2" t="str">
        <f ca="1">IF(OFFSET($A$4, MOD(ROW() - 4, 10), 0) = 0, "", SUBSTITUTE(OFFSET($A$4, MOD(ROW() - 4, 10), 0), """""", """" &amp; OFFSET(リスト!$A$2, INT((ROW() - 4) / 10), MOD(ROW() - 4, 10)) &amp; """"))</f>
        <v>jp: "ジャングルの木",</v>
      </c>
    </row>
    <row r="536" spans="2:2">
      <c r="B536" s="2" t="str">
        <f ca="1">IF(OFFSET($A$4, MOD(ROW() - 4, 10), 0) = 0, "", SUBSTITUTE(OFFSET($A$4, MOD(ROW() - 4, 10), 0), """""", """" &amp; OFFSET(リスト!$A$2, INT((ROW() - 4) / 10), MOD(ROW() - 4, 10)) &amp; """"))</f>
        <v>en: "Jungle Wood",</v>
      </c>
    </row>
    <row r="537" spans="2:2">
      <c r="B537" s="2" t="str">
        <f ca="1">IF(OFFSET($A$4, MOD(ROW() - 4, 10), 0) = 0, "", SUBSTITUTE(OFFSET($A$4, MOD(ROW() - 4, 10), 0), """""", """" &amp; OFFSET(リスト!$A$2, INT((ROW() - 4) / 10), MOD(ROW() - 4, 10)) &amp; """"))</f>
        <v>jeid: "minecraft:jungle_wood",</v>
      </c>
    </row>
    <row r="538" spans="2:2">
      <c r="B538" s="2" t="str">
        <f ca="1">IF(OFFSET($A$4, MOD(ROW() - 4, 10), 0) = 0, "", SUBSTITUTE(OFFSET($A$4, MOD(ROW() - 4, 10), 0), """""", """" &amp; OFFSET(リスト!$A$2, INT((ROW() - 4) / 10), MOD(ROW() - 4, 10)) &amp; """"))</f>
        <v>beid: "wood 3",</v>
      </c>
    </row>
    <row r="539" spans="2:2">
      <c r="B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40" spans="2:2">
      <c r="B54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41" spans="2:2">
      <c r="B5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42" spans="2:2">
      <c r="B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" spans="2:2">
      <c r="B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" spans="2:2">
      <c r="B544" s="2" t="str">
        <f ca="1">IF(OFFSET($A$4, MOD(ROW() - 4, 10), 0) = 0, "", SUBSTITUTE(OFFSET($A$4, MOD(ROW() - 4, 10), 0), """""", """" &amp; OFFSET(リスト!$A$2, INT((ROW() - 4) / 10), MOD(ROW() - 4, 10)) &amp; """"))</f>
        <v>id: "3017",</v>
      </c>
    </row>
    <row r="545" spans="2:2">
      <c r="B545" s="2" t="str">
        <f ca="1">IF(OFFSET($A$4, MOD(ROW() - 4, 10), 0) = 0, "", SUBSTITUTE(OFFSET($A$4, MOD(ROW() - 4, 10), 0), """""", """" &amp; OFFSET(リスト!$A$2, INT((ROW() - 4) / 10), MOD(ROW() - 4, 10)) &amp; """"))</f>
        <v>jp: "アカシアの木",</v>
      </c>
    </row>
    <row r="546" spans="2:2">
      <c r="B546" s="2" t="str">
        <f ca="1">IF(OFFSET($A$4, MOD(ROW() - 4, 10), 0) = 0, "", SUBSTITUTE(OFFSET($A$4, MOD(ROW() - 4, 10), 0), """""", """" &amp; OFFSET(リスト!$A$2, INT((ROW() - 4) / 10), MOD(ROW() - 4, 10)) &amp; """"))</f>
        <v>en: "Acacia Wood",</v>
      </c>
    </row>
    <row r="547" spans="2:2">
      <c r="B547" s="2" t="str">
        <f ca="1">IF(OFFSET($A$4, MOD(ROW() - 4, 10), 0) = 0, "", SUBSTITUTE(OFFSET($A$4, MOD(ROW() - 4, 10), 0), """""", """" &amp; OFFSET(リスト!$A$2, INT((ROW() - 4) / 10), MOD(ROW() - 4, 10)) &amp; """"))</f>
        <v>jeid: "minecraft:acacia_wood",</v>
      </c>
    </row>
    <row r="548" spans="2:2">
      <c r="B548" s="2" t="str">
        <f ca="1">IF(OFFSET($A$4, MOD(ROW() - 4, 10), 0) = 0, "", SUBSTITUTE(OFFSET($A$4, MOD(ROW() - 4, 10), 0), """""", """" &amp; OFFSET(リスト!$A$2, INT((ROW() - 4) / 10), MOD(ROW() - 4, 10)) &amp; """"))</f>
        <v>beid: "wood 4",</v>
      </c>
    </row>
    <row r="549" spans="2:2">
      <c r="B5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50" spans="2:2">
      <c r="B55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51" spans="2:2">
      <c r="B5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52" spans="2:2">
      <c r="B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" spans="2:2">
      <c r="B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" spans="2:2">
      <c r="B554" s="2" t="str">
        <f ca="1">IF(OFFSET($A$4, MOD(ROW() - 4, 10), 0) = 0, "", SUBSTITUTE(OFFSET($A$4, MOD(ROW() - 4, 10), 0), """""", """" &amp; OFFSET(リスト!$A$2, INT((ROW() - 4) / 10), MOD(ROW() - 4, 10)) &amp; """"))</f>
        <v>id: "3018",</v>
      </c>
    </row>
    <row r="555" spans="2:2">
      <c r="B555" s="2" t="str">
        <f ca="1">IF(OFFSET($A$4, MOD(ROW() - 4, 10), 0) = 0, "", SUBSTITUTE(OFFSET($A$4, MOD(ROW() - 4, 10), 0), """""", """" &amp; OFFSET(リスト!$A$2, INT((ROW() - 4) / 10), MOD(ROW() - 4, 10)) &amp; """"))</f>
        <v>jp: "ダークオークの木",</v>
      </c>
    </row>
    <row r="556" spans="2:2">
      <c r="B556" s="2" t="str">
        <f ca="1">IF(OFFSET($A$4, MOD(ROW() - 4, 10), 0) = 0, "", SUBSTITUTE(OFFSET($A$4, MOD(ROW() - 4, 10), 0), """""", """" &amp; OFFSET(リスト!$A$2, INT((ROW() - 4) / 10), MOD(ROW() - 4, 10)) &amp; """"))</f>
        <v>en: "Dark Oak Wood",</v>
      </c>
    </row>
    <row r="557" spans="2:2">
      <c r="B557" s="2" t="str">
        <f ca="1">IF(OFFSET($A$4, MOD(ROW() - 4, 10), 0) = 0, "", SUBSTITUTE(OFFSET($A$4, MOD(ROW() - 4, 10), 0), """""", """" &amp; OFFSET(リスト!$A$2, INT((ROW() - 4) / 10), MOD(ROW() - 4, 10)) &amp; """"))</f>
        <v>jeid: "minecraft:dark_oak_wood",</v>
      </c>
    </row>
    <row r="558" spans="2:2">
      <c r="B558" s="2" t="str">
        <f ca="1">IF(OFFSET($A$4, MOD(ROW() - 4, 10), 0) = 0, "", SUBSTITUTE(OFFSET($A$4, MOD(ROW() - 4, 10), 0), """""", """" &amp; OFFSET(リスト!$A$2, INT((ROW() - 4) / 10), MOD(ROW() - 4, 10)) &amp; """"))</f>
        <v>beid: "wood 5",</v>
      </c>
    </row>
    <row r="559" spans="2:2">
      <c r="B5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560" spans="2:2">
      <c r="B56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61" spans="2:2">
      <c r="B5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62" spans="2:2">
      <c r="B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" spans="2:2">
      <c r="B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" spans="2:2">
      <c r="B564" s="2" t="str">
        <f ca="1">IF(OFFSET($A$4, MOD(ROW() - 4, 10), 0) = 0, "", SUBSTITUTE(OFFSET($A$4, MOD(ROW() - 4, 10), 0), """""", """" &amp; OFFSET(リスト!$A$2, INT((ROW() - 4) / 10), MOD(ROW() - 4, 10)) &amp; """"))</f>
        <v>id: "19",</v>
      </c>
    </row>
    <row r="565" spans="2:2">
      <c r="B565" s="2" t="str">
        <f ca="1">IF(OFFSET($A$4, MOD(ROW() - 4, 10), 0) = 0, "", SUBSTITUTE(OFFSET($A$4, MOD(ROW() - 4, 10), 0), """""", """" &amp; OFFSET(リスト!$A$2, INT((ROW() - 4) / 10), MOD(ROW() - 4, 10)) &amp; """"))</f>
        <v>jp: "スポンジ",</v>
      </c>
    </row>
    <row r="566" spans="2:2">
      <c r="B566" s="2" t="str">
        <f ca="1">IF(OFFSET($A$4, MOD(ROW() - 4, 10), 0) = 0, "", SUBSTITUTE(OFFSET($A$4, MOD(ROW() - 4, 10), 0), """""", """" &amp; OFFSET(リスト!$A$2, INT((ROW() - 4) / 10), MOD(ROW() - 4, 10)) &amp; """"))</f>
        <v>en: "Sponge",</v>
      </c>
    </row>
    <row r="567" spans="2:2">
      <c r="B567" s="2" t="str">
        <f ca="1">IF(OFFSET($A$4, MOD(ROW() - 4, 10), 0) = 0, "", SUBSTITUTE(OFFSET($A$4, MOD(ROW() - 4, 10), 0), """""", """" &amp; OFFSET(リスト!$A$2, INT((ROW() - 4) / 10), MOD(ROW() - 4, 10)) &amp; """"))</f>
        <v>jeid: "minecraft:sponge",</v>
      </c>
    </row>
    <row r="568" spans="2:2">
      <c r="B568" s="2" t="str">
        <f ca="1">IF(OFFSET($A$4, MOD(ROW() - 4, 10), 0) = 0, "", SUBSTITUTE(OFFSET($A$4, MOD(ROW() - 4, 10), 0), """""", """" &amp; OFFSET(リスト!$A$2, INT((ROW() - 4) / 10), MOD(ROW() - 4, 10)) &amp; """"))</f>
        <v>beid: "sponge",</v>
      </c>
    </row>
    <row r="569" spans="2:2">
      <c r="B5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70" spans="2:2">
      <c r="B5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71" spans="2:2">
      <c r="B5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72" spans="2:2">
      <c r="B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" spans="2:2">
      <c r="B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" spans="2:2">
      <c r="B574" s="2" t="str">
        <f ca="1">IF(OFFSET($A$4, MOD(ROW() - 4, 10), 0) = 0, "", SUBSTITUTE(OFFSET($A$4, MOD(ROW() - 4, 10), 0), """""", """" &amp; OFFSET(リスト!$A$2, INT((ROW() - 4) / 10), MOD(ROW() - 4, 10)) &amp; """"))</f>
        <v>id: "19:1",</v>
      </c>
    </row>
    <row r="575" spans="2:2">
      <c r="B575" s="2" t="str">
        <f ca="1">IF(OFFSET($A$4, MOD(ROW() - 4, 10), 0) = 0, "", SUBSTITUTE(OFFSET($A$4, MOD(ROW() - 4, 10), 0), """""", """" &amp; OFFSET(リスト!$A$2, INT((ROW() - 4) / 10), MOD(ROW() - 4, 10)) &amp; """"))</f>
        <v>jp: "濡れたスポンジ",</v>
      </c>
    </row>
    <row r="576" spans="2:2">
      <c r="B576" s="2" t="str">
        <f ca="1">IF(OFFSET($A$4, MOD(ROW() - 4, 10), 0) = 0, "", SUBSTITUTE(OFFSET($A$4, MOD(ROW() - 4, 10), 0), """""", """" &amp; OFFSET(リスト!$A$2, INT((ROW() - 4) / 10), MOD(ROW() - 4, 10)) &amp; """"))</f>
        <v>en: "Wet Sponge",</v>
      </c>
    </row>
    <row r="577" spans="2:2">
      <c r="B577" s="2" t="str">
        <f ca="1">IF(OFFSET($A$4, MOD(ROW() - 4, 10), 0) = 0, "", SUBSTITUTE(OFFSET($A$4, MOD(ROW() - 4, 10), 0), """""", """" &amp; OFFSET(リスト!$A$2, INT((ROW() - 4) / 10), MOD(ROW() - 4, 10)) &amp; """"))</f>
        <v>jeid: "minecraft:wet_sponge",</v>
      </c>
    </row>
    <row r="578" spans="2:2">
      <c r="B578" s="2" t="str">
        <f ca="1">IF(OFFSET($A$4, MOD(ROW() - 4, 10), 0) = 0, "", SUBSTITUTE(OFFSET($A$4, MOD(ROW() - 4, 10), 0), """""", """" &amp; OFFSET(リスト!$A$2, INT((ROW() - 4) / 10), MOD(ROW() - 4, 10)) &amp; """"))</f>
        <v>beid: "sponge 1",</v>
      </c>
    </row>
    <row r="579" spans="2:2">
      <c r="B5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80" spans="2:2">
      <c r="B5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81" spans="2:2">
      <c r="B5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82" spans="2:2">
      <c r="B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" spans="2:2">
      <c r="B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" spans="2:2">
      <c r="B584" s="2" t="str">
        <f ca="1">IF(OFFSET($A$4, MOD(ROW() - 4, 10), 0) = 0, "", SUBSTITUTE(OFFSET($A$4, MOD(ROW() - 4, 10), 0), """""", """" &amp; OFFSET(リスト!$A$2, INT((ROW() - 4) / 10), MOD(ROW() - 4, 10)) &amp; """"))</f>
        <v>id: "20",</v>
      </c>
    </row>
    <row r="585" spans="2:2">
      <c r="B585" s="2" t="str">
        <f ca="1">IF(OFFSET($A$4, MOD(ROW() - 4, 10), 0) = 0, "", SUBSTITUTE(OFFSET($A$4, MOD(ROW() - 4, 10), 0), """""", """" &amp; OFFSET(リスト!$A$2, INT((ROW() - 4) / 10), MOD(ROW() - 4, 10)) &amp; """"))</f>
        <v>jp: "ガラス",</v>
      </c>
    </row>
    <row r="586" spans="2:2">
      <c r="B586" s="2" t="str">
        <f ca="1">IF(OFFSET($A$4, MOD(ROW() - 4, 10), 0) = 0, "", SUBSTITUTE(OFFSET($A$4, MOD(ROW() - 4, 10), 0), """""", """" &amp; OFFSET(リスト!$A$2, INT((ROW() - 4) / 10), MOD(ROW() - 4, 10)) &amp; """"))</f>
        <v>en: "Glass",</v>
      </c>
    </row>
    <row r="587" spans="2:2">
      <c r="B587" s="2" t="str">
        <f ca="1">IF(OFFSET($A$4, MOD(ROW() - 4, 10), 0) = 0, "", SUBSTITUTE(OFFSET($A$4, MOD(ROW() - 4, 10), 0), """""", """" &amp; OFFSET(リスト!$A$2, INT((ROW() - 4) / 10), MOD(ROW() - 4, 10)) &amp; """"))</f>
        <v>jeid: "minecraft:glass",</v>
      </c>
    </row>
    <row r="588" spans="2:2">
      <c r="B588" s="2" t="str">
        <f ca="1">IF(OFFSET($A$4, MOD(ROW() - 4, 10), 0) = 0, "", SUBSTITUTE(OFFSET($A$4, MOD(ROW() - 4, 10), 0), """""", """" &amp; OFFSET(リスト!$A$2, INT((ROW() - 4) / 10), MOD(ROW() - 4, 10)) &amp; """"))</f>
        <v>beid: "glass",</v>
      </c>
    </row>
    <row r="589" spans="2:2">
      <c r="B5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590" spans="2:2">
      <c r="B59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591" spans="2:2">
      <c r="B5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92" spans="2:2">
      <c r="B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" spans="2:2">
      <c r="B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" spans="2:2">
      <c r="B594" s="2" t="str">
        <f ca="1">IF(OFFSET($A$4, MOD(ROW() - 4, 10), 0) = 0, "", SUBSTITUTE(OFFSET($A$4, MOD(ROW() - 4, 10), 0), """""", """" &amp; OFFSET(リスト!$A$2, INT((ROW() - 4) / 10), MOD(ROW() - 4, 10)) &amp; """"))</f>
        <v>id: "21",</v>
      </c>
    </row>
    <row r="595" spans="2:2">
      <c r="B595" s="2" t="str">
        <f ca="1">IF(OFFSET($A$4, MOD(ROW() - 4, 10), 0) = 0, "", SUBSTITUTE(OFFSET($A$4, MOD(ROW() - 4, 10), 0), """""", """" &amp; OFFSET(リスト!$A$2, INT((ROW() - 4) / 10), MOD(ROW() - 4, 10)) &amp; """"))</f>
        <v>jp: "ラピスラズリ鉱石",</v>
      </c>
    </row>
    <row r="596" spans="2:2">
      <c r="B596" s="2" t="str">
        <f ca="1">IF(OFFSET($A$4, MOD(ROW() - 4, 10), 0) = 0, "", SUBSTITUTE(OFFSET($A$4, MOD(ROW() - 4, 10), 0), """""", """" &amp; OFFSET(リスト!$A$2, INT((ROW() - 4) / 10), MOD(ROW() - 4, 10)) &amp; """"))</f>
        <v>en: "Lapis Lazuli Ore",</v>
      </c>
    </row>
    <row r="597" spans="2:2">
      <c r="B597" s="2" t="str">
        <f ca="1">IF(OFFSET($A$4, MOD(ROW() - 4, 10), 0) = 0, "", SUBSTITUTE(OFFSET($A$4, MOD(ROW() - 4, 10), 0), """""", """" &amp; OFFSET(リスト!$A$2, INT((ROW() - 4) / 10), MOD(ROW() - 4, 10)) &amp; """"))</f>
        <v>jeid: "minecraft:lapis_ore",</v>
      </c>
    </row>
    <row r="598" spans="2:2">
      <c r="B598" s="2" t="str">
        <f ca="1">IF(OFFSET($A$4, MOD(ROW() - 4, 10), 0) = 0, "", SUBSTITUTE(OFFSET($A$4, MOD(ROW() - 4, 10), 0), """""", """" &amp; OFFSET(リスト!$A$2, INT((ROW() - 4) / 10), MOD(ROW() - 4, 10)) &amp; """"))</f>
        <v>beid: "lapis_ore",</v>
      </c>
    </row>
    <row r="599" spans="2:2">
      <c r="B5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00" spans="2:2">
      <c r="B6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01" spans="2:2">
      <c r="B6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02" spans="2:2">
      <c r="B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" spans="2:2">
      <c r="B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" spans="2:2">
      <c r="B604" s="2" t="str">
        <f ca="1">IF(OFFSET($A$4, MOD(ROW() - 4, 10), 0) = 0, "", SUBSTITUTE(OFFSET($A$4, MOD(ROW() - 4, 10), 0), """""", """" &amp; OFFSET(リスト!$A$2, INT((ROW() - 4) / 10), MOD(ROW() - 4, 10)) &amp; """"))</f>
        <v>id: "22",</v>
      </c>
    </row>
    <row r="605" spans="2:2">
      <c r="B605" s="2" t="str">
        <f ca="1">IF(OFFSET($A$4, MOD(ROW() - 4, 10), 0) = 0, "", SUBSTITUTE(OFFSET($A$4, MOD(ROW() - 4, 10), 0), """""", """" &amp; OFFSET(リスト!$A$2, INT((ROW() - 4) / 10), MOD(ROW() - 4, 10)) &amp; """"))</f>
        <v>jp: "ラピスラズリブロック",</v>
      </c>
    </row>
    <row r="606" spans="2:2">
      <c r="B606" s="2" t="str">
        <f ca="1">IF(OFFSET($A$4, MOD(ROW() - 4, 10), 0) = 0, "", SUBSTITUTE(OFFSET($A$4, MOD(ROW() - 4, 10), 0), """""", """" &amp; OFFSET(リスト!$A$2, INT((ROW() - 4) / 10), MOD(ROW() - 4, 10)) &amp; """"))</f>
        <v>en: "Lapis Lazuli Block",</v>
      </c>
    </row>
    <row r="607" spans="2:2">
      <c r="B607" s="2" t="str">
        <f ca="1">IF(OFFSET($A$4, MOD(ROW() - 4, 10), 0) = 0, "", SUBSTITUTE(OFFSET($A$4, MOD(ROW() - 4, 10), 0), """""", """" &amp; OFFSET(リスト!$A$2, INT((ROW() - 4) / 10), MOD(ROW() - 4, 10)) &amp; """"))</f>
        <v>jeid: "minecraft:lapis_block",</v>
      </c>
    </row>
    <row r="608" spans="2:2">
      <c r="B608" s="2" t="str">
        <f ca="1">IF(OFFSET($A$4, MOD(ROW() - 4, 10), 0) = 0, "", SUBSTITUTE(OFFSET($A$4, MOD(ROW() - 4, 10), 0), """""", """" &amp; OFFSET(リスト!$A$2, INT((ROW() - 4) / 10), MOD(ROW() - 4, 10)) &amp; """"))</f>
        <v>beid: "lapis_block",</v>
      </c>
    </row>
    <row r="609" spans="2:2">
      <c r="B6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10" spans="2:2">
      <c r="B61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11" spans="2:2">
      <c r="B6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12" spans="2:2">
      <c r="B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" spans="2:2">
      <c r="B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" spans="2:2">
      <c r="B614" s="2" t="str">
        <f ca="1">IF(OFFSET($A$4, MOD(ROW() - 4, 10), 0) = 0, "", SUBSTITUTE(OFFSET($A$4, MOD(ROW() - 4, 10), 0), """""", """" &amp; OFFSET(リスト!$A$2, INT((ROW() - 4) / 10), MOD(ROW() - 4, 10)) &amp; """"))</f>
        <v>id: "24",</v>
      </c>
    </row>
    <row r="615" spans="2:2">
      <c r="B615" s="2" t="str">
        <f ca="1">IF(OFFSET($A$4, MOD(ROW() - 4, 10), 0) = 0, "", SUBSTITUTE(OFFSET($A$4, MOD(ROW() - 4, 10), 0), """""", """" &amp; OFFSET(リスト!$A$2, INT((ROW() - 4) / 10), MOD(ROW() - 4, 10)) &amp; """"))</f>
        <v>jp: "砂岩",</v>
      </c>
    </row>
    <row r="616" spans="2:2">
      <c r="B616" s="2" t="str">
        <f ca="1">IF(OFFSET($A$4, MOD(ROW() - 4, 10), 0) = 0, "", SUBSTITUTE(OFFSET($A$4, MOD(ROW() - 4, 10), 0), """""", """" &amp; OFFSET(リスト!$A$2, INT((ROW() - 4) / 10), MOD(ROW() - 4, 10)) &amp; """"))</f>
        <v>en: "Sandstone",</v>
      </c>
    </row>
    <row r="617" spans="2:2">
      <c r="B617" s="2" t="str">
        <f ca="1">IF(OFFSET($A$4, MOD(ROW() - 4, 10), 0) = 0, "", SUBSTITUTE(OFFSET($A$4, MOD(ROW() - 4, 10), 0), """""", """" &amp; OFFSET(リスト!$A$2, INT((ROW() - 4) / 10), MOD(ROW() - 4, 10)) &amp; """"))</f>
        <v>jeid: "minecraft:sandstone",</v>
      </c>
    </row>
    <row r="618" spans="2:2">
      <c r="B618" s="2" t="str">
        <f ca="1">IF(OFFSET($A$4, MOD(ROW() - 4, 10), 0) = 0, "", SUBSTITUTE(OFFSET($A$4, MOD(ROW() - 4, 10), 0), """""", """" &amp; OFFSET(リスト!$A$2, INT((ROW() - 4) / 10), MOD(ROW() - 4, 10)) &amp; """"))</f>
        <v>beid: "sandstone",</v>
      </c>
    </row>
    <row r="619" spans="2:2">
      <c r="B6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20" spans="2:2">
      <c r="B62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21" spans="2:2">
      <c r="B6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22" spans="2:2">
      <c r="B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" spans="2:2">
      <c r="B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" spans="2:2">
      <c r="B624" s="2" t="str">
        <f ca="1">IF(OFFSET($A$4, MOD(ROW() - 4, 10), 0) = 0, "", SUBSTITUTE(OFFSET($A$4, MOD(ROW() - 4, 10), 0), """""", """" &amp; OFFSET(リスト!$A$2, INT((ROW() - 4) / 10), MOD(ROW() - 4, 10)) &amp; """"))</f>
        <v>id: "24:1",</v>
      </c>
    </row>
    <row r="625" spans="2:2">
      <c r="B625" s="2" t="str">
        <f ca="1">IF(OFFSET($A$4, MOD(ROW() - 4, 10), 0) = 0, "", SUBSTITUTE(OFFSET($A$4, MOD(ROW() - 4, 10), 0), """""", """" &amp; OFFSET(リスト!$A$2, INT((ROW() - 4) / 10), MOD(ROW() - 4, 10)) &amp; """"))</f>
        <v>jp: "模様入りの砂岩",</v>
      </c>
    </row>
    <row r="626" spans="2:2">
      <c r="B626" s="2" t="str">
        <f ca="1">IF(OFFSET($A$4, MOD(ROW() - 4, 10), 0) = 0, "", SUBSTITUTE(OFFSET($A$4, MOD(ROW() - 4, 10), 0), """""", """" &amp; OFFSET(リスト!$A$2, INT((ROW() - 4) / 10), MOD(ROW() - 4, 10)) &amp; """"))</f>
        <v>en: "Chiseled Sandstone",</v>
      </c>
    </row>
    <row r="627" spans="2:2">
      <c r="B627" s="2" t="str">
        <f ca="1">IF(OFFSET($A$4, MOD(ROW() - 4, 10), 0) = 0, "", SUBSTITUTE(OFFSET($A$4, MOD(ROW() - 4, 10), 0), """""", """" &amp; OFFSET(リスト!$A$2, INT((ROW() - 4) / 10), MOD(ROW() - 4, 10)) &amp; """"))</f>
        <v>jeid: "minecraft:chiseled_sandstone",</v>
      </c>
    </row>
    <row r="628" spans="2:2">
      <c r="B628" s="2" t="str">
        <f ca="1">IF(OFFSET($A$4, MOD(ROW() - 4, 10), 0) = 0, "", SUBSTITUTE(OFFSET($A$4, MOD(ROW() - 4, 10), 0), """""", """" &amp; OFFSET(リスト!$A$2, INT((ROW() - 4) / 10), MOD(ROW() - 4, 10)) &amp; """"))</f>
        <v>beid: "sandstone 1",</v>
      </c>
    </row>
    <row r="629" spans="2:2">
      <c r="B6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30" spans="2:2">
      <c r="B63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31" spans="2:2">
      <c r="B6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32" spans="2:2">
      <c r="B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" spans="2:2">
      <c r="B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" spans="2:2">
      <c r="B634" s="2" t="str">
        <f ca="1">IF(OFFSET($A$4, MOD(ROW() - 4, 10), 0) = 0, "", SUBSTITUTE(OFFSET($A$4, MOD(ROW() - 4, 10), 0), """""", """" &amp; OFFSET(リスト!$A$2, INT((ROW() - 4) / 10), MOD(ROW() - 4, 10)) &amp; """"))</f>
        <v>id: "24:2",</v>
      </c>
    </row>
    <row r="635" spans="2:2">
      <c r="B635" s="2" t="str">
        <f ca="1">IF(OFFSET($A$4, MOD(ROW() - 4, 10), 0) = 0, "", SUBSTITUTE(OFFSET($A$4, MOD(ROW() - 4, 10), 0), """""", """" &amp; OFFSET(リスト!$A$2, INT((ROW() - 4) / 10), MOD(ROW() - 4, 10)) &amp; """"))</f>
        <v>jp: "研かれた砂岩",</v>
      </c>
    </row>
    <row r="636" spans="2:2">
      <c r="B636" s="2" t="str">
        <f ca="1">IF(OFFSET($A$4, MOD(ROW() - 4, 10), 0) = 0, "", SUBSTITUTE(OFFSET($A$4, MOD(ROW() - 4, 10), 0), """""", """" &amp; OFFSET(リスト!$A$2, INT((ROW() - 4) / 10), MOD(ROW() - 4, 10)) &amp; """"))</f>
        <v>en: "Cut Sandstone",</v>
      </c>
    </row>
    <row r="637" spans="2:2">
      <c r="B637" s="2" t="str">
        <f ca="1">IF(OFFSET($A$4, MOD(ROW() - 4, 10), 0) = 0, "", SUBSTITUTE(OFFSET($A$4, MOD(ROW() - 4, 10), 0), """""", """" &amp; OFFSET(リスト!$A$2, INT((ROW() - 4) / 10), MOD(ROW() - 4, 10)) &amp; """"))</f>
        <v>jeid: "minecraft:cut_sandstone",</v>
      </c>
    </row>
    <row r="638" spans="2:2">
      <c r="B638" s="2" t="str">
        <f ca="1">IF(OFFSET($A$4, MOD(ROW() - 4, 10), 0) = 0, "", SUBSTITUTE(OFFSET($A$4, MOD(ROW() - 4, 10), 0), """""", """" &amp; OFFSET(リスト!$A$2, INT((ROW() - 4) / 10), MOD(ROW() - 4, 10)) &amp; """"))</f>
        <v>beid: "sandstone 2",</v>
      </c>
    </row>
    <row r="639" spans="2:2">
      <c r="B6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40" spans="2:2">
      <c r="B64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41" spans="2:2">
      <c r="B6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42" spans="2:2">
      <c r="B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" spans="2:2">
      <c r="B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" spans="2:2">
      <c r="B644" s="2" t="str">
        <f ca="1">IF(OFFSET($A$4, MOD(ROW() - 4, 10), 0) = 0, "", SUBSTITUTE(OFFSET($A$4, MOD(ROW() - 4, 10), 0), """""", """" &amp; OFFSET(リスト!$A$2, INT((ROW() - 4) / 10), MOD(ROW() - 4, 10)) &amp; """"))</f>
        <v>id: "35",</v>
      </c>
    </row>
    <row r="645" spans="2:2">
      <c r="B645" s="2" t="str">
        <f ca="1">IF(OFFSET($A$4, MOD(ROW() - 4, 10), 0) = 0, "", SUBSTITUTE(OFFSET($A$4, MOD(ROW() - 4, 10), 0), """""", """" &amp; OFFSET(リスト!$A$2, INT((ROW() - 4) / 10), MOD(ROW() - 4, 10)) &amp; """"))</f>
        <v>jp: "白色の羊毛",</v>
      </c>
    </row>
    <row r="646" spans="2:2">
      <c r="B646" s="2" t="str">
        <f ca="1">IF(OFFSET($A$4, MOD(ROW() - 4, 10), 0) = 0, "", SUBSTITUTE(OFFSET($A$4, MOD(ROW() - 4, 10), 0), """""", """" &amp; OFFSET(リスト!$A$2, INT((ROW() - 4) / 10), MOD(ROW() - 4, 10)) &amp; """"))</f>
        <v>en: "White Wool",</v>
      </c>
    </row>
    <row r="647" spans="2:2">
      <c r="B647" s="2" t="str">
        <f ca="1">IF(OFFSET($A$4, MOD(ROW() - 4, 10), 0) = 0, "", SUBSTITUTE(OFFSET($A$4, MOD(ROW() - 4, 10), 0), """""", """" &amp; OFFSET(リスト!$A$2, INT((ROW() - 4) / 10), MOD(ROW() - 4, 10)) &amp; """"))</f>
        <v>jeid: "minecraft:white_wool",</v>
      </c>
    </row>
    <row r="648" spans="2:2">
      <c r="B648" s="2" t="str">
        <f ca="1">IF(OFFSET($A$4, MOD(ROW() - 4, 10), 0) = 0, "", SUBSTITUTE(OFFSET($A$4, MOD(ROW() - 4, 10), 0), """""", """" &amp; OFFSET(リスト!$A$2, INT((ROW() - 4) / 10), MOD(ROW() - 4, 10)) &amp; """"))</f>
        <v>beid: "wool",</v>
      </c>
    </row>
    <row r="649" spans="2:2">
      <c r="B6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650" spans="2:2">
      <c r="B65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51" spans="2:2">
      <c r="B6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52" spans="2:2">
      <c r="B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" spans="2:2">
      <c r="B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" spans="2:2">
      <c r="B654" s="2" t="str">
        <f ca="1">IF(OFFSET($A$4, MOD(ROW() - 4, 10), 0) = 0, "", SUBSTITUTE(OFFSET($A$4, MOD(ROW() - 4, 10), 0), """""", """" &amp; OFFSET(リスト!$A$2, INT((ROW() - 4) / 10), MOD(ROW() - 4, 10)) &amp; """"))</f>
        <v>id: "35:1",</v>
      </c>
    </row>
    <row r="655" spans="2:2">
      <c r="B655" s="2" t="str">
        <f ca="1">IF(OFFSET($A$4, MOD(ROW() - 4, 10), 0) = 0, "", SUBSTITUTE(OFFSET($A$4, MOD(ROW() - 4, 10), 0), """""", """" &amp; OFFSET(リスト!$A$2, INT((ROW() - 4) / 10), MOD(ROW() - 4, 10)) &amp; """"))</f>
        <v>jp: "橙色の羊毛",</v>
      </c>
    </row>
    <row r="656" spans="2:2">
      <c r="B656" s="2" t="str">
        <f ca="1">IF(OFFSET($A$4, MOD(ROW() - 4, 10), 0) = 0, "", SUBSTITUTE(OFFSET($A$4, MOD(ROW() - 4, 10), 0), """""", """" &amp; OFFSET(リスト!$A$2, INT((ROW() - 4) / 10), MOD(ROW() - 4, 10)) &amp; """"))</f>
        <v>en: "Orange Wool",</v>
      </c>
    </row>
    <row r="657" spans="2:2">
      <c r="B657" s="2" t="str">
        <f ca="1">IF(OFFSET($A$4, MOD(ROW() - 4, 10), 0) = 0, "", SUBSTITUTE(OFFSET($A$4, MOD(ROW() - 4, 10), 0), """""", """" &amp; OFFSET(リスト!$A$2, INT((ROW() - 4) / 10), MOD(ROW() - 4, 10)) &amp; """"))</f>
        <v>jeid: "minecraft:orange_wool",</v>
      </c>
    </row>
    <row r="658" spans="2:2">
      <c r="B658" s="2" t="str">
        <f ca="1">IF(OFFSET($A$4, MOD(ROW() - 4, 10), 0) = 0, "", SUBSTITUTE(OFFSET($A$4, MOD(ROW() - 4, 10), 0), """""", """" &amp; OFFSET(リスト!$A$2, INT((ROW() - 4) / 10), MOD(ROW() - 4, 10)) &amp; """"))</f>
        <v>beid: "wool 1",</v>
      </c>
    </row>
    <row r="659" spans="2:2">
      <c r="B6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60" spans="2:2">
      <c r="B66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61" spans="2:2">
      <c r="B6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62" spans="2:2">
      <c r="B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" spans="2:2">
      <c r="B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" spans="2:2">
      <c r="B664" s="2" t="str">
        <f ca="1">IF(OFFSET($A$4, MOD(ROW() - 4, 10), 0) = 0, "", SUBSTITUTE(OFFSET($A$4, MOD(ROW() - 4, 10), 0), """""", """" &amp; OFFSET(リスト!$A$2, INT((ROW() - 4) / 10), MOD(ROW() - 4, 10)) &amp; """"))</f>
        <v>id: "35:2",</v>
      </c>
    </row>
    <row r="665" spans="2:2">
      <c r="B665" s="2" t="str">
        <f ca="1">IF(OFFSET($A$4, MOD(ROW() - 4, 10), 0) = 0, "", SUBSTITUTE(OFFSET($A$4, MOD(ROW() - 4, 10), 0), """""", """" &amp; OFFSET(リスト!$A$2, INT((ROW() - 4) / 10), MOD(ROW() - 4, 10)) &amp; """"))</f>
        <v>jp: "赤紫色の羊毛",</v>
      </c>
    </row>
    <row r="666" spans="2:2">
      <c r="B666" s="2" t="str">
        <f ca="1">IF(OFFSET($A$4, MOD(ROW() - 4, 10), 0) = 0, "", SUBSTITUTE(OFFSET($A$4, MOD(ROW() - 4, 10), 0), """""", """" &amp; OFFSET(リスト!$A$2, INT((ROW() - 4) / 10), MOD(ROW() - 4, 10)) &amp; """"))</f>
        <v>en: "Magenta Wool",</v>
      </c>
    </row>
    <row r="667" spans="2:2">
      <c r="B667" s="2" t="str">
        <f ca="1">IF(OFFSET($A$4, MOD(ROW() - 4, 10), 0) = 0, "", SUBSTITUTE(OFFSET($A$4, MOD(ROW() - 4, 10), 0), """""", """" &amp; OFFSET(リスト!$A$2, INT((ROW() - 4) / 10), MOD(ROW() - 4, 10)) &amp; """"))</f>
        <v>jeid: "minecraft:magenta_wool",</v>
      </c>
    </row>
    <row r="668" spans="2:2">
      <c r="B668" s="2" t="str">
        <f ca="1">IF(OFFSET($A$4, MOD(ROW() - 4, 10), 0) = 0, "", SUBSTITUTE(OFFSET($A$4, MOD(ROW() - 4, 10), 0), """""", """" &amp; OFFSET(リスト!$A$2, INT((ROW() - 4) / 10), MOD(ROW() - 4, 10)) &amp; """"))</f>
        <v>beid: "wool 2",</v>
      </c>
    </row>
    <row r="669" spans="2:2">
      <c r="B6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70" spans="2:2">
      <c r="B67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71" spans="2:2">
      <c r="B6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72" spans="2:2">
      <c r="B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" spans="2:2">
      <c r="B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" spans="2:2">
      <c r="B674" s="2" t="str">
        <f ca="1">IF(OFFSET($A$4, MOD(ROW() - 4, 10), 0) = 0, "", SUBSTITUTE(OFFSET($A$4, MOD(ROW() - 4, 10), 0), """""", """" &amp; OFFSET(リスト!$A$2, INT((ROW() - 4) / 10), MOD(ROW() - 4, 10)) &amp; """"))</f>
        <v>id: "35:3",</v>
      </c>
    </row>
    <row r="675" spans="2:2">
      <c r="B675" s="2" t="str">
        <f ca="1">IF(OFFSET($A$4, MOD(ROW() - 4, 10), 0) = 0, "", SUBSTITUTE(OFFSET($A$4, MOD(ROW() - 4, 10), 0), """""", """" &amp; OFFSET(リスト!$A$2, INT((ROW() - 4) / 10), MOD(ROW() - 4, 10)) &amp; """"))</f>
        <v>jp: "空色の羊毛",</v>
      </c>
    </row>
    <row r="676" spans="2:2">
      <c r="B676" s="2" t="str">
        <f ca="1">IF(OFFSET($A$4, MOD(ROW() - 4, 10), 0) = 0, "", SUBSTITUTE(OFFSET($A$4, MOD(ROW() - 4, 10), 0), """""", """" &amp; OFFSET(リスト!$A$2, INT((ROW() - 4) / 10), MOD(ROW() - 4, 10)) &amp; """"))</f>
        <v>en: "Light Blue Wool",</v>
      </c>
    </row>
    <row r="677" spans="2:2">
      <c r="B677" s="2" t="str">
        <f ca="1">IF(OFFSET($A$4, MOD(ROW() - 4, 10), 0) = 0, "", SUBSTITUTE(OFFSET($A$4, MOD(ROW() - 4, 10), 0), """""", """" &amp; OFFSET(リスト!$A$2, INT((ROW() - 4) / 10), MOD(ROW() - 4, 10)) &amp; """"))</f>
        <v>jeid: "minecraft:light_blue_wool",</v>
      </c>
    </row>
    <row r="678" spans="2:2">
      <c r="B678" s="2" t="str">
        <f ca="1">IF(OFFSET($A$4, MOD(ROW() - 4, 10), 0) = 0, "", SUBSTITUTE(OFFSET($A$4, MOD(ROW() - 4, 10), 0), """""", """" &amp; OFFSET(リスト!$A$2, INT((ROW() - 4) / 10), MOD(ROW() - 4, 10)) &amp; """"))</f>
        <v>beid: "wool 3",</v>
      </c>
    </row>
    <row r="679" spans="2:2">
      <c r="B6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680" spans="2:2">
      <c r="B68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81" spans="2:2">
      <c r="B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82" spans="2:2">
      <c r="B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" spans="2:2">
      <c r="B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" spans="2:2">
      <c r="B684" s="2" t="str">
        <f ca="1">IF(OFFSET($A$4, MOD(ROW() - 4, 10), 0) = 0, "", SUBSTITUTE(OFFSET($A$4, MOD(ROW() - 4, 10), 0), """""", """" &amp; OFFSET(リスト!$A$2, INT((ROW() - 4) / 10), MOD(ROW() - 4, 10)) &amp; """"))</f>
        <v>id: "35:4",</v>
      </c>
    </row>
    <row r="685" spans="2:2">
      <c r="B685" s="2" t="str">
        <f ca="1">IF(OFFSET($A$4, MOD(ROW() - 4, 10), 0) = 0, "", SUBSTITUTE(OFFSET($A$4, MOD(ROW() - 4, 10), 0), """""", """" &amp; OFFSET(リスト!$A$2, INT((ROW() - 4) / 10), MOD(ROW() - 4, 10)) &amp; """"))</f>
        <v>jp: "黄色の羊毛",</v>
      </c>
    </row>
    <row r="686" spans="2:2">
      <c r="B686" s="2" t="str">
        <f ca="1">IF(OFFSET($A$4, MOD(ROW() - 4, 10), 0) = 0, "", SUBSTITUTE(OFFSET($A$4, MOD(ROW() - 4, 10), 0), """""", """" &amp; OFFSET(リスト!$A$2, INT((ROW() - 4) / 10), MOD(ROW() - 4, 10)) &amp; """"))</f>
        <v>en: "Yellow Wool",</v>
      </c>
    </row>
    <row r="687" spans="2:2">
      <c r="B687" s="2" t="str">
        <f ca="1">IF(OFFSET($A$4, MOD(ROW() - 4, 10), 0) = 0, "", SUBSTITUTE(OFFSET($A$4, MOD(ROW() - 4, 10), 0), """""", """" &amp; OFFSET(リスト!$A$2, INT((ROW() - 4) / 10), MOD(ROW() - 4, 10)) &amp; """"))</f>
        <v>jeid: "minecraft:yellow_wool",</v>
      </c>
    </row>
    <row r="688" spans="2:2">
      <c r="B688" s="2" t="str">
        <f ca="1">IF(OFFSET($A$4, MOD(ROW() - 4, 10), 0) = 0, "", SUBSTITUTE(OFFSET($A$4, MOD(ROW() - 4, 10), 0), """""", """" &amp; OFFSET(リスト!$A$2, INT((ROW() - 4) / 10), MOD(ROW() - 4, 10)) &amp; """"))</f>
        <v>beid: "wool 4",</v>
      </c>
    </row>
    <row r="689" spans="2:2">
      <c r="B6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90" spans="2:2">
      <c r="B69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91" spans="2:2">
      <c r="B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92" spans="2:2">
      <c r="B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" spans="2:2">
      <c r="B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" spans="2:2">
      <c r="B694" s="2" t="str">
        <f ca="1">IF(OFFSET($A$4, MOD(ROW() - 4, 10), 0) = 0, "", SUBSTITUTE(OFFSET($A$4, MOD(ROW() - 4, 10), 0), """""", """" &amp; OFFSET(リスト!$A$2, INT((ROW() - 4) / 10), MOD(ROW() - 4, 10)) &amp; """"))</f>
        <v>id: "35:5",</v>
      </c>
    </row>
    <row r="695" spans="2:2">
      <c r="B695" s="2" t="str">
        <f ca="1">IF(OFFSET($A$4, MOD(ROW() - 4, 10), 0) = 0, "", SUBSTITUTE(OFFSET($A$4, MOD(ROW() - 4, 10), 0), """""", """" &amp; OFFSET(リスト!$A$2, INT((ROW() - 4) / 10), MOD(ROW() - 4, 10)) &amp; """"))</f>
        <v>jp: "黄緑色の羊毛",</v>
      </c>
    </row>
    <row r="696" spans="2:2">
      <c r="B696" s="2" t="str">
        <f ca="1">IF(OFFSET($A$4, MOD(ROW() - 4, 10), 0) = 0, "", SUBSTITUTE(OFFSET($A$4, MOD(ROW() - 4, 10), 0), """""", """" &amp; OFFSET(リスト!$A$2, INT((ROW() - 4) / 10), MOD(ROW() - 4, 10)) &amp; """"))</f>
        <v>en: "Lime Wool",</v>
      </c>
    </row>
    <row r="697" spans="2:2">
      <c r="B697" s="2" t="str">
        <f ca="1">IF(OFFSET($A$4, MOD(ROW() - 4, 10), 0) = 0, "", SUBSTITUTE(OFFSET($A$4, MOD(ROW() - 4, 10), 0), """""", """" &amp; OFFSET(リスト!$A$2, INT((ROW() - 4) / 10), MOD(ROW() - 4, 10)) &amp; """"))</f>
        <v>jeid: "minecraft:lime_wool",</v>
      </c>
    </row>
    <row r="698" spans="2:2">
      <c r="B698" s="2" t="str">
        <f ca="1">IF(OFFSET($A$4, MOD(ROW() - 4, 10), 0) = 0, "", SUBSTITUTE(OFFSET($A$4, MOD(ROW() - 4, 10), 0), """""", """" &amp; OFFSET(リスト!$A$2, INT((ROW() - 4) / 10), MOD(ROW() - 4, 10)) &amp; """"))</f>
        <v>beid: "wool 5",</v>
      </c>
    </row>
    <row r="699" spans="2:2">
      <c r="B6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00" spans="2:2">
      <c r="B70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01" spans="2:2">
      <c r="B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02" spans="2:2">
      <c r="B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" spans="2:2">
      <c r="B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" spans="2:2">
      <c r="B704" s="2" t="str">
        <f ca="1">IF(OFFSET($A$4, MOD(ROW() - 4, 10), 0) = 0, "", SUBSTITUTE(OFFSET($A$4, MOD(ROW() - 4, 10), 0), """""", """" &amp; OFFSET(リスト!$A$2, INT((ROW() - 4) / 10), MOD(ROW() - 4, 10)) &amp; """"))</f>
        <v>id: "35:6",</v>
      </c>
    </row>
    <row r="705" spans="2:2">
      <c r="B705" s="2" t="str">
        <f ca="1">IF(OFFSET($A$4, MOD(ROW() - 4, 10), 0) = 0, "", SUBSTITUTE(OFFSET($A$4, MOD(ROW() - 4, 10), 0), """""", """" &amp; OFFSET(リスト!$A$2, INT((ROW() - 4) / 10), MOD(ROW() - 4, 10)) &amp; """"))</f>
        <v>jp: "桃色の羊毛",</v>
      </c>
    </row>
    <row r="706" spans="2:2">
      <c r="B706" s="2" t="str">
        <f ca="1">IF(OFFSET($A$4, MOD(ROW() - 4, 10), 0) = 0, "", SUBSTITUTE(OFFSET($A$4, MOD(ROW() - 4, 10), 0), """""", """" &amp; OFFSET(リスト!$A$2, INT((ROW() - 4) / 10), MOD(ROW() - 4, 10)) &amp; """"))</f>
        <v>en: "Pink Wool",</v>
      </c>
    </row>
    <row r="707" spans="2:2">
      <c r="B707" s="2" t="str">
        <f ca="1">IF(OFFSET($A$4, MOD(ROW() - 4, 10), 0) = 0, "", SUBSTITUTE(OFFSET($A$4, MOD(ROW() - 4, 10), 0), """""", """" &amp; OFFSET(リスト!$A$2, INT((ROW() - 4) / 10), MOD(ROW() - 4, 10)) &amp; """"))</f>
        <v>jeid: "minecraft:pink_wool",</v>
      </c>
    </row>
    <row r="708" spans="2:2">
      <c r="B708" s="2" t="str">
        <f ca="1">IF(OFFSET($A$4, MOD(ROW() - 4, 10), 0) = 0, "", SUBSTITUTE(OFFSET($A$4, MOD(ROW() - 4, 10), 0), """""", """" &amp; OFFSET(リスト!$A$2, INT((ROW() - 4) / 10), MOD(ROW() - 4, 10)) &amp; """"))</f>
        <v>beid: "wool 6",</v>
      </c>
    </row>
    <row r="709" spans="2:2">
      <c r="B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710" spans="2:2">
      <c r="B71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11" spans="2:2">
      <c r="B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12" spans="2:2">
      <c r="B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" spans="2:2">
      <c r="B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" spans="2:2">
      <c r="B714" s="2" t="str">
        <f ca="1">IF(OFFSET($A$4, MOD(ROW() - 4, 10), 0) = 0, "", SUBSTITUTE(OFFSET($A$4, MOD(ROW() - 4, 10), 0), """""", """" &amp; OFFSET(リスト!$A$2, INT((ROW() - 4) / 10), MOD(ROW() - 4, 10)) &amp; """"))</f>
        <v>id: "35:7",</v>
      </c>
    </row>
    <row r="715" spans="2:2">
      <c r="B715" s="2" t="str">
        <f ca="1">IF(OFFSET($A$4, MOD(ROW() - 4, 10), 0) = 0, "", SUBSTITUTE(OFFSET($A$4, MOD(ROW() - 4, 10), 0), """""", """" &amp; OFFSET(リスト!$A$2, INT((ROW() - 4) / 10), MOD(ROW() - 4, 10)) &amp; """"))</f>
        <v>jp: "灰色の羊毛",</v>
      </c>
    </row>
    <row r="716" spans="2:2">
      <c r="B716" s="2" t="str">
        <f ca="1">IF(OFFSET($A$4, MOD(ROW() - 4, 10), 0) = 0, "", SUBSTITUTE(OFFSET($A$4, MOD(ROW() - 4, 10), 0), """""", """" &amp; OFFSET(リスト!$A$2, INT((ROW() - 4) / 10), MOD(ROW() - 4, 10)) &amp; """"))</f>
        <v>en: "Gray Wool",</v>
      </c>
    </row>
    <row r="717" spans="2:2">
      <c r="B717" s="2" t="str">
        <f ca="1">IF(OFFSET($A$4, MOD(ROW() - 4, 10), 0) = 0, "", SUBSTITUTE(OFFSET($A$4, MOD(ROW() - 4, 10), 0), """""", """" &amp; OFFSET(リスト!$A$2, INT((ROW() - 4) / 10), MOD(ROW() - 4, 10)) &amp; """"))</f>
        <v>jeid: "minecraft:gray_wool",</v>
      </c>
    </row>
    <row r="718" spans="2:2">
      <c r="B718" s="2" t="str">
        <f ca="1">IF(OFFSET($A$4, MOD(ROW() - 4, 10), 0) = 0, "", SUBSTITUTE(OFFSET($A$4, MOD(ROW() - 4, 10), 0), """""", """" &amp; OFFSET(リスト!$A$2, INT((ROW() - 4) / 10), MOD(ROW() - 4, 10)) &amp; """"))</f>
        <v>beid: "wool 7",</v>
      </c>
    </row>
    <row r="719" spans="2:2">
      <c r="B7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720" spans="2:2">
      <c r="B72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21" spans="2:2">
      <c r="B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22" spans="2:2">
      <c r="B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" spans="2:2">
      <c r="B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" spans="2:2">
      <c r="B724" s="2" t="str">
        <f ca="1">IF(OFFSET($A$4, MOD(ROW() - 4, 10), 0) = 0, "", SUBSTITUTE(OFFSET($A$4, MOD(ROW() - 4, 10), 0), """""", """" &amp; OFFSET(リスト!$A$2, INT((ROW() - 4) / 10), MOD(ROW() - 4, 10)) &amp; """"))</f>
        <v>id: "35:8",</v>
      </c>
    </row>
    <row r="725" spans="2:2">
      <c r="B725" s="2" t="str">
        <f ca="1">IF(OFFSET($A$4, MOD(ROW() - 4, 10), 0) = 0, "", SUBSTITUTE(OFFSET($A$4, MOD(ROW() - 4, 10), 0), """""", """" &amp; OFFSET(リスト!$A$2, INT((ROW() - 4) / 10), MOD(ROW() - 4, 10)) &amp; """"))</f>
        <v>jp: "薄灰色の羊毛",</v>
      </c>
    </row>
    <row r="726" spans="2:2">
      <c r="B726" s="2" t="str">
        <f ca="1">IF(OFFSET($A$4, MOD(ROW() - 4, 10), 0) = 0, "", SUBSTITUTE(OFFSET($A$4, MOD(ROW() - 4, 10), 0), """""", """" &amp; OFFSET(リスト!$A$2, INT((ROW() - 4) / 10), MOD(ROW() - 4, 10)) &amp; """"))</f>
        <v>en: "Light Gray Wool",</v>
      </c>
    </row>
    <row r="727" spans="2:2">
      <c r="B727" s="2" t="str">
        <f ca="1">IF(OFFSET($A$4, MOD(ROW() - 4, 10), 0) = 0, "", SUBSTITUTE(OFFSET($A$4, MOD(ROW() - 4, 10), 0), """""", """" &amp; OFFSET(リスト!$A$2, INT((ROW() - 4) / 10), MOD(ROW() - 4, 10)) &amp; """"))</f>
        <v>jeid: "minecraft:light_gray_wool",</v>
      </c>
    </row>
    <row r="728" spans="2:2">
      <c r="B728" s="2" t="str">
        <f ca="1">IF(OFFSET($A$4, MOD(ROW() - 4, 10), 0) = 0, "", SUBSTITUTE(OFFSET($A$4, MOD(ROW() - 4, 10), 0), """""", """" &amp; OFFSET(リスト!$A$2, INT((ROW() - 4) / 10), MOD(ROW() - 4, 10)) &amp; """"))</f>
        <v>beid: "wool 8",</v>
      </c>
    </row>
    <row r="729" spans="2:2">
      <c r="B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730" spans="2:2">
      <c r="B73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31" spans="2:2">
      <c r="B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32" spans="2:2">
      <c r="B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" spans="2:2">
      <c r="B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" spans="2:2">
      <c r="B734" s="2" t="str">
        <f ca="1">IF(OFFSET($A$4, MOD(ROW() - 4, 10), 0) = 0, "", SUBSTITUTE(OFFSET($A$4, MOD(ROW() - 4, 10), 0), """""", """" &amp; OFFSET(リスト!$A$2, INT((ROW() - 4) / 10), MOD(ROW() - 4, 10)) &amp; """"))</f>
        <v>id: "35:9",</v>
      </c>
    </row>
    <row r="735" spans="2:2">
      <c r="B735" s="2" t="str">
        <f ca="1">IF(OFFSET($A$4, MOD(ROW() - 4, 10), 0) = 0, "", SUBSTITUTE(OFFSET($A$4, MOD(ROW() - 4, 10), 0), """""", """" &amp; OFFSET(リスト!$A$2, INT((ROW() - 4) / 10), MOD(ROW() - 4, 10)) &amp; """"))</f>
        <v>jp: "青緑色の羊毛",</v>
      </c>
    </row>
    <row r="736" spans="2:2">
      <c r="B736" s="2" t="str">
        <f ca="1">IF(OFFSET($A$4, MOD(ROW() - 4, 10), 0) = 0, "", SUBSTITUTE(OFFSET($A$4, MOD(ROW() - 4, 10), 0), """""", """" &amp; OFFSET(リスト!$A$2, INT((ROW() - 4) / 10), MOD(ROW() - 4, 10)) &amp; """"))</f>
        <v>en: "Cyan Wool",</v>
      </c>
    </row>
    <row r="737" spans="2:2">
      <c r="B737" s="2" t="str">
        <f ca="1">IF(OFFSET($A$4, MOD(ROW() - 4, 10), 0) = 0, "", SUBSTITUTE(OFFSET($A$4, MOD(ROW() - 4, 10), 0), """""", """" &amp; OFFSET(リスト!$A$2, INT((ROW() - 4) / 10), MOD(ROW() - 4, 10)) &amp; """"))</f>
        <v>jeid: "minecraft:cyan_wool",</v>
      </c>
    </row>
    <row r="738" spans="2:2">
      <c r="B738" s="2" t="str">
        <f ca="1">IF(OFFSET($A$4, MOD(ROW() - 4, 10), 0) = 0, "", SUBSTITUTE(OFFSET($A$4, MOD(ROW() - 4, 10), 0), """""", """" &amp; OFFSET(リスト!$A$2, INT((ROW() - 4) / 10), MOD(ROW() - 4, 10)) &amp; """"))</f>
        <v>beid: "wool 9",</v>
      </c>
    </row>
    <row r="739" spans="2:2">
      <c r="B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740" spans="2:2">
      <c r="B74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41" spans="2:2">
      <c r="B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42" spans="2:2">
      <c r="B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" spans="2:2">
      <c r="B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" spans="2:2">
      <c r="B744" s="2" t="str">
        <f ca="1">IF(OFFSET($A$4, MOD(ROW() - 4, 10), 0) = 0, "", SUBSTITUTE(OFFSET($A$4, MOD(ROW() - 4, 10), 0), """""", """" &amp; OFFSET(リスト!$A$2, INT((ROW() - 4) / 10), MOD(ROW() - 4, 10)) &amp; """"))</f>
        <v>id: "35:10",</v>
      </c>
    </row>
    <row r="745" spans="2:2">
      <c r="B745" s="2" t="str">
        <f ca="1">IF(OFFSET($A$4, MOD(ROW() - 4, 10), 0) = 0, "", SUBSTITUTE(OFFSET($A$4, MOD(ROW() - 4, 10), 0), """""", """" &amp; OFFSET(リスト!$A$2, INT((ROW() - 4) / 10), MOD(ROW() - 4, 10)) &amp; """"))</f>
        <v>jp: "紫色の羊毛",</v>
      </c>
    </row>
    <row r="746" spans="2:2">
      <c r="B746" s="2" t="str">
        <f ca="1">IF(OFFSET($A$4, MOD(ROW() - 4, 10), 0) = 0, "", SUBSTITUTE(OFFSET($A$4, MOD(ROW() - 4, 10), 0), """""", """" &amp; OFFSET(リスト!$A$2, INT((ROW() - 4) / 10), MOD(ROW() - 4, 10)) &amp; """"))</f>
        <v>en: "Purple Wool",</v>
      </c>
    </row>
    <row r="747" spans="2:2">
      <c r="B747" s="2" t="str">
        <f ca="1">IF(OFFSET($A$4, MOD(ROW() - 4, 10), 0) = 0, "", SUBSTITUTE(OFFSET($A$4, MOD(ROW() - 4, 10), 0), """""", """" &amp; OFFSET(リスト!$A$2, INT((ROW() - 4) / 10), MOD(ROW() - 4, 10)) &amp; """"))</f>
        <v>jeid: "minecraft:purple_wool",</v>
      </c>
    </row>
    <row r="748" spans="2:2">
      <c r="B748" s="2" t="str">
        <f ca="1">IF(OFFSET($A$4, MOD(ROW() - 4, 10), 0) = 0, "", SUBSTITUTE(OFFSET($A$4, MOD(ROW() - 4, 10), 0), """""", """" &amp; OFFSET(リスト!$A$2, INT((ROW() - 4) / 10), MOD(ROW() - 4, 10)) &amp; """"))</f>
        <v>beid: "wool 10",</v>
      </c>
    </row>
    <row r="749" spans="2:2">
      <c r="B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750" spans="2:2">
      <c r="B75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51" spans="2:2">
      <c r="B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52" spans="2:2">
      <c r="B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" spans="2:2">
      <c r="B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" spans="2:2">
      <c r="B754" s="2" t="str">
        <f ca="1">IF(OFFSET($A$4, MOD(ROW() - 4, 10), 0) = 0, "", SUBSTITUTE(OFFSET($A$4, MOD(ROW() - 4, 10), 0), """""", """" &amp; OFFSET(リスト!$A$2, INT((ROW() - 4) / 10), MOD(ROW() - 4, 10)) &amp; """"))</f>
        <v>id: "35:11",</v>
      </c>
    </row>
    <row r="755" spans="2:2">
      <c r="B755" s="2" t="str">
        <f ca="1">IF(OFFSET($A$4, MOD(ROW() - 4, 10), 0) = 0, "", SUBSTITUTE(OFFSET($A$4, MOD(ROW() - 4, 10), 0), """""", """" &amp; OFFSET(リスト!$A$2, INT((ROW() - 4) / 10), MOD(ROW() - 4, 10)) &amp; """"))</f>
        <v>jp: "青色の羊毛",</v>
      </c>
    </row>
    <row r="756" spans="2:2">
      <c r="B756" s="2" t="str">
        <f ca="1">IF(OFFSET($A$4, MOD(ROW() - 4, 10), 0) = 0, "", SUBSTITUTE(OFFSET($A$4, MOD(ROW() - 4, 10), 0), """""", """" &amp; OFFSET(リスト!$A$2, INT((ROW() - 4) / 10), MOD(ROW() - 4, 10)) &amp; """"))</f>
        <v>en: "Blue Wool",</v>
      </c>
    </row>
    <row r="757" spans="2:2">
      <c r="B757" s="2" t="str">
        <f ca="1">IF(OFFSET($A$4, MOD(ROW() - 4, 10), 0) = 0, "", SUBSTITUTE(OFFSET($A$4, MOD(ROW() - 4, 10), 0), """""", """" &amp; OFFSET(リスト!$A$2, INT((ROW() - 4) / 10), MOD(ROW() - 4, 10)) &amp; """"))</f>
        <v>jeid: "minecraft:blue_wool",</v>
      </c>
    </row>
    <row r="758" spans="2:2">
      <c r="B758" s="2" t="str">
        <f ca="1">IF(OFFSET($A$4, MOD(ROW() - 4, 10), 0) = 0, "", SUBSTITUTE(OFFSET($A$4, MOD(ROW() - 4, 10), 0), """""", """" &amp; OFFSET(リスト!$A$2, INT((ROW() - 4) / 10), MOD(ROW() - 4, 10)) &amp; """"))</f>
        <v>beid: "wool 11",</v>
      </c>
    </row>
    <row r="759" spans="2:2">
      <c r="B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760" spans="2:2">
      <c r="B76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61" spans="2:2">
      <c r="B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62" spans="2:2">
      <c r="B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" spans="2:2">
      <c r="B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" spans="2:2">
      <c r="B764" s="2" t="str">
        <f ca="1">IF(OFFSET($A$4, MOD(ROW() - 4, 10), 0) = 0, "", SUBSTITUTE(OFFSET($A$4, MOD(ROW() - 4, 10), 0), """""", """" &amp; OFFSET(リスト!$A$2, INT((ROW() - 4) / 10), MOD(ROW() - 4, 10)) &amp; """"))</f>
        <v>id: "35:12",</v>
      </c>
    </row>
    <row r="765" spans="2:2">
      <c r="B765" s="2" t="str">
        <f ca="1">IF(OFFSET($A$4, MOD(ROW() - 4, 10), 0) = 0, "", SUBSTITUTE(OFFSET($A$4, MOD(ROW() - 4, 10), 0), """""", """" &amp; OFFSET(リスト!$A$2, INT((ROW() - 4) / 10), MOD(ROW() - 4, 10)) &amp; """"))</f>
        <v>jp: "茶色の羊毛",</v>
      </c>
    </row>
    <row r="766" spans="2:2">
      <c r="B766" s="2" t="str">
        <f ca="1">IF(OFFSET($A$4, MOD(ROW() - 4, 10), 0) = 0, "", SUBSTITUTE(OFFSET($A$4, MOD(ROW() - 4, 10), 0), """""", """" &amp; OFFSET(リスト!$A$2, INT((ROW() - 4) / 10), MOD(ROW() - 4, 10)) &amp; """"))</f>
        <v>en: "Brown Wool",</v>
      </c>
    </row>
    <row r="767" spans="2:2">
      <c r="B767" s="2" t="str">
        <f ca="1">IF(OFFSET($A$4, MOD(ROW() - 4, 10), 0) = 0, "", SUBSTITUTE(OFFSET($A$4, MOD(ROW() - 4, 10), 0), """""", """" &amp; OFFSET(リスト!$A$2, INT((ROW() - 4) / 10), MOD(ROW() - 4, 10)) &amp; """"))</f>
        <v>jeid: "minecraft:brown_wool",</v>
      </c>
    </row>
    <row r="768" spans="2:2">
      <c r="B768" s="2" t="str">
        <f ca="1">IF(OFFSET($A$4, MOD(ROW() - 4, 10), 0) = 0, "", SUBSTITUTE(OFFSET($A$4, MOD(ROW() - 4, 10), 0), """""", """" &amp; OFFSET(リスト!$A$2, INT((ROW() - 4) / 10), MOD(ROW() - 4, 10)) &amp; """"))</f>
        <v>beid: "wool 12",</v>
      </c>
    </row>
    <row r="769" spans="2:2">
      <c r="B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770" spans="2:2">
      <c r="B77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71" spans="2:2">
      <c r="B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72" spans="2:2">
      <c r="B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" spans="2:2">
      <c r="B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" spans="2:2">
      <c r="B774" s="2" t="str">
        <f ca="1">IF(OFFSET($A$4, MOD(ROW() - 4, 10), 0) = 0, "", SUBSTITUTE(OFFSET($A$4, MOD(ROW() - 4, 10), 0), """""", """" &amp; OFFSET(リスト!$A$2, INT((ROW() - 4) / 10), MOD(ROW() - 4, 10)) &amp; """"))</f>
        <v>id: "35:13",</v>
      </c>
    </row>
    <row r="775" spans="2:2">
      <c r="B775" s="2" t="str">
        <f ca="1">IF(OFFSET($A$4, MOD(ROW() - 4, 10), 0) = 0, "", SUBSTITUTE(OFFSET($A$4, MOD(ROW() - 4, 10), 0), """""", """" &amp; OFFSET(リスト!$A$2, INT((ROW() - 4) / 10), MOD(ROW() - 4, 10)) &amp; """"))</f>
        <v>jp: "緑色の羊毛",</v>
      </c>
    </row>
    <row r="776" spans="2:2">
      <c r="B776" s="2" t="str">
        <f ca="1">IF(OFFSET($A$4, MOD(ROW() - 4, 10), 0) = 0, "", SUBSTITUTE(OFFSET($A$4, MOD(ROW() - 4, 10), 0), """""", """" &amp; OFFSET(リスト!$A$2, INT((ROW() - 4) / 10), MOD(ROW() - 4, 10)) &amp; """"))</f>
        <v>en: "Green Wool",</v>
      </c>
    </row>
    <row r="777" spans="2:2">
      <c r="B777" s="2" t="str">
        <f ca="1">IF(OFFSET($A$4, MOD(ROW() - 4, 10), 0) = 0, "", SUBSTITUTE(OFFSET($A$4, MOD(ROW() - 4, 10), 0), """""", """" &amp; OFFSET(リスト!$A$2, INT((ROW() - 4) / 10), MOD(ROW() - 4, 10)) &amp; """"))</f>
        <v>jeid: "minecraft:green_wool",</v>
      </c>
    </row>
    <row r="778" spans="2:2">
      <c r="B778" s="2" t="str">
        <f ca="1">IF(OFFSET($A$4, MOD(ROW() - 4, 10), 0) = 0, "", SUBSTITUTE(OFFSET($A$4, MOD(ROW() - 4, 10), 0), """""", """" &amp; OFFSET(リスト!$A$2, INT((ROW() - 4) / 10), MOD(ROW() - 4, 10)) &amp; """"))</f>
        <v>beid: "wool 13",</v>
      </c>
    </row>
    <row r="779" spans="2:2">
      <c r="B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780" spans="2:2">
      <c r="B78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81" spans="2:2">
      <c r="B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82" spans="2:2">
      <c r="B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" spans="2:2">
      <c r="B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" spans="2:2">
      <c r="B784" s="2" t="str">
        <f ca="1">IF(OFFSET($A$4, MOD(ROW() - 4, 10), 0) = 0, "", SUBSTITUTE(OFFSET($A$4, MOD(ROW() - 4, 10), 0), """""", """" &amp; OFFSET(リスト!$A$2, INT((ROW() - 4) / 10), MOD(ROW() - 4, 10)) &amp; """"))</f>
        <v>id: "35:14",</v>
      </c>
    </row>
    <row r="785" spans="2:2">
      <c r="B785" s="2" t="str">
        <f ca="1">IF(OFFSET($A$4, MOD(ROW() - 4, 10), 0) = 0, "", SUBSTITUTE(OFFSET($A$4, MOD(ROW() - 4, 10), 0), """""", """" &amp; OFFSET(リスト!$A$2, INT((ROW() - 4) / 10), MOD(ROW() - 4, 10)) &amp; """"))</f>
        <v>jp: "赤色の羊毛",</v>
      </c>
    </row>
    <row r="786" spans="2:2">
      <c r="B786" s="2" t="str">
        <f ca="1">IF(OFFSET($A$4, MOD(ROW() - 4, 10), 0) = 0, "", SUBSTITUTE(OFFSET($A$4, MOD(ROW() - 4, 10), 0), """""", """" &amp; OFFSET(リスト!$A$2, INT((ROW() - 4) / 10), MOD(ROW() - 4, 10)) &amp; """"))</f>
        <v>en: "Red Wool",</v>
      </c>
    </row>
    <row r="787" spans="2:2">
      <c r="B787" s="2" t="str">
        <f ca="1">IF(OFFSET($A$4, MOD(ROW() - 4, 10), 0) = 0, "", SUBSTITUTE(OFFSET($A$4, MOD(ROW() - 4, 10), 0), """""", """" &amp; OFFSET(リスト!$A$2, INT((ROW() - 4) / 10), MOD(ROW() - 4, 10)) &amp; """"))</f>
        <v>jeid: "minecraft:red_wool",</v>
      </c>
    </row>
    <row r="788" spans="2:2">
      <c r="B788" s="2" t="str">
        <f ca="1">IF(OFFSET($A$4, MOD(ROW() - 4, 10), 0) = 0, "", SUBSTITUTE(OFFSET($A$4, MOD(ROW() - 4, 10), 0), """""", """" &amp; OFFSET(リスト!$A$2, INT((ROW() - 4) / 10), MOD(ROW() - 4, 10)) &amp; """"))</f>
        <v>beid: "wool 14",</v>
      </c>
    </row>
    <row r="789" spans="2:2">
      <c r="B7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90" spans="2:2">
      <c r="B79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91" spans="2:2">
      <c r="B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92" spans="2:2">
      <c r="B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" spans="2:2">
      <c r="B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" spans="2:2">
      <c r="B794" s="2" t="str">
        <f ca="1">IF(OFFSET($A$4, MOD(ROW() - 4, 10), 0) = 0, "", SUBSTITUTE(OFFSET($A$4, MOD(ROW() - 4, 10), 0), """""", """" &amp; OFFSET(リスト!$A$2, INT((ROW() - 4) / 10), MOD(ROW() - 4, 10)) &amp; """"))</f>
        <v>id: "35:15",</v>
      </c>
    </row>
    <row r="795" spans="2:2">
      <c r="B795" s="2" t="str">
        <f ca="1">IF(OFFSET($A$4, MOD(ROW() - 4, 10), 0) = 0, "", SUBSTITUTE(OFFSET($A$4, MOD(ROW() - 4, 10), 0), """""", """" &amp; OFFSET(リスト!$A$2, INT((ROW() - 4) / 10), MOD(ROW() - 4, 10)) &amp; """"))</f>
        <v>jp: "黒色の羊毛",</v>
      </c>
    </row>
    <row r="796" spans="2:2">
      <c r="B796" s="2" t="str">
        <f ca="1">IF(OFFSET($A$4, MOD(ROW() - 4, 10), 0) = 0, "", SUBSTITUTE(OFFSET($A$4, MOD(ROW() - 4, 10), 0), """""", """" &amp; OFFSET(リスト!$A$2, INT((ROW() - 4) / 10), MOD(ROW() - 4, 10)) &amp; """"))</f>
        <v>en: "Black Wool",</v>
      </c>
    </row>
    <row r="797" spans="2:2">
      <c r="B797" s="2" t="str">
        <f ca="1">IF(OFFSET($A$4, MOD(ROW() - 4, 10), 0) = 0, "", SUBSTITUTE(OFFSET($A$4, MOD(ROW() - 4, 10), 0), """""", """" &amp; OFFSET(リスト!$A$2, INT((ROW() - 4) / 10), MOD(ROW() - 4, 10)) &amp; """"))</f>
        <v>jeid: "minecraft:black_wool",</v>
      </c>
    </row>
    <row r="798" spans="2:2">
      <c r="B798" s="2" t="str">
        <f ca="1">IF(OFFSET($A$4, MOD(ROW() - 4, 10), 0) = 0, "", SUBSTITUTE(OFFSET($A$4, MOD(ROW() - 4, 10), 0), """""", """" &amp; OFFSET(リスト!$A$2, INT((ROW() - 4) / 10), MOD(ROW() - 4, 10)) &amp; """"))</f>
        <v>beid: "wool 15",</v>
      </c>
    </row>
    <row r="799" spans="2:2">
      <c r="B79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800" spans="2:2">
      <c r="B80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801" spans="2:2">
      <c r="B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02" spans="2:2">
      <c r="B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" spans="2:2">
      <c r="B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" spans="2:2">
      <c r="B804" s="2" t="str">
        <f ca="1">IF(OFFSET($A$4, MOD(ROW() - 4, 10), 0) = 0, "", SUBSTITUTE(OFFSET($A$4, MOD(ROW() - 4, 10), 0), """""", """" &amp; OFFSET(リスト!$A$2, INT((ROW() - 4) / 10), MOD(ROW() - 4, 10)) &amp; """"))</f>
        <v>id: "41",</v>
      </c>
    </row>
    <row r="805" spans="2:2">
      <c r="B805" s="2" t="str">
        <f ca="1">IF(OFFSET($A$4, MOD(ROW() - 4, 10), 0) = 0, "", SUBSTITUTE(OFFSET($A$4, MOD(ROW() - 4, 10), 0), """""", """" &amp; OFFSET(リスト!$A$2, INT((ROW() - 4) / 10), MOD(ROW() - 4, 10)) &amp; """"))</f>
        <v>jp: "金ブロック",</v>
      </c>
    </row>
    <row r="806" spans="2:2">
      <c r="B806" s="2" t="str">
        <f ca="1">IF(OFFSET($A$4, MOD(ROW() - 4, 10), 0) = 0, "", SUBSTITUTE(OFFSET($A$4, MOD(ROW() - 4, 10), 0), """""", """" &amp; OFFSET(リスト!$A$2, INT((ROW() - 4) / 10), MOD(ROW() - 4, 10)) &amp; """"))</f>
        <v>en: "Gold Block",</v>
      </c>
    </row>
    <row r="807" spans="2:2">
      <c r="B807" s="2" t="str">
        <f ca="1">IF(OFFSET($A$4, MOD(ROW() - 4, 10), 0) = 0, "", SUBSTITUTE(OFFSET($A$4, MOD(ROW() - 4, 10), 0), """""", """" &amp; OFFSET(リスト!$A$2, INT((ROW() - 4) / 10), MOD(ROW() - 4, 10)) &amp; """"))</f>
        <v>jeid: "minecraft:gold_block",</v>
      </c>
    </row>
    <row r="808" spans="2:2">
      <c r="B808" s="2" t="str">
        <f ca="1">IF(OFFSET($A$4, MOD(ROW() - 4, 10), 0) = 0, "", SUBSTITUTE(OFFSET($A$4, MOD(ROW() - 4, 10), 0), """""", """" &amp; OFFSET(リスト!$A$2, INT((ROW() - 4) / 10), MOD(ROW() - 4, 10)) &amp; """"))</f>
        <v>beid: "gold_block",</v>
      </c>
    </row>
    <row r="809" spans="2:2">
      <c r="B8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810" spans="2:2">
      <c r="B81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11" spans="2:2">
      <c r="B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12" spans="2:2">
      <c r="B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" spans="2:2">
      <c r="B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" spans="2:2">
      <c r="B814" s="2" t="str">
        <f ca="1">IF(OFFSET($A$4, MOD(ROW() - 4, 10), 0) = 0, "", SUBSTITUTE(OFFSET($A$4, MOD(ROW() - 4, 10), 0), """""", """" &amp; OFFSET(リスト!$A$2, INT((ROW() - 4) / 10), MOD(ROW() - 4, 10)) &amp; """"))</f>
        <v>id: "42",</v>
      </c>
    </row>
    <row r="815" spans="2:2">
      <c r="B815" s="2" t="str">
        <f ca="1">IF(OFFSET($A$4, MOD(ROW() - 4, 10), 0) = 0, "", SUBSTITUTE(OFFSET($A$4, MOD(ROW() - 4, 10), 0), """""", """" &amp; OFFSET(リスト!$A$2, INT((ROW() - 4) / 10), MOD(ROW() - 4, 10)) &amp; """"))</f>
        <v>jp: "鉄ブロック",</v>
      </c>
    </row>
    <row r="816" spans="2:2">
      <c r="B816" s="2" t="str">
        <f ca="1">IF(OFFSET($A$4, MOD(ROW() - 4, 10), 0) = 0, "", SUBSTITUTE(OFFSET($A$4, MOD(ROW() - 4, 10), 0), """""", """" &amp; OFFSET(リスト!$A$2, INT((ROW() - 4) / 10), MOD(ROW() - 4, 10)) &amp; """"))</f>
        <v>en: "Iron Block",</v>
      </c>
    </row>
    <row r="817" spans="2:2">
      <c r="B817" s="2" t="str">
        <f ca="1">IF(OFFSET($A$4, MOD(ROW() - 4, 10), 0) = 0, "", SUBSTITUTE(OFFSET($A$4, MOD(ROW() - 4, 10), 0), """""", """" &amp; OFFSET(リスト!$A$2, INT((ROW() - 4) / 10), MOD(ROW() - 4, 10)) &amp; """"))</f>
        <v>jeid: "minecraft:iron_block",</v>
      </c>
    </row>
    <row r="818" spans="2:2">
      <c r="B818" s="2" t="str">
        <f ca="1">IF(OFFSET($A$4, MOD(ROW() - 4, 10), 0) = 0, "", SUBSTITUTE(OFFSET($A$4, MOD(ROW() - 4, 10), 0), """""", """" &amp; OFFSET(リスト!$A$2, INT((ROW() - 4) / 10), MOD(ROW() - 4, 10)) &amp; """"))</f>
        <v>beid: "iron_block",</v>
      </c>
    </row>
    <row r="819" spans="2:2">
      <c r="B8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820" spans="2:2">
      <c r="B82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21" spans="2:2">
      <c r="B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22" spans="2:2">
      <c r="B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" spans="2:2">
      <c r="B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" spans="2:2">
      <c r="B824" s="2" t="str">
        <f ca="1">IF(OFFSET($A$4, MOD(ROW() - 4, 10), 0) = 0, "", SUBSTITUTE(OFFSET($A$4, MOD(ROW() - 4, 10), 0), """""", """" &amp; OFFSET(リスト!$A$2, INT((ROW() - 4) / 10), MOD(ROW() - 4, 10)) &amp; """"))</f>
        <v>id: "126",</v>
      </c>
    </row>
    <row r="825" spans="2:2">
      <c r="B825" s="2" t="str">
        <f ca="1">IF(OFFSET($A$4, MOD(ROW() - 4, 10), 0) = 0, "", SUBSTITUTE(OFFSET($A$4, MOD(ROW() - 4, 10), 0), """""", """" &amp; OFFSET(リスト!$A$2, INT((ROW() - 4) / 10), MOD(ROW() - 4, 10)) &amp; """"))</f>
        <v>jp: "オークのハーフブロック",</v>
      </c>
    </row>
    <row r="826" spans="2:2">
      <c r="B826" s="2" t="str">
        <f ca="1">IF(OFFSET($A$4, MOD(ROW() - 4, 10), 0) = 0, "", SUBSTITUTE(OFFSET($A$4, MOD(ROW() - 4, 10), 0), """""", """" &amp; OFFSET(リスト!$A$2, INT((ROW() - 4) / 10), MOD(ROW() - 4, 10)) &amp; """"))</f>
        <v>en: "Oak Wood Slab",</v>
      </c>
    </row>
    <row r="827" spans="2:2">
      <c r="B827" s="2" t="str">
        <f ca="1">IF(OFFSET($A$4, MOD(ROW() - 4, 10), 0) = 0, "", SUBSTITUTE(OFFSET($A$4, MOD(ROW() - 4, 10), 0), """""", """" &amp; OFFSET(リスト!$A$2, INT((ROW() - 4) / 10), MOD(ROW() - 4, 10)) &amp; """"))</f>
        <v>jeid: "minecraft:oak_slab",</v>
      </c>
    </row>
    <row r="828" spans="2:2">
      <c r="B828" s="2" t="str">
        <f ca="1">IF(OFFSET($A$4, MOD(ROW() - 4, 10), 0) = 0, "", SUBSTITUTE(OFFSET($A$4, MOD(ROW() - 4, 10), 0), """""", """" &amp; OFFSET(リスト!$A$2, INT((ROW() - 4) / 10), MOD(ROW() - 4, 10)) &amp; """"))</f>
        <v>beid: "wooden_slab",</v>
      </c>
    </row>
    <row r="829" spans="2:2">
      <c r="B8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830" spans="2:2">
      <c r="B83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31" spans="2:2">
      <c r="B83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32" spans="2:2">
      <c r="B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" spans="2:2">
      <c r="B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" spans="2:2">
      <c r="B834" s="2" t="str">
        <f ca="1">IF(OFFSET($A$4, MOD(ROW() - 4, 10), 0) = 0, "", SUBSTITUTE(OFFSET($A$4, MOD(ROW() - 4, 10), 0), """""", """" &amp; OFFSET(リスト!$A$2, INT((ROW() - 4) / 10), MOD(ROW() - 4, 10)) &amp; """"))</f>
        <v>id: "126:1",</v>
      </c>
    </row>
    <row r="835" spans="2:2">
      <c r="B835" s="2" t="str">
        <f ca="1">IF(OFFSET($A$4, MOD(ROW() - 4, 10), 0) = 0, "", SUBSTITUTE(OFFSET($A$4, MOD(ROW() - 4, 10), 0), """""", """" &amp; OFFSET(リスト!$A$2, INT((ROW() - 4) / 10), MOD(ROW() - 4, 10)) &amp; """"))</f>
        <v>jp: "マツのハーフブロック",</v>
      </c>
    </row>
    <row r="836" spans="2:2">
      <c r="B836" s="2" t="str">
        <f ca="1">IF(OFFSET($A$4, MOD(ROW() - 4, 10), 0) = 0, "", SUBSTITUTE(OFFSET($A$4, MOD(ROW() - 4, 10), 0), """""", """" &amp; OFFSET(リスト!$A$2, INT((ROW() - 4) / 10), MOD(ROW() - 4, 10)) &amp; """"))</f>
        <v>en: "Spruce Wood Slab",</v>
      </c>
    </row>
    <row r="837" spans="2:2">
      <c r="B837" s="2" t="str">
        <f ca="1">IF(OFFSET($A$4, MOD(ROW() - 4, 10), 0) = 0, "", SUBSTITUTE(OFFSET($A$4, MOD(ROW() - 4, 10), 0), """""", """" &amp; OFFSET(リスト!$A$2, INT((ROW() - 4) / 10), MOD(ROW() - 4, 10)) &amp; """"))</f>
        <v>jeid: "minecraft:spruce_slab",</v>
      </c>
    </row>
    <row r="838" spans="2:2">
      <c r="B838" s="2" t="str">
        <f ca="1">IF(OFFSET($A$4, MOD(ROW() - 4, 10), 0) = 0, "", SUBSTITUTE(OFFSET($A$4, MOD(ROW() - 4, 10), 0), """""", """" &amp; OFFSET(リスト!$A$2, INT((ROW() - 4) / 10), MOD(ROW() - 4, 10)) &amp; """"))</f>
        <v>beid: "wooden_slab 1",</v>
      </c>
    </row>
    <row r="839" spans="2:2">
      <c r="B8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840" spans="2:2">
      <c r="B84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41" spans="2:2">
      <c r="B84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42" spans="2:2">
      <c r="B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" spans="2:2">
      <c r="B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" spans="2:2">
      <c r="B844" s="2" t="str">
        <f ca="1">IF(OFFSET($A$4, MOD(ROW() - 4, 10), 0) = 0, "", SUBSTITUTE(OFFSET($A$4, MOD(ROW() - 4, 10), 0), """""", """" &amp; OFFSET(リスト!$A$2, INT((ROW() - 4) / 10), MOD(ROW() - 4, 10)) &amp; """"))</f>
        <v>id: "126:2",</v>
      </c>
    </row>
    <row r="845" spans="2:2">
      <c r="B845" s="2" t="str">
        <f ca="1">IF(OFFSET($A$4, MOD(ROW() - 4, 10), 0) = 0, "", SUBSTITUTE(OFFSET($A$4, MOD(ROW() - 4, 10), 0), """""", """" &amp; OFFSET(リスト!$A$2, INT((ROW() - 4) / 10), MOD(ROW() - 4, 10)) &amp; """"))</f>
        <v>jp: "シラカバのハーフブロック",</v>
      </c>
    </row>
    <row r="846" spans="2:2">
      <c r="B846" s="2" t="str">
        <f ca="1">IF(OFFSET($A$4, MOD(ROW() - 4, 10), 0) = 0, "", SUBSTITUTE(OFFSET($A$4, MOD(ROW() - 4, 10), 0), """""", """" &amp; OFFSET(リスト!$A$2, INT((ROW() - 4) / 10), MOD(ROW() - 4, 10)) &amp; """"))</f>
        <v>en: "Birch Wood Slab",</v>
      </c>
    </row>
    <row r="847" spans="2:2">
      <c r="B847" s="2" t="str">
        <f ca="1">IF(OFFSET($A$4, MOD(ROW() - 4, 10), 0) = 0, "", SUBSTITUTE(OFFSET($A$4, MOD(ROW() - 4, 10), 0), """""", """" &amp; OFFSET(リスト!$A$2, INT((ROW() - 4) / 10), MOD(ROW() - 4, 10)) &amp; """"))</f>
        <v>jeid: "minecraft:birch_slab",</v>
      </c>
    </row>
    <row r="848" spans="2:2">
      <c r="B848" s="2" t="str">
        <f ca="1">IF(OFFSET($A$4, MOD(ROW() - 4, 10), 0) = 0, "", SUBSTITUTE(OFFSET($A$4, MOD(ROW() - 4, 10), 0), """""", """" &amp; OFFSET(リスト!$A$2, INT((ROW() - 4) / 10), MOD(ROW() - 4, 10)) &amp; """"))</f>
        <v>beid: "wooden_slab 2",</v>
      </c>
    </row>
    <row r="849" spans="2:2">
      <c r="B8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850" spans="2:2">
      <c r="B85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51" spans="2:2">
      <c r="B85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52" spans="2:2">
      <c r="B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" spans="2:2">
      <c r="B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" spans="2:2">
      <c r="B854" s="2" t="str">
        <f ca="1">IF(OFFSET($A$4, MOD(ROW() - 4, 10), 0) = 0, "", SUBSTITUTE(OFFSET($A$4, MOD(ROW() - 4, 10), 0), """""", """" &amp; OFFSET(リスト!$A$2, INT((ROW() - 4) / 10), MOD(ROW() - 4, 10)) &amp; """"))</f>
        <v>id: "126:3",</v>
      </c>
    </row>
    <row r="855" spans="2:2">
      <c r="B855" s="2" t="str">
        <f ca="1">IF(OFFSET($A$4, MOD(ROW() - 4, 10), 0) = 0, "", SUBSTITUTE(OFFSET($A$4, MOD(ROW() - 4, 10), 0), """""", """" &amp; OFFSET(リスト!$A$2, INT((ROW() - 4) / 10), MOD(ROW() - 4, 10)) &amp; """"))</f>
        <v>jp: "ジャングルのハーフブロック",</v>
      </c>
    </row>
    <row r="856" spans="2:2">
      <c r="B856" s="2" t="str">
        <f ca="1">IF(OFFSET($A$4, MOD(ROW() - 4, 10), 0) = 0, "", SUBSTITUTE(OFFSET($A$4, MOD(ROW() - 4, 10), 0), """""", """" &amp; OFFSET(リスト!$A$2, INT((ROW() - 4) / 10), MOD(ROW() - 4, 10)) &amp; """"))</f>
        <v>en: "Jungle Wood Slab",</v>
      </c>
    </row>
    <row r="857" spans="2:2">
      <c r="B857" s="2" t="str">
        <f ca="1">IF(OFFSET($A$4, MOD(ROW() - 4, 10), 0) = 0, "", SUBSTITUTE(OFFSET($A$4, MOD(ROW() - 4, 10), 0), """""", """" &amp; OFFSET(リスト!$A$2, INT((ROW() - 4) / 10), MOD(ROW() - 4, 10)) &amp; """"))</f>
        <v>jeid: "minecraft:jungle_slab",</v>
      </c>
    </row>
    <row r="858" spans="2:2">
      <c r="B858" s="2" t="str">
        <f ca="1">IF(OFFSET($A$4, MOD(ROW() - 4, 10), 0) = 0, "", SUBSTITUTE(OFFSET($A$4, MOD(ROW() - 4, 10), 0), """""", """" &amp; OFFSET(リスト!$A$2, INT((ROW() - 4) / 10), MOD(ROW() - 4, 10)) &amp; """"))</f>
        <v>beid: "wooden_slab 3",</v>
      </c>
    </row>
    <row r="859" spans="2:2">
      <c r="B8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860" spans="2:2">
      <c r="B86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861" spans="2:2">
      <c r="B86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62" spans="2:2">
      <c r="B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" spans="2:2">
      <c r="B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" spans="2:2">
      <c r="B864" s="2" t="str">
        <f ca="1">IF(OFFSET($A$4, MOD(ROW() - 4, 10), 0) = 0, "", SUBSTITUTE(OFFSET($A$4, MOD(ROW() - 4, 10), 0), """""", """" &amp; OFFSET(リスト!$A$2, INT((ROW() - 4) / 10), MOD(ROW() - 4, 10)) &amp; """"))</f>
        <v>id: "126:4",</v>
      </c>
    </row>
    <row r="865" spans="2:2">
      <c r="B865" s="2" t="str">
        <f ca="1">IF(OFFSET($A$4, MOD(ROW() - 4, 10), 0) = 0, "", SUBSTITUTE(OFFSET($A$4, MOD(ROW() - 4, 10), 0), """""", """" &amp; OFFSET(リスト!$A$2, INT((ROW() - 4) / 10), MOD(ROW() - 4, 10)) &amp; """"))</f>
        <v>jp: "アカシアのハーフブロック",</v>
      </c>
    </row>
    <row r="866" spans="2:2">
      <c r="B866" s="2" t="str">
        <f ca="1">IF(OFFSET($A$4, MOD(ROW() - 4, 10), 0) = 0, "", SUBSTITUTE(OFFSET($A$4, MOD(ROW() - 4, 10), 0), """""", """" &amp; OFFSET(リスト!$A$2, INT((ROW() - 4) / 10), MOD(ROW() - 4, 10)) &amp; """"))</f>
        <v>en: "Acacia Wood Slab",</v>
      </c>
    </row>
    <row r="867" spans="2:2">
      <c r="B867" s="2" t="str">
        <f ca="1">IF(OFFSET($A$4, MOD(ROW() - 4, 10), 0) = 0, "", SUBSTITUTE(OFFSET($A$4, MOD(ROW() - 4, 10), 0), """""", """" &amp; OFFSET(リスト!$A$2, INT((ROW() - 4) / 10), MOD(ROW() - 4, 10)) &amp; """"))</f>
        <v>jeid: "minecraft:acacia_slab",</v>
      </c>
    </row>
    <row r="868" spans="2:2">
      <c r="B868" s="2" t="str">
        <f ca="1">IF(OFFSET($A$4, MOD(ROW() - 4, 10), 0) = 0, "", SUBSTITUTE(OFFSET($A$4, MOD(ROW() - 4, 10), 0), """""", """" &amp; OFFSET(リスト!$A$2, INT((ROW() - 4) / 10), MOD(ROW() - 4, 10)) &amp; """"))</f>
        <v>beid: "wooden_slab 4",</v>
      </c>
    </row>
    <row r="869" spans="2:2">
      <c r="B8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870" spans="2:2">
      <c r="B87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871" spans="2:2">
      <c r="B87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72" spans="2:2">
      <c r="B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" spans="2:2">
      <c r="B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" spans="2:2">
      <c r="B874" s="2" t="str">
        <f ca="1">IF(OFFSET($A$4, MOD(ROW() - 4, 10), 0) = 0, "", SUBSTITUTE(OFFSET($A$4, MOD(ROW() - 4, 10), 0), """""", """" &amp; OFFSET(リスト!$A$2, INT((ROW() - 4) / 10), MOD(ROW() - 4, 10)) &amp; """"))</f>
        <v>id: "126:5",</v>
      </c>
    </row>
    <row r="875" spans="2:2">
      <c r="B875" s="2" t="str">
        <f ca="1">IF(OFFSET($A$4, MOD(ROW() - 4, 10), 0) = 0, "", SUBSTITUTE(OFFSET($A$4, MOD(ROW() - 4, 10), 0), """""", """" &amp; OFFSET(リスト!$A$2, INT((ROW() - 4) / 10), MOD(ROW() - 4, 10)) &amp; """"))</f>
        <v>jp: "ダークオークのハーフブロック",</v>
      </c>
    </row>
    <row r="876" spans="2:2">
      <c r="B876" s="2" t="str">
        <f ca="1">IF(OFFSET($A$4, MOD(ROW() - 4, 10), 0) = 0, "", SUBSTITUTE(OFFSET($A$4, MOD(ROW() - 4, 10), 0), """""", """" &amp; OFFSET(リスト!$A$2, INT((ROW() - 4) / 10), MOD(ROW() - 4, 10)) &amp; """"))</f>
        <v>en: "Dark Oak Wood Slab",</v>
      </c>
    </row>
    <row r="877" spans="2:2">
      <c r="B877" s="2" t="str">
        <f ca="1">IF(OFFSET($A$4, MOD(ROW() - 4, 10), 0) = 0, "", SUBSTITUTE(OFFSET($A$4, MOD(ROW() - 4, 10), 0), """""", """" &amp; OFFSET(リスト!$A$2, INT((ROW() - 4) / 10), MOD(ROW() - 4, 10)) &amp; """"))</f>
        <v>jeid: "minecraft:dark_oak_slab",</v>
      </c>
    </row>
    <row r="878" spans="2:2">
      <c r="B878" s="2" t="str">
        <f ca="1">IF(OFFSET($A$4, MOD(ROW() - 4, 10), 0) = 0, "", SUBSTITUTE(OFFSET($A$4, MOD(ROW() - 4, 10), 0), """""", """" &amp; OFFSET(リスト!$A$2, INT((ROW() - 4) / 10), MOD(ROW() - 4, 10)) &amp; """"))</f>
        <v>beid: "wooden_slab 5",</v>
      </c>
    </row>
    <row r="879" spans="2:2">
      <c r="B8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880" spans="2:2">
      <c r="B88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881" spans="2:2">
      <c r="B88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82" spans="2:2">
      <c r="B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" spans="2:2">
      <c r="B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" spans="2:2">
      <c r="B884" s="2" t="str">
        <f ca="1">IF(OFFSET($A$4, MOD(ROW() - 4, 10), 0) = 0, "", SUBSTITUTE(OFFSET($A$4, MOD(ROW() - 4, 10), 0), """""", """" &amp; OFFSET(リスト!$A$2, INT((ROW() - 4) / 10), MOD(ROW() - 4, 10)) &amp; """"))</f>
        <v>id: "44",</v>
      </c>
    </row>
    <row r="885" spans="2:2">
      <c r="B885" s="2" t="str">
        <f ca="1">IF(OFFSET($A$4, MOD(ROW() - 4, 10), 0) = 0, "", SUBSTITUTE(OFFSET($A$4, MOD(ROW() - 4, 10), 0), """""", """" &amp; OFFSET(リスト!$A$2, INT((ROW() - 4) / 10), MOD(ROW() - 4, 10)) &amp; """"))</f>
        <v>jp: "石のハーフブロック",</v>
      </c>
    </row>
    <row r="886" spans="2:2">
      <c r="B886" s="2" t="str">
        <f ca="1">IF(OFFSET($A$4, MOD(ROW() - 4, 10), 0) = 0, "", SUBSTITUTE(OFFSET($A$4, MOD(ROW() - 4, 10), 0), """""", """" &amp; OFFSET(リスト!$A$2, INT((ROW() - 4) / 10), MOD(ROW() - 4, 10)) &amp; """"))</f>
        <v>en: "Stone Slab",</v>
      </c>
    </row>
    <row r="887" spans="2:2">
      <c r="B887" s="2" t="str">
        <f ca="1">IF(OFFSET($A$4, MOD(ROW() - 4, 10), 0) = 0, "", SUBSTITUTE(OFFSET($A$4, MOD(ROW() - 4, 10), 0), """""", """" &amp; OFFSET(リスト!$A$2, INT((ROW() - 4) / 10), MOD(ROW() - 4, 10)) &amp; """"))</f>
        <v>jeid: "minecraft:stone_slab",</v>
      </c>
    </row>
    <row r="888" spans="2:2">
      <c r="B888" s="2" t="str">
        <f ca="1">IF(OFFSET($A$4, MOD(ROW() - 4, 10), 0) = 0, "", SUBSTITUTE(OFFSET($A$4, MOD(ROW() - 4, 10), 0), """""", """" &amp; OFFSET(リスト!$A$2, INT((ROW() - 4) / 10), MOD(ROW() - 4, 10)) &amp; """"))</f>
        <v>beid: "stone_slab4 2",</v>
      </c>
    </row>
    <row r="889" spans="2:2">
      <c r="B8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890" spans="2:2">
      <c r="B89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891" spans="2:2">
      <c r="B89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92" spans="2:2">
      <c r="B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" spans="2:2">
      <c r="B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" spans="2:2">
      <c r="B894" s="2" t="str">
        <f ca="1">IF(OFFSET($A$4, MOD(ROW() - 4, 10), 0) = 0, "", SUBSTITUTE(OFFSET($A$4, MOD(ROW() - 4, 10), 0), """""", """" &amp; OFFSET(リスト!$A$2, INT((ROW() - 4) / 10), MOD(ROW() - 4, 10)) &amp; """"))</f>
        <v>id: "44:8",</v>
      </c>
    </row>
    <row r="895" spans="2:2">
      <c r="B895" s="2" t="str">
        <f ca="1">IF(OFFSET($A$4, MOD(ROW() - 4, 10), 0) = 0, "", SUBSTITUTE(OFFSET($A$4, MOD(ROW() - 4, 10), 0), """""", """" &amp; OFFSET(リスト!$A$2, INT((ROW() - 4) / 10), MOD(ROW() - 4, 10)) &amp; """"))</f>
        <v>jp: "滑らかな石のハーフブロック",</v>
      </c>
    </row>
    <row r="896" spans="2:2">
      <c r="B896" s="2" t="str">
        <f ca="1">IF(OFFSET($A$4, MOD(ROW() - 4, 10), 0) = 0, "", SUBSTITUTE(OFFSET($A$4, MOD(ROW() - 4, 10), 0), """""", """" &amp; OFFSET(リスト!$A$2, INT((ROW() - 4) / 10), MOD(ROW() - 4, 10)) &amp; """"))</f>
        <v>en: "Smooth Stone Slab",</v>
      </c>
    </row>
    <row r="897" spans="2:2">
      <c r="B897" s="2" t="str">
        <f ca="1">IF(OFFSET($A$4, MOD(ROW() - 4, 10), 0) = 0, "", SUBSTITUTE(OFFSET($A$4, MOD(ROW() - 4, 10), 0), """""", """" &amp; OFFSET(リスト!$A$2, INT((ROW() - 4) / 10), MOD(ROW() - 4, 10)) &amp; """"))</f>
        <v>jeid: "minecraft:smooth_stone_slab",</v>
      </c>
    </row>
    <row r="898" spans="2:2">
      <c r="B898" s="2" t="str">
        <f ca="1">IF(OFFSET($A$4, MOD(ROW() - 4, 10), 0) = 0, "", SUBSTITUTE(OFFSET($A$4, MOD(ROW() - 4, 10), 0), """""", """" &amp; OFFSET(リスト!$A$2, INT((ROW() - 4) / 10), MOD(ROW() - 4, 10)) &amp; """"))</f>
        <v>beid: "stone_slab",</v>
      </c>
    </row>
    <row r="899" spans="2:2">
      <c r="B8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900" spans="2:2">
      <c r="B90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01" spans="2:2">
      <c r="B90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02" spans="2:2">
      <c r="B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" spans="2:2">
      <c r="B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" spans="2:2">
      <c r="B904" s="2" t="str">
        <f ca="1">IF(OFFSET($A$4, MOD(ROW() - 4, 10), 0) = 0, "", SUBSTITUTE(OFFSET($A$4, MOD(ROW() - 4, 10), 0), """""", """" &amp; OFFSET(リスト!$A$2, INT((ROW() - 4) / 10), MOD(ROW() - 4, 10)) &amp; """"))</f>
        <v>id: "44:1",</v>
      </c>
    </row>
    <row r="905" spans="2:2">
      <c r="B905" s="2" t="str">
        <f ca="1">IF(OFFSET($A$4, MOD(ROW() - 4, 10), 0) = 0, "", SUBSTITUTE(OFFSET($A$4, MOD(ROW() - 4, 10), 0), """""", """" &amp; OFFSET(リスト!$A$2, INT((ROW() - 4) / 10), MOD(ROW() - 4, 10)) &amp; """"))</f>
        <v>jp: "砂岩のハーフブロック",</v>
      </c>
    </row>
    <row r="906" spans="2:2">
      <c r="B906" s="2" t="str">
        <f ca="1">IF(OFFSET($A$4, MOD(ROW() - 4, 10), 0) = 0, "", SUBSTITUTE(OFFSET($A$4, MOD(ROW() - 4, 10), 0), """""", """" &amp; OFFSET(リスト!$A$2, INT((ROW() - 4) / 10), MOD(ROW() - 4, 10)) &amp; """"))</f>
        <v>en: "Sandstone Slab",</v>
      </c>
    </row>
    <row r="907" spans="2:2">
      <c r="B907" s="2" t="str">
        <f ca="1">IF(OFFSET($A$4, MOD(ROW() - 4, 10), 0) = 0, "", SUBSTITUTE(OFFSET($A$4, MOD(ROW() - 4, 10), 0), """""", """" &amp; OFFSET(リスト!$A$2, INT((ROW() - 4) / 10), MOD(ROW() - 4, 10)) &amp; """"))</f>
        <v>jeid: "minecraft:sandstone_slab",</v>
      </c>
    </row>
    <row r="908" spans="2:2">
      <c r="B908" s="2" t="str">
        <f ca="1">IF(OFFSET($A$4, MOD(ROW() - 4, 10), 0) = 0, "", SUBSTITUTE(OFFSET($A$4, MOD(ROW() - 4, 10), 0), """""", """" &amp; OFFSET(リスト!$A$2, INT((ROW() - 4) / 10), MOD(ROW() - 4, 10)) &amp; """"))</f>
        <v>beid: "stone_slab 1",</v>
      </c>
    </row>
    <row r="909" spans="2:2">
      <c r="B9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910" spans="2:2">
      <c r="B91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11" spans="2:2">
      <c r="B91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12" spans="2:2">
      <c r="B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" spans="2:2">
      <c r="B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" spans="2:2">
      <c r="B914" s="2" t="str">
        <f ca="1">IF(OFFSET($A$4, MOD(ROW() - 4, 10), 0) = 0, "", SUBSTITUTE(OFFSET($A$4, MOD(ROW() - 4, 10), 0), """""", """" &amp; OFFSET(リスト!$A$2, INT((ROW() - 4) / 10), MOD(ROW() - 4, 10)) &amp; """"))</f>
        <v>id: "44:9",</v>
      </c>
    </row>
    <row r="915" spans="2:2">
      <c r="B915" s="2" t="str">
        <f ca="1">IF(OFFSET($A$4, MOD(ROW() - 4, 10), 0) = 0, "", SUBSTITUTE(OFFSET($A$4, MOD(ROW() - 4, 10), 0), """""", """" &amp; OFFSET(リスト!$A$2, INT((ROW() - 4) / 10), MOD(ROW() - 4, 10)) &amp; """"))</f>
        <v>jp: "研かれた砂岩のハーフブロック",</v>
      </c>
    </row>
    <row r="916" spans="2:2">
      <c r="B916" s="2" t="str">
        <f ca="1">IF(OFFSET($A$4, MOD(ROW() - 4, 10), 0) = 0, "", SUBSTITUTE(OFFSET($A$4, MOD(ROW() - 4, 10), 0), """""", """" &amp; OFFSET(リスト!$A$2, INT((ROW() - 4) / 10), MOD(ROW() - 4, 10)) &amp; """"))</f>
        <v>en: "Cut Sandstone Slab",</v>
      </c>
    </row>
    <row r="917" spans="2:2">
      <c r="B91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"minecraft:cut_sandstone_slab",</v>
      </c>
    </row>
    <row r="918" spans="2:2">
      <c r="B918" s="2" t="str">
        <f ca="1">IF(OFFSET($A$4, MOD(ROW() - 4, 10), 0) = 0, "", SUBSTITUTE(OFFSET($A$4, MOD(ROW() - 4, 10), 0), """""", """" &amp; OFFSET(リスト!$A$2, INT((ROW() - 4) / 10), MOD(ROW() - 4, 10)) &amp; """"))</f>
        <v>beid: "stone_slab4 3",</v>
      </c>
    </row>
    <row r="919" spans="2:2">
      <c r="B9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920" spans="2:2">
      <c r="B92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21" spans="2:2">
      <c r="B92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22" spans="2:2">
      <c r="B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" spans="2:2">
      <c r="B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" spans="2:2">
      <c r="B924" s="2" t="str">
        <f ca="1">IF(OFFSET($A$4, MOD(ROW() - 4, 10), 0) = 0, "", SUBSTITUTE(OFFSET($A$4, MOD(ROW() - 4, 10), 0), """""", """" &amp; OFFSET(リスト!$A$2, INT((ROW() - 4) / 10), MOD(ROW() - 4, 10)) &amp; """"))</f>
        <v>id: "44:2",</v>
      </c>
    </row>
    <row r="925" spans="2:2">
      <c r="B925" s="2" t="str">
        <f ca="1">IF(OFFSET($A$4, MOD(ROW() - 4, 10), 0) = 0, "", SUBSTITUTE(OFFSET($A$4, MOD(ROW() - 4, 10), 0), """""", """" &amp; OFFSET(リスト!$A$2, INT((ROW() - 4) / 10), MOD(ROW() - 4, 10)) &amp; """"))</f>
        <v>jp: "石化したオークのハーフブロック",</v>
      </c>
    </row>
    <row r="926" spans="2:2">
      <c r="B926" s="2" t="str">
        <f ca="1">IF(OFFSET($A$4, MOD(ROW() - 4, 10), 0) = 0, "", SUBSTITUTE(OFFSET($A$4, MOD(ROW() - 4, 10), 0), """""", """" &amp; OFFSET(リスト!$A$2, INT((ROW() - 4) / 10), MOD(ROW() - 4, 10)) &amp; """"))</f>
        <v>en: "Petrified Oak Slab",</v>
      </c>
    </row>
    <row r="927" spans="2:2">
      <c r="B92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"minecraft:petrified_oak_slab",</v>
      </c>
    </row>
    <row r="928" spans="2:2">
      <c r="B928" s="2" t="str">
        <f ca="1">IF(OFFSET($A$4, MOD(ROW() - 4, 10), 0) = 0, "", SUBSTITUTE(OFFSET($A$4, MOD(ROW() - 4, 10), 0), """""", """" &amp; OFFSET(リスト!$A$2, INT((ROW() - 4) / 10), MOD(ROW() - 4, 10)) &amp; """"))</f>
        <v>beid: "stone_slab 2",</v>
      </c>
    </row>
    <row r="929" spans="2:2">
      <c r="B9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930" spans="2:2">
      <c r="B93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31" spans="2:2">
      <c r="B93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32" spans="2:2">
      <c r="B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" spans="2:2">
      <c r="B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" spans="2:2">
      <c r="B934" s="2" t="str">
        <f ca="1">IF(OFFSET($A$4, MOD(ROW() - 4, 10), 0) = 0, "", SUBSTITUTE(OFFSET($A$4, MOD(ROW() - 4, 10), 0), """""", """" &amp; OFFSET(リスト!$A$2, INT((ROW() - 4) / 10), MOD(ROW() - 4, 10)) &amp; """"))</f>
        <v>id: "44:3",</v>
      </c>
    </row>
    <row r="935" spans="2:2">
      <c r="B935" s="2" t="str">
        <f ca="1">IF(OFFSET($A$4, MOD(ROW() - 4, 10), 0) = 0, "", SUBSTITUTE(OFFSET($A$4, MOD(ROW() - 4, 10), 0), """""", """" &amp; OFFSET(リスト!$A$2, INT((ROW() - 4) / 10), MOD(ROW() - 4, 10)) &amp; """"))</f>
        <v>jp: "丸石のハーフブロック",</v>
      </c>
    </row>
    <row r="936" spans="2:2">
      <c r="B936" s="2" t="str">
        <f ca="1">IF(OFFSET($A$4, MOD(ROW() - 4, 10), 0) = 0, "", SUBSTITUTE(OFFSET($A$4, MOD(ROW() - 4, 10), 0), """""", """" &amp; OFFSET(リスト!$A$2, INT((ROW() - 4) / 10), MOD(ROW() - 4, 10)) &amp; """"))</f>
        <v>en: "Cobblestone Slab",</v>
      </c>
    </row>
    <row r="937" spans="2:2">
      <c r="B937" s="2" t="str">
        <f ca="1">IF(OFFSET($A$4, MOD(ROW() - 4, 10), 0) = 0, "", SUBSTITUTE(OFFSET($A$4, MOD(ROW() - 4, 10), 0), """""", """" &amp; OFFSET(リスト!$A$2, INT((ROW() - 4) / 10), MOD(ROW() - 4, 10)) &amp; """"))</f>
        <v>jeid: "minecraft:cobblestone_slab",</v>
      </c>
    </row>
    <row r="938" spans="2:2">
      <c r="B938" s="2" t="str">
        <f ca="1">IF(OFFSET($A$4, MOD(ROW() - 4, 10), 0) = 0, "", SUBSTITUTE(OFFSET($A$4, MOD(ROW() - 4, 10), 0), """""", """" &amp; OFFSET(リスト!$A$2, INT((ROW() - 4) / 10), MOD(ROW() - 4, 10)) &amp; """"))</f>
        <v>beid: "stone_slab 3",</v>
      </c>
    </row>
    <row r="939" spans="2:2">
      <c r="B93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940" spans="2:2">
      <c r="B94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41" spans="2:2">
      <c r="B94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42" spans="2:2">
      <c r="B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" spans="2:2">
      <c r="B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" spans="2:2">
      <c r="B944" s="2" t="str">
        <f ca="1">IF(OFFSET($A$4, MOD(ROW() - 4, 10), 0) = 0, "", SUBSTITUTE(OFFSET($A$4, MOD(ROW() - 4, 10), 0), """""", """" &amp; OFFSET(リスト!$A$2, INT((ROW() - 4) / 10), MOD(ROW() - 4, 10)) &amp; """"))</f>
        <v>id: "44:4",</v>
      </c>
    </row>
    <row r="945" spans="2:2">
      <c r="B945" s="2" t="str">
        <f ca="1">IF(OFFSET($A$4, MOD(ROW() - 4, 10), 0) = 0, "", SUBSTITUTE(OFFSET($A$4, MOD(ROW() - 4, 10), 0), """""", """" &amp; OFFSET(リスト!$A$2, INT((ROW() - 4) / 10), MOD(ROW() - 4, 10)) &amp; """"))</f>
        <v>jp: "レンガのハーフブロック",</v>
      </c>
    </row>
    <row r="946" spans="2:2">
      <c r="B946" s="2" t="str">
        <f ca="1">IF(OFFSET($A$4, MOD(ROW() - 4, 10), 0) = 0, "", SUBSTITUTE(OFFSET($A$4, MOD(ROW() - 4, 10), 0), """""", """" &amp; OFFSET(リスト!$A$2, INT((ROW() - 4) / 10), MOD(ROW() - 4, 10)) &amp; """"))</f>
        <v>en: "Bricks Slab",</v>
      </c>
    </row>
    <row r="947" spans="2:2">
      <c r="B947" s="2" t="str">
        <f ca="1">IF(OFFSET($A$4, MOD(ROW() - 4, 10), 0) = 0, "", SUBSTITUTE(OFFSET($A$4, MOD(ROW() - 4, 10), 0), """""", """" &amp; OFFSET(リスト!$A$2, INT((ROW() - 4) / 10), MOD(ROW() - 4, 10)) &amp; """"))</f>
        <v>jeid: "minecraft:brick_slab",</v>
      </c>
    </row>
    <row r="948" spans="2:2">
      <c r="B948" s="2" t="str">
        <f ca="1">IF(OFFSET($A$4, MOD(ROW() - 4, 10), 0) = 0, "", SUBSTITUTE(OFFSET($A$4, MOD(ROW() - 4, 10), 0), """""", """" &amp; OFFSET(リスト!$A$2, INT((ROW() - 4) / 10), MOD(ROW() - 4, 10)) &amp; """"))</f>
        <v>beid: "stone_slab 4",</v>
      </c>
    </row>
    <row r="949" spans="2:2">
      <c r="B9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950" spans="2:2">
      <c r="B95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51" spans="2:2">
      <c r="B95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52" spans="2:2">
      <c r="B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" spans="2:2">
      <c r="B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" spans="2:2">
      <c r="B954" s="2" t="str">
        <f ca="1">IF(OFFSET($A$4, MOD(ROW() - 4, 10), 0) = 0, "", SUBSTITUTE(OFFSET($A$4, MOD(ROW() - 4, 10), 0), """""", """" &amp; OFFSET(リスト!$A$2, INT((ROW() - 4) / 10), MOD(ROW() - 4, 10)) &amp; """"))</f>
        <v>id: "44:5",</v>
      </c>
    </row>
    <row r="955" spans="2:2">
      <c r="B955" s="2" t="str">
        <f ca="1">IF(OFFSET($A$4, MOD(ROW() - 4, 10), 0) = 0, "", SUBSTITUTE(OFFSET($A$4, MOD(ROW() - 4, 10), 0), """""", """" &amp; OFFSET(リスト!$A$2, INT((ROW() - 4) / 10), MOD(ROW() - 4, 10)) &amp; """"))</f>
        <v>jp: "石レンガのハーフブロック",</v>
      </c>
    </row>
    <row r="956" spans="2:2">
      <c r="B956" s="2" t="str">
        <f ca="1">IF(OFFSET($A$4, MOD(ROW() - 4, 10), 0) = 0, "", SUBSTITUTE(OFFSET($A$4, MOD(ROW() - 4, 10), 0), """""", """" &amp; OFFSET(リスト!$A$2, INT((ROW() - 4) / 10), MOD(ROW() - 4, 10)) &amp; """"))</f>
        <v>en: "Stone Bricks Slab",</v>
      </c>
    </row>
    <row r="957" spans="2:2">
      <c r="B957" s="2" t="str">
        <f ca="1">IF(OFFSET($A$4, MOD(ROW() - 4, 10), 0) = 0, "", SUBSTITUTE(OFFSET($A$4, MOD(ROW() - 4, 10), 0), """""", """" &amp; OFFSET(リスト!$A$2, INT((ROW() - 4) / 10), MOD(ROW() - 4, 10)) &amp; """"))</f>
        <v>jeid: "minecraft:stone_brick_slab",</v>
      </c>
    </row>
    <row r="958" spans="2:2">
      <c r="B958" s="2" t="str">
        <f ca="1">IF(OFFSET($A$4, MOD(ROW() - 4, 10), 0) = 0, "", SUBSTITUTE(OFFSET($A$4, MOD(ROW() - 4, 10), 0), """""", """" &amp; OFFSET(リスト!$A$2, INT((ROW() - 4) / 10), MOD(ROW() - 4, 10)) &amp; """"))</f>
        <v>beid: "stone_slab 5",</v>
      </c>
    </row>
    <row r="959" spans="2:2">
      <c r="B9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960" spans="2:2">
      <c r="B96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61" spans="2:2">
      <c r="B96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62" spans="2:2">
      <c r="B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" spans="2:2">
      <c r="B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" spans="2:2">
      <c r="B964" s="2" t="str">
        <f ca="1">IF(OFFSET($A$4, MOD(ROW() - 4, 10), 0) = 0, "", SUBSTITUTE(OFFSET($A$4, MOD(ROW() - 4, 10), 0), """""", """" &amp; OFFSET(リスト!$A$2, INT((ROW() - 4) / 10), MOD(ROW() - 4, 10)) &amp; """"))</f>
        <v>id: "44:6",</v>
      </c>
    </row>
    <row r="965" spans="2:2">
      <c r="B965" s="2" t="str">
        <f ca="1">IF(OFFSET($A$4, MOD(ROW() - 4, 10), 0) = 0, "", SUBSTITUTE(OFFSET($A$4, MOD(ROW() - 4, 10), 0), """""", """" &amp; OFFSET(リスト!$A$2, INT((ROW() - 4) / 10), MOD(ROW() - 4, 10)) &amp; """"))</f>
        <v>jp: "ネザーレンガのハーフブロック",</v>
      </c>
    </row>
    <row r="966" spans="2:2">
      <c r="B966" s="2" t="str">
        <f ca="1">IF(OFFSET($A$4, MOD(ROW() - 4, 10), 0) = 0, "", SUBSTITUTE(OFFSET($A$4, MOD(ROW() - 4, 10), 0), """""", """" &amp; OFFSET(リスト!$A$2, INT((ROW() - 4) / 10), MOD(ROW() - 4, 10)) &amp; """"))</f>
        <v>en: "Nether Bricks Slab",</v>
      </c>
    </row>
    <row r="967" spans="2:2">
      <c r="B967" s="2" t="str">
        <f ca="1">IF(OFFSET($A$4, MOD(ROW() - 4, 10), 0) = 0, "", SUBSTITUTE(OFFSET($A$4, MOD(ROW() - 4, 10), 0), """""", """" &amp; OFFSET(リスト!$A$2, INT((ROW() - 4) / 10), MOD(ROW() - 4, 10)) &amp; """"))</f>
        <v>jeid: "minecraft:nether_brick_slab",</v>
      </c>
    </row>
    <row r="968" spans="2:2">
      <c r="B968" s="2" t="str">
        <f ca="1">IF(OFFSET($A$4, MOD(ROW() - 4, 10), 0) = 0, "", SUBSTITUTE(OFFSET($A$4, MOD(ROW() - 4, 10), 0), """""", """" &amp; OFFSET(リスト!$A$2, INT((ROW() - 4) / 10), MOD(ROW() - 4, 10)) &amp; """"))</f>
        <v>beid: "stone_slab 7",</v>
      </c>
    </row>
    <row r="969" spans="2:2">
      <c r="B9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970" spans="2:2">
      <c r="B97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71" spans="2:2">
      <c r="B97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72" spans="2:2">
      <c r="B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" spans="2:2">
      <c r="B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" spans="2:2">
      <c r="B974" s="2" t="str">
        <f ca="1">IF(OFFSET($A$4, MOD(ROW() - 4, 10), 0) = 0, "", SUBSTITUTE(OFFSET($A$4, MOD(ROW() - 4, 10), 0), """""", """" &amp; OFFSET(リスト!$A$2, INT((ROW() - 4) / 10), MOD(ROW() - 4, 10)) &amp; """"))</f>
        <v>id: "44:7",</v>
      </c>
    </row>
    <row r="975" spans="2:2">
      <c r="B975" s="2" t="str">
        <f ca="1">IF(OFFSET($A$4, MOD(ROW() - 4, 10), 0) = 0, "", SUBSTITUTE(OFFSET($A$4, MOD(ROW() - 4, 10), 0), """""", """" &amp; OFFSET(リスト!$A$2, INT((ROW() - 4) / 10), MOD(ROW() - 4, 10)) &amp; """"))</f>
        <v>jp: "クォーツのハーフブロック",</v>
      </c>
    </row>
    <row r="976" spans="2:2">
      <c r="B976" s="2" t="str">
        <f ca="1">IF(OFFSET($A$4, MOD(ROW() - 4, 10), 0) = 0, "", SUBSTITUTE(OFFSET($A$4, MOD(ROW() - 4, 10), 0), """""", """" &amp; OFFSET(リスト!$A$2, INT((ROW() - 4) / 10), MOD(ROW() - 4, 10)) &amp; """"))</f>
        <v>en: "Quartz Block Slab",</v>
      </c>
    </row>
    <row r="977" spans="2:2">
      <c r="B977" s="2" t="str">
        <f ca="1">IF(OFFSET($A$4, MOD(ROW() - 4, 10), 0) = 0, "", SUBSTITUTE(OFFSET($A$4, MOD(ROW() - 4, 10), 0), """""", """" &amp; OFFSET(リスト!$A$2, INT((ROW() - 4) / 10), MOD(ROW() - 4, 10)) &amp; """"))</f>
        <v>jeid: "minecraft:quartz_slab",</v>
      </c>
    </row>
    <row r="978" spans="2:2">
      <c r="B978" s="2" t="str">
        <f ca="1">IF(OFFSET($A$4, MOD(ROW() - 4, 10), 0) = 0, "", SUBSTITUTE(OFFSET($A$4, MOD(ROW() - 4, 10), 0), """""", """" &amp; OFFSET(リスト!$A$2, INT((ROW() - 4) / 10), MOD(ROW() - 4, 10)) &amp; """"))</f>
        <v>beid: "stone_slab 6",</v>
      </c>
    </row>
    <row r="979" spans="2:2">
      <c r="B9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980" spans="2:2">
      <c r="B98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81" spans="2:2">
      <c r="B98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82" spans="2:2">
      <c r="B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" spans="2:2">
      <c r="B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" spans="2:2">
      <c r="B984" s="2" t="str">
        <f ca="1">IF(OFFSET($A$4, MOD(ROW() - 4, 10), 0) = 0, "", SUBSTITUTE(OFFSET($A$4, MOD(ROW() - 4, 10), 0), """""", """" &amp; OFFSET(リスト!$A$2, INT((ROW() - 4) / 10), MOD(ROW() - 4, 10)) &amp; """"))</f>
        <v>id: "182",</v>
      </c>
    </row>
    <row r="985" spans="2:2">
      <c r="B985" s="2" t="str">
        <f ca="1">IF(OFFSET($A$4, MOD(ROW() - 4, 10), 0) = 0, "", SUBSTITUTE(OFFSET($A$4, MOD(ROW() - 4, 10), 0), """""", """" &amp; OFFSET(リスト!$A$2, INT((ROW() - 4) / 10), MOD(ROW() - 4, 10)) &amp; """"))</f>
        <v>jp: "赤い砂岩のハーフブロック",</v>
      </c>
    </row>
    <row r="986" spans="2:2">
      <c r="B986" s="2" t="str">
        <f ca="1">IF(OFFSET($A$4, MOD(ROW() - 4, 10), 0) = 0, "", SUBSTITUTE(OFFSET($A$4, MOD(ROW() - 4, 10), 0), """""", """" &amp; OFFSET(リスト!$A$2, INT((ROW() - 4) / 10), MOD(ROW() - 4, 10)) &amp; """"))</f>
        <v>en: "Red Sandstone Slab",</v>
      </c>
    </row>
    <row r="987" spans="2:2">
      <c r="B98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"minecraft:red_sandstone_slab",</v>
      </c>
    </row>
    <row r="988" spans="2:2">
      <c r="B988" s="2" t="str">
        <f ca="1">IF(OFFSET($A$4, MOD(ROW() - 4, 10), 0) = 0, "", SUBSTITUTE(OFFSET($A$4, MOD(ROW() - 4, 10), 0), """""", """" &amp; OFFSET(リスト!$A$2, INT((ROW() - 4) / 10), MOD(ROW() - 4, 10)) &amp; """"))</f>
        <v>beid: "stone_slab2",</v>
      </c>
    </row>
    <row r="989" spans="2:2">
      <c r="B9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990" spans="2:2">
      <c r="B99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91" spans="2:2">
      <c r="B99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92" spans="2:2">
      <c r="B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" spans="2:2">
      <c r="B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" spans="2:2">
      <c r="B994" s="2" t="str">
        <f ca="1">IF(OFFSET($A$4, MOD(ROW() - 4, 10), 0) = 0, "", SUBSTITUTE(OFFSET($A$4, MOD(ROW() - 4, 10), 0), """""", """" &amp; OFFSET(リスト!$A$2, INT((ROW() - 4) / 10), MOD(ROW() - 4, 10)) &amp; """"))</f>
        <v>id: "182:1",</v>
      </c>
    </row>
    <row r="995" spans="2:2">
      <c r="B995" s="2" t="str">
        <f ca="1">IF(OFFSET($A$4, MOD(ROW() - 4, 10), 0) = 0, "", SUBSTITUTE(OFFSET($A$4, MOD(ROW() - 4, 10), 0), """""", """" &amp; OFFSET(リスト!$A$2, INT((ROW() - 4) / 10), MOD(ROW() - 4, 10)) &amp; """"))</f>
        <v>jp: "研かれた赤い砂岩のハーフブロック",</v>
      </c>
    </row>
    <row r="996" spans="2:2">
      <c r="B996" s="2" t="str">
        <f ca="1">IF(OFFSET($A$4, MOD(ROW() - 4, 10), 0) = 0, "", SUBSTITUTE(OFFSET($A$4, MOD(ROW() - 4, 10), 0), """""", """" &amp; OFFSET(リスト!$A$2, INT((ROW() - 4) / 10), MOD(ROW() - 4, 10)) &amp; """"))</f>
        <v>en: "Cut Red Sandstone Slab",</v>
      </c>
    </row>
    <row r="997" spans="2:2">
      <c r="B99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"minecraft:cut_red_sandstone_slab",</v>
      </c>
    </row>
    <row r="998" spans="2:2">
      <c r="B998" s="2" t="str">
        <f ca="1">IF(OFFSET($A$4, MOD(ROW() - 4, 10), 0) = 0, "", SUBSTITUTE(OFFSET($A$4, MOD(ROW() - 4, 10), 0), """""", """" &amp; OFFSET(リスト!$A$2, INT((ROW() - 4) / 10), MOD(ROW() - 4, 10)) &amp; """"))</f>
        <v>beid: "stone_slab4 4",</v>
      </c>
    </row>
    <row r="999" spans="2:2">
      <c r="B9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000" spans="2:2">
      <c r="B100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1001" spans="2:2">
      <c r="B100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02" spans="2:2">
      <c r="B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" spans="2:2">
      <c r="B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" spans="2:2">
      <c r="B1004" s="2" t="str">
        <f ca="1">IF(OFFSET($A$4, MOD(ROW() - 4, 10), 0) = 0, "", SUBSTITUTE(OFFSET($A$4, MOD(ROW() - 4, 10), 0), """""", """" &amp; OFFSET(リスト!$A$2, INT((ROW() - 4) / 10), MOD(ROW() - 4, 10)) &amp; """"))</f>
        <v>id: "205",</v>
      </c>
    </row>
    <row r="1005" spans="2:2">
      <c r="B1005" s="2" t="str">
        <f ca="1">IF(OFFSET($A$4, MOD(ROW() - 4, 10), 0) = 0, "", SUBSTITUTE(OFFSET($A$4, MOD(ROW() - 4, 10), 0), """""", """" &amp; OFFSET(リスト!$A$2, INT((ROW() - 4) / 10), MOD(ROW() - 4, 10)) &amp; """"))</f>
        <v>jp: "プルプァのハーフブロック",</v>
      </c>
    </row>
    <row r="1006" spans="2:2">
      <c r="B1006" s="2" t="str">
        <f ca="1">IF(OFFSET($A$4, MOD(ROW() - 4, 10), 0) = 0, "", SUBSTITUTE(OFFSET($A$4, MOD(ROW() - 4, 10), 0), """""", """" &amp; OFFSET(リスト!$A$2, INT((ROW() - 4) / 10), MOD(ROW() - 4, 10)) &amp; """"))</f>
        <v>en: "Purpur Block Slab",</v>
      </c>
    </row>
    <row r="1007" spans="2:2">
      <c r="B1007" s="2" t="str">
        <f ca="1">IF(OFFSET($A$4, MOD(ROW() - 4, 10), 0) = 0, "", SUBSTITUTE(OFFSET($A$4, MOD(ROW() - 4, 10), 0), """""", """" &amp; OFFSET(リスト!$A$2, INT((ROW() - 4) / 10), MOD(ROW() - 4, 10)) &amp; """"))</f>
        <v>jeid: "minecraft:purpur_slab",</v>
      </c>
    </row>
    <row r="1008" spans="2:2">
      <c r="B1008" s="2" t="str">
        <f ca="1">IF(OFFSET($A$4, MOD(ROW() - 4, 10), 0) = 0, "", SUBSTITUTE(OFFSET($A$4, MOD(ROW() - 4, 10), 0), """""", """" &amp; OFFSET(リスト!$A$2, INT((ROW() - 4) / 10), MOD(ROW() - 4, 10)) &amp; """"))</f>
        <v>beid: "stone_slab2 1",</v>
      </c>
    </row>
    <row r="1009" spans="2:2">
      <c r="B10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010" spans="2:2">
      <c r="B101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1011" spans="2:2">
      <c r="B101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12" spans="2:2">
      <c r="B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" spans="2:2">
      <c r="B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" spans="2:2">
      <c r="B1014" s="2" t="str">
        <f ca="1">IF(OFFSET($A$4, MOD(ROW() - 4, 10), 0) = 0, "", SUBSTITUTE(OFFSET($A$4, MOD(ROW() - 4, 10), 0), """""", """" &amp; OFFSET(リスト!$A$2, INT((ROW() - 4) / 10), MOD(ROW() - 4, 10)) &amp; """"))</f>
        <v>id: "205:1",</v>
      </c>
    </row>
    <row r="1015" spans="2:2">
      <c r="B1015" s="2" t="str">
        <f ca="1">IF(OFFSET($A$4, MOD(ROW() - 4, 10), 0) = 0, "", SUBSTITUTE(OFFSET($A$4, MOD(ROW() - 4, 10), 0), """""", """" &amp; OFFSET(リスト!$A$2, INT((ROW() - 4) / 10), MOD(ROW() - 4, 10)) &amp; """"))</f>
        <v>jp: "プリズマリンのハーフブロック",</v>
      </c>
    </row>
    <row r="1016" spans="2:2">
      <c r="B1016" s="2" t="str">
        <f ca="1">IF(OFFSET($A$4, MOD(ROW() - 4, 10), 0) = 0, "", SUBSTITUTE(OFFSET($A$4, MOD(ROW() - 4, 10), 0), """""", """" &amp; OFFSET(リスト!$A$2, INT((ROW() - 4) / 10), MOD(ROW() - 4, 10)) &amp; """"))</f>
        <v>en: "Prismarine Slab",</v>
      </c>
    </row>
    <row r="1017" spans="2:2">
      <c r="B1017" s="2" t="str">
        <f ca="1">IF(OFFSET($A$4, MOD(ROW() - 4, 10), 0) = 0, "", SUBSTITUTE(OFFSET($A$4, MOD(ROW() - 4, 10), 0), """""", """" &amp; OFFSET(リスト!$A$2, INT((ROW() - 4) / 10), MOD(ROW() - 4, 10)) &amp; """"))</f>
        <v>jeid: "minecraft:prismarine_slab",</v>
      </c>
    </row>
    <row r="1018" spans="2:2">
      <c r="B1018" s="2" t="str">
        <f ca="1">IF(OFFSET($A$4, MOD(ROW() - 4, 10), 0) = 0, "", SUBSTITUTE(OFFSET($A$4, MOD(ROW() - 4, 10), 0), """""", """" &amp; OFFSET(リスト!$A$2, INT((ROW() - 4) / 10), MOD(ROW() - 4, 10)) &amp; """"))</f>
        <v>beid: "stone_slab2 2",</v>
      </c>
    </row>
    <row r="1019" spans="2:2">
      <c r="B10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020" spans="2:2">
      <c r="B102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1021" spans="2:2">
      <c r="B102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22" spans="2:2">
      <c r="B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" spans="2:2">
      <c r="B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" spans="2:2">
      <c r="B1024" s="2" t="str">
        <f ca="1">IF(OFFSET($A$4, MOD(ROW() - 4, 10), 0) = 0, "", SUBSTITUTE(OFFSET($A$4, MOD(ROW() - 4, 10), 0), """""", """" &amp; OFFSET(リスト!$A$2, INT((ROW() - 4) / 10), MOD(ROW() - 4, 10)) &amp; """"))</f>
        <v>id: "205:2",</v>
      </c>
    </row>
    <row r="1025" spans="2:2">
      <c r="B102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"プリズマリンレンガのハーフブロック",</v>
      </c>
    </row>
    <row r="1026" spans="2:2">
      <c r="B1026" s="2" t="str">
        <f ca="1">IF(OFFSET($A$4, MOD(ROW() - 4, 10), 0) = 0, "", SUBSTITUTE(OFFSET($A$4, MOD(ROW() - 4, 10), 0), """""", """" &amp; OFFSET(リスト!$A$2, INT((ROW() - 4) / 10), MOD(ROW() - 4, 10)) &amp; """"))</f>
        <v>en: "Prismarine Bricks Slab",</v>
      </c>
    </row>
    <row r="1027" spans="2:2">
      <c r="B102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"minecraft:prismarine_brick_slab",</v>
      </c>
    </row>
    <row r="1028" spans="2:2">
      <c r="B1028" s="2" t="str">
        <f ca="1">IF(OFFSET($A$4, MOD(ROW() - 4, 10), 0) = 0, "", SUBSTITUTE(OFFSET($A$4, MOD(ROW() - 4, 10), 0), """""", """" &amp; OFFSET(リスト!$A$2, INT((ROW() - 4) / 10), MOD(ROW() - 4, 10)) &amp; """"))</f>
        <v>beid: "stone_slab2 4",</v>
      </c>
    </row>
    <row r="1029" spans="2:2">
      <c r="B10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030" spans="2:2">
      <c r="B103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1031" spans="2:2">
      <c r="B103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32" spans="2:2">
      <c r="B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" spans="2:2">
      <c r="B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" spans="2:2">
      <c r="B1034" s="2" t="str">
        <f ca="1">IF(OFFSET($A$4, MOD(ROW() - 4, 10), 0) = 0, "", SUBSTITUTE(OFFSET($A$4, MOD(ROW() - 4, 10), 0), """""", """" &amp; OFFSET(リスト!$A$2, INT((ROW() - 4) / 10), MOD(ROW() - 4, 10)) &amp; """"))</f>
        <v>id: "205:3",</v>
      </c>
    </row>
    <row r="1035" spans="2:2">
      <c r="B103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"ダークプリズマリンのハーフブロック",</v>
      </c>
    </row>
    <row r="1036" spans="2:2">
      <c r="B1036" s="2" t="str">
        <f ca="1">IF(OFFSET($A$4, MOD(ROW() - 4, 10), 0) = 0, "", SUBSTITUTE(OFFSET($A$4, MOD(ROW() - 4, 10), 0), """""", """" &amp; OFFSET(リスト!$A$2, INT((ROW() - 4) / 10), MOD(ROW() - 4, 10)) &amp; """"))</f>
        <v>en: "Dark Prismarine Slab",</v>
      </c>
    </row>
    <row r="1037" spans="2:2">
      <c r="B10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"minecraft:dark_prismarine_slab",</v>
      </c>
    </row>
    <row r="1038" spans="2:2">
      <c r="B1038" s="2" t="str">
        <f ca="1">IF(OFFSET($A$4, MOD(ROW() - 4, 10), 0) = 0, "", SUBSTITUTE(OFFSET($A$4, MOD(ROW() - 4, 10), 0), """""", """" &amp; OFFSET(リスト!$A$2, INT((ROW() - 4) / 10), MOD(ROW() - 4, 10)) &amp; """"))</f>
        <v>beid: "stone_slab2 3",</v>
      </c>
    </row>
    <row r="1039" spans="2:2">
      <c r="B10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040" spans="2:2">
      <c r="B104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41" spans="2:2">
      <c r="B104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42" spans="2:2">
      <c r="B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" spans="2:2">
      <c r="B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" spans="2:2">
      <c r="B1044" s="2" t="str">
        <f ca="1">IF(OFFSET($A$4, MOD(ROW() - 4, 10), 0) = 0, "", SUBSTITUTE(OFFSET($A$4, MOD(ROW() - 4, 10), 0), """""", """" &amp; OFFSET(リスト!$A$2, INT((ROW() - 4) / 10), MOD(ROW() - 4, 10)) &amp; """"))</f>
        <v>id: "155:3",</v>
      </c>
    </row>
    <row r="1045" spans="2:2">
      <c r="B1045" s="2" t="str">
        <f ca="1">IF(OFFSET($A$4, MOD(ROW() - 4, 10), 0) = 0, "", SUBSTITUTE(OFFSET($A$4, MOD(ROW() - 4, 10), 0), """""", """" &amp; OFFSET(リスト!$A$2, INT((ROW() - 4) / 10), MOD(ROW() - 4, 10)) &amp; """"))</f>
        <v>jp: "滑らかなクォーツ",</v>
      </c>
    </row>
    <row r="1046" spans="2:2">
      <c r="B1046" s="2" t="str">
        <f ca="1">IF(OFFSET($A$4, MOD(ROW() - 4, 10), 0) = 0, "", SUBSTITUTE(OFFSET($A$4, MOD(ROW() - 4, 10), 0), """""", """" &amp; OFFSET(リスト!$A$2, INT((ROW() - 4) / 10), MOD(ROW() - 4, 10)) &amp; """"))</f>
        <v>en: "Smooth Quartz",</v>
      </c>
    </row>
    <row r="1047" spans="2:2">
      <c r="B1047" s="2" t="str">
        <f ca="1">IF(OFFSET($A$4, MOD(ROW() - 4, 10), 0) = 0, "", SUBSTITUTE(OFFSET($A$4, MOD(ROW() - 4, 10), 0), """""", """" &amp; OFFSET(リスト!$A$2, INT((ROW() - 4) / 10), MOD(ROW() - 4, 10)) &amp; """"))</f>
        <v>jeid: "minecraft:smooth_quartz",</v>
      </c>
    </row>
    <row r="1048" spans="2:2">
      <c r="B1048" s="2" t="str">
        <f ca="1">IF(OFFSET($A$4, MOD(ROW() - 4, 10), 0) = 0, "", SUBSTITUTE(OFFSET($A$4, MOD(ROW() - 4, 10), 0), """""", """" &amp; OFFSET(リスト!$A$2, INT((ROW() - 4) / 10), MOD(ROW() - 4, 10)) &amp; """"))</f>
        <v>beid: "quartz_block 3",</v>
      </c>
    </row>
    <row r="1049" spans="2:2">
      <c r="B10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050" spans="2:2">
      <c r="B105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51" spans="2:2">
      <c r="B10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52" spans="2:2">
      <c r="B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" spans="2:2">
      <c r="B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" spans="2:2">
      <c r="B1054" s="2" t="str">
        <f ca="1">IF(OFFSET($A$4, MOD(ROW() - 4, 10), 0) = 0, "", SUBSTITUTE(OFFSET($A$4, MOD(ROW() - 4, 10), 0), """""", """" &amp; OFFSET(リスト!$A$2, INT((ROW() - 4) / 10), MOD(ROW() - 4, 10)) &amp; """"))</f>
        <v>id: "179:3",</v>
      </c>
    </row>
    <row r="1055" spans="2:2">
      <c r="B1055" s="2" t="str">
        <f ca="1">IF(OFFSET($A$4, MOD(ROW() - 4, 10), 0) = 0, "", SUBSTITUTE(OFFSET($A$4, MOD(ROW() - 4, 10), 0), """""", """" &amp; OFFSET(リスト!$A$2, INT((ROW() - 4) / 10), MOD(ROW() - 4, 10)) &amp; """"))</f>
        <v>jp: "滑らかな赤い砂岩",</v>
      </c>
    </row>
    <row r="1056" spans="2:2">
      <c r="B1056" s="2" t="str">
        <f ca="1">IF(OFFSET($A$4, MOD(ROW() - 4, 10), 0) = 0, "", SUBSTITUTE(OFFSET($A$4, MOD(ROW() - 4, 10), 0), """""", """" &amp; OFFSET(リスト!$A$2, INT((ROW() - 4) / 10), MOD(ROW() - 4, 10)) &amp; """"))</f>
        <v>en: "Smooth Red Sandstone",</v>
      </c>
    </row>
    <row r="1057" spans="2:2">
      <c r="B10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"minecraft:smooth_red_sandstone",</v>
      </c>
    </row>
    <row r="1058" spans="2:2">
      <c r="B1058" s="2" t="str">
        <f ca="1">IF(OFFSET($A$4, MOD(ROW() - 4, 10), 0) = 0, "", SUBSTITUTE(OFFSET($A$4, MOD(ROW() - 4, 10), 0), """""", """" &amp; OFFSET(リスト!$A$2, INT((ROW() - 4) / 10), MOD(ROW() - 4, 10)) &amp; """"))</f>
        <v>beid: "red_sandstone 3",</v>
      </c>
    </row>
    <row r="1059" spans="2:2">
      <c r="B10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60" spans="2:2">
      <c r="B10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61" spans="2:2">
      <c r="B10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62" spans="2:2">
      <c r="B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" spans="2:2">
      <c r="B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" spans="2:2">
      <c r="B1064" s="2" t="str">
        <f ca="1">IF(OFFSET($A$4, MOD(ROW() - 4, 10), 0) = 0, "", SUBSTITUTE(OFFSET($A$4, MOD(ROW() - 4, 10), 0), """""", """" &amp; OFFSET(リスト!$A$2, INT((ROW() - 4) / 10), MOD(ROW() - 4, 10)) &amp; """"))</f>
        <v>id: "24:3",</v>
      </c>
    </row>
    <row r="1065" spans="2:2">
      <c r="B1065" s="2" t="str">
        <f ca="1">IF(OFFSET($A$4, MOD(ROW() - 4, 10), 0) = 0, "", SUBSTITUTE(OFFSET($A$4, MOD(ROW() - 4, 10), 0), """""", """" &amp; OFFSET(リスト!$A$2, INT((ROW() - 4) / 10), MOD(ROW() - 4, 10)) &amp; """"))</f>
        <v>jp: "滑らかな砂岩",</v>
      </c>
    </row>
    <row r="1066" spans="2:2">
      <c r="B1066" s="2" t="str">
        <f ca="1">IF(OFFSET($A$4, MOD(ROW() - 4, 10), 0) = 0, "", SUBSTITUTE(OFFSET($A$4, MOD(ROW() - 4, 10), 0), """""", """" &amp; OFFSET(リスト!$A$2, INT((ROW() - 4) / 10), MOD(ROW() - 4, 10)) &amp; """"))</f>
        <v>en: "Smooth Sandstone",</v>
      </c>
    </row>
    <row r="1067" spans="2:2">
      <c r="B1067" s="2" t="str">
        <f ca="1">IF(OFFSET($A$4, MOD(ROW() - 4, 10), 0) = 0, "", SUBSTITUTE(OFFSET($A$4, MOD(ROW() - 4, 10), 0), """""", """" &amp; OFFSET(リスト!$A$2, INT((ROW() - 4) / 10), MOD(ROW() - 4, 10)) &amp; """"))</f>
        <v>jeid: "minecraft:smooth_sandstone",</v>
      </c>
    </row>
    <row r="1068" spans="2:2">
      <c r="B1068" s="2" t="str">
        <f ca="1">IF(OFFSET($A$4, MOD(ROW() - 4, 10), 0) = 0, "", SUBSTITUTE(OFFSET($A$4, MOD(ROW() - 4, 10), 0), """""", """" &amp; OFFSET(リスト!$A$2, INT((ROW() - 4) / 10), MOD(ROW() - 4, 10)) &amp; """"))</f>
        <v>beid: "sandstone 3",</v>
      </c>
    </row>
    <row r="1069" spans="2:2">
      <c r="B10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070" spans="2:2">
      <c r="B107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1071" spans="2:2">
      <c r="B10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72" spans="2:2">
      <c r="B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" spans="2:2">
      <c r="B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" spans="2:2">
      <c r="B1074" s="2" t="str">
        <f ca="1">IF(OFFSET($A$4, MOD(ROW() - 4, 10), 0) = 0, "", SUBSTITUTE(OFFSET($A$4, MOD(ROW() - 4, 10), 0), """""", """" &amp; OFFSET(リスト!$A$2, INT((ROW() - 4) / 10), MOD(ROW() - 4, 10)) &amp; """"))</f>
        <v>id: "1:7",</v>
      </c>
    </row>
    <row r="1075" spans="2:2">
      <c r="B1075" s="2" t="str">
        <f ca="1">IF(OFFSET($A$4, MOD(ROW() - 4, 10), 0) = 0, "", SUBSTITUTE(OFFSET($A$4, MOD(ROW() - 4, 10), 0), """""", """" &amp; OFFSET(リスト!$A$2, INT((ROW() - 4) / 10), MOD(ROW() - 4, 10)) &amp; """"))</f>
        <v>jp: "滑らかな石",</v>
      </c>
    </row>
    <row r="1076" spans="2:2">
      <c r="B1076" s="2" t="str">
        <f ca="1">IF(OFFSET($A$4, MOD(ROW() - 4, 10), 0) = 0, "", SUBSTITUTE(OFFSET($A$4, MOD(ROW() - 4, 10), 0), """""", """" &amp; OFFSET(リスト!$A$2, INT((ROW() - 4) / 10), MOD(ROW() - 4, 10)) &amp; """"))</f>
        <v>en: "Smooth Stone",</v>
      </c>
    </row>
    <row r="1077" spans="2:2">
      <c r="B1077" s="2" t="str">
        <f ca="1">IF(OFFSET($A$4, MOD(ROW() - 4, 10), 0) = 0, "", SUBSTITUTE(OFFSET($A$4, MOD(ROW() - 4, 10), 0), """""", """" &amp; OFFSET(リスト!$A$2, INT((ROW() - 4) / 10), MOD(ROW() - 4, 10)) &amp; """"))</f>
        <v>jeid: "minecraft:smooth_stone",</v>
      </c>
    </row>
    <row r="1078" spans="2:2">
      <c r="B1078" s="2" t="str">
        <f ca="1">IF(OFFSET($A$4, MOD(ROW() - 4, 10), 0) = 0, "", SUBSTITUTE(OFFSET($A$4, MOD(ROW() - 4, 10), 0), """""", """" &amp; OFFSET(リスト!$A$2, INT((ROW() - 4) / 10), MOD(ROW() - 4, 10)) &amp; """"))</f>
        <v>beid: "smooth_stone",</v>
      </c>
    </row>
    <row r="1079" spans="2:2">
      <c r="B10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080" spans="2:2">
      <c r="B108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81" spans="2:2">
      <c r="B10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82" spans="2:2">
      <c r="B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" spans="2:2">
      <c r="B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" spans="2:2">
      <c r="B1084" s="2" t="str">
        <f ca="1">IF(OFFSET($A$4, MOD(ROW() - 4, 10), 0) = 0, "", SUBSTITUTE(OFFSET($A$4, MOD(ROW() - 4, 10), 0), """""", """" &amp; OFFSET(リスト!$A$2, INT((ROW() - 4) / 10), MOD(ROW() - 4, 10)) &amp; """"))</f>
        <v>id: "45",</v>
      </c>
    </row>
    <row r="1085" spans="2:2">
      <c r="B1085" s="2" t="str">
        <f ca="1">IF(OFFSET($A$4, MOD(ROW() - 4, 10), 0) = 0, "", SUBSTITUTE(OFFSET($A$4, MOD(ROW() - 4, 10), 0), """""", """" &amp; OFFSET(リスト!$A$2, INT((ROW() - 4) / 10), MOD(ROW() - 4, 10)) &amp; """"))</f>
        <v>jp: "レンガ（ブロック）",</v>
      </c>
    </row>
    <row r="1086" spans="2:2">
      <c r="B1086" s="2" t="str">
        <f ca="1">IF(OFFSET($A$4, MOD(ROW() - 4, 10), 0) = 0, "", SUBSTITUTE(OFFSET($A$4, MOD(ROW() - 4, 10), 0), """""", """" &amp; OFFSET(リスト!$A$2, INT((ROW() - 4) / 10), MOD(ROW() - 4, 10)) &amp; """"))</f>
        <v>en: "Bricks",</v>
      </c>
    </row>
    <row r="1087" spans="2:2">
      <c r="B1087" s="2" t="str">
        <f ca="1">IF(OFFSET($A$4, MOD(ROW() - 4, 10), 0) = 0, "", SUBSTITUTE(OFFSET($A$4, MOD(ROW() - 4, 10), 0), """""", """" &amp; OFFSET(リスト!$A$2, INT((ROW() - 4) / 10), MOD(ROW() - 4, 10)) &amp; """"))</f>
        <v>jeid: "minecraft:bricks",</v>
      </c>
    </row>
    <row r="1088" spans="2:2">
      <c r="B1088" s="2" t="str">
        <f ca="1">IF(OFFSET($A$4, MOD(ROW() - 4, 10), 0) = 0, "", SUBSTITUTE(OFFSET($A$4, MOD(ROW() - 4, 10), 0), """""", """" &amp; OFFSET(リスト!$A$2, INT((ROW() - 4) / 10), MOD(ROW() - 4, 10)) &amp; """"))</f>
        <v>beid: "brick_block",</v>
      </c>
    </row>
    <row r="1089" spans="2:2">
      <c r="B10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090" spans="2:2">
      <c r="B109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91" spans="2:2">
      <c r="B10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92" spans="2:2">
      <c r="B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" spans="2:2">
      <c r="B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" spans="2:2">
      <c r="B1094" s="2" t="str">
        <f ca="1">IF(OFFSET($A$4, MOD(ROW() - 4, 10), 0) = 0, "", SUBSTITUTE(OFFSET($A$4, MOD(ROW() - 4, 10), 0), """""", """" &amp; OFFSET(リスト!$A$2, INT((ROW() - 4) / 10), MOD(ROW() - 4, 10)) &amp; """"))</f>
        <v>id: "47",</v>
      </c>
    </row>
    <row r="1095" spans="2:2">
      <c r="B1095" s="2" t="str">
        <f ca="1">IF(OFFSET($A$4, MOD(ROW() - 4, 10), 0) = 0, "", SUBSTITUTE(OFFSET($A$4, MOD(ROW() - 4, 10), 0), """""", """" &amp; OFFSET(リスト!$A$2, INT((ROW() - 4) / 10), MOD(ROW() - 4, 10)) &amp; """"))</f>
        <v>jp: "本棚",</v>
      </c>
    </row>
    <row r="1096" spans="2:2">
      <c r="B1096" s="2" t="str">
        <f ca="1">IF(OFFSET($A$4, MOD(ROW() - 4, 10), 0) = 0, "", SUBSTITUTE(OFFSET($A$4, MOD(ROW() - 4, 10), 0), """""", """" &amp; OFFSET(リスト!$A$2, INT((ROW() - 4) / 10), MOD(ROW() - 4, 10)) &amp; """"))</f>
        <v>en: "Bookshelf",</v>
      </c>
    </row>
    <row r="1097" spans="2:2">
      <c r="B1097" s="2" t="str">
        <f ca="1">IF(OFFSET($A$4, MOD(ROW() - 4, 10), 0) = 0, "", SUBSTITUTE(OFFSET($A$4, MOD(ROW() - 4, 10), 0), """""", """" &amp; OFFSET(リスト!$A$2, INT((ROW() - 4) / 10), MOD(ROW() - 4, 10)) &amp; """"))</f>
        <v>jeid: "minecraft:bookshelf",</v>
      </c>
    </row>
    <row r="1098" spans="2:2">
      <c r="B1098" s="2" t="str">
        <f ca="1">IF(OFFSET($A$4, MOD(ROW() - 4, 10), 0) = 0, "", SUBSTITUTE(OFFSET($A$4, MOD(ROW() - 4, 10), 0), """""", """" &amp; OFFSET(リスト!$A$2, INT((ROW() - 4) / 10), MOD(ROW() - 4, 10)) &amp; """"))</f>
        <v>beid: "bookshelf",</v>
      </c>
    </row>
    <row r="1099" spans="2:2">
      <c r="B10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100" spans="2:2">
      <c r="B110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01" spans="2:2">
      <c r="B11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102" spans="2:2">
      <c r="B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" spans="2:2">
      <c r="B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" spans="2:2">
      <c r="B1104" s="2" t="str">
        <f ca="1">IF(OFFSET($A$4, MOD(ROW() - 4, 10), 0) = 0, "", SUBSTITUTE(OFFSET($A$4, MOD(ROW() - 4, 10), 0), """""", """" &amp; OFFSET(リスト!$A$2, INT((ROW() - 4) / 10), MOD(ROW() - 4, 10)) &amp; """"))</f>
        <v>id: "48",</v>
      </c>
    </row>
    <row r="1105" spans="2:2">
      <c r="B1105" s="2" t="str">
        <f ca="1">IF(OFFSET($A$4, MOD(ROW() - 4, 10), 0) = 0, "", SUBSTITUTE(OFFSET($A$4, MOD(ROW() - 4, 10), 0), """""", """" &amp; OFFSET(リスト!$A$2, INT((ROW() - 4) / 10), MOD(ROW() - 4, 10)) &amp; """"))</f>
        <v>jp: "苔むした丸石",</v>
      </c>
    </row>
    <row r="1106" spans="2:2">
      <c r="B1106" s="2" t="str">
        <f ca="1">IF(OFFSET($A$4, MOD(ROW() - 4, 10), 0) = 0, "", SUBSTITUTE(OFFSET($A$4, MOD(ROW() - 4, 10), 0), """""", """" &amp; OFFSET(リスト!$A$2, INT((ROW() - 4) / 10), MOD(ROW() - 4, 10)) &amp; """"))</f>
        <v>en: "Mossy Cobblestone",</v>
      </c>
    </row>
    <row r="1107" spans="2:2">
      <c r="B1107" s="2" t="str">
        <f ca="1">IF(OFFSET($A$4, MOD(ROW() - 4, 10), 0) = 0, "", SUBSTITUTE(OFFSET($A$4, MOD(ROW() - 4, 10), 0), """""", """" &amp; OFFSET(リスト!$A$2, INT((ROW() - 4) / 10), MOD(ROW() - 4, 10)) &amp; """"))</f>
        <v>jeid: "minecraft:mossy_cobblestone",</v>
      </c>
    </row>
    <row r="1108" spans="2:2">
      <c r="B1108" s="2" t="str">
        <f ca="1">IF(OFFSET($A$4, MOD(ROW() - 4, 10), 0) = 0, "", SUBSTITUTE(OFFSET($A$4, MOD(ROW() - 4, 10), 0), """""", """" &amp; OFFSET(リスト!$A$2, INT((ROW() - 4) / 10), MOD(ROW() - 4, 10)) &amp; """"))</f>
        <v>beid: "mossy_cobblestone",</v>
      </c>
    </row>
    <row r="1109" spans="2:2">
      <c r="B110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110" spans="2:2">
      <c r="B111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11" spans="2:2">
      <c r="B1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12" spans="2:2">
      <c r="B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" spans="2:2">
      <c r="B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" spans="2:2">
      <c r="B1114" s="2" t="str">
        <f ca="1">IF(OFFSET($A$4, MOD(ROW() - 4, 10), 0) = 0, "", SUBSTITUTE(OFFSET($A$4, MOD(ROW() - 4, 10), 0), """""", """" &amp; OFFSET(リスト!$A$2, INT((ROW() - 4) / 10), MOD(ROW() - 4, 10)) &amp; """"))</f>
        <v>id: "49",</v>
      </c>
    </row>
    <row r="1115" spans="2:2">
      <c r="B1115" s="2" t="str">
        <f ca="1">IF(OFFSET($A$4, MOD(ROW() - 4, 10), 0) = 0, "", SUBSTITUTE(OFFSET($A$4, MOD(ROW() - 4, 10), 0), """""", """" &amp; OFFSET(リスト!$A$2, INT((ROW() - 4) / 10), MOD(ROW() - 4, 10)) &amp; """"))</f>
        <v>jp: "黒曜石",</v>
      </c>
    </row>
    <row r="1116" spans="2:2">
      <c r="B1116" s="2" t="str">
        <f ca="1">IF(OFFSET($A$4, MOD(ROW() - 4, 10), 0) = 0, "", SUBSTITUTE(OFFSET($A$4, MOD(ROW() - 4, 10), 0), """""", """" &amp; OFFSET(リスト!$A$2, INT((ROW() - 4) / 10), MOD(ROW() - 4, 10)) &amp; """"))</f>
        <v>en: "Obsidian",</v>
      </c>
    </row>
    <row r="1117" spans="2:2">
      <c r="B1117" s="2" t="str">
        <f ca="1">IF(OFFSET($A$4, MOD(ROW() - 4, 10), 0) = 0, "", SUBSTITUTE(OFFSET($A$4, MOD(ROW() - 4, 10), 0), """""", """" &amp; OFFSET(リスト!$A$2, INT((ROW() - 4) / 10), MOD(ROW() - 4, 10)) &amp; """"))</f>
        <v>jeid: "minecraft:obsidian",</v>
      </c>
    </row>
    <row r="1118" spans="2:2">
      <c r="B1118" s="2" t="str">
        <f ca="1">IF(OFFSET($A$4, MOD(ROW() - 4, 10), 0) = 0, "", SUBSTITUTE(OFFSET($A$4, MOD(ROW() - 4, 10), 0), """""", """" &amp; OFFSET(リスト!$A$2, INT((ROW() - 4) / 10), MOD(ROW() - 4, 10)) &amp; """"))</f>
        <v>beid: "obsidian",</v>
      </c>
    </row>
    <row r="1119" spans="2:2">
      <c r="B111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120" spans="2:2">
      <c r="B112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21" spans="2:2">
      <c r="B1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22" spans="2:2">
      <c r="B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" spans="2:2">
      <c r="B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" spans="2:2">
      <c r="B1124" s="2" t="str">
        <f ca="1">IF(OFFSET($A$4, MOD(ROW() - 4, 10), 0) = 0, "", SUBSTITUTE(OFFSET($A$4, MOD(ROW() - 4, 10), 0), """""", """" &amp; OFFSET(リスト!$A$2, INT((ROW() - 4) / 10), MOD(ROW() - 4, 10)) &amp; """"))</f>
        <v>id: "201",</v>
      </c>
    </row>
    <row r="1125" spans="2:2">
      <c r="B1125" s="2" t="str">
        <f ca="1">IF(OFFSET($A$4, MOD(ROW() - 4, 10), 0) = 0, "", SUBSTITUTE(OFFSET($A$4, MOD(ROW() - 4, 10), 0), """""", """" &amp; OFFSET(リスト!$A$2, INT((ROW() - 4) / 10), MOD(ROW() - 4, 10)) &amp; """"))</f>
        <v>jp: "プルプァブロック",</v>
      </c>
    </row>
    <row r="1126" spans="2:2">
      <c r="B1126" s="2" t="str">
        <f ca="1">IF(OFFSET($A$4, MOD(ROW() - 4, 10), 0) = 0, "", SUBSTITUTE(OFFSET($A$4, MOD(ROW() - 4, 10), 0), """""", """" &amp; OFFSET(リスト!$A$2, INT((ROW() - 4) / 10), MOD(ROW() - 4, 10)) &amp; """"))</f>
        <v>en: "Purpur Block",</v>
      </c>
    </row>
    <row r="1127" spans="2:2">
      <c r="B1127" s="2" t="str">
        <f ca="1">IF(OFFSET($A$4, MOD(ROW() - 4, 10), 0) = 0, "", SUBSTITUTE(OFFSET($A$4, MOD(ROW() - 4, 10), 0), """""", """" &amp; OFFSET(リスト!$A$2, INT((ROW() - 4) / 10), MOD(ROW() - 4, 10)) &amp; """"))</f>
        <v>jeid: "minecraft:purpur_block",</v>
      </c>
    </row>
    <row r="1128" spans="2:2">
      <c r="B1128" s="2" t="str">
        <f ca="1">IF(OFFSET($A$4, MOD(ROW() - 4, 10), 0) = 0, "", SUBSTITUTE(OFFSET($A$4, MOD(ROW() - 4, 10), 0), """""", """" &amp; OFFSET(リスト!$A$2, INT((ROW() - 4) / 10), MOD(ROW() - 4, 10)) &amp; """"))</f>
        <v>beid: "purpur_block",</v>
      </c>
    </row>
    <row r="1129" spans="2:2">
      <c r="B1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130" spans="2:2">
      <c r="B113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31" spans="2:2">
      <c r="B1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32" spans="2:2">
      <c r="B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" spans="2:2">
      <c r="B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" spans="2:2">
      <c r="B1134" s="2" t="str">
        <f ca="1">IF(OFFSET($A$4, MOD(ROW() - 4, 10), 0) = 0, "", SUBSTITUTE(OFFSET($A$4, MOD(ROW() - 4, 10), 0), """""", """" &amp; OFFSET(リスト!$A$2, INT((ROW() - 4) / 10), MOD(ROW() - 4, 10)) &amp; """"))</f>
        <v>id: "202",</v>
      </c>
    </row>
    <row r="1135" spans="2:2">
      <c r="B1135" s="2" t="str">
        <f ca="1">IF(OFFSET($A$4, MOD(ROW() - 4, 10), 0) = 0, "", SUBSTITUTE(OFFSET($A$4, MOD(ROW() - 4, 10), 0), """""", """" &amp; OFFSET(リスト!$A$2, INT((ROW() - 4) / 10), MOD(ROW() - 4, 10)) &amp; """"))</f>
        <v>jp: "プルプァの柱",</v>
      </c>
    </row>
    <row r="1136" spans="2:2">
      <c r="B1136" s="2" t="str">
        <f ca="1">IF(OFFSET($A$4, MOD(ROW() - 4, 10), 0) = 0, "", SUBSTITUTE(OFFSET($A$4, MOD(ROW() - 4, 10), 0), """""", """" &amp; OFFSET(リスト!$A$2, INT((ROW() - 4) / 10), MOD(ROW() - 4, 10)) &amp; """"))</f>
        <v>en: "Purpur Pillar",</v>
      </c>
    </row>
    <row r="1137" spans="2:2">
      <c r="B1137" s="2" t="str">
        <f ca="1">IF(OFFSET($A$4, MOD(ROW() - 4, 10), 0) = 0, "", SUBSTITUTE(OFFSET($A$4, MOD(ROW() - 4, 10), 0), """""", """" &amp; OFFSET(リスト!$A$2, INT((ROW() - 4) / 10), MOD(ROW() - 4, 10)) &amp; """"))</f>
        <v>jeid: "minecraft:purpur_pillar",</v>
      </c>
    </row>
    <row r="1138" spans="2:2">
      <c r="B1138" s="2" t="str">
        <f ca="1">IF(OFFSET($A$4, MOD(ROW() - 4, 10), 0) = 0, "", SUBSTITUTE(OFFSET($A$4, MOD(ROW() - 4, 10), 0), """""", """" &amp; OFFSET(リスト!$A$2, INT((ROW() - 4) / 10), MOD(ROW() - 4, 10)) &amp; """"))</f>
        <v>beid: "purpur_block 2",</v>
      </c>
    </row>
    <row r="1139" spans="2:2">
      <c r="B1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140" spans="2:2">
      <c r="B114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41" spans="2:2">
      <c r="B11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142" spans="2:2">
      <c r="B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" spans="2:2">
      <c r="B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" spans="2:2">
      <c r="B1144" s="2" t="str">
        <f ca="1">IF(OFFSET($A$4, MOD(ROW() - 4, 10), 0) = 0, "", SUBSTITUTE(OFFSET($A$4, MOD(ROW() - 4, 10), 0), """""", """" &amp; OFFSET(リスト!$A$2, INT((ROW() - 4) / 10), MOD(ROW() - 4, 10)) &amp; """"))</f>
        <v>id: "203",</v>
      </c>
    </row>
    <row r="1145" spans="2:2">
      <c r="B1145" s="2" t="str">
        <f ca="1">IF(OFFSET($A$4, MOD(ROW() - 4, 10), 0) = 0, "", SUBSTITUTE(OFFSET($A$4, MOD(ROW() - 4, 10), 0), """""", """" &amp; OFFSET(リスト!$A$2, INT((ROW() - 4) / 10), MOD(ROW() - 4, 10)) &amp; """"))</f>
        <v>jp: "プルプァの階段",</v>
      </c>
    </row>
    <row r="1146" spans="2:2">
      <c r="B1146" s="2" t="str">
        <f ca="1">IF(OFFSET($A$4, MOD(ROW() - 4, 10), 0) = 0, "", SUBSTITUTE(OFFSET($A$4, MOD(ROW() - 4, 10), 0), """""", """" &amp; OFFSET(リスト!$A$2, INT((ROW() - 4) / 10), MOD(ROW() - 4, 10)) &amp; """"))</f>
        <v>en: "Purpur Stairs",</v>
      </c>
    </row>
    <row r="1147" spans="2:2">
      <c r="B1147" s="2" t="str">
        <f ca="1">IF(OFFSET($A$4, MOD(ROW() - 4, 10), 0) = 0, "", SUBSTITUTE(OFFSET($A$4, MOD(ROW() - 4, 10), 0), """""", """" &amp; OFFSET(リスト!$A$2, INT((ROW() - 4) / 10), MOD(ROW() - 4, 10)) &amp; """"))</f>
        <v>jeid: "minecraft:purpur_stairs",</v>
      </c>
    </row>
    <row r="1148" spans="2:2">
      <c r="B1148" s="2" t="str">
        <f ca="1">IF(OFFSET($A$4, MOD(ROW() - 4, 10), 0) = 0, "", SUBSTITUTE(OFFSET($A$4, MOD(ROW() - 4, 10), 0), """""", """" &amp; OFFSET(リスト!$A$2, INT((ROW() - 4) / 10), MOD(ROW() - 4, 10)) &amp; """"))</f>
        <v>beid: "purpur_stairs",</v>
      </c>
    </row>
    <row r="1149" spans="2:2">
      <c r="B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" spans="2:2">
      <c r="B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" spans="2:2">
      <c r="B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" spans="2:2">
      <c r="B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" spans="2:2">
      <c r="B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" spans="2:2">
      <c r="B1154" s="2" t="str">
        <f ca="1">IF(OFFSET($A$4, MOD(ROW() - 4, 10), 0) = 0, "", SUBSTITUTE(OFFSET($A$4, MOD(ROW() - 4, 10), 0), """""", """" &amp; OFFSET(リスト!$A$2, INT((ROW() - 4) / 10), MOD(ROW() - 4, 10)) &amp; """"))</f>
        <v>id: "53",</v>
      </c>
    </row>
    <row r="1155" spans="2:2">
      <c r="B1155" s="2" t="str">
        <f ca="1">IF(OFFSET($A$4, MOD(ROW() - 4, 10), 0) = 0, "", SUBSTITUTE(OFFSET($A$4, MOD(ROW() - 4, 10), 0), """""", """" &amp; OFFSET(リスト!$A$2, INT((ROW() - 4) / 10), MOD(ROW() - 4, 10)) &amp; """"))</f>
        <v>jp: "オークの階段",</v>
      </c>
    </row>
    <row r="1156" spans="2:2">
      <c r="B1156" s="2" t="str">
        <f ca="1">IF(OFFSET($A$4, MOD(ROW() - 4, 10), 0) = 0, "", SUBSTITUTE(OFFSET($A$4, MOD(ROW() - 4, 10), 0), """""", """" &amp; OFFSET(リスト!$A$2, INT((ROW() - 4) / 10), MOD(ROW() - 4, 10)) &amp; """"))</f>
        <v>en: "Oak Wood Stairs",</v>
      </c>
    </row>
    <row r="1157" spans="2:2">
      <c r="B1157" s="2" t="str">
        <f ca="1">IF(OFFSET($A$4, MOD(ROW() - 4, 10), 0) = 0, "", SUBSTITUTE(OFFSET($A$4, MOD(ROW() - 4, 10), 0), """""", """" &amp; OFFSET(リスト!$A$2, INT((ROW() - 4) / 10), MOD(ROW() - 4, 10)) &amp; """"))</f>
        <v>jeid: "minecraft:oak_stairs",</v>
      </c>
    </row>
    <row r="1158" spans="2:2">
      <c r="B1158" s="2" t="str">
        <f ca="1">IF(OFFSET($A$4, MOD(ROW() - 4, 10), 0) = 0, "", SUBSTITUTE(OFFSET($A$4, MOD(ROW() - 4, 10), 0), """""", """" &amp; OFFSET(リスト!$A$2, INT((ROW() - 4) / 10), MOD(ROW() - 4, 10)) &amp; """"))</f>
        <v>beid: "oak_stairs",</v>
      </c>
    </row>
    <row r="1159" spans="2:2">
      <c r="B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" spans="2:2">
      <c r="B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" spans="2:2">
      <c r="B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" spans="2:2">
      <c r="B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" spans="2:2">
      <c r="B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" spans="2:2">
      <c r="B1164" s="2" t="str">
        <f ca="1">IF(OFFSET($A$4, MOD(ROW() - 4, 10), 0) = 0, "", SUBSTITUTE(OFFSET($A$4, MOD(ROW() - 4, 10), 0), """""", """" &amp; OFFSET(リスト!$A$2, INT((ROW() - 4) / 10), MOD(ROW() - 4, 10)) &amp; """"))</f>
        <v>id: "56",</v>
      </c>
    </row>
    <row r="1165" spans="2:2">
      <c r="B1165" s="2" t="str">
        <f ca="1">IF(OFFSET($A$4, MOD(ROW() - 4, 10), 0) = 0, "", SUBSTITUTE(OFFSET($A$4, MOD(ROW() - 4, 10), 0), """""", """" &amp; OFFSET(リスト!$A$2, INT((ROW() - 4) / 10), MOD(ROW() - 4, 10)) &amp; """"))</f>
        <v>jp: "ダイヤモンド鉱石",</v>
      </c>
    </row>
    <row r="1166" spans="2:2">
      <c r="B1166" s="2" t="str">
        <f ca="1">IF(OFFSET($A$4, MOD(ROW() - 4, 10), 0) = 0, "", SUBSTITUTE(OFFSET($A$4, MOD(ROW() - 4, 10), 0), """""", """" &amp; OFFSET(リスト!$A$2, INT((ROW() - 4) / 10), MOD(ROW() - 4, 10)) &amp; """"))</f>
        <v>en: "Diamond Ore",</v>
      </c>
    </row>
    <row r="1167" spans="2:2">
      <c r="B1167" s="2" t="str">
        <f ca="1">IF(OFFSET($A$4, MOD(ROW() - 4, 10), 0) = 0, "", SUBSTITUTE(OFFSET($A$4, MOD(ROW() - 4, 10), 0), """""", """" &amp; OFFSET(リスト!$A$2, INT((ROW() - 4) / 10), MOD(ROW() - 4, 10)) &amp; """"))</f>
        <v>jeid: "minecraft:diamond_ore",</v>
      </c>
    </row>
    <row r="1168" spans="2:2">
      <c r="B1168" s="2" t="str">
        <f ca="1">IF(OFFSET($A$4, MOD(ROW() - 4, 10), 0) = 0, "", SUBSTITUTE(OFFSET($A$4, MOD(ROW() - 4, 10), 0), """""", """" &amp; OFFSET(リスト!$A$2, INT((ROW() - 4) / 10), MOD(ROW() - 4, 10)) &amp; """"))</f>
        <v>beid: "diamond_ore",</v>
      </c>
    </row>
    <row r="1169" spans="2:2">
      <c r="B11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170" spans="2:2">
      <c r="B117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71" spans="2:2">
      <c r="B1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72" spans="2:2">
      <c r="B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" spans="2:2">
      <c r="B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" spans="2:2">
      <c r="B1174" s="2" t="str">
        <f ca="1">IF(OFFSET($A$4, MOD(ROW() - 4, 10), 0) = 0, "", SUBSTITUTE(OFFSET($A$4, MOD(ROW() - 4, 10), 0), """""", """" &amp; OFFSET(リスト!$A$2, INT((ROW() - 4) / 10), MOD(ROW() - 4, 10)) &amp; """"))</f>
        <v>id: "57",</v>
      </c>
    </row>
    <row r="1175" spans="2:2">
      <c r="B1175" s="2" t="str">
        <f ca="1">IF(OFFSET($A$4, MOD(ROW() - 4, 10), 0) = 0, "", SUBSTITUTE(OFFSET($A$4, MOD(ROW() - 4, 10), 0), """""", """" &amp; OFFSET(リスト!$A$2, INT((ROW() - 4) / 10), MOD(ROW() - 4, 10)) &amp; """"))</f>
        <v>jp: "ダイヤモンドブロック",</v>
      </c>
    </row>
    <row r="1176" spans="2:2">
      <c r="B1176" s="2" t="str">
        <f ca="1">IF(OFFSET($A$4, MOD(ROW() - 4, 10), 0) = 0, "", SUBSTITUTE(OFFSET($A$4, MOD(ROW() - 4, 10), 0), """""", """" &amp; OFFSET(リスト!$A$2, INT((ROW() - 4) / 10), MOD(ROW() - 4, 10)) &amp; """"))</f>
        <v>en: "Diamond Block",</v>
      </c>
    </row>
    <row r="1177" spans="2:2">
      <c r="B1177" s="2" t="str">
        <f ca="1">IF(OFFSET($A$4, MOD(ROW() - 4, 10), 0) = 0, "", SUBSTITUTE(OFFSET($A$4, MOD(ROW() - 4, 10), 0), """""", """" &amp; OFFSET(リスト!$A$2, INT((ROW() - 4) / 10), MOD(ROW() - 4, 10)) &amp; """"))</f>
        <v>jeid: "minecraft:diamond_block",</v>
      </c>
    </row>
    <row r="1178" spans="2:2">
      <c r="B1178" s="2" t="str">
        <f ca="1">IF(OFFSET($A$4, MOD(ROW() - 4, 10), 0) = 0, "", SUBSTITUTE(OFFSET($A$4, MOD(ROW() - 4, 10), 0), """""", """" &amp; OFFSET(リスト!$A$2, INT((ROW() - 4) / 10), MOD(ROW() - 4, 10)) &amp; """"))</f>
        <v>beid: "diamond_block",</v>
      </c>
    </row>
    <row r="1179" spans="2:2">
      <c r="B11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180" spans="2:2">
      <c r="B118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81" spans="2:2">
      <c r="B11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82" spans="2:2">
      <c r="B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" spans="2:2">
      <c r="B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" spans="2:2">
      <c r="B1184" s="2" t="str">
        <f ca="1">IF(OFFSET($A$4, MOD(ROW() - 4, 10), 0) = 0, "", SUBSTITUTE(OFFSET($A$4, MOD(ROW() - 4, 10), 0), """""", """" &amp; OFFSET(リスト!$A$2, INT((ROW() - 4) / 10), MOD(ROW() - 4, 10)) &amp; """"))</f>
        <v>id: "67",</v>
      </c>
    </row>
    <row r="1185" spans="2:2">
      <c r="B1185" s="2" t="str">
        <f ca="1">IF(OFFSET($A$4, MOD(ROW() - 4, 10), 0) = 0, "", SUBSTITUTE(OFFSET($A$4, MOD(ROW() - 4, 10), 0), """""", """" &amp; OFFSET(リスト!$A$2, INT((ROW() - 4) / 10), MOD(ROW() - 4, 10)) &amp; """"))</f>
        <v>jp: "丸石の階段",</v>
      </c>
    </row>
    <row r="1186" spans="2:2">
      <c r="B1186" s="2" t="str">
        <f ca="1">IF(OFFSET($A$4, MOD(ROW() - 4, 10), 0) = 0, "", SUBSTITUTE(OFFSET($A$4, MOD(ROW() - 4, 10), 0), """""", """" &amp; OFFSET(リスト!$A$2, INT((ROW() - 4) / 10), MOD(ROW() - 4, 10)) &amp; """"))</f>
        <v>en: "Cobblestone Stairs",</v>
      </c>
    </row>
    <row r="1187" spans="2:2">
      <c r="B1187" s="2" t="str">
        <f ca="1">IF(OFFSET($A$4, MOD(ROW() - 4, 10), 0) = 0, "", SUBSTITUTE(OFFSET($A$4, MOD(ROW() - 4, 10), 0), """""", """" &amp; OFFSET(リスト!$A$2, INT((ROW() - 4) / 10), MOD(ROW() - 4, 10)) &amp; """"))</f>
        <v>jeid: "minecraft:cobblestone_stairs",</v>
      </c>
    </row>
    <row r="1188" spans="2:2">
      <c r="B1188" s="2" t="str">
        <f ca="1">IF(OFFSET($A$4, MOD(ROW() - 4, 10), 0) = 0, "", SUBSTITUTE(OFFSET($A$4, MOD(ROW() - 4, 10), 0), """""", """" &amp; OFFSET(リスト!$A$2, INT((ROW() - 4) / 10), MOD(ROW() - 4, 10)) &amp; """"))</f>
        <v>beid: "stone_stairs 1",</v>
      </c>
    </row>
    <row r="1189" spans="2:2">
      <c r="B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" spans="2:2">
      <c r="B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" spans="2:2">
      <c r="B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" spans="2:2">
      <c r="B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" spans="2:2">
      <c r="B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" spans="2:2">
      <c r="B1194" s="2" t="str">
        <f ca="1">IF(OFFSET($A$4, MOD(ROW() - 4, 10), 0) = 0, "", SUBSTITUTE(OFFSET($A$4, MOD(ROW() - 4, 10), 0), """""", """" &amp; OFFSET(リスト!$A$2, INT((ROW() - 4) / 10), MOD(ROW() - 4, 10)) &amp; """"))</f>
        <v>id: "73",</v>
      </c>
    </row>
    <row r="1195" spans="2:2">
      <c r="B1195" s="2" t="str">
        <f ca="1">IF(OFFSET($A$4, MOD(ROW() - 4, 10), 0) = 0, "", SUBSTITUTE(OFFSET($A$4, MOD(ROW() - 4, 10), 0), """""", """" &amp; OFFSET(リスト!$A$2, INT((ROW() - 4) / 10), MOD(ROW() - 4, 10)) &amp; """"))</f>
        <v>jp: "レッドストーン鉱石",</v>
      </c>
    </row>
    <row r="1196" spans="2:2">
      <c r="B1196" s="2" t="str">
        <f ca="1">IF(OFFSET($A$4, MOD(ROW() - 4, 10), 0) = 0, "", SUBSTITUTE(OFFSET($A$4, MOD(ROW() - 4, 10), 0), """""", """" &amp; OFFSET(リスト!$A$2, INT((ROW() - 4) / 10), MOD(ROW() - 4, 10)) &amp; """"))</f>
        <v>en: "Redstone Ore",</v>
      </c>
    </row>
    <row r="1197" spans="2:2">
      <c r="B1197" s="2" t="str">
        <f ca="1">IF(OFFSET($A$4, MOD(ROW() - 4, 10), 0) = 0, "", SUBSTITUTE(OFFSET($A$4, MOD(ROW() - 4, 10), 0), """""", """" &amp; OFFSET(リスト!$A$2, INT((ROW() - 4) / 10), MOD(ROW() - 4, 10)) &amp; """"))</f>
        <v>jeid: "minecraft:redstone_ore",</v>
      </c>
    </row>
    <row r="1198" spans="2:2">
      <c r="B1198" s="2" t="str">
        <f ca="1">IF(OFFSET($A$4, MOD(ROW() - 4, 10), 0) = 0, "", SUBSTITUTE(OFFSET($A$4, MOD(ROW() - 4, 10), 0), """""", """" &amp; OFFSET(リスト!$A$2, INT((ROW() - 4) / 10), MOD(ROW() - 4, 10)) &amp; """"))</f>
        <v>beid: "redstone_ore",</v>
      </c>
    </row>
    <row r="1199" spans="2:2">
      <c r="B11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200" spans="2:2">
      <c r="B120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1201" spans="2:2">
      <c r="B1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02" spans="2:2">
      <c r="B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" spans="2:2">
      <c r="B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" spans="2:2">
      <c r="B1204" s="2" t="str">
        <f ca="1">IF(OFFSET($A$4, MOD(ROW() - 4, 10), 0) = 0, "", SUBSTITUTE(OFFSET($A$4, MOD(ROW() - 4, 10), 0), """""", """" &amp; OFFSET(リスト!$A$2, INT((ROW() - 4) / 10), MOD(ROW() - 4, 10)) &amp; """"))</f>
        <v>id: "74",</v>
      </c>
    </row>
    <row r="1205" spans="2:2">
      <c r="B1205" s="2" t="str">
        <f ca="1">IF(OFFSET($A$4, MOD(ROW() - 4, 10), 0) = 0, "", SUBSTITUTE(OFFSET($A$4, MOD(ROW() - 4, 10), 0), """""", """" &amp; OFFSET(リスト!$A$2, INT((ROW() - 4) / 10), MOD(ROW() - 4, 10)) &amp; """"))</f>
        <v>jp: "光るレッドストーン鉱石",</v>
      </c>
    </row>
    <row r="1206" spans="2:2">
      <c r="B1206" s="2" t="str">
        <f ca="1">IF(OFFSET($A$4, MOD(ROW() - 4, 10), 0) = 0, "", SUBSTITUTE(OFFSET($A$4, MOD(ROW() - 4, 10), 0), """""", """" &amp; OFFSET(リスト!$A$2, INT((ROW() - 4) / 10), MOD(ROW() - 4, 10)) &amp; """"))</f>
        <v>en: "Glowing Redstone Ore",</v>
      </c>
    </row>
    <row r="1207" spans="2:2">
      <c r="B1207" s="2" t="str">
        <f ca="1">IF(OFFSET($A$4, MOD(ROW() - 4, 10), 0) = 0, "", SUBSTITUTE(OFFSET($A$4, MOD(ROW() - 4, 10), 0), """""", """" &amp; OFFSET(リスト!$A$2, INT((ROW() - 4) / 10), MOD(ROW() - 4, 10)) &amp; """"))</f>
        <v>jeid: "minecraft:redstone_ore[lit=true]",</v>
      </c>
    </row>
    <row r="1208" spans="2:2">
      <c r="B1208" s="2" t="str">
        <f ca="1">IF(OFFSET($A$4, MOD(ROW() - 4, 10), 0) = 0, "", SUBSTITUTE(OFFSET($A$4, MOD(ROW() - 4, 10), 0), """""", """" &amp; OFFSET(リスト!$A$2, INT((ROW() - 4) / 10), MOD(ROW() - 4, 10)) &amp; """"))</f>
        <v>beid: "lit_redstone_ore",</v>
      </c>
    </row>
    <row r="1209" spans="2:2">
      <c r="B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" spans="2:2">
      <c r="B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" spans="2:2">
      <c r="B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" spans="2:2">
      <c r="B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" spans="2:2">
      <c r="B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" spans="2:2">
      <c r="B1214" s="2" t="str">
        <f ca="1">IF(OFFSET($A$4, MOD(ROW() - 4, 10), 0) = 0, "", SUBSTITUTE(OFFSET($A$4, MOD(ROW() - 4, 10), 0), """""", """" &amp; OFFSET(リスト!$A$2, INT((ROW() - 4) / 10), MOD(ROW() - 4, 10)) &amp; """"))</f>
        <v>id: "79",</v>
      </c>
    </row>
    <row r="1215" spans="2:2">
      <c r="B1215" s="2" t="str">
        <f ca="1">IF(OFFSET($A$4, MOD(ROW() - 4, 10), 0) = 0, "", SUBSTITUTE(OFFSET($A$4, MOD(ROW() - 4, 10), 0), """""", """" &amp; OFFSET(リスト!$A$2, INT((ROW() - 4) / 10), MOD(ROW() - 4, 10)) &amp; """"))</f>
        <v>jp: "氷",</v>
      </c>
    </row>
    <row r="1216" spans="2:2">
      <c r="B1216" s="2" t="str">
        <f ca="1">IF(OFFSET($A$4, MOD(ROW() - 4, 10), 0) = 0, "", SUBSTITUTE(OFFSET($A$4, MOD(ROW() - 4, 10), 0), """""", """" &amp; OFFSET(リスト!$A$2, INT((ROW() - 4) / 10), MOD(ROW() - 4, 10)) &amp; """"))</f>
        <v>en: "Ice",</v>
      </c>
    </row>
    <row r="1217" spans="2:2">
      <c r="B1217" s="2" t="str">
        <f ca="1">IF(OFFSET($A$4, MOD(ROW() - 4, 10), 0) = 0, "", SUBSTITUTE(OFFSET($A$4, MOD(ROW() - 4, 10), 0), """""", """" &amp; OFFSET(リスト!$A$2, INT((ROW() - 4) / 10), MOD(ROW() - 4, 10)) &amp; """"))</f>
        <v>jeid: "minecraft:ice",</v>
      </c>
    </row>
    <row r="1218" spans="2:2">
      <c r="B1218" s="2" t="str">
        <f ca="1">IF(OFFSET($A$4, MOD(ROW() - 4, 10), 0) = 0, "", SUBSTITUTE(OFFSET($A$4, MOD(ROW() - 4, 10), 0), """""", """" &amp; OFFSET(リスト!$A$2, INT((ROW() - 4) / 10), MOD(ROW() - 4, 10)) &amp; """"))</f>
        <v>beid: "ice",</v>
      </c>
    </row>
    <row r="1219" spans="2:2">
      <c r="B12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220" spans="2:2">
      <c r="B122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21" spans="2:2">
      <c r="B1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22" spans="2:2">
      <c r="B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" spans="2:2">
      <c r="B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" spans="2:2">
      <c r="B1224" s="2" t="str">
        <f ca="1">IF(OFFSET($A$4, MOD(ROW() - 4, 10), 0) = 0, "", SUBSTITUTE(OFFSET($A$4, MOD(ROW() - 4, 10), 0), """""", """" &amp; OFFSET(リスト!$A$2, INT((ROW() - 4) / 10), MOD(ROW() - 4, 10)) &amp; """"))</f>
        <v>id: "80",</v>
      </c>
    </row>
    <row r="1225" spans="2:2">
      <c r="B1225" s="2" t="str">
        <f ca="1">IF(OFFSET($A$4, MOD(ROW() - 4, 10), 0) = 0, "", SUBSTITUTE(OFFSET($A$4, MOD(ROW() - 4, 10), 0), """""", """" &amp; OFFSET(リスト!$A$2, INT((ROW() - 4) / 10), MOD(ROW() - 4, 10)) &amp; """"))</f>
        <v>jp: "雪ブロック",</v>
      </c>
    </row>
    <row r="1226" spans="2:2">
      <c r="B1226" s="2" t="str">
        <f ca="1">IF(OFFSET($A$4, MOD(ROW() - 4, 10), 0) = 0, "", SUBSTITUTE(OFFSET($A$4, MOD(ROW() - 4, 10), 0), """""", """" &amp; OFFSET(リスト!$A$2, INT((ROW() - 4) / 10), MOD(ROW() - 4, 10)) &amp; """"))</f>
        <v>en: "Snow Block",</v>
      </c>
    </row>
    <row r="1227" spans="2:2">
      <c r="B1227" s="2" t="str">
        <f ca="1">IF(OFFSET($A$4, MOD(ROW() - 4, 10), 0) = 0, "", SUBSTITUTE(OFFSET($A$4, MOD(ROW() - 4, 10), 0), """""", """" &amp; OFFSET(リスト!$A$2, INT((ROW() - 4) / 10), MOD(ROW() - 4, 10)) &amp; """"))</f>
        <v>jeid: "minecraft:snow_block",</v>
      </c>
    </row>
    <row r="1228" spans="2:2">
      <c r="B1228" s="2" t="str">
        <f ca="1">IF(OFFSET($A$4, MOD(ROW() - 4, 10), 0) = 0, "", SUBSTITUTE(OFFSET($A$4, MOD(ROW() - 4, 10), 0), """""", """" &amp; OFFSET(リスト!$A$2, INT((ROW() - 4) / 10), MOD(ROW() - 4, 10)) &amp; """"))</f>
        <v>beid: "snow",</v>
      </c>
    </row>
    <row r="1229" spans="2:2">
      <c r="B12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30" spans="2:2">
      <c r="B123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31" spans="2:2">
      <c r="B1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32" spans="2:2">
      <c r="B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3" spans="2:2">
      <c r="B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34" spans="2:2">
      <c r="B1234" s="2" t="str">
        <f ca="1">IF(OFFSET($A$4, MOD(ROW() - 4, 10), 0) = 0, "", SUBSTITUTE(OFFSET($A$4, MOD(ROW() - 4, 10), 0), """""", """" &amp; OFFSET(リスト!$A$2, INT((ROW() - 4) / 10), MOD(ROW() - 4, 10)) &amp; """"))</f>
        <v>id: "82",</v>
      </c>
    </row>
    <row r="1235" spans="2:2">
      <c r="B1235" s="2" t="str">
        <f ca="1">IF(OFFSET($A$4, MOD(ROW() - 4, 10), 0) = 0, "", SUBSTITUTE(OFFSET($A$4, MOD(ROW() - 4, 10), 0), """""", """" &amp; OFFSET(リスト!$A$2, INT((ROW() - 4) / 10), MOD(ROW() - 4, 10)) &amp; """"))</f>
        <v>jp: "粘土（ブロック）",</v>
      </c>
    </row>
    <row r="1236" spans="2:2">
      <c r="B1236" s="2" t="str">
        <f ca="1">IF(OFFSET($A$4, MOD(ROW() - 4, 10), 0) = 0, "", SUBSTITUTE(OFFSET($A$4, MOD(ROW() - 4, 10), 0), """""", """" &amp; OFFSET(リスト!$A$2, INT((ROW() - 4) / 10), MOD(ROW() - 4, 10)) &amp; """"))</f>
        <v>en: "Clay",</v>
      </c>
    </row>
    <row r="1237" spans="2:2">
      <c r="B1237" s="2" t="str">
        <f ca="1">IF(OFFSET($A$4, MOD(ROW() - 4, 10), 0) = 0, "", SUBSTITUTE(OFFSET($A$4, MOD(ROW() - 4, 10), 0), """""", """" &amp; OFFSET(リスト!$A$2, INT((ROW() - 4) / 10), MOD(ROW() - 4, 10)) &amp; """"))</f>
        <v>jeid: "minecraft:clay",</v>
      </c>
    </row>
    <row r="1238" spans="2:2">
      <c r="B1238" s="2" t="str">
        <f ca="1">IF(OFFSET($A$4, MOD(ROW() - 4, 10), 0) = 0, "", SUBSTITUTE(OFFSET($A$4, MOD(ROW() - 4, 10), 0), """""", """" &amp; OFFSET(リスト!$A$2, INT((ROW() - 4) / 10), MOD(ROW() - 4, 10)) &amp; """"))</f>
        <v>beid: "clay",</v>
      </c>
    </row>
    <row r="1239" spans="2:2">
      <c r="B12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240" spans="2:2">
      <c r="B124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41" spans="2:2">
      <c r="B1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42" spans="2:2">
      <c r="B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43" spans="2:2">
      <c r="B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4" spans="2:2">
      <c r="B1244" s="2" t="str">
        <f ca="1">IF(OFFSET($A$4, MOD(ROW() - 4, 10), 0) = 0, "", SUBSTITUTE(OFFSET($A$4, MOD(ROW() - 4, 10), 0), """""", """" &amp; OFFSET(リスト!$A$2, INT((ROW() - 4) / 10), MOD(ROW() - 4, 10)) &amp; """"))</f>
        <v>id: "86",</v>
      </c>
    </row>
    <row r="1245" spans="2:2">
      <c r="B1245" s="2" t="str">
        <f ca="1">IF(OFFSET($A$4, MOD(ROW() - 4, 10), 0) = 0, "", SUBSTITUTE(OFFSET($A$4, MOD(ROW() - 4, 10), 0), """""", """" &amp; OFFSET(リスト!$A$2, INT((ROW() - 4) / 10), MOD(ROW() - 4, 10)) &amp; """"))</f>
        <v>jp: "カボチャ",</v>
      </c>
    </row>
    <row r="1246" spans="2:2">
      <c r="B1246" s="2" t="str">
        <f ca="1">IF(OFFSET($A$4, MOD(ROW() - 4, 10), 0) = 0, "", SUBSTITUTE(OFFSET($A$4, MOD(ROW() - 4, 10), 0), """""", """" &amp; OFFSET(リスト!$A$2, INT((ROW() - 4) / 10), MOD(ROW() - 4, 10)) &amp; """"))</f>
        <v>en: "Pumpkin",</v>
      </c>
    </row>
    <row r="1247" spans="2:2">
      <c r="B1247" s="2" t="str">
        <f ca="1">IF(OFFSET($A$4, MOD(ROW() - 4, 10), 0) = 0, "", SUBSTITUTE(OFFSET($A$4, MOD(ROW() - 4, 10), 0), """""", """" &amp; OFFSET(リスト!$A$2, INT((ROW() - 4) / 10), MOD(ROW() - 4, 10)) &amp; """"))</f>
        <v>jeid: "minecraft:pumpkin",</v>
      </c>
    </row>
    <row r="1248" spans="2:2">
      <c r="B1248" s="2" t="str">
        <f ca="1">IF(OFFSET($A$4, MOD(ROW() - 4, 10), 0) = 0, "", SUBSTITUTE(OFFSET($A$4, MOD(ROW() - 4, 10), 0), """""", """" &amp; OFFSET(リスト!$A$2, INT((ROW() - 4) / 10), MOD(ROW() - 4, 10)) &amp; """"))</f>
        <v>beid: "pumpkin",</v>
      </c>
    </row>
    <row r="1249" spans="2:2">
      <c r="B1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250" spans="2:2">
      <c r="B125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51" spans="2:2">
      <c r="B12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252" spans="2:2">
      <c r="B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53" spans="2:2">
      <c r="B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54" spans="2:2">
      <c r="B1254" s="2" t="str">
        <f ca="1">IF(OFFSET($A$4, MOD(ROW() - 4, 10), 0) = 0, "", SUBSTITUTE(OFFSET($A$4, MOD(ROW() - 4, 10), 0), """""", """" &amp; OFFSET(リスト!$A$2, INT((ROW() - 4) / 10), MOD(ROW() - 4, 10)) &amp; """"))</f>
        <v>id: "86:1",</v>
      </c>
    </row>
    <row r="1255" spans="2:2">
      <c r="B1255" s="2" t="str">
        <f ca="1">IF(OFFSET($A$4, MOD(ROW() - 4, 10), 0) = 0, "", SUBSTITUTE(OFFSET($A$4, MOD(ROW() - 4, 10), 0), """""", """" &amp; OFFSET(リスト!$A$2, INT((ROW() - 4) / 10), MOD(ROW() - 4, 10)) &amp; """"))</f>
        <v>jp: "くり抜かれたカボチャ",</v>
      </c>
    </row>
    <row r="1256" spans="2:2">
      <c r="B1256" s="2" t="str">
        <f ca="1">IF(OFFSET($A$4, MOD(ROW() - 4, 10), 0) = 0, "", SUBSTITUTE(OFFSET($A$4, MOD(ROW() - 4, 10), 0), """""", """" &amp; OFFSET(リスト!$A$2, INT((ROW() - 4) / 10), MOD(ROW() - 4, 10)) &amp; """"))</f>
        <v>en: "Carved Pumpkin",</v>
      </c>
    </row>
    <row r="1257" spans="2:2">
      <c r="B1257" s="2" t="str">
        <f ca="1">IF(OFFSET($A$4, MOD(ROW() - 4, 10), 0) = 0, "", SUBSTITUTE(OFFSET($A$4, MOD(ROW() - 4, 10), 0), """""", """" &amp; OFFSET(リスト!$A$2, INT((ROW() - 4) / 10), MOD(ROW() - 4, 10)) &amp; """"))</f>
        <v>jeid: "minecraft:carved_pumpkin",</v>
      </c>
    </row>
    <row r="1258" spans="2:2">
      <c r="B1258" s="2" t="str">
        <f ca="1">IF(OFFSET($A$4, MOD(ROW() - 4, 10), 0) = 0, "", SUBSTITUTE(OFFSET($A$4, MOD(ROW() - 4, 10), 0), """""", """" &amp; OFFSET(リスト!$A$2, INT((ROW() - 4) / 10), MOD(ROW() - 4, 10)) &amp; """"))</f>
        <v>beid: "carved_pumpkin",</v>
      </c>
    </row>
    <row r="1259" spans="2:2">
      <c r="B1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260" spans="2:2">
      <c r="B126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61" spans="2:2">
      <c r="B126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1262" spans="2:2">
      <c r="B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63" spans="2:2">
      <c r="B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64" spans="2:2">
      <c r="B1264" s="2" t="str">
        <f ca="1">IF(OFFSET($A$4, MOD(ROW() - 4, 10), 0) = 0, "", SUBSTITUTE(OFFSET($A$4, MOD(ROW() - 4, 10), 0), """""", """" &amp; OFFSET(リスト!$A$2, INT((ROW() - 4) / 10), MOD(ROW() - 4, 10)) &amp; """"))</f>
        <v>id: "104",</v>
      </c>
    </row>
    <row r="1265" spans="2:2">
      <c r="B1265" s="2" t="str">
        <f ca="1">IF(OFFSET($A$4, MOD(ROW() - 4, 10), 0) = 0, "", SUBSTITUTE(OFFSET($A$4, MOD(ROW() - 4, 10), 0), """""", """" &amp; OFFSET(リスト!$A$2, INT((ROW() - 4) / 10), MOD(ROW() - 4, 10)) &amp; """"))</f>
        <v>jp: "カボチャの茎",</v>
      </c>
    </row>
    <row r="1266" spans="2:2">
      <c r="B1266" s="2" t="str">
        <f ca="1">IF(OFFSET($A$4, MOD(ROW() - 4, 10), 0) = 0, "", SUBSTITUTE(OFFSET($A$4, MOD(ROW() - 4, 10), 0), """""", """" &amp; OFFSET(リスト!$A$2, INT((ROW() - 4) / 10), MOD(ROW() - 4, 10)) &amp; """"))</f>
        <v>en: "Pumpkin Stem",</v>
      </c>
    </row>
    <row r="1267" spans="2:2">
      <c r="B1267" s="2" t="str">
        <f ca="1">IF(OFFSET($A$4, MOD(ROW() - 4, 10), 0) = 0, "", SUBSTITUTE(OFFSET($A$4, MOD(ROW() - 4, 10), 0), """""", """" &amp; OFFSET(リスト!$A$2, INT((ROW() - 4) / 10), MOD(ROW() - 4, 10)) &amp; """"))</f>
        <v>jeid: "minecraft:pumpkin_stem",</v>
      </c>
    </row>
    <row r="1268" spans="2:2">
      <c r="B1268" s="2" t="str">
        <f ca="1">IF(OFFSET($A$4, MOD(ROW() - 4, 10), 0) = 0, "", SUBSTITUTE(OFFSET($A$4, MOD(ROW() - 4, 10), 0), """""", """" &amp; OFFSET(リスト!$A$2, INT((ROW() - 4) / 10), MOD(ROW() - 4, 10)) &amp; """"))</f>
        <v>beid: "pumpkin_stem",</v>
      </c>
    </row>
    <row r="1269" spans="2:2">
      <c r="B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70" spans="2:2">
      <c r="B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71" spans="2:2">
      <c r="B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72" spans="2:2">
      <c r="B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73" spans="2:2">
      <c r="B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74" spans="2:2">
      <c r="B1274" s="2" t="str">
        <f ca="1">IF(OFFSET($A$4, MOD(ROW() - 4, 10), 0) = 0, "", SUBSTITUTE(OFFSET($A$4, MOD(ROW() - 4, 10), 0), """""", """" &amp; OFFSET(リスト!$A$2, INT((ROW() - 4) / 10), MOD(ROW() - 4, 10)) &amp; """"))</f>
        <v>id: "104:1",</v>
      </c>
    </row>
    <row r="1275" spans="2:2">
      <c r="B1275" s="2" t="str">
        <f ca="1">IF(OFFSET($A$4, MOD(ROW() - 4, 10), 0) = 0, "", SUBSTITUTE(OFFSET($A$4, MOD(ROW() - 4, 10), 0), """""", """" &amp; OFFSET(リスト!$A$2, INT((ROW() - 4) / 10), MOD(ROW() - 4, 10)) &amp; """"))</f>
        <v>jp: "つながったカボチャの茎",</v>
      </c>
    </row>
    <row r="1276" spans="2:2">
      <c r="B1276" s="2" t="str">
        <f ca="1">IF(OFFSET($A$4, MOD(ROW() - 4, 10), 0) = 0, "", SUBSTITUTE(OFFSET($A$4, MOD(ROW() - 4, 10), 0), """""", """" &amp; OFFSET(リスト!$A$2, INT((ROW() - 4) / 10), MOD(ROW() - 4, 10)) &amp; """"))</f>
        <v>en: "Attached Pumpkin Stem",</v>
      </c>
    </row>
    <row r="1277" spans="2:2">
      <c r="B1277" s="2" t="str">
        <f ca="1">IF(OFFSET($A$4, MOD(ROW() - 4, 10), 0) = 0, "", SUBSTITUTE(OFFSET($A$4, MOD(ROW() - 4, 10), 0), """""", """" &amp; OFFSET(リスト!$A$2, INT((ROW() - 4) / 10), MOD(ROW() - 4, 10)) &amp; """"))</f>
        <v>jeid: "minecraft:attached_pumpkin_stem",</v>
      </c>
    </row>
    <row r="1278" spans="2:2">
      <c r="B1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79" spans="2:2">
      <c r="B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80" spans="2:2">
      <c r="B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81" spans="2:2">
      <c r="B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82" spans="2:2">
      <c r="B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83" spans="2:2">
      <c r="B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84" spans="2:2">
      <c r="B1284" s="2" t="str">
        <f ca="1">IF(OFFSET($A$4, MOD(ROW() - 4, 10), 0) = 0, "", SUBSTITUTE(OFFSET($A$4, MOD(ROW() - 4, 10), 0), """""", """" &amp; OFFSET(リスト!$A$2, INT((ROW() - 4) / 10), MOD(ROW() - 4, 10)) &amp; """"))</f>
        <v>id: "87",</v>
      </c>
    </row>
    <row r="1285" spans="2:2">
      <c r="B1285" s="2" t="str">
        <f ca="1">IF(OFFSET($A$4, MOD(ROW() - 4, 10), 0) = 0, "", SUBSTITUTE(OFFSET($A$4, MOD(ROW() - 4, 10), 0), """""", """" &amp; OFFSET(リスト!$A$2, INT((ROW() - 4) / 10), MOD(ROW() - 4, 10)) &amp; """"))</f>
        <v>jp: "ネザーラック",</v>
      </c>
    </row>
    <row r="1286" spans="2:2">
      <c r="B1286" s="2" t="str">
        <f ca="1">IF(OFFSET($A$4, MOD(ROW() - 4, 10), 0) = 0, "", SUBSTITUTE(OFFSET($A$4, MOD(ROW() - 4, 10), 0), """""", """" &amp; OFFSET(リスト!$A$2, INT((ROW() - 4) / 10), MOD(ROW() - 4, 10)) &amp; """"))</f>
        <v>en: "Netherrack",</v>
      </c>
    </row>
    <row r="1287" spans="2:2">
      <c r="B1287" s="2" t="str">
        <f ca="1">IF(OFFSET($A$4, MOD(ROW() - 4, 10), 0) = 0, "", SUBSTITUTE(OFFSET($A$4, MOD(ROW() - 4, 10), 0), """""", """" &amp; OFFSET(リスト!$A$2, INT((ROW() - 4) / 10), MOD(ROW() - 4, 10)) &amp; """"))</f>
        <v>jeid: "minecraft:netherrack",</v>
      </c>
    </row>
    <row r="1288" spans="2:2">
      <c r="B1288" s="2" t="str">
        <f ca="1">IF(OFFSET($A$4, MOD(ROW() - 4, 10), 0) = 0, "", SUBSTITUTE(OFFSET($A$4, MOD(ROW() - 4, 10), 0), """""", """" &amp; OFFSET(リスト!$A$2, INT((ROW() - 4) / 10), MOD(ROW() - 4, 10)) &amp; """"))</f>
        <v>beid: "netherrack",</v>
      </c>
    </row>
    <row r="1289" spans="2:2">
      <c r="B128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290" spans="2:2">
      <c r="B129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91" spans="2:2">
      <c r="B1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92" spans="2:2">
      <c r="B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93" spans="2:2">
      <c r="B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94" spans="2:2">
      <c r="B1294" s="2" t="str">
        <f ca="1">IF(OFFSET($A$4, MOD(ROW() - 4, 10), 0) = 0, "", SUBSTITUTE(OFFSET($A$4, MOD(ROW() - 4, 10), 0), """""", """" &amp; OFFSET(リスト!$A$2, INT((ROW() - 4) / 10), MOD(ROW() - 4, 10)) &amp; """"))</f>
        <v>id: "88",</v>
      </c>
    </row>
    <row r="1295" spans="2:2">
      <c r="B1295" s="2" t="str">
        <f ca="1">IF(OFFSET($A$4, MOD(ROW() - 4, 10), 0) = 0, "", SUBSTITUTE(OFFSET($A$4, MOD(ROW() - 4, 10), 0), """""", """" &amp; OFFSET(リスト!$A$2, INT((ROW() - 4) / 10), MOD(ROW() - 4, 10)) &amp; """"))</f>
        <v>jp: "ソウルサンド",</v>
      </c>
    </row>
    <row r="1296" spans="2:2">
      <c r="B1296" s="2" t="str">
        <f ca="1">IF(OFFSET($A$4, MOD(ROW() - 4, 10), 0) = 0, "", SUBSTITUTE(OFFSET($A$4, MOD(ROW() - 4, 10), 0), """""", """" &amp; OFFSET(リスト!$A$2, INT((ROW() - 4) / 10), MOD(ROW() - 4, 10)) &amp; """"))</f>
        <v>en: "Soul Sand",</v>
      </c>
    </row>
    <row r="1297" spans="2:2">
      <c r="B1297" s="2" t="str">
        <f ca="1">IF(OFFSET($A$4, MOD(ROW() - 4, 10), 0) = 0, "", SUBSTITUTE(OFFSET($A$4, MOD(ROW() - 4, 10), 0), """""", """" &amp; OFFSET(リスト!$A$2, INT((ROW() - 4) / 10), MOD(ROW() - 4, 10)) &amp; """"))</f>
        <v>jeid: "minecraft:soul_sand",</v>
      </c>
    </row>
    <row r="1298" spans="2:2">
      <c r="B1298" s="2" t="str">
        <f ca="1">IF(OFFSET($A$4, MOD(ROW() - 4, 10), 0) = 0, "", SUBSTITUTE(OFFSET($A$4, MOD(ROW() - 4, 10), 0), """""", """" &amp; OFFSET(リスト!$A$2, INT((ROW() - 4) / 10), MOD(ROW() - 4, 10)) &amp; """"))</f>
        <v>beid: "soul_sand",</v>
      </c>
    </row>
    <row r="1299" spans="2:2">
      <c r="B12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00" spans="2:2">
      <c r="B130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301" spans="2:2">
      <c r="B1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02" spans="2:2">
      <c r="B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03" spans="2:2">
      <c r="B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04" spans="2:2">
      <c r="B1304" s="2" t="str">
        <f ca="1">IF(OFFSET($A$4, MOD(ROW() - 4, 10), 0) = 0, "", SUBSTITUTE(OFFSET($A$4, MOD(ROW() - 4, 10), 0), """""", """" &amp; OFFSET(リスト!$A$2, INT((ROW() - 4) / 10), MOD(ROW() - 4, 10)) &amp; """"))</f>
        <v>id: "89",</v>
      </c>
    </row>
    <row r="1305" spans="2:2">
      <c r="B1305" s="2" t="str">
        <f ca="1">IF(OFFSET($A$4, MOD(ROW() - 4, 10), 0) = 0, "", SUBSTITUTE(OFFSET($A$4, MOD(ROW() - 4, 10), 0), """""", """" &amp; OFFSET(リスト!$A$2, INT((ROW() - 4) / 10), MOD(ROW() - 4, 10)) &amp; """"))</f>
        <v>jp: "グロウストーン",</v>
      </c>
    </row>
    <row r="1306" spans="2:2">
      <c r="B1306" s="2" t="str">
        <f ca="1">IF(OFFSET($A$4, MOD(ROW() - 4, 10), 0) = 0, "", SUBSTITUTE(OFFSET($A$4, MOD(ROW() - 4, 10), 0), """""", """" &amp; OFFSET(リスト!$A$2, INT((ROW() - 4) / 10), MOD(ROW() - 4, 10)) &amp; """"))</f>
        <v>en: "Glowstone",</v>
      </c>
    </row>
    <row r="1307" spans="2:2">
      <c r="B1307" s="2" t="str">
        <f ca="1">IF(OFFSET($A$4, MOD(ROW() - 4, 10), 0) = 0, "", SUBSTITUTE(OFFSET($A$4, MOD(ROW() - 4, 10), 0), """""", """" &amp; OFFSET(リスト!$A$2, INT((ROW() - 4) / 10), MOD(ROW() - 4, 10)) &amp; """"))</f>
        <v>jeid: "minecraft:glowstone",</v>
      </c>
    </row>
    <row r="1308" spans="2:2">
      <c r="B1308" s="2" t="str">
        <f ca="1">IF(OFFSET($A$4, MOD(ROW() - 4, 10), 0) = 0, "", SUBSTITUTE(OFFSET($A$4, MOD(ROW() - 4, 10), 0), """""", """" &amp; OFFSET(リスト!$A$2, INT((ROW() - 4) / 10), MOD(ROW() - 4, 10)) &amp; """"))</f>
        <v>beid: "glowstone",</v>
      </c>
    </row>
    <row r="1309" spans="2:2">
      <c r="B13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310" spans="2:2">
      <c r="B131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1311" spans="2:2">
      <c r="B1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12" spans="2:2">
      <c r="B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13" spans="2:2">
      <c r="B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14" spans="2:2">
      <c r="B1314" s="2" t="str">
        <f ca="1">IF(OFFSET($A$4, MOD(ROW() - 4, 10), 0) = 0, "", SUBSTITUTE(OFFSET($A$4, MOD(ROW() - 4, 10), 0), """""", """" &amp; OFFSET(リスト!$A$2, INT((ROW() - 4) / 10), MOD(ROW() - 4, 10)) &amp; """"))</f>
        <v>id: "91",</v>
      </c>
    </row>
    <row r="1315" spans="2:2">
      <c r="B1315" s="2" t="str">
        <f ca="1">IF(OFFSET($A$4, MOD(ROW() - 4, 10), 0) = 0, "", SUBSTITUTE(OFFSET($A$4, MOD(ROW() - 4, 10), 0), """""", """" &amp; OFFSET(リスト!$A$2, INT((ROW() - 4) / 10), MOD(ROW() - 4, 10)) &amp; """"))</f>
        <v>jp: "ジャック・オ・ランタン",</v>
      </c>
    </row>
    <row r="1316" spans="2:2">
      <c r="B1316" s="2" t="str">
        <f ca="1">IF(OFFSET($A$4, MOD(ROW() - 4, 10), 0) = 0, "", SUBSTITUTE(OFFSET($A$4, MOD(ROW() - 4, 10), 0), """""", """" &amp; OFFSET(リスト!$A$2, INT((ROW() - 4) / 10), MOD(ROW() - 4, 10)) &amp; """"))</f>
        <v>en: "Jack o'Lantern",</v>
      </c>
    </row>
    <row r="1317" spans="2:2">
      <c r="B1317" s="2" t="str">
        <f ca="1">IF(OFFSET($A$4, MOD(ROW() - 4, 10), 0) = 0, "", SUBSTITUTE(OFFSET($A$4, MOD(ROW() - 4, 10), 0), """""", """" &amp; OFFSET(リスト!$A$2, INT((ROW() - 4) / 10), MOD(ROW() - 4, 10)) &amp; """"))</f>
        <v>jeid: "minecraft:jack_o_lantern",</v>
      </c>
    </row>
    <row r="1318" spans="2:2">
      <c r="B1318" s="2" t="str">
        <f ca="1">IF(OFFSET($A$4, MOD(ROW() - 4, 10), 0) = 0, "", SUBSTITUTE(OFFSET($A$4, MOD(ROW() - 4, 10), 0), """""", """" &amp; OFFSET(リスト!$A$2, INT((ROW() - 4) / 10), MOD(ROW() - 4, 10)) &amp; """"))</f>
        <v>beid: "lit_pumpkin",</v>
      </c>
    </row>
    <row r="1319" spans="2:2">
      <c r="B13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320" spans="2:2">
      <c r="B132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1321" spans="2:2">
      <c r="B132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1322" spans="2:2">
      <c r="B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23" spans="2:2">
      <c r="B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24" spans="2:2">
      <c r="B1324" s="2" t="str">
        <f ca="1">IF(OFFSET($A$4, MOD(ROW() - 4, 10), 0) = 0, "", SUBSTITUTE(OFFSET($A$4, MOD(ROW() - 4, 10), 0), """""", """" &amp; OFFSET(リスト!$A$2, INT((ROW() - 4) / 10), MOD(ROW() - 4, 10)) &amp; """"))</f>
        <v>id: "98",</v>
      </c>
    </row>
    <row r="1325" spans="2:2">
      <c r="B1325" s="2" t="str">
        <f ca="1">IF(OFFSET($A$4, MOD(ROW() - 4, 10), 0) = 0, "", SUBSTITUTE(OFFSET($A$4, MOD(ROW() - 4, 10), 0), """""", """" &amp; OFFSET(リスト!$A$2, INT((ROW() - 4) / 10), MOD(ROW() - 4, 10)) &amp; """"))</f>
        <v>jp: "石レンガ",</v>
      </c>
    </row>
    <row r="1326" spans="2:2">
      <c r="B1326" s="2" t="str">
        <f ca="1">IF(OFFSET($A$4, MOD(ROW() - 4, 10), 0) = 0, "", SUBSTITUTE(OFFSET($A$4, MOD(ROW() - 4, 10), 0), """""", """" &amp; OFFSET(リスト!$A$2, INT((ROW() - 4) / 10), MOD(ROW() - 4, 10)) &amp; """"))</f>
        <v>en: "Stone Bricks",</v>
      </c>
    </row>
    <row r="1327" spans="2:2">
      <c r="B1327" s="2" t="str">
        <f ca="1">IF(OFFSET($A$4, MOD(ROW() - 4, 10), 0) = 0, "", SUBSTITUTE(OFFSET($A$4, MOD(ROW() - 4, 10), 0), """""", """" &amp; OFFSET(リスト!$A$2, INT((ROW() - 4) / 10), MOD(ROW() - 4, 10)) &amp; """"))</f>
        <v>jeid: "minecraft:stone_bricks",</v>
      </c>
    </row>
    <row r="1328" spans="2:2">
      <c r="B1328" s="2" t="str">
        <f ca="1">IF(OFFSET($A$4, MOD(ROW() - 4, 10), 0) = 0, "", SUBSTITUTE(OFFSET($A$4, MOD(ROW() - 4, 10), 0), """""", """" &amp; OFFSET(リスト!$A$2, INT((ROW() - 4) / 10), MOD(ROW() - 4, 10)) &amp; """"))</f>
        <v>beid: "stonebrick",</v>
      </c>
    </row>
    <row r="1329" spans="2:2">
      <c r="B13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30" spans="2:2">
      <c r="B133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31" spans="2:2">
      <c r="B13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32" spans="2:2">
      <c r="B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3" spans="2:2">
      <c r="B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34" spans="2:2">
      <c r="B1334" s="2" t="str">
        <f ca="1">IF(OFFSET($A$4, MOD(ROW() - 4, 10), 0) = 0, "", SUBSTITUTE(OFFSET($A$4, MOD(ROW() - 4, 10), 0), """""", """" &amp; OFFSET(リスト!$A$2, INT((ROW() - 4) / 10), MOD(ROW() - 4, 10)) &amp; """"))</f>
        <v>id: "98:1",</v>
      </c>
    </row>
    <row r="1335" spans="2:2">
      <c r="B1335" s="2" t="str">
        <f ca="1">IF(OFFSET($A$4, MOD(ROW() - 4, 10), 0) = 0, "", SUBSTITUTE(OFFSET($A$4, MOD(ROW() - 4, 10), 0), """""", """" &amp; OFFSET(リスト!$A$2, INT((ROW() - 4) / 10), MOD(ROW() - 4, 10)) &amp; """"))</f>
        <v>jp: "苔むした石レンガ",</v>
      </c>
    </row>
    <row r="1336" spans="2:2">
      <c r="B1336" s="2" t="str">
        <f ca="1">IF(OFFSET($A$4, MOD(ROW() - 4, 10), 0) = 0, "", SUBSTITUTE(OFFSET($A$4, MOD(ROW() - 4, 10), 0), """""", """" &amp; OFFSET(リスト!$A$2, INT((ROW() - 4) / 10), MOD(ROW() - 4, 10)) &amp; """"))</f>
        <v>en: "Mossy Stone Bricks",</v>
      </c>
    </row>
    <row r="1337" spans="2:2">
      <c r="B1337" s="2" t="str">
        <f ca="1">IF(OFFSET($A$4, MOD(ROW() - 4, 10), 0) = 0, "", SUBSTITUTE(OFFSET($A$4, MOD(ROW() - 4, 10), 0), """""", """" &amp; OFFSET(リスト!$A$2, INT((ROW() - 4) / 10), MOD(ROW() - 4, 10)) &amp; """"))</f>
        <v>jeid: "minecraft:mossy_stone_bricks",</v>
      </c>
    </row>
    <row r="1338" spans="2:2">
      <c r="B1338" s="2" t="str">
        <f ca="1">IF(OFFSET($A$4, MOD(ROW() - 4, 10), 0) = 0, "", SUBSTITUTE(OFFSET($A$4, MOD(ROW() - 4, 10), 0), """""", """" &amp; OFFSET(リスト!$A$2, INT((ROW() - 4) / 10), MOD(ROW() - 4, 10)) &amp; """"))</f>
        <v>beid: "stonebrick 1",</v>
      </c>
    </row>
    <row r="1339" spans="2:2">
      <c r="B13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340" spans="2:2">
      <c r="B13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41" spans="2:2">
      <c r="B13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42" spans="2:2">
      <c r="B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43" spans="2:2">
      <c r="B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4" spans="2:2">
      <c r="B1344" s="2" t="str">
        <f ca="1">IF(OFFSET($A$4, MOD(ROW() - 4, 10), 0) = 0, "", SUBSTITUTE(OFFSET($A$4, MOD(ROW() - 4, 10), 0), """""", """" &amp; OFFSET(リスト!$A$2, INT((ROW() - 4) / 10), MOD(ROW() - 4, 10)) &amp; """"))</f>
        <v>id: "98:2",</v>
      </c>
    </row>
    <row r="1345" spans="2:2">
      <c r="B1345" s="2" t="str">
        <f ca="1">IF(OFFSET($A$4, MOD(ROW() - 4, 10), 0) = 0, "", SUBSTITUTE(OFFSET($A$4, MOD(ROW() - 4, 10), 0), """""", """" &amp; OFFSET(リスト!$A$2, INT((ROW() - 4) / 10), MOD(ROW() - 4, 10)) &amp; """"))</f>
        <v>jp: "ひび割れた石レンガ",</v>
      </c>
    </row>
    <row r="1346" spans="2:2">
      <c r="B1346" s="2" t="str">
        <f ca="1">IF(OFFSET($A$4, MOD(ROW() - 4, 10), 0) = 0, "", SUBSTITUTE(OFFSET($A$4, MOD(ROW() - 4, 10), 0), """""", """" &amp; OFFSET(リスト!$A$2, INT((ROW() - 4) / 10), MOD(ROW() - 4, 10)) &amp; """"))</f>
        <v>en: "Cracked Stone Bricks",</v>
      </c>
    </row>
    <row r="1347" spans="2:2">
      <c r="B1347" s="2" t="str">
        <f ca="1">IF(OFFSET($A$4, MOD(ROW() - 4, 10), 0) = 0, "", SUBSTITUTE(OFFSET($A$4, MOD(ROW() - 4, 10), 0), """""", """" &amp; OFFSET(リスト!$A$2, INT((ROW() - 4) / 10), MOD(ROW() - 4, 10)) &amp; """"))</f>
        <v>jeid: "minecraft:cracked_stone_bricks",</v>
      </c>
    </row>
    <row r="1348" spans="2:2">
      <c r="B1348" s="2" t="str">
        <f ca="1">IF(OFFSET($A$4, MOD(ROW() - 4, 10), 0) = 0, "", SUBSTITUTE(OFFSET($A$4, MOD(ROW() - 4, 10), 0), """""", """" &amp; OFFSET(リスト!$A$2, INT((ROW() - 4) / 10), MOD(ROW() - 4, 10)) &amp; """"))</f>
        <v>beid: "stonebrick 2",</v>
      </c>
    </row>
    <row r="1349" spans="2:2">
      <c r="B13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350" spans="2:2">
      <c r="B13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51" spans="2:2">
      <c r="B13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52" spans="2:2">
      <c r="B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53" spans="2:2">
      <c r="B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54" spans="2:2">
      <c r="B1354" s="2" t="str">
        <f ca="1">IF(OFFSET($A$4, MOD(ROW() - 4, 10), 0) = 0, "", SUBSTITUTE(OFFSET($A$4, MOD(ROW() - 4, 10), 0), """""", """" &amp; OFFSET(リスト!$A$2, INT((ROW() - 4) / 10), MOD(ROW() - 4, 10)) &amp; """"))</f>
        <v>id: "98:3",</v>
      </c>
    </row>
    <row r="1355" spans="2:2">
      <c r="B1355" s="2" t="str">
        <f ca="1">IF(OFFSET($A$4, MOD(ROW() - 4, 10), 0) = 0, "", SUBSTITUTE(OFFSET($A$4, MOD(ROW() - 4, 10), 0), """""", """" &amp; OFFSET(リスト!$A$2, INT((ROW() - 4) / 10), MOD(ROW() - 4, 10)) &amp; """"))</f>
        <v>jp: "模様入りの石レンガ",</v>
      </c>
    </row>
    <row r="1356" spans="2:2">
      <c r="B1356" s="2" t="str">
        <f ca="1">IF(OFFSET($A$4, MOD(ROW() - 4, 10), 0) = 0, "", SUBSTITUTE(OFFSET($A$4, MOD(ROW() - 4, 10), 0), """""", """" &amp; OFFSET(リスト!$A$2, INT((ROW() - 4) / 10), MOD(ROW() - 4, 10)) &amp; """"))</f>
        <v>en: "Chiseled Stone Bricks",</v>
      </c>
    </row>
    <row r="1357" spans="2:2">
      <c r="B1357" s="2" t="str">
        <f ca="1">IF(OFFSET($A$4, MOD(ROW() - 4, 10), 0) = 0, "", SUBSTITUTE(OFFSET($A$4, MOD(ROW() - 4, 10), 0), """""", """" &amp; OFFSET(リスト!$A$2, INT((ROW() - 4) / 10), MOD(ROW() - 4, 10)) &amp; """"))</f>
        <v>jeid: "minecraft:chiseled_stone_bricks",</v>
      </c>
    </row>
    <row r="1358" spans="2:2">
      <c r="B1358" s="2" t="str">
        <f ca="1">IF(OFFSET($A$4, MOD(ROW() - 4, 10), 0) = 0, "", SUBSTITUTE(OFFSET($A$4, MOD(ROW() - 4, 10), 0), """""", """" &amp; OFFSET(リスト!$A$2, INT((ROW() - 4) / 10), MOD(ROW() - 4, 10)) &amp; """"))</f>
        <v>beid: "stonebrick 3",</v>
      </c>
    </row>
    <row r="1359" spans="2:2">
      <c r="B13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60" spans="2:2">
      <c r="B13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61" spans="2:2">
      <c r="B13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62" spans="2:2">
      <c r="B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63" spans="2:2">
      <c r="B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64" spans="2:2">
      <c r="B1364" s="2" t="str">
        <f ca="1">IF(OFFSET($A$4, MOD(ROW() - 4, 10), 0) = 0, "", SUBSTITUTE(OFFSET($A$4, MOD(ROW() - 4, 10), 0), """""", """" &amp; OFFSET(リスト!$A$2, INT((ROW() - 4) / 10), MOD(ROW() - 4, 10)) &amp; """"))</f>
        <v>id: "103",</v>
      </c>
    </row>
    <row r="1365" spans="2:2">
      <c r="B1365" s="2" t="str">
        <f ca="1">IF(OFFSET($A$4, MOD(ROW() - 4, 10), 0) = 0, "", SUBSTITUTE(OFFSET($A$4, MOD(ROW() - 4, 10), 0), """""", """" &amp; OFFSET(リスト!$A$2, INT((ROW() - 4) / 10), MOD(ROW() - 4, 10)) &amp; """"))</f>
        <v>jp: "スイカ",</v>
      </c>
    </row>
    <row r="1366" spans="2:2">
      <c r="B1366" s="2" t="str">
        <f ca="1">IF(OFFSET($A$4, MOD(ROW() - 4, 10), 0) = 0, "", SUBSTITUTE(OFFSET($A$4, MOD(ROW() - 4, 10), 0), """""", """" &amp; OFFSET(リスト!$A$2, INT((ROW() - 4) / 10), MOD(ROW() - 4, 10)) &amp; """"))</f>
        <v>en: "Melon",</v>
      </c>
    </row>
    <row r="1367" spans="2:2">
      <c r="B1367" s="2" t="str">
        <f ca="1">IF(OFFSET($A$4, MOD(ROW() - 4, 10), 0) = 0, "", SUBSTITUTE(OFFSET($A$4, MOD(ROW() - 4, 10), 0), """""", """" &amp; OFFSET(リスト!$A$2, INT((ROW() - 4) / 10), MOD(ROW() - 4, 10)) &amp; """"))</f>
        <v>jeid: "minecraft:melon",</v>
      </c>
    </row>
    <row r="1368" spans="2:2">
      <c r="B1368" s="2" t="str">
        <f ca="1">IF(OFFSET($A$4, MOD(ROW() - 4, 10), 0) = 0, "", SUBSTITUTE(OFFSET($A$4, MOD(ROW() - 4, 10), 0), """""", """" &amp; OFFSET(リスト!$A$2, INT((ROW() - 4) / 10), MOD(ROW() - 4, 10)) &amp; """"))</f>
        <v>beid: "melon_block",</v>
      </c>
    </row>
    <row r="1369" spans="2:2">
      <c r="B136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70" spans="2:2">
      <c r="B137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1371" spans="2:2">
      <c r="B13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72" spans="2:2">
      <c r="B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73" spans="2:2">
      <c r="B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74" spans="2:2">
      <c r="B1374" s="2" t="str">
        <f ca="1">IF(OFFSET($A$4, MOD(ROW() - 4, 10), 0) = 0, "", SUBSTITUTE(OFFSET($A$4, MOD(ROW() - 4, 10), 0), """""", """" &amp; OFFSET(リスト!$A$2, INT((ROW() - 4) / 10), MOD(ROW() - 4, 10)) &amp; """"))</f>
        <v>id: "105",</v>
      </c>
    </row>
    <row r="1375" spans="2:2">
      <c r="B1375" s="2" t="str">
        <f ca="1">IF(OFFSET($A$4, MOD(ROW() - 4, 10), 0) = 0, "", SUBSTITUTE(OFFSET($A$4, MOD(ROW() - 4, 10), 0), """""", """" &amp; OFFSET(リスト!$A$2, INT((ROW() - 4) / 10), MOD(ROW() - 4, 10)) &amp; """"))</f>
        <v>jp: "スイカの茎",</v>
      </c>
    </row>
    <row r="1376" spans="2:2">
      <c r="B1376" s="2" t="str">
        <f ca="1">IF(OFFSET($A$4, MOD(ROW() - 4, 10), 0) = 0, "", SUBSTITUTE(OFFSET($A$4, MOD(ROW() - 4, 10), 0), """""", """" &amp; OFFSET(リスト!$A$2, INT((ROW() - 4) / 10), MOD(ROW() - 4, 10)) &amp; """"))</f>
        <v>en: "Melon Stem",</v>
      </c>
    </row>
    <row r="1377" spans="2:2">
      <c r="B1377" s="2" t="str">
        <f ca="1">IF(OFFSET($A$4, MOD(ROW() - 4, 10), 0) = 0, "", SUBSTITUTE(OFFSET($A$4, MOD(ROW() - 4, 10), 0), """""", """" &amp; OFFSET(リスト!$A$2, INT((ROW() - 4) / 10), MOD(ROW() - 4, 10)) &amp; """"))</f>
        <v>jeid: "minecraft:melon_stem",</v>
      </c>
    </row>
    <row r="1378" spans="2:2">
      <c r="B1378" s="2" t="str">
        <f ca="1">IF(OFFSET($A$4, MOD(ROW() - 4, 10), 0) = 0, "", SUBSTITUTE(OFFSET($A$4, MOD(ROW() - 4, 10), 0), """""", """" &amp; OFFSET(リスト!$A$2, INT((ROW() - 4) / 10), MOD(ROW() - 4, 10)) &amp; """"))</f>
        <v>beid: "melon_stem",</v>
      </c>
    </row>
    <row r="1379" spans="2:2">
      <c r="B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80" spans="2:2">
      <c r="B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81" spans="2:2">
      <c r="B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82" spans="2:2">
      <c r="B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83" spans="2:2">
      <c r="B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84" spans="2:2">
      <c r="B1384" s="2" t="str">
        <f ca="1">IF(OFFSET($A$4, MOD(ROW() - 4, 10), 0) = 0, "", SUBSTITUTE(OFFSET($A$4, MOD(ROW() - 4, 10), 0), """""", """" &amp; OFFSET(リスト!$A$2, INT((ROW() - 4) / 10), MOD(ROW() - 4, 10)) &amp; """"))</f>
        <v>id: "105:1",</v>
      </c>
    </row>
    <row r="1385" spans="2:2">
      <c r="B1385" s="2" t="str">
        <f ca="1">IF(OFFSET($A$4, MOD(ROW() - 4, 10), 0) = 0, "", SUBSTITUTE(OFFSET($A$4, MOD(ROW() - 4, 10), 0), """""", """" &amp; OFFSET(リスト!$A$2, INT((ROW() - 4) / 10), MOD(ROW() - 4, 10)) &amp; """"))</f>
        <v>jp: "つながったスイカの茎",</v>
      </c>
    </row>
    <row r="1386" spans="2:2">
      <c r="B1386" s="2" t="str">
        <f ca="1">IF(OFFSET($A$4, MOD(ROW() - 4, 10), 0) = 0, "", SUBSTITUTE(OFFSET($A$4, MOD(ROW() - 4, 10), 0), """""", """" &amp; OFFSET(リスト!$A$2, INT((ROW() - 4) / 10), MOD(ROW() - 4, 10)) &amp; """"))</f>
        <v>en: "Attached Melon Stem",</v>
      </c>
    </row>
    <row r="1387" spans="2:2">
      <c r="B1387" s="2" t="str">
        <f ca="1">IF(OFFSET($A$4, MOD(ROW() - 4, 10), 0) = 0, "", SUBSTITUTE(OFFSET($A$4, MOD(ROW() - 4, 10), 0), """""", """" &amp; OFFSET(リスト!$A$2, INT((ROW() - 4) / 10), MOD(ROW() - 4, 10)) &amp; """"))</f>
        <v>jeid: "minecraft:attached_melon_stem",</v>
      </c>
    </row>
    <row r="1388" spans="2:2">
      <c r="B13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389" spans="2:2">
      <c r="B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90" spans="2:2">
      <c r="B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91" spans="2:2">
      <c r="B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92" spans="2:2">
      <c r="B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93" spans="2:2">
      <c r="B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94" spans="2:2">
      <c r="B1394" s="2" t="str">
        <f ca="1">IF(OFFSET($A$4, MOD(ROW() - 4, 10), 0) = 0, "", SUBSTITUTE(OFFSET($A$4, MOD(ROW() - 4, 10), 0), """""", """" &amp; OFFSET(リスト!$A$2, INT((ROW() - 4) / 10), MOD(ROW() - 4, 10)) &amp; """"))</f>
        <v>id: "108",</v>
      </c>
    </row>
    <row r="1395" spans="2:2">
      <c r="B1395" s="2" t="str">
        <f ca="1">IF(OFFSET($A$4, MOD(ROW() - 4, 10), 0) = 0, "", SUBSTITUTE(OFFSET($A$4, MOD(ROW() - 4, 10), 0), """""", """" &amp; OFFSET(リスト!$A$2, INT((ROW() - 4) / 10), MOD(ROW() - 4, 10)) &amp; """"))</f>
        <v>jp: "レンガの階段",</v>
      </c>
    </row>
    <row r="1396" spans="2:2">
      <c r="B1396" s="2" t="str">
        <f ca="1">IF(OFFSET($A$4, MOD(ROW() - 4, 10), 0) = 0, "", SUBSTITUTE(OFFSET($A$4, MOD(ROW() - 4, 10), 0), """""", """" &amp; OFFSET(リスト!$A$2, INT((ROW() - 4) / 10), MOD(ROW() - 4, 10)) &amp; """"))</f>
        <v>en: "Brick Stairs",</v>
      </c>
    </row>
    <row r="1397" spans="2:2">
      <c r="B1397" s="2" t="str">
        <f ca="1">IF(OFFSET($A$4, MOD(ROW() - 4, 10), 0) = 0, "", SUBSTITUTE(OFFSET($A$4, MOD(ROW() - 4, 10), 0), """""", """" &amp; OFFSET(リスト!$A$2, INT((ROW() - 4) / 10), MOD(ROW() - 4, 10)) &amp; """"))</f>
        <v>jeid: "minecraft:brick_stairs",</v>
      </c>
    </row>
    <row r="1398" spans="2:2">
      <c r="B1398" s="2" t="str">
        <f ca="1">IF(OFFSET($A$4, MOD(ROW() - 4, 10), 0) = 0, "", SUBSTITUTE(OFFSET($A$4, MOD(ROW() - 4, 10), 0), """""", """" &amp; OFFSET(リスト!$A$2, INT((ROW() - 4) / 10), MOD(ROW() - 4, 10)) &amp; """"))</f>
        <v>beid: "brick_stairs",</v>
      </c>
    </row>
    <row r="1399" spans="2:2">
      <c r="B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00" spans="2:2">
      <c r="B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01" spans="2:2">
      <c r="B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02" spans="2:2">
      <c r="B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03" spans="2:2">
      <c r="B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04" spans="2:2">
      <c r="B1404" s="2" t="str">
        <f ca="1">IF(OFFSET($A$4, MOD(ROW() - 4, 10), 0) = 0, "", SUBSTITUTE(OFFSET($A$4, MOD(ROW() - 4, 10), 0), """""", """" &amp; OFFSET(リスト!$A$2, INT((ROW() - 4) / 10), MOD(ROW() - 4, 10)) &amp; """"))</f>
        <v>id: "109",</v>
      </c>
    </row>
    <row r="1405" spans="2:2">
      <c r="B1405" s="2" t="str">
        <f ca="1">IF(OFFSET($A$4, MOD(ROW() - 4, 10), 0) = 0, "", SUBSTITUTE(OFFSET($A$4, MOD(ROW() - 4, 10), 0), """""", """" &amp; OFFSET(リスト!$A$2, INT((ROW() - 4) / 10), MOD(ROW() - 4, 10)) &amp; """"))</f>
        <v>jp: "石レンガの階段",</v>
      </c>
    </row>
    <row r="1406" spans="2:2">
      <c r="B1406" s="2" t="str">
        <f ca="1">IF(OFFSET($A$4, MOD(ROW() - 4, 10), 0) = 0, "", SUBSTITUTE(OFFSET($A$4, MOD(ROW() - 4, 10), 0), """""", """" &amp; OFFSET(リスト!$A$2, INT((ROW() - 4) / 10), MOD(ROW() - 4, 10)) &amp; """"))</f>
        <v>en: "Stone Brick Stairs",</v>
      </c>
    </row>
    <row r="1407" spans="2:2">
      <c r="B1407" s="2" t="str">
        <f ca="1">IF(OFFSET($A$4, MOD(ROW() - 4, 10), 0) = 0, "", SUBSTITUTE(OFFSET($A$4, MOD(ROW() - 4, 10), 0), """""", """" &amp; OFFSET(リスト!$A$2, INT((ROW() - 4) / 10), MOD(ROW() - 4, 10)) &amp; """"))</f>
        <v>jeid: "minecraft:stone_brick_stairs",</v>
      </c>
    </row>
    <row r="1408" spans="2:2">
      <c r="B1408" s="2" t="str">
        <f ca="1">IF(OFFSET($A$4, MOD(ROW() - 4, 10), 0) = 0, "", SUBSTITUTE(OFFSET($A$4, MOD(ROW() - 4, 10), 0), """""", """" &amp; OFFSET(リスト!$A$2, INT((ROW() - 4) / 10), MOD(ROW() - 4, 10)) &amp; """"))</f>
        <v>beid: "stone_brick_stairs",</v>
      </c>
    </row>
    <row r="1409" spans="2:2">
      <c r="B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10" spans="2:2">
      <c r="B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11" spans="2:2">
      <c r="B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12" spans="2:2">
      <c r="B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13" spans="2:2">
      <c r="B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14" spans="2:2">
      <c r="B1414" s="2" t="str">
        <f ca="1">IF(OFFSET($A$4, MOD(ROW() - 4, 10), 0) = 0, "", SUBSTITUTE(OFFSET($A$4, MOD(ROW() - 4, 10), 0), """""", """" &amp; OFFSET(リスト!$A$2, INT((ROW() - 4) / 10), MOD(ROW() - 4, 10)) &amp; """"))</f>
        <v>id: "110",</v>
      </c>
    </row>
    <row r="1415" spans="2:2">
      <c r="B1415" s="2" t="str">
        <f ca="1">IF(OFFSET($A$4, MOD(ROW() - 4, 10), 0) = 0, "", SUBSTITUTE(OFFSET($A$4, MOD(ROW() - 4, 10), 0), """""", """" &amp; OFFSET(リスト!$A$2, INT((ROW() - 4) / 10), MOD(ROW() - 4, 10)) &amp; """"))</f>
        <v>jp: "菌糸",</v>
      </c>
    </row>
    <row r="1416" spans="2:2">
      <c r="B1416" s="2" t="str">
        <f ca="1">IF(OFFSET($A$4, MOD(ROW() - 4, 10), 0) = 0, "", SUBSTITUTE(OFFSET($A$4, MOD(ROW() - 4, 10), 0), """""", """" &amp; OFFSET(リスト!$A$2, INT((ROW() - 4) / 10), MOD(ROW() - 4, 10)) &amp; """"))</f>
        <v>en: "Mycelium",</v>
      </c>
    </row>
    <row r="1417" spans="2:2">
      <c r="B1417" s="2" t="str">
        <f ca="1">IF(OFFSET($A$4, MOD(ROW() - 4, 10), 0) = 0, "", SUBSTITUTE(OFFSET($A$4, MOD(ROW() - 4, 10), 0), """""", """" &amp; OFFSET(リスト!$A$2, INT((ROW() - 4) / 10), MOD(ROW() - 4, 10)) &amp; """"))</f>
        <v>jeid: "minecraft:mycelium",</v>
      </c>
    </row>
    <row r="1418" spans="2:2">
      <c r="B1418" s="2" t="str">
        <f ca="1">IF(OFFSET($A$4, MOD(ROW() - 4, 10), 0) = 0, "", SUBSTITUTE(OFFSET($A$4, MOD(ROW() - 4, 10), 0), """""", """" &amp; OFFSET(リスト!$A$2, INT((ROW() - 4) / 10), MOD(ROW() - 4, 10)) &amp; """"))</f>
        <v>beid: "mycelium",</v>
      </c>
    </row>
    <row r="1419" spans="2:2">
      <c r="B14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20" spans="2:2">
      <c r="B142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21" spans="2:2">
      <c r="B14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422" spans="2:2">
      <c r="B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23" spans="2:2">
      <c r="B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24" spans="2:2">
      <c r="B1424" s="2" t="str">
        <f ca="1">IF(OFFSET($A$4, MOD(ROW() - 4, 10), 0) = 0, "", SUBSTITUTE(OFFSET($A$4, MOD(ROW() - 4, 10), 0), """""", """" &amp; OFFSET(リスト!$A$2, INT((ROW() - 4) / 10), MOD(ROW() - 4, 10)) &amp; """"))</f>
        <v>id: "112",</v>
      </c>
    </row>
    <row r="1425" spans="2:2">
      <c r="B1425" s="2" t="str">
        <f ca="1">IF(OFFSET($A$4, MOD(ROW() - 4, 10), 0) = 0, "", SUBSTITUTE(OFFSET($A$4, MOD(ROW() - 4, 10), 0), """""", """" &amp; OFFSET(リスト!$A$2, INT((ROW() - 4) / 10), MOD(ROW() - 4, 10)) &amp; """"))</f>
        <v>jp: "ネザーレンガ（ブロック）",</v>
      </c>
    </row>
    <row r="1426" spans="2:2">
      <c r="B1426" s="2" t="str">
        <f ca="1">IF(OFFSET($A$4, MOD(ROW() - 4, 10), 0) = 0, "", SUBSTITUTE(OFFSET($A$4, MOD(ROW() - 4, 10), 0), """""", """" &amp; OFFSET(リスト!$A$2, INT((ROW() - 4) / 10), MOD(ROW() - 4, 10)) &amp; """"))</f>
        <v>en: "Nether Bricks",</v>
      </c>
    </row>
    <row r="1427" spans="2:2">
      <c r="B1427" s="2" t="str">
        <f ca="1">IF(OFFSET($A$4, MOD(ROW() - 4, 10), 0) = 0, "", SUBSTITUTE(OFFSET($A$4, MOD(ROW() - 4, 10), 0), """""", """" &amp; OFFSET(リスト!$A$2, INT((ROW() - 4) / 10), MOD(ROW() - 4, 10)) &amp; """"))</f>
        <v>jeid: "minecraft:nether_bricks",</v>
      </c>
    </row>
    <row r="1428" spans="2:2">
      <c r="B1428" s="2" t="str">
        <f ca="1">IF(OFFSET($A$4, MOD(ROW() - 4, 10), 0) = 0, "", SUBSTITUTE(OFFSET($A$4, MOD(ROW() - 4, 10), 0), """""", """" &amp; OFFSET(リスト!$A$2, INT((ROW() - 4) / 10), MOD(ROW() - 4, 10)) &amp; """"))</f>
        <v>beid: "nether_brick_block",</v>
      </c>
    </row>
    <row r="1429" spans="2:2">
      <c r="B14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30" spans="2:2">
      <c r="B143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31" spans="2:2">
      <c r="B14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32" spans="2:2">
      <c r="B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3" spans="2:2">
      <c r="B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34" spans="2:2">
      <c r="B1434" s="2" t="str">
        <f ca="1">IF(OFFSET($A$4, MOD(ROW() - 4, 10), 0) = 0, "", SUBSTITUTE(OFFSET($A$4, MOD(ROW() - 4, 10), 0), """""", """" &amp; OFFSET(リスト!$A$2, INT((ROW() - 4) / 10), MOD(ROW() - 4, 10)) &amp; """"))</f>
        <v>id: "114",</v>
      </c>
    </row>
    <row r="1435" spans="2:2">
      <c r="B1435" s="2" t="str">
        <f ca="1">IF(OFFSET($A$4, MOD(ROW() - 4, 10), 0) = 0, "", SUBSTITUTE(OFFSET($A$4, MOD(ROW() - 4, 10), 0), """""", """" &amp; OFFSET(リスト!$A$2, INT((ROW() - 4) / 10), MOD(ROW() - 4, 10)) &amp; """"))</f>
        <v>jp: "ネザーレンガの階段",</v>
      </c>
    </row>
    <row r="1436" spans="2:2">
      <c r="B1436" s="2" t="str">
        <f ca="1">IF(OFFSET($A$4, MOD(ROW() - 4, 10), 0) = 0, "", SUBSTITUTE(OFFSET($A$4, MOD(ROW() - 4, 10), 0), """""", """" &amp; OFFSET(リスト!$A$2, INT((ROW() - 4) / 10), MOD(ROW() - 4, 10)) &amp; """"))</f>
        <v>en: "Nether Brick Stairs",</v>
      </c>
    </row>
    <row r="1437" spans="2:2">
      <c r="B1437" s="2" t="str">
        <f ca="1">IF(OFFSET($A$4, MOD(ROW() - 4, 10), 0) = 0, "", SUBSTITUTE(OFFSET($A$4, MOD(ROW() - 4, 10), 0), """""", """" &amp; OFFSET(リスト!$A$2, INT((ROW() - 4) / 10), MOD(ROW() - 4, 10)) &amp; """"))</f>
        <v>jeid: "minecraft:nether_brick_stairs",</v>
      </c>
    </row>
    <row r="1438" spans="2:2">
      <c r="B1438" s="2" t="str">
        <f ca="1">IF(OFFSET($A$4, MOD(ROW() - 4, 10), 0) = 0, "", SUBSTITUTE(OFFSET($A$4, MOD(ROW() - 4, 10), 0), """""", """" &amp; OFFSET(リスト!$A$2, INT((ROW() - 4) / 10), MOD(ROW() - 4, 10)) &amp; """"))</f>
        <v>beid: "nether_brick_stairs",</v>
      </c>
    </row>
    <row r="1439" spans="2:2">
      <c r="B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40" spans="2:2">
      <c r="B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41" spans="2:2">
      <c r="B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42" spans="2:2">
      <c r="B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43" spans="2:2">
      <c r="B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4" spans="2:2">
      <c r="B1444" s="2" t="str">
        <f ca="1">IF(OFFSET($A$4, MOD(ROW() - 4, 10), 0) = 0, "", SUBSTITUTE(OFFSET($A$4, MOD(ROW() - 4, 10), 0), """""", """" &amp; OFFSET(リスト!$A$2, INT((ROW() - 4) / 10), MOD(ROW() - 4, 10)) &amp; """"))</f>
        <v>id: "121",</v>
      </c>
    </row>
    <row r="1445" spans="2:2">
      <c r="B1445" s="2" t="str">
        <f ca="1">IF(OFFSET($A$4, MOD(ROW() - 4, 10), 0) = 0, "", SUBSTITUTE(OFFSET($A$4, MOD(ROW() - 4, 10), 0), """""", """" &amp; OFFSET(リスト!$A$2, INT((ROW() - 4) / 10), MOD(ROW() - 4, 10)) &amp; """"))</f>
        <v>jp: "エンドストーン",</v>
      </c>
    </row>
    <row r="1446" spans="2:2">
      <c r="B1446" s="2" t="str">
        <f ca="1">IF(OFFSET($A$4, MOD(ROW() - 4, 10), 0) = 0, "", SUBSTITUTE(OFFSET($A$4, MOD(ROW() - 4, 10), 0), """""", """" &amp; OFFSET(リスト!$A$2, INT((ROW() - 4) / 10), MOD(ROW() - 4, 10)) &amp; """"))</f>
        <v>en: "End Stone",</v>
      </c>
    </row>
    <row r="1447" spans="2:2">
      <c r="B1447" s="2" t="str">
        <f ca="1">IF(OFFSET($A$4, MOD(ROW() - 4, 10), 0) = 0, "", SUBSTITUTE(OFFSET($A$4, MOD(ROW() - 4, 10), 0), """""", """" &amp; OFFSET(リスト!$A$2, INT((ROW() - 4) / 10), MOD(ROW() - 4, 10)) &amp; """"))</f>
        <v>jeid: "minecraft:end_stone",</v>
      </c>
    </row>
    <row r="1448" spans="2:2">
      <c r="B1448" s="2" t="str">
        <f ca="1">IF(OFFSET($A$4, MOD(ROW() - 4, 10), 0) = 0, "", SUBSTITUTE(OFFSET($A$4, MOD(ROW() - 4, 10), 0), """""", """" &amp; OFFSET(リスト!$A$2, INT((ROW() - 4) / 10), MOD(ROW() - 4, 10)) &amp; """"))</f>
        <v>beid: "end_stone",</v>
      </c>
    </row>
    <row r="1449" spans="2:2">
      <c r="B14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450" spans="2:2">
      <c r="B145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51" spans="2:2">
      <c r="B1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52" spans="2:2">
      <c r="B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53" spans="2:2">
      <c r="B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54" spans="2:2">
      <c r="B1454" s="2" t="str">
        <f ca="1">IF(OFFSET($A$4, MOD(ROW() - 4, 10), 0) = 0, "", SUBSTITUTE(OFFSET($A$4, MOD(ROW() - 4, 10), 0), """""", """" &amp; OFFSET(リスト!$A$2, INT((ROW() - 4) / 10), MOD(ROW() - 4, 10)) &amp; """"))</f>
        <v>id: "206",</v>
      </c>
    </row>
    <row r="1455" spans="2:2">
      <c r="B145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"エンドストーンレンガ",</v>
      </c>
    </row>
    <row r="1456" spans="2:2">
      <c r="B1456" s="2" t="str">
        <f ca="1">IF(OFFSET($A$4, MOD(ROW() - 4, 10), 0) = 0, "", SUBSTITUTE(OFFSET($A$4, MOD(ROW() - 4, 10), 0), """""", """" &amp; OFFSET(リスト!$A$2, INT((ROW() - 4) / 10), MOD(ROW() - 4, 10)) &amp; """"))</f>
        <v>en: "End Stone Bricks",</v>
      </c>
    </row>
    <row r="1457" spans="2:2">
      <c r="B1457" s="2" t="str">
        <f ca="1">IF(OFFSET($A$4, MOD(ROW() - 4, 10), 0) = 0, "", SUBSTITUTE(OFFSET($A$4, MOD(ROW() - 4, 10), 0), """""", """" &amp; OFFSET(リスト!$A$2, INT((ROW() - 4) / 10), MOD(ROW() - 4, 10)) &amp; """"))</f>
        <v>jeid: "minecraft:end_stone_bricks",</v>
      </c>
    </row>
    <row r="1458" spans="2:2">
      <c r="B1458" s="2" t="str">
        <f ca="1">IF(OFFSET($A$4, MOD(ROW() - 4, 10), 0) = 0, "", SUBSTITUTE(OFFSET($A$4, MOD(ROW() - 4, 10), 0), """""", """" &amp; OFFSET(リスト!$A$2, INT((ROW() - 4) / 10), MOD(ROW() - 4, 10)) &amp; """"))</f>
        <v>beid: "end_brick",</v>
      </c>
    </row>
    <row r="1459" spans="2:2">
      <c r="B14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460" spans="2:2">
      <c r="B146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61" spans="2:2">
      <c r="B1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62" spans="2:2">
      <c r="B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63" spans="2:2">
      <c r="B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64" spans="2:2">
      <c r="B1464" s="2" t="str">
        <f ca="1">IF(OFFSET($A$4, MOD(ROW() - 4, 10), 0) = 0, "", SUBSTITUTE(OFFSET($A$4, MOD(ROW() - 4, 10), 0), """""", """" &amp; OFFSET(リスト!$A$2, INT((ROW() - 4) / 10), MOD(ROW() - 4, 10)) &amp; """"))</f>
        <v>id: "128",</v>
      </c>
    </row>
    <row r="1465" spans="2:2">
      <c r="B1465" s="2" t="str">
        <f ca="1">IF(OFFSET($A$4, MOD(ROW() - 4, 10), 0) = 0, "", SUBSTITUTE(OFFSET($A$4, MOD(ROW() - 4, 10), 0), """""", """" &amp; OFFSET(リスト!$A$2, INT((ROW() - 4) / 10), MOD(ROW() - 4, 10)) &amp; """"))</f>
        <v>jp: "砂岩の階段",</v>
      </c>
    </row>
    <row r="1466" spans="2:2">
      <c r="B1466" s="2" t="str">
        <f ca="1">IF(OFFSET($A$4, MOD(ROW() - 4, 10), 0) = 0, "", SUBSTITUTE(OFFSET($A$4, MOD(ROW() - 4, 10), 0), """""", """" &amp; OFFSET(リスト!$A$2, INT((ROW() - 4) / 10), MOD(ROW() - 4, 10)) &amp; """"))</f>
        <v>en: "Sandstone Stairs",</v>
      </c>
    </row>
    <row r="1467" spans="2:2">
      <c r="B1467" s="2" t="str">
        <f ca="1">IF(OFFSET($A$4, MOD(ROW() - 4, 10), 0) = 0, "", SUBSTITUTE(OFFSET($A$4, MOD(ROW() - 4, 10), 0), """""", """" &amp; OFFSET(リスト!$A$2, INT((ROW() - 4) / 10), MOD(ROW() - 4, 10)) &amp; """"))</f>
        <v>jeid: "minecraft:sandstone_stairs",</v>
      </c>
    </row>
    <row r="1468" spans="2:2">
      <c r="B1468" s="2" t="str">
        <f ca="1">IF(OFFSET($A$4, MOD(ROW() - 4, 10), 0) = 0, "", SUBSTITUTE(OFFSET($A$4, MOD(ROW() - 4, 10), 0), """""", """" &amp; OFFSET(リスト!$A$2, INT((ROW() - 4) / 10), MOD(ROW() - 4, 10)) &amp; """"))</f>
        <v>beid: "sandstone_stairs",</v>
      </c>
    </row>
    <row r="1469" spans="2:2">
      <c r="B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70" spans="2:2">
      <c r="B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71" spans="2:2">
      <c r="B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72" spans="2:2">
      <c r="B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73" spans="2:2">
      <c r="B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74" spans="2:2">
      <c r="B1474" s="2" t="str">
        <f ca="1">IF(OFFSET($A$4, MOD(ROW() - 4, 10), 0) = 0, "", SUBSTITUTE(OFFSET($A$4, MOD(ROW() - 4, 10), 0), """""", """" &amp; OFFSET(リスト!$A$2, INT((ROW() - 4) / 10), MOD(ROW() - 4, 10)) &amp; """"))</f>
        <v>id: "129",</v>
      </c>
    </row>
    <row r="1475" spans="2:2">
      <c r="B1475" s="2" t="str">
        <f ca="1">IF(OFFSET($A$4, MOD(ROW() - 4, 10), 0) = 0, "", SUBSTITUTE(OFFSET($A$4, MOD(ROW() - 4, 10), 0), """""", """" &amp; OFFSET(リスト!$A$2, INT((ROW() - 4) / 10), MOD(ROW() - 4, 10)) &amp; """"))</f>
        <v>jp: "エメラルド鉱石",</v>
      </c>
    </row>
    <row r="1476" spans="2:2">
      <c r="B1476" s="2" t="str">
        <f ca="1">IF(OFFSET($A$4, MOD(ROW() - 4, 10), 0) = 0, "", SUBSTITUTE(OFFSET($A$4, MOD(ROW() - 4, 10), 0), """""", """" &amp; OFFSET(リスト!$A$2, INT((ROW() - 4) / 10), MOD(ROW() - 4, 10)) &amp; """"))</f>
        <v>en: "Emerald Ore",</v>
      </c>
    </row>
    <row r="1477" spans="2:2">
      <c r="B1477" s="2" t="str">
        <f ca="1">IF(OFFSET($A$4, MOD(ROW() - 4, 10), 0) = 0, "", SUBSTITUTE(OFFSET($A$4, MOD(ROW() - 4, 10), 0), """""", """" &amp; OFFSET(リスト!$A$2, INT((ROW() - 4) / 10), MOD(ROW() - 4, 10)) &amp; """"))</f>
        <v>jeid: "minecraft:emerald_ore",</v>
      </c>
    </row>
    <row r="1478" spans="2:2">
      <c r="B1478" s="2" t="str">
        <f ca="1">IF(OFFSET($A$4, MOD(ROW() - 4, 10), 0) = 0, "", SUBSTITUTE(OFFSET($A$4, MOD(ROW() - 4, 10), 0), """""", """" &amp; OFFSET(リスト!$A$2, INT((ROW() - 4) / 10), MOD(ROW() - 4, 10)) &amp; """"))</f>
        <v>beid: "emerald_ore",</v>
      </c>
    </row>
    <row r="1479" spans="2:2">
      <c r="B14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80" spans="2:2">
      <c r="B148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81" spans="2:2">
      <c r="B1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82" spans="2:2">
      <c r="B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83" spans="2:2">
      <c r="B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84" spans="2:2">
      <c r="B1484" s="2" t="str">
        <f ca="1">IF(OFFSET($A$4, MOD(ROW() - 4, 10), 0) = 0, "", SUBSTITUTE(OFFSET($A$4, MOD(ROW() - 4, 10), 0), """""", """" &amp; OFFSET(リスト!$A$2, INT((ROW() - 4) / 10), MOD(ROW() - 4, 10)) &amp; """"))</f>
        <v>id: "133",</v>
      </c>
    </row>
    <row r="1485" spans="2:2">
      <c r="B1485" s="2" t="str">
        <f ca="1">IF(OFFSET($A$4, MOD(ROW() - 4, 10), 0) = 0, "", SUBSTITUTE(OFFSET($A$4, MOD(ROW() - 4, 10), 0), """""", """" &amp; OFFSET(リスト!$A$2, INT((ROW() - 4) / 10), MOD(ROW() - 4, 10)) &amp; """"))</f>
        <v>jp: "エメラルドブロック",</v>
      </c>
    </row>
    <row r="1486" spans="2:2">
      <c r="B1486" s="2" t="str">
        <f ca="1">IF(OFFSET($A$4, MOD(ROW() - 4, 10), 0) = 0, "", SUBSTITUTE(OFFSET($A$4, MOD(ROW() - 4, 10), 0), """""", """" &amp; OFFSET(リスト!$A$2, INT((ROW() - 4) / 10), MOD(ROW() - 4, 10)) &amp; """"))</f>
        <v>en: "Emerald Block",</v>
      </c>
    </row>
    <row r="1487" spans="2:2">
      <c r="B1487" s="2" t="str">
        <f ca="1">IF(OFFSET($A$4, MOD(ROW() - 4, 10), 0) = 0, "", SUBSTITUTE(OFFSET($A$4, MOD(ROW() - 4, 10), 0), """""", """" &amp; OFFSET(リスト!$A$2, INT((ROW() - 4) / 10), MOD(ROW() - 4, 10)) &amp; """"))</f>
        <v>jeid: "minecraft:emerald_block",</v>
      </c>
    </row>
    <row r="1488" spans="2:2">
      <c r="B1488" s="2" t="str">
        <f ca="1">IF(OFFSET($A$4, MOD(ROW() - 4, 10), 0) = 0, "", SUBSTITUTE(OFFSET($A$4, MOD(ROW() - 4, 10), 0), """""", """" &amp; OFFSET(リスト!$A$2, INT((ROW() - 4) / 10), MOD(ROW() - 4, 10)) &amp; """"))</f>
        <v>beid: "emerald_block",</v>
      </c>
    </row>
    <row r="1489" spans="2:2">
      <c r="B1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490" spans="2:2">
      <c r="B1490" s="2" t="str">
        <f ca="1">IF(OFFSET($A$4, MOD(ROW() - 4, 10), 0) = 0, "", SUBSTITUTE(OFFSET($A$4, MOD(ROW() - 4, 10), 0), """""", """" &amp; OFFSET(リスト!$A$2, INT((ROW() - 4) / 10), MOD(ROW() - 4, 10)) &amp; """"))</f>
        <v>y: "27",</v>
      </c>
    </row>
    <row r="1491" spans="2:2">
      <c r="B1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92" spans="2:2">
      <c r="B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93" spans="2:2">
      <c r="B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94" spans="2:2">
      <c r="B1494" s="2" t="str">
        <f ca="1">IF(OFFSET($A$4, MOD(ROW() - 4, 10), 0) = 0, "", SUBSTITUTE(OFFSET($A$4, MOD(ROW() - 4, 10), 0), """""", """" &amp; OFFSET(リスト!$A$2, INT((ROW() - 4) / 10), MOD(ROW() - 4, 10)) &amp; """"))</f>
        <v>id: "134",</v>
      </c>
    </row>
    <row r="1495" spans="2:2">
      <c r="B1495" s="2" t="str">
        <f ca="1">IF(OFFSET($A$4, MOD(ROW() - 4, 10), 0) = 0, "", SUBSTITUTE(OFFSET($A$4, MOD(ROW() - 4, 10), 0), """""", """" &amp; OFFSET(リスト!$A$2, INT((ROW() - 4) / 10), MOD(ROW() - 4, 10)) &amp; """"))</f>
        <v>jp: "マツの階段",</v>
      </c>
    </row>
    <row r="1496" spans="2:2">
      <c r="B1496" s="2" t="str">
        <f ca="1">IF(OFFSET($A$4, MOD(ROW() - 4, 10), 0) = 0, "", SUBSTITUTE(OFFSET($A$4, MOD(ROW() - 4, 10), 0), """""", """" &amp; OFFSET(リスト!$A$2, INT((ROW() - 4) / 10), MOD(ROW() - 4, 10)) &amp; """"))</f>
        <v>en: "Spruce Wood Stairs",</v>
      </c>
    </row>
    <row r="1497" spans="2:2">
      <c r="B1497" s="2" t="str">
        <f ca="1">IF(OFFSET($A$4, MOD(ROW() - 4, 10), 0) = 0, "", SUBSTITUTE(OFFSET($A$4, MOD(ROW() - 4, 10), 0), """""", """" &amp; OFFSET(リスト!$A$2, INT((ROW() - 4) / 10), MOD(ROW() - 4, 10)) &amp; """"))</f>
        <v>jeid: "minecraft:spruce_stairs",</v>
      </c>
    </row>
    <row r="1498" spans="2:2">
      <c r="B1498" s="2" t="str">
        <f ca="1">IF(OFFSET($A$4, MOD(ROW() - 4, 10), 0) = 0, "", SUBSTITUTE(OFFSET($A$4, MOD(ROW() - 4, 10), 0), """""", """" &amp; OFFSET(リスト!$A$2, INT((ROW() - 4) / 10), MOD(ROW() - 4, 10)) &amp; """"))</f>
        <v>beid: "spruce_stairs",</v>
      </c>
    </row>
    <row r="1499" spans="2:2">
      <c r="B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00" spans="2:2">
      <c r="B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01" spans="2:2">
      <c r="B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02" spans="2:2">
      <c r="B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03" spans="2:2">
      <c r="B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04" spans="2:2">
      <c r="B1504" s="2" t="str">
        <f ca="1">IF(OFFSET($A$4, MOD(ROW() - 4, 10), 0) = 0, "", SUBSTITUTE(OFFSET($A$4, MOD(ROW() - 4, 10), 0), """""", """" &amp; OFFSET(リスト!$A$2, INT((ROW() - 4) / 10), MOD(ROW() - 4, 10)) &amp; """"))</f>
        <v>id: "135",</v>
      </c>
    </row>
    <row r="1505" spans="2:2">
      <c r="B1505" s="2" t="str">
        <f ca="1">IF(OFFSET($A$4, MOD(ROW() - 4, 10), 0) = 0, "", SUBSTITUTE(OFFSET($A$4, MOD(ROW() - 4, 10), 0), """""", """" &amp; OFFSET(リスト!$A$2, INT((ROW() - 4) / 10), MOD(ROW() - 4, 10)) &amp; """"))</f>
        <v>jp: "シラカバの階段",</v>
      </c>
    </row>
    <row r="1506" spans="2:2">
      <c r="B1506" s="2" t="str">
        <f ca="1">IF(OFFSET($A$4, MOD(ROW() - 4, 10), 0) = 0, "", SUBSTITUTE(OFFSET($A$4, MOD(ROW() - 4, 10), 0), """""", """" &amp; OFFSET(リスト!$A$2, INT((ROW() - 4) / 10), MOD(ROW() - 4, 10)) &amp; """"))</f>
        <v>en: "Birch Wood Stairs",</v>
      </c>
    </row>
    <row r="1507" spans="2:2">
      <c r="B1507" s="2" t="str">
        <f ca="1">IF(OFFSET($A$4, MOD(ROW() - 4, 10), 0) = 0, "", SUBSTITUTE(OFFSET($A$4, MOD(ROW() - 4, 10), 0), """""", """" &amp; OFFSET(リスト!$A$2, INT((ROW() - 4) / 10), MOD(ROW() - 4, 10)) &amp; """"))</f>
        <v>jeid: "minecraft:birch_stairs",</v>
      </c>
    </row>
    <row r="1508" spans="2:2">
      <c r="B1508" s="2" t="str">
        <f ca="1">IF(OFFSET($A$4, MOD(ROW() - 4, 10), 0) = 0, "", SUBSTITUTE(OFFSET($A$4, MOD(ROW() - 4, 10), 0), """""", """" &amp; OFFSET(リスト!$A$2, INT((ROW() - 4) / 10), MOD(ROW() - 4, 10)) &amp; """"))</f>
        <v>beid: "birch_stairs",</v>
      </c>
    </row>
    <row r="1509" spans="2:2">
      <c r="B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10" spans="2:2">
      <c r="B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11" spans="2:2">
      <c r="B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12" spans="2:2">
      <c r="B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13" spans="2:2">
      <c r="B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14" spans="2:2">
      <c r="B1514" s="2" t="str">
        <f ca="1">IF(OFFSET($A$4, MOD(ROW() - 4, 10), 0) = 0, "", SUBSTITUTE(OFFSET($A$4, MOD(ROW() - 4, 10), 0), """""", """" &amp; OFFSET(リスト!$A$2, INT((ROW() - 4) / 10), MOD(ROW() - 4, 10)) &amp; """"))</f>
        <v>id: "136",</v>
      </c>
    </row>
    <row r="1515" spans="2:2">
      <c r="B1515" s="2" t="str">
        <f ca="1">IF(OFFSET($A$4, MOD(ROW() - 4, 10), 0) = 0, "", SUBSTITUTE(OFFSET($A$4, MOD(ROW() - 4, 10), 0), """""", """" &amp; OFFSET(リスト!$A$2, INT((ROW() - 4) / 10), MOD(ROW() - 4, 10)) &amp; """"))</f>
        <v>jp: "ジャングルの階段",</v>
      </c>
    </row>
    <row r="1516" spans="2:2">
      <c r="B1516" s="2" t="str">
        <f ca="1">IF(OFFSET($A$4, MOD(ROW() - 4, 10), 0) = 0, "", SUBSTITUTE(OFFSET($A$4, MOD(ROW() - 4, 10), 0), """""", """" &amp; OFFSET(リスト!$A$2, INT((ROW() - 4) / 10), MOD(ROW() - 4, 10)) &amp; """"))</f>
        <v>en: "Jungle Wood Stairs",</v>
      </c>
    </row>
    <row r="1517" spans="2:2">
      <c r="B1517" s="2" t="str">
        <f ca="1">IF(OFFSET($A$4, MOD(ROW() - 4, 10), 0) = 0, "", SUBSTITUTE(OFFSET($A$4, MOD(ROW() - 4, 10), 0), """""", """" &amp; OFFSET(リスト!$A$2, INT((ROW() - 4) / 10), MOD(ROW() - 4, 10)) &amp; """"))</f>
        <v>jeid: "minecraft:jungle_stairs",</v>
      </c>
    </row>
    <row r="1518" spans="2:2">
      <c r="B1518" s="2" t="str">
        <f ca="1">IF(OFFSET($A$4, MOD(ROW() - 4, 10), 0) = 0, "", SUBSTITUTE(OFFSET($A$4, MOD(ROW() - 4, 10), 0), """""", """" &amp; OFFSET(リスト!$A$2, INT((ROW() - 4) / 10), MOD(ROW() - 4, 10)) &amp; """"))</f>
        <v>beid: "jungle_stairs",</v>
      </c>
    </row>
    <row r="1519" spans="2:2">
      <c r="B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20" spans="2:2">
      <c r="B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21" spans="2:2">
      <c r="B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22" spans="2:2">
      <c r="B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23" spans="2:2">
      <c r="B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24" spans="2:2">
      <c r="B1524" s="2" t="str">
        <f ca="1">IF(OFFSET($A$4, MOD(ROW() - 4, 10), 0) = 0, "", SUBSTITUTE(OFFSET($A$4, MOD(ROW() - 4, 10), 0), """""", """" &amp; OFFSET(リスト!$A$2, INT((ROW() - 4) / 10), MOD(ROW() - 4, 10)) &amp; """"))</f>
        <v>id: "153",</v>
      </c>
    </row>
    <row r="1525" spans="2:2">
      <c r="B1525" s="2" t="str">
        <f ca="1">IF(OFFSET($A$4, MOD(ROW() - 4, 10), 0) = 0, "", SUBSTITUTE(OFFSET($A$4, MOD(ROW() - 4, 10), 0), """""", """" &amp; OFFSET(リスト!$A$2, INT((ROW() - 4) / 10), MOD(ROW() - 4, 10)) &amp; """"))</f>
        <v>jp: "ネザークォーツ鉱石",</v>
      </c>
    </row>
    <row r="1526" spans="2:2">
      <c r="B1526" s="2" t="str">
        <f ca="1">IF(OFFSET($A$4, MOD(ROW() - 4, 10), 0) = 0, "", SUBSTITUTE(OFFSET($A$4, MOD(ROW() - 4, 10), 0), """""", """" &amp; OFFSET(リスト!$A$2, INT((ROW() - 4) / 10), MOD(ROW() - 4, 10)) &amp; """"))</f>
        <v>en: "Nether Quartz Ore",</v>
      </c>
    </row>
    <row r="1527" spans="2:2">
      <c r="B1527" s="2" t="str">
        <f ca="1">IF(OFFSET($A$4, MOD(ROW() - 4, 10), 0) = 0, "", SUBSTITUTE(OFFSET($A$4, MOD(ROW() - 4, 10), 0), """""", """" &amp; OFFSET(リスト!$A$2, INT((ROW() - 4) / 10), MOD(ROW() - 4, 10)) &amp; """"))</f>
        <v>jeid: "minecraft:nether_quartz_ore",</v>
      </c>
    </row>
    <row r="1528" spans="2:2">
      <c r="B1528" s="2" t="str">
        <f ca="1">IF(OFFSET($A$4, MOD(ROW() - 4, 10), 0) = 0, "", SUBSTITUTE(OFFSET($A$4, MOD(ROW() - 4, 10), 0), """""", """" &amp; OFFSET(リスト!$A$2, INT((ROW() - 4) / 10), MOD(ROW() - 4, 10)) &amp; """"))</f>
        <v>beid: "quartz_ore",</v>
      </c>
    </row>
    <row r="1529" spans="2:2">
      <c r="B15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30" spans="2:2">
      <c r="B153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1531" spans="2:2">
      <c r="B1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32" spans="2:2">
      <c r="B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3" spans="2:2">
      <c r="B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34" spans="2:2">
      <c r="B1534" s="2" t="str">
        <f ca="1">IF(OFFSET($A$4, MOD(ROW() - 4, 10), 0) = 0, "", SUBSTITUTE(OFFSET($A$4, MOD(ROW() - 4, 10), 0), """""", """" &amp; OFFSET(リスト!$A$2, INT((ROW() - 4) / 10), MOD(ROW() - 4, 10)) &amp; """"))</f>
        <v>id: "155:1",</v>
      </c>
    </row>
    <row r="1535" spans="2:2">
      <c r="B1535" s="2" t="str">
        <f ca="1">IF(OFFSET($A$4, MOD(ROW() - 4, 10), 0) = 0, "", SUBSTITUTE(OFFSET($A$4, MOD(ROW() - 4, 10), 0), """""", """" &amp; OFFSET(リスト!$A$2, INT((ROW() - 4) / 10), MOD(ROW() - 4, 10)) &amp; """"))</f>
        <v>jp: "模様入りのクォーツブロック",</v>
      </c>
    </row>
    <row r="1536" spans="2:2">
      <c r="B1536" s="2" t="str">
        <f ca="1">IF(OFFSET($A$4, MOD(ROW() - 4, 10), 0) = 0, "", SUBSTITUTE(OFFSET($A$4, MOD(ROW() - 4, 10), 0), """""", """" &amp; OFFSET(リスト!$A$2, INT((ROW() - 4) / 10), MOD(ROW() - 4, 10)) &amp; """"))</f>
        <v>en: "Chiseled Quartz Block",</v>
      </c>
    </row>
    <row r="1537" spans="2:2">
      <c r="B1537" s="2" t="str">
        <f ca="1">IF(OFFSET($A$4, MOD(ROW() - 4, 10), 0) = 0, "", SUBSTITUTE(OFFSET($A$4, MOD(ROW() - 4, 10), 0), """""", """" &amp; OFFSET(リスト!$A$2, INT((ROW() - 4) / 10), MOD(ROW() - 4, 10)) &amp; """"))</f>
        <v>jeid: "minecraft:chiseled_quartz_block",</v>
      </c>
    </row>
    <row r="1538" spans="2:2">
      <c r="B1538" s="2" t="str">
        <f ca="1">IF(OFFSET($A$4, MOD(ROW() - 4, 10), 0) = 0, "", SUBSTITUTE(OFFSET($A$4, MOD(ROW() - 4, 10), 0), """""", """" &amp; OFFSET(リスト!$A$2, INT((ROW() - 4) / 10), MOD(ROW() - 4, 10)) &amp; """"))</f>
        <v>beid: "quartz_block 1",</v>
      </c>
    </row>
    <row r="1539" spans="2:2">
      <c r="B153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540" spans="2:2">
      <c r="B154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41" spans="2:2">
      <c r="B15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42" spans="2:2">
      <c r="B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43" spans="2:2">
      <c r="B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4" spans="2:2">
      <c r="B1544" s="2" t="str">
        <f ca="1">IF(OFFSET($A$4, MOD(ROW() - 4, 10), 0) = 0, "", SUBSTITUTE(OFFSET($A$4, MOD(ROW() - 4, 10), 0), """""", """" &amp; OFFSET(リスト!$A$2, INT((ROW() - 4) / 10), MOD(ROW() - 4, 10)) &amp; """"))</f>
        <v>id: "155",</v>
      </c>
    </row>
    <row r="1545" spans="2:2">
      <c r="B1545" s="2" t="str">
        <f ca="1">IF(OFFSET($A$4, MOD(ROW() - 4, 10), 0) = 0, "", SUBSTITUTE(OFFSET($A$4, MOD(ROW() - 4, 10), 0), """""", """" &amp; OFFSET(リスト!$A$2, INT((ROW() - 4) / 10), MOD(ROW() - 4, 10)) &amp; """"))</f>
        <v>jp: "クォーツブロック",</v>
      </c>
    </row>
    <row r="1546" spans="2:2">
      <c r="B1546" s="2" t="str">
        <f ca="1">IF(OFFSET($A$4, MOD(ROW() - 4, 10), 0) = 0, "", SUBSTITUTE(OFFSET($A$4, MOD(ROW() - 4, 10), 0), """""", """" &amp; OFFSET(リスト!$A$2, INT((ROW() - 4) / 10), MOD(ROW() - 4, 10)) &amp; """"))</f>
        <v>en: "Quartz Block",</v>
      </c>
    </row>
    <row r="1547" spans="2:2">
      <c r="B1547" s="2" t="str">
        <f ca="1">IF(OFFSET($A$4, MOD(ROW() - 4, 10), 0) = 0, "", SUBSTITUTE(OFFSET($A$4, MOD(ROW() - 4, 10), 0), """""", """" &amp; OFFSET(リスト!$A$2, INT((ROW() - 4) / 10), MOD(ROW() - 4, 10)) &amp; """"))</f>
        <v>jeid: "minecraft:quartz_block",</v>
      </c>
    </row>
    <row r="1548" spans="2:2">
      <c r="B1548" s="2" t="str">
        <f ca="1">IF(OFFSET($A$4, MOD(ROW() - 4, 10), 0) = 0, "", SUBSTITUTE(OFFSET($A$4, MOD(ROW() - 4, 10), 0), """""", """" &amp; OFFSET(リスト!$A$2, INT((ROW() - 4) / 10), MOD(ROW() - 4, 10)) &amp; """"))</f>
        <v>beid: "quartz_block",</v>
      </c>
    </row>
    <row r="1549" spans="2:2">
      <c r="B154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550" spans="2:2">
      <c r="B155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51" spans="2:2">
      <c r="B15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52" spans="2:2">
      <c r="B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53" spans="2:2">
      <c r="B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54" spans="2:2">
      <c r="B1554" s="2" t="str">
        <f ca="1">IF(OFFSET($A$4, MOD(ROW() - 4, 10), 0) = 0, "", SUBSTITUTE(OFFSET($A$4, MOD(ROW() - 4, 10), 0), """""", """" &amp; OFFSET(リスト!$A$2, INT((ROW() - 4) / 10), MOD(ROW() - 4, 10)) &amp; """"))</f>
        <v>id: "155:2",</v>
      </c>
    </row>
    <row r="1555" spans="2:2">
      <c r="B1555" s="2" t="str">
        <f ca="1">IF(OFFSET($A$4, MOD(ROW() - 4, 10), 0) = 0, "", SUBSTITUTE(OFFSET($A$4, MOD(ROW() - 4, 10), 0), """""", """" &amp; OFFSET(リスト!$A$2, INT((ROW() - 4) / 10), MOD(ROW() - 4, 10)) &amp; """"))</f>
        <v>jp: "クォーツの柱",</v>
      </c>
    </row>
    <row r="1556" spans="2:2">
      <c r="B1556" s="2" t="str">
        <f ca="1">IF(OFFSET($A$4, MOD(ROW() - 4, 10), 0) = 0, "", SUBSTITUTE(OFFSET($A$4, MOD(ROW() - 4, 10), 0), """""", """" &amp; OFFSET(リスト!$A$2, INT((ROW() - 4) / 10), MOD(ROW() - 4, 10)) &amp; """"))</f>
        <v>en: "Quartz Pillar Block",</v>
      </c>
    </row>
    <row r="1557" spans="2:2">
      <c r="B1557" s="2" t="str">
        <f ca="1">IF(OFFSET($A$4, MOD(ROW() - 4, 10), 0) = 0, "", SUBSTITUTE(OFFSET($A$4, MOD(ROW() - 4, 10), 0), """""", """" &amp; OFFSET(リスト!$A$2, INT((ROW() - 4) / 10), MOD(ROW() - 4, 10)) &amp; """"))</f>
        <v>jeid: "minecraft:quartz_pillar",</v>
      </c>
    </row>
    <row r="1558" spans="2:2">
      <c r="B1558" s="2" t="str">
        <f ca="1">IF(OFFSET($A$4, MOD(ROW() - 4, 10), 0) = 0, "", SUBSTITUTE(OFFSET($A$4, MOD(ROW() - 4, 10), 0), """""", """" &amp; OFFSET(リスト!$A$2, INT((ROW() - 4) / 10), MOD(ROW() - 4, 10)) &amp; """"))</f>
        <v>beid: "quartz_block 2",</v>
      </c>
    </row>
    <row r="1559" spans="2:2">
      <c r="B155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560" spans="2:2">
      <c r="B156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61" spans="2:2">
      <c r="B15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62" spans="2:2">
      <c r="B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63" spans="2:2">
      <c r="B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64" spans="2:2">
      <c r="B1564" s="2" t="str">
        <f ca="1">IF(OFFSET($A$4, MOD(ROW() - 4, 10), 0) = 0, "", SUBSTITUTE(OFFSET($A$4, MOD(ROW() - 4, 10), 0), """""", """" &amp; OFFSET(リスト!$A$2, INT((ROW() - 4) / 10), MOD(ROW() - 4, 10)) &amp; """"))</f>
        <v>id: "156",</v>
      </c>
    </row>
    <row r="1565" spans="2:2">
      <c r="B1565" s="2" t="str">
        <f ca="1">IF(OFFSET($A$4, MOD(ROW() - 4, 10), 0) = 0, "", SUBSTITUTE(OFFSET($A$4, MOD(ROW() - 4, 10), 0), """""", """" &amp; OFFSET(リスト!$A$2, INT((ROW() - 4) / 10), MOD(ROW() - 4, 10)) &amp; """"))</f>
        <v>jp: "クォーツの階段",</v>
      </c>
    </row>
    <row r="1566" spans="2:2">
      <c r="B1566" s="2" t="str">
        <f ca="1">IF(OFFSET($A$4, MOD(ROW() - 4, 10), 0) = 0, "", SUBSTITUTE(OFFSET($A$4, MOD(ROW() - 4, 10), 0), """""", """" &amp; OFFSET(リスト!$A$2, INT((ROW() - 4) / 10), MOD(ROW() - 4, 10)) &amp; """"))</f>
        <v>en: "Quartz Stairs",</v>
      </c>
    </row>
    <row r="1567" spans="2:2">
      <c r="B1567" s="2" t="str">
        <f ca="1">IF(OFFSET($A$4, MOD(ROW() - 4, 10), 0) = 0, "", SUBSTITUTE(OFFSET($A$4, MOD(ROW() - 4, 10), 0), """""", """" &amp; OFFSET(リスト!$A$2, INT((ROW() - 4) / 10), MOD(ROW() - 4, 10)) &amp; """"))</f>
        <v>jeid: "minecraft:quartz_stairs",</v>
      </c>
    </row>
    <row r="1568" spans="2:2">
      <c r="B1568" s="2" t="str">
        <f ca="1">IF(OFFSET($A$4, MOD(ROW() - 4, 10), 0) = 0, "", SUBSTITUTE(OFFSET($A$4, MOD(ROW() - 4, 10), 0), """""", """" &amp; OFFSET(リスト!$A$2, INT((ROW() - 4) / 10), MOD(ROW() - 4, 10)) &amp; """"))</f>
        <v>beid: "quartz_stairs",</v>
      </c>
    </row>
    <row r="1569" spans="2:2">
      <c r="B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70" spans="2:2">
      <c r="B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71" spans="2:2">
      <c r="B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72" spans="2:2">
      <c r="B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73" spans="2:2">
      <c r="B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74" spans="2:2">
      <c r="B1574" s="2" t="str">
        <f ca="1">IF(OFFSET($A$4, MOD(ROW() - 4, 10), 0) = 0, "", SUBSTITUTE(OFFSET($A$4, MOD(ROW() - 4, 10), 0), """""", """" &amp; OFFSET(リスト!$A$2, INT((ROW() - 4) / 10), MOD(ROW() - 4, 10)) &amp; """"))</f>
        <v>id: "159",</v>
      </c>
    </row>
    <row r="1575" spans="2:2">
      <c r="B1575" s="2" t="str">
        <f ca="1">IF(OFFSET($A$4, MOD(ROW() - 4, 10), 0) = 0, "", SUBSTITUTE(OFFSET($A$4, MOD(ROW() - 4, 10), 0), """""", """" &amp; OFFSET(リスト!$A$2, INT((ROW() - 4) / 10), MOD(ROW() - 4, 10)) &amp; """"))</f>
        <v>jp: "白色のテラコッタ",</v>
      </c>
    </row>
    <row r="1576" spans="2:2">
      <c r="B1576" s="2" t="str">
        <f ca="1">IF(OFFSET($A$4, MOD(ROW() - 4, 10), 0) = 0, "", SUBSTITUTE(OFFSET($A$4, MOD(ROW() - 4, 10), 0), """""", """" &amp; OFFSET(リスト!$A$2, INT((ROW() - 4) / 10), MOD(ROW() - 4, 10)) &amp; """"))</f>
        <v>en: "White Terracotta",</v>
      </c>
    </row>
    <row r="1577" spans="2:2">
      <c r="B1577" s="2" t="str">
        <f ca="1">IF(OFFSET($A$4, MOD(ROW() - 4, 10), 0) = 0, "", SUBSTITUTE(OFFSET($A$4, MOD(ROW() - 4, 10), 0), """""", """" &amp; OFFSET(リスト!$A$2, INT((ROW() - 4) / 10), MOD(ROW() - 4, 10)) &amp; """"))</f>
        <v>jeid: "minecraft:white_terracotta",</v>
      </c>
    </row>
    <row r="1578" spans="2:2">
      <c r="B1578" s="2" t="str">
        <f ca="1">IF(OFFSET($A$4, MOD(ROW() - 4, 10), 0) = 0, "", SUBSTITUTE(OFFSET($A$4, MOD(ROW() - 4, 10), 0), """""", """" &amp; OFFSET(リスト!$A$2, INT((ROW() - 4) / 10), MOD(ROW() - 4, 10)) &amp; """"))</f>
        <v>beid: "stained_hardened_clay",</v>
      </c>
    </row>
    <row r="1579" spans="2:2">
      <c r="B15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80" spans="2:2">
      <c r="B158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81" spans="2:2">
      <c r="B15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82" spans="2:2">
      <c r="B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83" spans="2:2">
      <c r="B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84" spans="2:2">
      <c r="B1584" s="2" t="str">
        <f ca="1">IF(OFFSET($A$4, MOD(ROW() - 4, 10), 0) = 0, "", SUBSTITUTE(OFFSET($A$4, MOD(ROW() - 4, 10), 0), """""", """" &amp; OFFSET(リスト!$A$2, INT((ROW() - 4) / 10), MOD(ROW() - 4, 10)) &amp; """"))</f>
        <v>id: "159:1",</v>
      </c>
    </row>
    <row r="1585" spans="2:2">
      <c r="B1585" s="2" t="str">
        <f ca="1">IF(OFFSET($A$4, MOD(ROW() - 4, 10), 0) = 0, "", SUBSTITUTE(OFFSET($A$4, MOD(ROW() - 4, 10), 0), """""", """" &amp; OFFSET(リスト!$A$2, INT((ROW() - 4) / 10), MOD(ROW() - 4, 10)) &amp; """"))</f>
        <v>jp: "橙色のテラコッタ",</v>
      </c>
    </row>
    <row r="1586" spans="2:2">
      <c r="B1586" s="2" t="str">
        <f ca="1">IF(OFFSET($A$4, MOD(ROW() - 4, 10), 0) = 0, "", SUBSTITUTE(OFFSET($A$4, MOD(ROW() - 4, 10), 0), """""", """" &amp; OFFSET(リスト!$A$2, INT((ROW() - 4) / 10), MOD(ROW() - 4, 10)) &amp; """"))</f>
        <v>en: "Orange Terracotta",</v>
      </c>
    </row>
    <row r="1587" spans="2:2">
      <c r="B1587" s="2" t="str">
        <f ca="1">IF(OFFSET($A$4, MOD(ROW() - 4, 10), 0) = 0, "", SUBSTITUTE(OFFSET($A$4, MOD(ROW() - 4, 10), 0), """""", """" &amp; OFFSET(リスト!$A$2, INT((ROW() - 4) / 10), MOD(ROW() - 4, 10)) &amp; """"))</f>
        <v>jeid: "minecraft:orange_terracotta",</v>
      </c>
    </row>
    <row r="1588" spans="2:2">
      <c r="B1588" s="2" t="str">
        <f ca="1">IF(OFFSET($A$4, MOD(ROW() - 4, 10), 0) = 0, "", SUBSTITUTE(OFFSET($A$4, MOD(ROW() - 4, 10), 0), """""", """" &amp; OFFSET(リスト!$A$2, INT((ROW() - 4) / 10), MOD(ROW() - 4, 10)) &amp; """"))</f>
        <v>beid: "stained_hardened_clay 1",</v>
      </c>
    </row>
    <row r="1589" spans="2:2">
      <c r="B15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90" spans="2:2">
      <c r="B159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91" spans="2:2">
      <c r="B15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92" spans="2:2">
      <c r="B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93" spans="2:2">
      <c r="B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94" spans="2:2">
      <c r="B1594" s="2" t="str">
        <f ca="1">IF(OFFSET($A$4, MOD(ROW() - 4, 10), 0) = 0, "", SUBSTITUTE(OFFSET($A$4, MOD(ROW() - 4, 10), 0), """""", """" &amp; OFFSET(リスト!$A$2, INT((ROW() - 4) / 10), MOD(ROW() - 4, 10)) &amp; """"))</f>
        <v>id: "159:2",</v>
      </c>
    </row>
    <row r="1595" spans="2:2">
      <c r="B1595" s="2" t="str">
        <f ca="1">IF(OFFSET($A$4, MOD(ROW() - 4, 10), 0) = 0, "", SUBSTITUTE(OFFSET($A$4, MOD(ROW() - 4, 10), 0), """""", """" &amp; OFFSET(リスト!$A$2, INT((ROW() - 4) / 10), MOD(ROW() - 4, 10)) &amp; """"))</f>
        <v>jp: "赤紫色のテラコッタ",</v>
      </c>
    </row>
    <row r="1596" spans="2:2">
      <c r="B1596" s="2" t="str">
        <f ca="1">IF(OFFSET($A$4, MOD(ROW() - 4, 10), 0) = 0, "", SUBSTITUTE(OFFSET($A$4, MOD(ROW() - 4, 10), 0), """""", """" &amp; OFFSET(リスト!$A$2, INT((ROW() - 4) / 10), MOD(ROW() - 4, 10)) &amp; """"))</f>
        <v>en: "Magenta Terracotta",</v>
      </c>
    </row>
    <row r="1597" spans="2:2">
      <c r="B1597" s="2" t="str">
        <f ca="1">IF(OFFSET($A$4, MOD(ROW() - 4, 10), 0) = 0, "", SUBSTITUTE(OFFSET($A$4, MOD(ROW() - 4, 10), 0), """""", """" &amp; OFFSET(リスト!$A$2, INT((ROW() - 4) / 10), MOD(ROW() - 4, 10)) &amp; """"))</f>
        <v>jeid: "minecraft:magenta_terracotta",</v>
      </c>
    </row>
    <row r="1598" spans="2:2">
      <c r="B1598" s="2" t="str">
        <f ca="1">IF(OFFSET($A$4, MOD(ROW() - 4, 10), 0) = 0, "", SUBSTITUTE(OFFSET($A$4, MOD(ROW() - 4, 10), 0), """""", """" &amp; OFFSET(リスト!$A$2, INT((ROW() - 4) / 10), MOD(ROW() - 4, 10)) &amp; """"))</f>
        <v>beid: "stained_hardened_clay 2",</v>
      </c>
    </row>
    <row r="1599" spans="2:2">
      <c r="B15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00" spans="2:2">
      <c r="B160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01" spans="2:2">
      <c r="B16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02" spans="2:2">
      <c r="B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03" spans="2:2">
      <c r="B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04" spans="2:2">
      <c r="B1604" s="2" t="str">
        <f ca="1">IF(OFFSET($A$4, MOD(ROW() - 4, 10), 0) = 0, "", SUBSTITUTE(OFFSET($A$4, MOD(ROW() - 4, 10), 0), """""", """" &amp; OFFSET(リスト!$A$2, INT((ROW() - 4) / 10), MOD(ROW() - 4, 10)) &amp; """"))</f>
        <v>id: "159:3",</v>
      </c>
    </row>
    <row r="1605" spans="2:2">
      <c r="B1605" s="2" t="str">
        <f ca="1">IF(OFFSET($A$4, MOD(ROW() - 4, 10), 0) = 0, "", SUBSTITUTE(OFFSET($A$4, MOD(ROW() - 4, 10), 0), """""", """" &amp; OFFSET(リスト!$A$2, INT((ROW() - 4) / 10), MOD(ROW() - 4, 10)) &amp; """"))</f>
        <v>jp: "空色のテラコッタ",</v>
      </c>
    </row>
    <row r="1606" spans="2:2">
      <c r="B1606" s="2" t="str">
        <f ca="1">IF(OFFSET($A$4, MOD(ROW() - 4, 10), 0) = 0, "", SUBSTITUTE(OFFSET($A$4, MOD(ROW() - 4, 10), 0), """""", """" &amp; OFFSET(リスト!$A$2, INT((ROW() - 4) / 10), MOD(ROW() - 4, 10)) &amp; """"))</f>
        <v>en: "Light Blue Terracotta",</v>
      </c>
    </row>
    <row r="1607" spans="2:2">
      <c r="B1607" s="2" t="str">
        <f ca="1">IF(OFFSET($A$4, MOD(ROW() - 4, 10), 0) = 0, "", SUBSTITUTE(OFFSET($A$4, MOD(ROW() - 4, 10), 0), """""", """" &amp; OFFSET(リスト!$A$2, INT((ROW() - 4) / 10), MOD(ROW() - 4, 10)) &amp; """"))</f>
        <v>jeid: "minecraft:light_blue_terracotta",</v>
      </c>
    </row>
    <row r="1608" spans="2:2">
      <c r="B1608" s="2" t="str">
        <f ca="1">IF(OFFSET($A$4, MOD(ROW() - 4, 10), 0) = 0, "", SUBSTITUTE(OFFSET($A$4, MOD(ROW() - 4, 10), 0), """""", """" &amp; OFFSET(リスト!$A$2, INT((ROW() - 4) / 10), MOD(ROW() - 4, 10)) &amp; """"))</f>
        <v>beid: "stained_hardened_clay 3",</v>
      </c>
    </row>
    <row r="1609" spans="2:2">
      <c r="B16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610" spans="2:2">
      <c r="B161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11" spans="2:2">
      <c r="B16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12" spans="2:2">
      <c r="B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13" spans="2:2">
      <c r="B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14" spans="2:2">
      <c r="B1614" s="2" t="str">
        <f ca="1">IF(OFFSET($A$4, MOD(ROW() - 4, 10), 0) = 0, "", SUBSTITUTE(OFFSET($A$4, MOD(ROW() - 4, 10), 0), """""", """" &amp; OFFSET(リスト!$A$2, INT((ROW() - 4) / 10), MOD(ROW() - 4, 10)) &amp; """"))</f>
        <v>id: "159:4",</v>
      </c>
    </row>
    <row r="1615" spans="2:2">
      <c r="B1615" s="2" t="str">
        <f ca="1">IF(OFFSET($A$4, MOD(ROW() - 4, 10), 0) = 0, "", SUBSTITUTE(OFFSET($A$4, MOD(ROW() - 4, 10), 0), """""", """" &amp; OFFSET(リスト!$A$2, INT((ROW() - 4) / 10), MOD(ROW() - 4, 10)) &amp; """"))</f>
        <v>jp: "黄色のテラコッタ",</v>
      </c>
    </row>
    <row r="1616" spans="2:2">
      <c r="B1616" s="2" t="str">
        <f ca="1">IF(OFFSET($A$4, MOD(ROW() - 4, 10), 0) = 0, "", SUBSTITUTE(OFFSET($A$4, MOD(ROW() - 4, 10), 0), """""", """" &amp; OFFSET(リスト!$A$2, INT((ROW() - 4) / 10), MOD(ROW() - 4, 10)) &amp; """"))</f>
        <v>en: "Yellow Terracotta",</v>
      </c>
    </row>
    <row r="1617" spans="2:2">
      <c r="B1617" s="2" t="str">
        <f ca="1">IF(OFFSET($A$4, MOD(ROW() - 4, 10), 0) = 0, "", SUBSTITUTE(OFFSET($A$4, MOD(ROW() - 4, 10), 0), """""", """" &amp; OFFSET(リスト!$A$2, INT((ROW() - 4) / 10), MOD(ROW() - 4, 10)) &amp; """"))</f>
        <v>jeid: "minecraft:yellow_terracotta",</v>
      </c>
    </row>
    <row r="1618" spans="2:2">
      <c r="B1618" s="2" t="str">
        <f ca="1">IF(OFFSET($A$4, MOD(ROW() - 4, 10), 0) = 0, "", SUBSTITUTE(OFFSET($A$4, MOD(ROW() - 4, 10), 0), """""", """" &amp; OFFSET(リスト!$A$2, INT((ROW() - 4) / 10), MOD(ROW() - 4, 10)) &amp; """"))</f>
        <v>beid: "stained_hardened_clay 4",</v>
      </c>
    </row>
    <row r="1619" spans="2:2">
      <c r="B16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620" spans="2:2">
      <c r="B162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21" spans="2:2">
      <c r="B16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22" spans="2:2">
      <c r="B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23" spans="2:2">
      <c r="B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24" spans="2:2">
      <c r="B1624" s="2" t="str">
        <f ca="1">IF(OFFSET($A$4, MOD(ROW() - 4, 10), 0) = 0, "", SUBSTITUTE(OFFSET($A$4, MOD(ROW() - 4, 10), 0), """""", """" &amp; OFFSET(リスト!$A$2, INT((ROW() - 4) / 10), MOD(ROW() - 4, 10)) &amp; """"))</f>
        <v>id: "159:5",</v>
      </c>
    </row>
    <row r="1625" spans="2:2">
      <c r="B1625" s="2" t="str">
        <f ca="1">IF(OFFSET($A$4, MOD(ROW() - 4, 10), 0) = 0, "", SUBSTITUTE(OFFSET($A$4, MOD(ROW() - 4, 10), 0), """""", """" &amp; OFFSET(リスト!$A$2, INT((ROW() - 4) / 10), MOD(ROW() - 4, 10)) &amp; """"))</f>
        <v>jp: "黄緑色のテラコッタ",</v>
      </c>
    </row>
    <row r="1626" spans="2:2">
      <c r="B1626" s="2" t="str">
        <f ca="1">IF(OFFSET($A$4, MOD(ROW() - 4, 10), 0) = 0, "", SUBSTITUTE(OFFSET($A$4, MOD(ROW() - 4, 10), 0), """""", """" &amp; OFFSET(リスト!$A$2, INT((ROW() - 4) / 10), MOD(ROW() - 4, 10)) &amp; """"))</f>
        <v>en: "Lime Terracotta",</v>
      </c>
    </row>
    <row r="1627" spans="2:2">
      <c r="B1627" s="2" t="str">
        <f ca="1">IF(OFFSET($A$4, MOD(ROW() - 4, 10), 0) = 0, "", SUBSTITUTE(OFFSET($A$4, MOD(ROW() - 4, 10), 0), """""", """" &amp; OFFSET(リスト!$A$2, INT((ROW() - 4) / 10), MOD(ROW() - 4, 10)) &amp; """"))</f>
        <v>jeid: "minecraft:lime_terracotta",</v>
      </c>
    </row>
    <row r="1628" spans="2:2">
      <c r="B1628" s="2" t="str">
        <f ca="1">IF(OFFSET($A$4, MOD(ROW() - 4, 10), 0) = 0, "", SUBSTITUTE(OFFSET($A$4, MOD(ROW() - 4, 10), 0), """""", """" &amp; OFFSET(リスト!$A$2, INT((ROW() - 4) / 10), MOD(ROW() - 4, 10)) &amp; """"))</f>
        <v>beid: "stained_hardened_clay 5",</v>
      </c>
    </row>
    <row r="1629" spans="2:2">
      <c r="B16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630" spans="2:2">
      <c r="B163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31" spans="2:2">
      <c r="B16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32" spans="2:2">
      <c r="B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3" spans="2:2">
      <c r="B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34" spans="2:2">
      <c r="B1634" s="2" t="str">
        <f ca="1">IF(OFFSET($A$4, MOD(ROW() - 4, 10), 0) = 0, "", SUBSTITUTE(OFFSET($A$4, MOD(ROW() - 4, 10), 0), """""", """" &amp; OFFSET(リスト!$A$2, INT((ROW() - 4) / 10), MOD(ROW() - 4, 10)) &amp; """"))</f>
        <v>id: "159:6",</v>
      </c>
    </row>
    <row r="1635" spans="2:2">
      <c r="B1635" s="2" t="str">
        <f ca="1">IF(OFFSET($A$4, MOD(ROW() - 4, 10), 0) = 0, "", SUBSTITUTE(OFFSET($A$4, MOD(ROW() - 4, 10), 0), """""", """" &amp; OFFSET(リスト!$A$2, INT((ROW() - 4) / 10), MOD(ROW() - 4, 10)) &amp; """"))</f>
        <v>jp: "桃色のテラコッタ",</v>
      </c>
    </row>
    <row r="1636" spans="2:2">
      <c r="B1636" s="2" t="str">
        <f ca="1">IF(OFFSET($A$4, MOD(ROW() - 4, 10), 0) = 0, "", SUBSTITUTE(OFFSET($A$4, MOD(ROW() - 4, 10), 0), """""", """" &amp; OFFSET(リスト!$A$2, INT((ROW() - 4) / 10), MOD(ROW() - 4, 10)) &amp; """"))</f>
        <v>en: "Pink Terracotta",</v>
      </c>
    </row>
    <row r="1637" spans="2:2">
      <c r="B1637" s="2" t="str">
        <f ca="1">IF(OFFSET($A$4, MOD(ROW() - 4, 10), 0) = 0, "", SUBSTITUTE(OFFSET($A$4, MOD(ROW() - 4, 10), 0), """""", """" &amp; OFFSET(リスト!$A$2, INT((ROW() - 4) / 10), MOD(ROW() - 4, 10)) &amp; """"))</f>
        <v>jeid: "minecraft:pink_terracotta",</v>
      </c>
    </row>
    <row r="1638" spans="2:2">
      <c r="B1638" s="2" t="str">
        <f ca="1">IF(OFFSET($A$4, MOD(ROW() - 4, 10), 0) = 0, "", SUBSTITUTE(OFFSET($A$4, MOD(ROW() - 4, 10), 0), """""", """" &amp; OFFSET(リスト!$A$2, INT((ROW() - 4) / 10), MOD(ROW() - 4, 10)) &amp; """"))</f>
        <v>beid: "stained_hardened_clay 6",</v>
      </c>
    </row>
    <row r="1639" spans="2:2">
      <c r="B16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640" spans="2:2">
      <c r="B164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41" spans="2:2">
      <c r="B16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42" spans="2:2">
      <c r="B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43" spans="2:2">
      <c r="B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4" spans="2:2">
      <c r="B1644" s="2" t="str">
        <f ca="1">IF(OFFSET($A$4, MOD(ROW() - 4, 10), 0) = 0, "", SUBSTITUTE(OFFSET($A$4, MOD(ROW() - 4, 10), 0), """""", """" &amp; OFFSET(リスト!$A$2, INT((ROW() - 4) / 10), MOD(ROW() - 4, 10)) &amp; """"))</f>
        <v>id: "159:7",</v>
      </c>
    </row>
    <row r="1645" spans="2:2">
      <c r="B1645" s="2" t="str">
        <f ca="1">IF(OFFSET($A$4, MOD(ROW() - 4, 10), 0) = 0, "", SUBSTITUTE(OFFSET($A$4, MOD(ROW() - 4, 10), 0), """""", """" &amp; OFFSET(リスト!$A$2, INT((ROW() - 4) / 10), MOD(ROW() - 4, 10)) &amp; """"))</f>
        <v>jp: "灰色のテラコッタ",</v>
      </c>
    </row>
    <row r="1646" spans="2:2">
      <c r="B1646" s="2" t="str">
        <f ca="1">IF(OFFSET($A$4, MOD(ROW() - 4, 10), 0) = 0, "", SUBSTITUTE(OFFSET($A$4, MOD(ROW() - 4, 10), 0), """""", """" &amp; OFFSET(リスト!$A$2, INT((ROW() - 4) / 10), MOD(ROW() - 4, 10)) &amp; """"))</f>
        <v>en: "Gray Terracotta",</v>
      </c>
    </row>
    <row r="1647" spans="2:2">
      <c r="B1647" s="2" t="str">
        <f ca="1">IF(OFFSET($A$4, MOD(ROW() - 4, 10), 0) = 0, "", SUBSTITUTE(OFFSET($A$4, MOD(ROW() - 4, 10), 0), """""", """" &amp; OFFSET(リスト!$A$2, INT((ROW() - 4) / 10), MOD(ROW() - 4, 10)) &amp; """"))</f>
        <v>jeid: "minecraft:gray_terracotta",</v>
      </c>
    </row>
    <row r="1648" spans="2:2">
      <c r="B1648" s="2" t="str">
        <f ca="1">IF(OFFSET($A$4, MOD(ROW() - 4, 10), 0) = 0, "", SUBSTITUTE(OFFSET($A$4, MOD(ROW() - 4, 10), 0), """""", """" &amp; OFFSET(リスト!$A$2, INT((ROW() - 4) / 10), MOD(ROW() - 4, 10)) &amp; """"))</f>
        <v>beid: "stained_hardened_clay 7",</v>
      </c>
    </row>
    <row r="1649" spans="2:2">
      <c r="B16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650" spans="2:2">
      <c r="B165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51" spans="2:2">
      <c r="B16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52" spans="2:2">
      <c r="B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53" spans="2:2">
      <c r="B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54" spans="2:2">
      <c r="B1654" s="2" t="str">
        <f ca="1">IF(OFFSET($A$4, MOD(ROW() - 4, 10), 0) = 0, "", SUBSTITUTE(OFFSET($A$4, MOD(ROW() - 4, 10), 0), """""", """" &amp; OFFSET(リスト!$A$2, INT((ROW() - 4) / 10), MOD(ROW() - 4, 10)) &amp; """"))</f>
        <v>id: "159:8",</v>
      </c>
    </row>
    <row r="1655" spans="2:2">
      <c r="B1655" s="2" t="str">
        <f ca="1">IF(OFFSET($A$4, MOD(ROW() - 4, 10), 0) = 0, "", SUBSTITUTE(OFFSET($A$4, MOD(ROW() - 4, 10), 0), """""", """" &amp; OFFSET(リスト!$A$2, INT((ROW() - 4) / 10), MOD(ROW() - 4, 10)) &amp; """"))</f>
        <v>jp: "薄灰色のテラコッタ",</v>
      </c>
    </row>
    <row r="1656" spans="2:2">
      <c r="B1656" s="2" t="str">
        <f ca="1">IF(OFFSET($A$4, MOD(ROW() - 4, 10), 0) = 0, "", SUBSTITUTE(OFFSET($A$4, MOD(ROW() - 4, 10), 0), """""", """" &amp; OFFSET(リスト!$A$2, INT((ROW() - 4) / 10), MOD(ROW() - 4, 10)) &amp; """"))</f>
        <v>en: "Light Gray Terracotta",</v>
      </c>
    </row>
    <row r="1657" spans="2:2">
      <c r="B1657" s="2" t="str">
        <f ca="1">IF(OFFSET($A$4, MOD(ROW() - 4, 10), 0) = 0, "", SUBSTITUTE(OFFSET($A$4, MOD(ROW() - 4, 10), 0), """""", """" &amp; OFFSET(リスト!$A$2, INT((ROW() - 4) / 10), MOD(ROW() - 4, 10)) &amp; """"))</f>
        <v>jeid: "minecraft:light_gray_terracotta",</v>
      </c>
    </row>
    <row r="1658" spans="2:2">
      <c r="B1658" s="2" t="str">
        <f ca="1">IF(OFFSET($A$4, MOD(ROW() - 4, 10), 0) = 0, "", SUBSTITUTE(OFFSET($A$4, MOD(ROW() - 4, 10), 0), """""", """" &amp; OFFSET(リスト!$A$2, INT((ROW() - 4) / 10), MOD(ROW() - 4, 10)) &amp; """"))</f>
        <v>beid: "stained_hardened_clay 8",</v>
      </c>
    </row>
    <row r="1659" spans="2:2">
      <c r="B16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660" spans="2:2">
      <c r="B166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61" spans="2:2">
      <c r="B16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62" spans="2:2">
      <c r="B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63" spans="2:2">
      <c r="B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64" spans="2:2">
      <c r="B1664" s="2" t="str">
        <f ca="1">IF(OFFSET($A$4, MOD(ROW() - 4, 10), 0) = 0, "", SUBSTITUTE(OFFSET($A$4, MOD(ROW() - 4, 10), 0), """""", """" &amp; OFFSET(リスト!$A$2, INT((ROW() - 4) / 10), MOD(ROW() - 4, 10)) &amp; """"))</f>
        <v>id: "159:9",</v>
      </c>
    </row>
    <row r="1665" spans="2:2">
      <c r="B1665" s="2" t="str">
        <f ca="1">IF(OFFSET($A$4, MOD(ROW() - 4, 10), 0) = 0, "", SUBSTITUTE(OFFSET($A$4, MOD(ROW() - 4, 10), 0), """""", """" &amp; OFFSET(リスト!$A$2, INT((ROW() - 4) / 10), MOD(ROW() - 4, 10)) &amp; """"))</f>
        <v>jp: "青緑色のテラコッタ",</v>
      </c>
    </row>
    <row r="1666" spans="2:2">
      <c r="B1666" s="2" t="str">
        <f ca="1">IF(OFFSET($A$4, MOD(ROW() - 4, 10), 0) = 0, "", SUBSTITUTE(OFFSET($A$4, MOD(ROW() - 4, 10), 0), """""", """" &amp; OFFSET(リスト!$A$2, INT((ROW() - 4) / 10), MOD(ROW() - 4, 10)) &amp; """"))</f>
        <v>en: "Cyan Terracotta",</v>
      </c>
    </row>
    <row r="1667" spans="2:2">
      <c r="B1667" s="2" t="str">
        <f ca="1">IF(OFFSET($A$4, MOD(ROW() - 4, 10), 0) = 0, "", SUBSTITUTE(OFFSET($A$4, MOD(ROW() - 4, 10), 0), """""", """" &amp; OFFSET(リスト!$A$2, INT((ROW() - 4) / 10), MOD(ROW() - 4, 10)) &amp; """"))</f>
        <v>jeid: "minecraft:cyan_terracotta",</v>
      </c>
    </row>
    <row r="1668" spans="2:2">
      <c r="B1668" s="2" t="str">
        <f ca="1">IF(OFFSET($A$4, MOD(ROW() - 4, 10), 0) = 0, "", SUBSTITUTE(OFFSET($A$4, MOD(ROW() - 4, 10), 0), """""", """" &amp; OFFSET(リスト!$A$2, INT((ROW() - 4) / 10), MOD(ROW() - 4, 10)) &amp; """"))</f>
        <v>beid: "stained_hardened_clay 9",</v>
      </c>
    </row>
    <row r="1669" spans="2:2">
      <c r="B16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670" spans="2:2">
      <c r="B167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71" spans="2:2">
      <c r="B16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72" spans="2:2">
      <c r="B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73" spans="2:2">
      <c r="B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74" spans="2:2">
      <c r="B1674" s="2" t="str">
        <f ca="1">IF(OFFSET($A$4, MOD(ROW() - 4, 10), 0) = 0, "", SUBSTITUTE(OFFSET($A$4, MOD(ROW() - 4, 10), 0), """""", """" &amp; OFFSET(リスト!$A$2, INT((ROW() - 4) / 10), MOD(ROW() - 4, 10)) &amp; """"))</f>
        <v>id: "159:10",</v>
      </c>
    </row>
    <row r="1675" spans="2:2">
      <c r="B1675" s="2" t="str">
        <f ca="1">IF(OFFSET($A$4, MOD(ROW() - 4, 10), 0) = 0, "", SUBSTITUTE(OFFSET($A$4, MOD(ROW() - 4, 10), 0), """""", """" &amp; OFFSET(リスト!$A$2, INT((ROW() - 4) / 10), MOD(ROW() - 4, 10)) &amp; """"))</f>
        <v>jp: "紫色のテラコッタ",</v>
      </c>
    </row>
    <row r="1676" spans="2:2">
      <c r="B1676" s="2" t="str">
        <f ca="1">IF(OFFSET($A$4, MOD(ROW() - 4, 10), 0) = 0, "", SUBSTITUTE(OFFSET($A$4, MOD(ROW() - 4, 10), 0), """""", """" &amp; OFFSET(リスト!$A$2, INT((ROW() - 4) / 10), MOD(ROW() - 4, 10)) &amp; """"))</f>
        <v>en: "Purple Terracotta",</v>
      </c>
    </row>
    <row r="1677" spans="2:2">
      <c r="B1677" s="2" t="str">
        <f ca="1">IF(OFFSET($A$4, MOD(ROW() - 4, 10), 0) = 0, "", SUBSTITUTE(OFFSET($A$4, MOD(ROW() - 4, 10), 0), """""", """" &amp; OFFSET(リスト!$A$2, INT((ROW() - 4) / 10), MOD(ROW() - 4, 10)) &amp; """"))</f>
        <v>jeid: "minecraft:purple_terracotta",</v>
      </c>
    </row>
    <row r="1678" spans="2:2">
      <c r="B1678" s="2" t="str">
        <f ca="1">IF(OFFSET($A$4, MOD(ROW() - 4, 10), 0) = 0, "", SUBSTITUTE(OFFSET($A$4, MOD(ROW() - 4, 10), 0), """""", """" &amp; OFFSET(リスト!$A$2, INT((ROW() - 4) / 10), MOD(ROW() - 4, 10)) &amp; """"))</f>
        <v>beid: "stained_hardened_clay 10",</v>
      </c>
    </row>
    <row r="1679" spans="2:2">
      <c r="B16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80" spans="2:2">
      <c r="B168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81" spans="2:2">
      <c r="B1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82" spans="2:2">
      <c r="B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83" spans="2:2">
      <c r="B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84" spans="2:2">
      <c r="B1684" s="2" t="str">
        <f ca="1">IF(OFFSET($A$4, MOD(ROW() - 4, 10), 0) = 0, "", SUBSTITUTE(OFFSET($A$4, MOD(ROW() - 4, 10), 0), """""", """" &amp; OFFSET(リスト!$A$2, INT((ROW() - 4) / 10), MOD(ROW() - 4, 10)) &amp; """"))</f>
        <v>id: "159:11",</v>
      </c>
    </row>
    <row r="1685" spans="2:2">
      <c r="B1685" s="2" t="str">
        <f ca="1">IF(OFFSET($A$4, MOD(ROW() - 4, 10), 0) = 0, "", SUBSTITUTE(OFFSET($A$4, MOD(ROW() - 4, 10), 0), """""", """" &amp; OFFSET(リスト!$A$2, INT((ROW() - 4) / 10), MOD(ROW() - 4, 10)) &amp; """"))</f>
        <v>jp: "青色のテラコッタ",</v>
      </c>
    </row>
    <row r="1686" spans="2:2">
      <c r="B1686" s="2" t="str">
        <f ca="1">IF(OFFSET($A$4, MOD(ROW() - 4, 10), 0) = 0, "", SUBSTITUTE(OFFSET($A$4, MOD(ROW() - 4, 10), 0), """""", """" &amp; OFFSET(リスト!$A$2, INT((ROW() - 4) / 10), MOD(ROW() - 4, 10)) &amp; """"))</f>
        <v>en: "Blue Terracotta",</v>
      </c>
    </row>
    <row r="1687" spans="2:2">
      <c r="B1687" s="2" t="str">
        <f ca="1">IF(OFFSET($A$4, MOD(ROW() - 4, 10), 0) = 0, "", SUBSTITUTE(OFFSET($A$4, MOD(ROW() - 4, 10), 0), """""", """" &amp; OFFSET(リスト!$A$2, INT((ROW() - 4) / 10), MOD(ROW() - 4, 10)) &amp; """"))</f>
        <v>jeid: "minecraft:blue_terracotta",</v>
      </c>
    </row>
    <row r="1688" spans="2:2">
      <c r="B1688" s="2" t="str">
        <f ca="1">IF(OFFSET($A$4, MOD(ROW() - 4, 10), 0) = 0, "", SUBSTITUTE(OFFSET($A$4, MOD(ROW() - 4, 10), 0), """""", """" &amp; OFFSET(リスト!$A$2, INT((ROW() - 4) / 10), MOD(ROW() - 4, 10)) &amp; """"))</f>
        <v>beid: "stained_hardened_clay 11",</v>
      </c>
    </row>
    <row r="1689" spans="2:2">
      <c r="B16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90" spans="2:2">
      <c r="B169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691" spans="2:2">
      <c r="B1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92" spans="2:2">
      <c r="B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93" spans="2:2">
      <c r="B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94" spans="2:2">
      <c r="B1694" s="2" t="str">
        <f ca="1">IF(OFFSET($A$4, MOD(ROW() - 4, 10), 0) = 0, "", SUBSTITUTE(OFFSET($A$4, MOD(ROW() - 4, 10), 0), """""", """" &amp; OFFSET(リスト!$A$2, INT((ROW() - 4) / 10), MOD(ROW() - 4, 10)) &amp; """"))</f>
        <v>id: "159:12",</v>
      </c>
    </row>
    <row r="1695" spans="2:2">
      <c r="B1695" s="2" t="str">
        <f ca="1">IF(OFFSET($A$4, MOD(ROW() - 4, 10), 0) = 0, "", SUBSTITUTE(OFFSET($A$4, MOD(ROW() - 4, 10), 0), """""", """" &amp; OFFSET(リスト!$A$2, INT((ROW() - 4) / 10), MOD(ROW() - 4, 10)) &amp; """"))</f>
        <v>jp: "茶色のテラコッタ",</v>
      </c>
    </row>
    <row r="1696" spans="2:2">
      <c r="B1696" s="2" t="str">
        <f ca="1">IF(OFFSET($A$4, MOD(ROW() - 4, 10), 0) = 0, "", SUBSTITUTE(OFFSET($A$4, MOD(ROW() - 4, 10), 0), """""", """" &amp; OFFSET(リスト!$A$2, INT((ROW() - 4) / 10), MOD(ROW() - 4, 10)) &amp; """"))</f>
        <v>en: "Brown Terracotta",</v>
      </c>
    </row>
    <row r="1697" spans="2:2">
      <c r="B1697" s="2" t="str">
        <f ca="1">IF(OFFSET($A$4, MOD(ROW() - 4, 10), 0) = 0, "", SUBSTITUTE(OFFSET($A$4, MOD(ROW() - 4, 10), 0), """""", """" &amp; OFFSET(リスト!$A$2, INT((ROW() - 4) / 10), MOD(ROW() - 4, 10)) &amp; """"))</f>
        <v>jeid: "minecraft:brown_terracotta",</v>
      </c>
    </row>
    <row r="1698" spans="2:2">
      <c r="B1698" s="2" t="str">
        <f ca="1">IF(OFFSET($A$4, MOD(ROW() - 4, 10), 0) = 0, "", SUBSTITUTE(OFFSET($A$4, MOD(ROW() - 4, 10), 0), """""", """" &amp; OFFSET(リスト!$A$2, INT((ROW() - 4) / 10), MOD(ROW() - 4, 10)) &amp; """"))</f>
        <v>beid: "stained_hardened_clay 12",</v>
      </c>
    </row>
    <row r="1699" spans="2:2">
      <c r="B16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700" spans="2:2">
      <c r="B170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01" spans="2:2">
      <c r="B1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02" spans="2:2">
      <c r="B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03" spans="2:2">
      <c r="B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04" spans="2:2">
      <c r="B1704" s="2" t="str">
        <f ca="1">IF(OFFSET($A$4, MOD(ROW() - 4, 10), 0) = 0, "", SUBSTITUTE(OFFSET($A$4, MOD(ROW() - 4, 10), 0), """""", """" &amp; OFFSET(リスト!$A$2, INT((ROW() - 4) / 10), MOD(ROW() - 4, 10)) &amp; """"))</f>
        <v>id: "159:13",</v>
      </c>
    </row>
    <row r="1705" spans="2:2">
      <c r="B1705" s="2" t="str">
        <f ca="1">IF(OFFSET($A$4, MOD(ROW() - 4, 10), 0) = 0, "", SUBSTITUTE(OFFSET($A$4, MOD(ROW() - 4, 10), 0), """""", """" &amp; OFFSET(リスト!$A$2, INT((ROW() - 4) / 10), MOD(ROW() - 4, 10)) &amp; """"))</f>
        <v>jp: "緑色のテラコッタ",</v>
      </c>
    </row>
    <row r="1706" spans="2:2">
      <c r="B1706" s="2" t="str">
        <f ca="1">IF(OFFSET($A$4, MOD(ROW() - 4, 10), 0) = 0, "", SUBSTITUTE(OFFSET($A$4, MOD(ROW() - 4, 10), 0), """""", """" &amp; OFFSET(リスト!$A$2, INT((ROW() - 4) / 10), MOD(ROW() - 4, 10)) &amp; """"))</f>
        <v>en: "Green Terracotta",</v>
      </c>
    </row>
    <row r="1707" spans="2:2">
      <c r="B1707" s="2" t="str">
        <f ca="1">IF(OFFSET($A$4, MOD(ROW() - 4, 10), 0) = 0, "", SUBSTITUTE(OFFSET($A$4, MOD(ROW() - 4, 10), 0), """""", """" &amp; OFFSET(リスト!$A$2, INT((ROW() - 4) / 10), MOD(ROW() - 4, 10)) &amp; """"))</f>
        <v>jeid: "minecraft:green_terracotta",</v>
      </c>
    </row>
    <row r="1708" spans="2:2">
      <c r="B1708" s="2" t="str">
        <f ca="1">IF(OFFSET($A$4, MOD(ROW() - 4, 10), 0) = 0, "", SUBSTITUTE(OFFSET($A$4, MOD(ROW() - 4, 10), 0), """""", """" &amp; OFFSET(リスト!$A$2, INT((ROW() - 4) / 10), MOD(ROW() - 4, 10)) &amp; """"))</f>
        <v>beid: "stained_hardened_clay 13",</v>
      </c>
    </row>
    <row r="1709" spans="2:2">
      <c r="B17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710" spans="2:2">
      <c r="B171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11" spans="2:2">
      <c r="B1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12" spans="2:2">
      <c r="B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13" spans="2:2">
      <c r="B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14" spans="2:2">
      <c r="B1714" s="2" t="str">
        <f ca="1">IF(OFFSET($A$4, MOD(ROW() - 4, 10), 0) = 0, "", SUBSTITUTE(OFFSET($A$4, MOD(ROW() - 4, 10), 0), """""", """" &amp; OFFSET(リスト!$A$2, INT((ROW() - 4) / 10), MOD(ROW() - 4, 10)) &amp; """"))</f>
        <v>id: "159:14",</v>
      </c>
    </row>
    <row r="1715" spans="2:2">
      <c r="B1715" s="2" t="str">
        <f ca="1">IF(OFFSET($A$4, MOD(ROW() - 4, 10), 0) = 0, "", SUBSTITUTE(OFFSET($A$4, MOD(ROW() - 4, 10), 0), """""", """" &amp; OFFSET(リスト!$A$2, INT((ROW() - 4) / 10), MOD(ROW() - 4, 10)) &amp; """"))</f>
        <v>jp: "赤色のテラコッタ",</v>
      </c>
    </row>
    <row r="1716" spans="2:2">
      <c r="B1716" s="2" t="str">
        <f ca="1">IF(OFFSET($A$4, MOD(ROW() - 4, 10), 0) = 0, "", SUBSTITUTE(OFFSET($A$4, MOD(ROW() - 4, 10), 0), """""", """" &amp; OFFSET(リスト!$A$2, INT((ROW() - 4) / 10), MOD(ROW() - 4, 10)) &amp; """"))</f>
        <v>en: "Red Terracotta",</v>
      </c>
    </row>
    <row r="1717" spans="2:2">
      <c r="B1717" s="2" t="str">
        <f ca="1">IF(OFFSET($A$4, MOD(ROW() - 4, 10), 0) = 0, "", SUBSTITUTE(OFFSET($A$4, MOD(ROW() - 4, 10), 0), """""", """" &amp; OFFSET(リスト!$A$2, INT((ROW() - 4) / 10), MOD(ROW() - 4, 10)) &amp; """"))</f>
        <v>jeid: "minecraft:red_terracotta",</v>
      </c>
    </row>
    <row r="1718" spans="2:2">
      <c r="B1718" s="2" t="str">
        <f ca="1">IF(OFFSET($A$4, MOD(ROW() - 4, 10), 0) = 0, "", SUBSTITUTE(OFFSET($A$4, MOD(ROW() - 4, 10), 0), """""", """" &amp; OFFSET(リスト!$A$2, INT((ROW() - 4) / 10), MOD(ROW() - 4, 10)) &amp; """"))</f>
        <v>beid: "stained_hardened_clay 14",</v>
      </c>
    </row>
    <row r="1719" spans="2:2">
      <c r="B17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720" spans="2:2">
      <c r="B172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21" spans="2:2">
      <c r="B1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22" spans="2:2">
      <c r="B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23" spans="2:2">
      <c r="B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24" spans="2:2">
      <c r="B1724" s="2" t="str">
        <f ca="1">IF(OFFSET($A$4, MOD(ROW() - 4, 10), 0) = 0, "", SUBSTITUTE(OFFSET($A$4, MOD(ROW() - 4, 10), 0), """""", """" &amp; OFFSET(リスト!$A$2, INT((ROW() - 4) / 10), MOD(ROW() - 4, 10)) &amp; """"))</f>
        <v>id: "159:15",</v>
      </c>
    </row>
    <row r="1725" spans="2:2">
      <c r="B1725" s="2" t="str">
        <f ca="1">IF(OFFSET($A$4, MOD(ROW() - 4, 10), 0) = 0, "", SUBSTITUTE(OFFSET($A$4, MOD(ROW() - 4, 10), 0), """""", """" &amp; OFFSET(リスト!$A$2, INT((ROW() - 4) / 10), MOD(ROW() - 4, 10)) &amp; """"))</f>
        <v>jp: "黒色のテラコッタ",</v>
      </c>
    </row>
    <row r="1726" spans="2:2">
      <c r="B1726" s="2" t="str">
        <f ca="1">IF(OFFSET($A$4, MOD(ROW() - 4, 10), 0) = 0, "", SUBSTITUTE(OFFSET($A$4, MOD(ROW() - 4, 10), 0), """""", """" &amp; OFFSET(リスト!$A$2, INT((ROW() - 4) / 10), MOD(ROW() - 4, 10)) &amp; """"))</f>
        <v>en: "Black Terracotta",</v>
      </c>
    </row>
    <row r="1727" spans="2:2">
      <c r="B1727" s="2" t="str">
        <f ca="1">IF(OFFSET($A$4, MOD(ROW() - 4, 10), 0) = 0, "", SUBSTITUTE(OFFSET($A$4, MOD(ROW() - 4, 10), 0), """""", """" &amp; OFFSET(リスト!$A$2, INT((ROW() - 4) / 10), MOD(ROW() - 4, 10)) &amp; """"))</f>
        <v>jeid: "minecraft:black_terracotta",</v>
      </c>
    </row>
    <row r="1728" spans="2:2">
      <c r="B1728" s="2" t="str">
        <f ca="1">IF(OFFSET($A$4, MOD(ROW() - 4, 10), 0) = 0, "", SUBSTITUTE(OFFSET($A$4, MOD(ROW() - 4, 10), 0), """""", """" &amp; OFFSET(リスト!$A$2, INT((ROW() - 4) / 10), MOD(ROW() - 4, 10)) &amp; """"))</f>
        <v>beid: "stained_hardened_clay 15",</v>
      </c>
    </row>
    <row r="1729" spans="2:2">
      <c r="B17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730" spans="2:2">
      <c r="B173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31" spans="2:2">
      <c r="B1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32" spans="2:2">
      <c r="B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3" spans="2:2">
      <c r="B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34" spans="2:2">
      <c r="B1734" s="2" t="str">
        <f ca="1">IF(OFFSET($A$4, MOD(ROW() - 4, 10), 0) = 0, "", SUBSTITUTE(OFFSET($A$4, MOD(ROW() - 4, 10), 0), """""", """" &amp; OFFSET(リスト!$A$2, INT((ROW() - 4) / 10), MOD(ROW() - 4, 10)) &amp; """"))</f>
        <v>id: "170",</v>
      </c>
    </row>
    <row r="1735" spans="2:2">
      <c r="B1735" s="2" t="str">
        <f ca="1">IF(OFFSET($A$4, MOD(ROW() - 4, 10), 0) = 0, "", SUBSTITUTE(OFFSET($A$4, MOD(ROW() - 4, 10), 0), """""", """" &amp; OFFSET(リスト!$A$2, INT((ROW() - 4) / 10), MOD(ROW() - 4, 10)) &amp; """"))</f>
        <v>jp: "干草の俵",</v>
      </c>
    </row>
    <row r="1736" spans="2:2">
      <c r="B1736" s="2" t="str">
        <f ca="1">IF(OFFSET($A$4, MOD(ROW() - 4, 10), 0) = 0, "", SUBSTITUTE(OFFSET($A$4, MOD(ROW() - 4, 10), 0), """""", """" &amp; OFFSET(リスト!$A$2, INT((ROW() - 4) / 10), MOD(ROW() - 4, 10)) &amp; """"))</f>
        <v>en: "Hay Block",</v>
      </c>
    </row>
    <row r="1737" spans="2:2">
      <c r="B1737" s="2" t="str">
        <f ca="1">IF(OFFSET($A$4, MOD(ROW() - 4, 10), 0) = 0, "", SUBSTITUTE(OFFSET($A$4, MOD(ROW() - 4, 10), 0), """""", """" &amp; OFFSET(リスト!$A$2, INT((ROW() - 4) / 10), MOD(ROW() - 4, 10)) &amp; """"))</f>
        <v>jeid: "minecraft:hay_block",</v>
      </c>
    </row>
    <row r="1738" spans="2:2">
      <c r="B1738" s="2" t="str">
        <f ca="1">IF(OFFSET($A$4, MOD(ROW() - 4, 10), 0) = 0, "", SUBSTITUTE(OFFSET($A$4, MOD(ROW() - 4, 10), 0), """""", """" &amp; OFFSET(リスト!$A$2, INT((ROW() - 4) / 10), MOD(ROW() - 4, 10)) &amp; """"))</f>
        <v>beid: "hay_block",</v>
      </c>
    </row>
    <row r="1739" spans="2:2">
      <c r="B17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40" spans="2:2">
      <c r="B174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41" spans="2:2">
      <c r="B17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742" spans="2:2">
      <c r="B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43" spans="2:2">
      <c r="B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4" spans="2:2">
      <c r="B1744" s="2" t="str">
        <f ca="1">IF(OFFSET($A$4, MOD(ROW() - 4, 10), 0) = 0, "", SUBSTITUTE(OFFSET($A$4, MOD(ROW() - 4, 10), 0), """""", """" &amp; OFFSET(リスト!$A$2, INT((ROW() - 4) / 10), MOD(ROW() - 4, 10)) &amp; """"))</f>
        <v>id: "172",</v>
      </c>
    </row>
    <row r="1745" spans="2:2">
      <c r="B1745" s="2" t="str">
        <f ca="1">IF(OFFSET($A$4, MOD(ROW() - 4, 10), 0) = 0, "", SUBSTITUTE(OFFSET($A$4, MOD(ROW() - 4, 10), 0), """""", """" &amp; OFFSET(リスト!$A$2, INT((ROW() - 4) / 10), MOD(ROW() - 4, 10)) &amp; """"))</f>
        <v>jp: "テラコッタ",</v>
      </c>
    </row>
    <row r="1746" spans="2:2">
      <c r="B1746" s="2" t="str">
        <f ca="1">IF(OFFSET($A$4, MOD(ROW() - 4, 10), 0) = 0, "", SUBSTITUTE(OFFSET($A$4, MOD(ROW() - 4, 10), 0), """""", """" &amp; OFFSET(リスト!$A$2, INT((ROW() - 4) / 10), MOD(ROW() - 4, 10)) &amp; """"))</f>
        <v>en: "Terracotta",</v>
      </c>
    </row>
    <row r="1747" spans="2:2">
      <c r="B1747" s="2" t="str">
        <f ca="1">IF(OFFSET($A$4, MOD(ROW() - 4, 10), 0) = 0, "", SUBSTITUTE(OFFSET($A$4, MOD(ROW() - 4, 10), 0), """""", """" &amp; OFFSET(リスト!$A$2, INT((ROW() - 4) / 10), MOD(ROW() - 4, 10)) &amp; """"))</f>
        <v>jeid: "minecraft:terracotta",</v>
      </c>
    </row>
    <row r="1748" spans="2:2">
      <c r="B1748" s="2" t="str">
        <f ca="1">IF(OFFSET($A$4, MOD(ROW() - 4, 10), 0) = 0, "", SUBSTITUTE(OFFSET($A$4, MOD(ROW() - 4, 10), 0), """""", """" &amp; OFFSET(リスト!$A$2, INT((ROW() - 4) / 10), MOD(ROW() - 4, 10)) &amp; """"))</f>
        <v>beid: "hardened_clay",</v>
      </c>
    </row>
    <row r="1749" spans="2:2">
      <c r="B17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750" spans="2:2">
      <c r="B175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51" spans="2:2">
      <c r="B1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52" spans="2:2">
      <c r="B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53" spans="2:2">
      <c r="B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54" spans="2:2">
      <c r="B1754" s="2" t="str">
        <f ca="1">IF(OFFSET($A$4, MOD(ROW() - 4, 10), 0) = 0, "", SUBSTITUTE(OFFSET($A$4, MOD(ROW() - 4, 10), 0), """""", """" &amp; OFFSET(リスト!$A$2, INT((ROW() - 4) / 10), MOD(ROW() - 4, 10)) &amp; """"))</f>
        <v>id: "173",</v>
      </c>
    </row>
    <row r="1755" spans="2:2">
      <c r="B1755" s="2" t="str">
        <f ca="1">IF(OFFSET($A$4, MOD(ROW() - 4, 10), 0) = 0, "", SUBSTITUTE(OFFSET($A$4, MOD(ROW() - 4, 10), 0), """""", """" &amp; OFFSET(リスト!$A$2, INT((ROW() - 4) / 10), MOD(ROW() - 4, 10)) &amp; """"))</f>
        <v>jp: "石炭ブロック",</v>
      </c>
    </row>
    <row r="1756" spans="2:2">
      <c r="B1756" s="2" t="str">
        <f ca="1">IF(OFFSET($A$4, MOD(ROW() - 4, 10), 0) = 0, "", SUBSTITUTE(OFFSET($A$4, MOD(ROW() - 4, 10), 0), """""", """" &amp; OFFSET(リスト!$A$2, INT((ROW() - 4) / 10), MOD(ROW() - 4, 10)) &amp; """"))</f>
        <v>en: "Coal Block",</v>
      </c>
    </row>
    <row r="1757" spans="2:2">
      <c r="B1757" s="2" t="str">
        <f ca="1">IF(OFFSET($A$4, MOD(ROW() - 4, 10), 0) = 0, "", SUBSTITUTE(OFFSET($A$4, MOD(ROW() - 4, 10), 0), """""", """" &amp; OFFSET(リスト!$A$2, INT((ROW() - 4) / 10), MOD(ROW() - 4, 10)) &amp; """"))</f>
        <v>jeid: "minecraft:coal_block",</v>
      </c>
    </row>
    <row r="1758" spans="2:2">
      <c r="B1758" s="2" t="str">
        <f ca="1">IF(OFFSET($A$4, MOD(ROW() - 4, 10), 0) = 0, "", SUBSTITUTE(OFFSET($A$4, MOD(ROW() - 4, 10), 0), """""", """" &amp; OFFSET(リスト!$A$2, INT((ROW() - 4) / 10), MOD(ROW() - 4, 10)) &amp; """"))</f>
        <v>beid: "coal_block",</v>
      </c>
    </row>
    <row r="1759" spans="2:2">
      <c r="B17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60" spans="2:2">
      <c r="B176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61" spans="2:2">
      <c r="B1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62" spans="2:2">
      <c r="B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63" spans="2:2">
      <c r="B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64" spans="2:2">
      <c r="B1764" s="2" t="str">
        <f ca="1">IF(OFFSET($A$4, MOD(ROW() - 4, 10), 0) = 0, "", SUBSTITUTE(OFFSET($A$4, MOD(ROW() - 4, 10), 0), """""", """" &amp; OFFSET(リスト!$A$2, INT((ROW() - 4) / 10), MOD(ROW() - 4, 10)) &amp; """"))</f>
        <v>id: "174",</v>
      </c>
    </row>
    <row r="1765" spans="2:2">
      <c r="B1765" s="2" t="str">
        <f ca="1">IF(OFFSET($A$4, MOD(ROW() - 4, 10), 0) = 0, "", SUBSTITUTE(OFFSET($A$4, MOD(ROW() - 4, 10), 0), """""", """" &amp; OFFSET(リスト!$A$2, INT((ROW() - 4) / 10), MOD(ROW() - 4, 10)) &amp; """"))</f>
        <v>jp: "氷塊",</v>
      </c>
    </row>
    <row r="1766" spans="2:2">
      <c r="B1766" s="2" t="str">
        <f ca="1">IF(OFFSET($A$4, MOD(ROW() - 4, 10), 0) = 0, "", SUBSTITUTE(OFFSET($A$4, MOD(ROW() - 4, 10), 0), """""", """" &amp; OFFSET(リスト!$A$2, INT((ROW() - 4) / 10), MOD(ROW() - 4, 10)) &amp; """"))</f>
        <v>en: "Packed Ice",</v>
      </c>
    </row>
    <row r="1767" spans="2:2">
      <c r="B1767" s="2" t="str">
        <f ca="1">IF(OFFSET($A$4, MOD(ROW() - 4, 10), 0) = 0, "", SUBSTITUTE(OFFSET($A$4, MOD(ROW() - 4, 10), 0), """""", """" &amp; OFFSET(リスト!$A$2, INT((ROW() - 4) / 10), MOD(ROW() - 4, 10)) &amp; """"))</f>
        <v>jeid: "minecraft:packed_ice",</v>
      </c>
    </row>
    <row r="1768" spans="2:2">
      <c r="B1768" s="2" t="str">
        <f ca="1">IF(OFFSET($A$4, MOD(ROW() - 4, 10), 0) = 0, "", SUBSTITUTE(OFFSET($A$4, MOD(ROW() - 4, 10), 0), """""", """" &amp; OFFSET(リスト!$A$2, INT((ROW() - 4) / 10), MOD(ROW() - 4, 10)) &amp; """"))</f>
        <v>beid: "packed_ice",</v>
      </c>
    </row>
    <row r="1769" spans="2:2">
      <c r="B17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770" spans="2:2">
      <c r="B177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71" spans="2:2">
      <c r="B1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72" spans="2:2">
      <c r="B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73" spans="2:2">
      <c r="B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74" spans="2:2">
      <c r="B1774" s="2" t="str">
        <f ca="1">IF(OFFSET($A$4, MOD(ROW() - 4, 10), 0) = 0, "", SUBSTITUTE(OFFSET($A$4, MOD(ROW() - 4, 10), 0), """""", """" &amp; OFFSET(リスト!$A$2, INT((ROW() - 4) / 10), MOD(ROW() - 4, 10)) &amp; """"))</f>
        <v>id: "163",</v>
      </c>
    </row>
    <row r="1775" spans="2:2">
      <c r="B1775" s="2" t="str">
        <f ca="1">IF(OFFSET($A$4, MOD(ROW() - 4, 10), 0) = 0, "", SUBSTITUTE(OFFSET($A$4, MOD(ROW() - 4, 10), 0), """""", """" &amp; OFFSET(リスト!$A$2, INT((ROW() - 4) / 10), MOD(ROW() - 4, 10)) &amp; """"))</f>
        <v>jp: "アカシアの階段",</v>
      </c>
    </row>
    <row r="1776" spans="2:2">
      <c r="B1776" s="2" t="str">
        <f ca="1">IF(OFFSET($A$4, MOD(ROW() - 4, 10), 0) = 0, "", SUBSTITUTE(OFFSET($A$4, MOD(ROW() - 4, 10), 0), """""", """" &amp; OFFSET(リスト!$A$2, INT((ROW() - 4) / 10), MOD(ROW() - 4, 10)) &amp; """"))</f>
        <v>en: "Acacia Wood Stairs",</v>
      </c>
    </row>
    <row r="1777" spans="2:2">
      <c r="B1777" s="2" t="str">
        <f ca="1">IF(OFFSET($A$4, MOD(ROW() - 4, 10), 0) = 0, "", SUBSTITUTE(OFFSET($A$4, MOD(ROW() - 4, 10), 0), """""", """" &amp; OFFSET(リスト!$A$2, INT((ROW() - 4) / 10), MOD(ROW() - 4, 10)) &amp; """"))</f>
        <v>jeid: "minecraft:acacia_stairs",</v>
      </c>
    </row>
    <row r="1778" spans="2:2">
      <c r="B1778" s="2" t="str">
        <f ca="1">IF(OFFSET($A$4, MOD(ROW() - 4, 10), 0) = 0, "", SUBSTITUTE(OFFSET($A$4, MOD(ROW() - 4, 10), 0), """""", """" &amp; OFFSET(リスト!$A$2, INT((ROW() - 4) / 10), MOD(ROW() - 4, 10)) &amp; """"))</f>
        <v>beid: "acacia_stairs",</v>
      </c>
    </row>
    <row r="1779" spans="2:2">
      <c r="B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80" spans="2:2">
      <c r="B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81" spans="2:2">
      <c r="B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82" spans="2:2">
      <c r="B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83" spans="2:2">
      <c r="B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84" spans="2:2">
      <c r="B1784" s="2" t="str">
        <f ca="1">IF(OFFSET($A$4, MOD(ROW() - 4, 10), 0) = 0, "", SUBSTITUTE(OFFSET($A$4, MOD(ROW() - 4, 10), 0), """""", """" &amp; OFFSET(リスト!$A$2, INT((ROW() - 4) / 10), MOD(ROW() - 4, 10)) &amp; """"))</f>
        <v>id: "164",</v>
      </c>
    </row>
    <row r="1785" spans="2:2">
      <c r="B1785" s="2" t="str">
        <f ca="1">IF(OFFSET($A$4, MOD(ROW() - 4, 10), 0) = 0, "", SUBSTITUTE(OFFSET($A$4, MOD(ROW() - 4, 10), 0), """""", """" &amp; OFFSET(リスト!$A$2, INT((ROW() - 4) / 10), MOD(ROW() - 4, 10)) &amp; """"))</f>
        <v>jp: "ダークオークの階段",</v>
      </c>
    </row>
    <row r="1786" spans="2:2">
      <c r="B1786" s="2" t="str">
        <f ca="1">IF(OFFSET($A$4, MOD(ROW() - 4, 10), 0) = 0, "", SUBSTITUTE(OFFSET($A$4, MOD(ROW() - 4, 10), 0), """""", """" &amp; OFFSET(リスト!$A$2, INT((ROW() - 4) / 10), MOD(ROW() - 4, 10)) &amp; """"))</f>
        <v>en: "Dark Oak Wood Stairs",</v>
      </c>
    </row>
    <row r="1787" spans="2:2">
      <c r="B1787" s="2" t="str">
        <f ca="1">IF(OFFSET($A$4, MOD(ROW() - 4, 10), 0) = 0, "", SUBSTITUTE(OFFSET($A$4, MOD(ROW() - 4, 10), 0), """""", """" &amp; OFFSET(リスト!$A$2, INT((ROW() - 4) / 10), MOD(ROW() - 4, 10)) &amp; """"))</f>
        <v>jeid: "minecraft:dark_oak_stairs",</v>
      </c>
    </row>
    <row r="1788" spans="2:2">
      <c r="B1788" s="2" t="str">
        <f ca="1">IF(OFFSET($A$4, MOD(ROW() - 4, 10), 0) = 0, "", SUBSTITUTE(OFFSET($A$4, MOD(ROW() - 4, 10), 0), """""", """" &amp; OFFSET(リスト!$A$2, INT((ROW() - 4) / 10), MOD(ROW() - 4, 10)) &amp; """"))</f>
        <v>beid: "dark_oak_stairs",</v>
      </c>
    </row>
    <row r="1789" spans="2:2">
      <c r="B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90" spans="2:2">
      <c r="B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91" spans="2:2">
      <c r="B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92" spans="2:2">
      <c r="B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93" spans="2:2">
      <c r="B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94" spans="2:2">
      <c r="B1794" s="2" t="str">
        <f ca="1">IF(OFFSET($A$4, MOD(ROW() - 4, 10), 0) = 0, "", SUBSTITUTE(OFFSET($A$4, MOD(ROW() - 4, 10), 0), """""", """" &amp; OFFSET(リスト!$A$2, INT((ROW() - 4) / 10), MOD(ROW() - 4, 10)) &amp; """"))</f>
        <v>id: "95",</v>
      </c>
    </row>
    <row r="1795" spans="2:2">
      <c r="B1795" s="2" t="str">
        <f ca="1">IF(OFFSET($A$4, MOD(ROW() - 4, 10), 0) = 0, "", SUBSTITUTE(OFFSET($A$4, MOD(ROW() - 4, 10), 0), """""", """" &amp; OFFSET(リスト!$A$2, INT((ROW() - 4) / 10), MOD(ROW() - 4, 10)) &amp; """"))</f>
        <v>jp: "白色の色付きガラス",</v>
      </c>
    </row>
    <row r="1796" spans="2:2">
      <c r="B1796" s="2" t="str">
        <f ca="1">IF(OFFSET($A$4, MOD(ROW() - 4, 10), 0) = 0, "", SUBSTITUTE(OFFSET($A$4, MOD(ROW() - 4, 10), 0), """""", """" &amp; OFFSET(リスト!$A$2, INT((ROW() - 4) / 10), MOD(ROW() - 4, 10)) &amp; """"))</f>
        <v>en: "White Stained Glass",</v>
      </c>
    </row>
    <row r="1797" spans="2:2">
      <c r="B179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"minecraft:white_stained_glass",</v>
      </c>
    </row>
    <row r="1798" spans="2:2">
      <c r="B1798" s="2" t="str">
        <f ca="1">IF(OFFSET($A$4, MOD(ROW() - 4, 10), 0) = 0, "", SUBSTITUTE(OFFSET($A$4, MOD(ROW() - 4, 10), 0), """""", """" &amp; OFFSET(リスト!$A$2, INT((ROW() - 4) / 10), MOD(ROW() - 4, 10)) &amp; """"))</f>
        <v>beid: "stained_glass",</v>
      </c>
    </row>
    <row r="1799" spans="2:2">
      <c r="B17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00" spans="2:2">
      <c r="B180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01" spans="2:2">
      <c r="B1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02" spans="2:2">
      <c r="B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03" spans="2:2">
      <c r="B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04" spans="2:2">
      <c r="B1804" s="2" t="str">
        <f ca="1">IF(OFFSET($A$4, MOD(ROW() - 4, 10), 0) = 0, "", SUBSTITUTE(OFFSET($A$4, MOD(ROW() - 4, 10), 0), """""", """" &amp; OFFSET(リスト!$A$2, INT((ROW() - 4) / 10), MOD(ROW() - 4, 10)) &amp; """"))</f>
        <v>id: "95:1",</v>
      </c>
    </row>
    <row r="1805" spans="2:2">
      <c r="B1805" s="2" t="str">
        <f ca="1">IF(OFFSET($A$4, MOD(ROW() - 4, 10), 0) = 0, "", SUBSTITUTE(OFFSET($A$4, MOD(ROW() - 4, 10), 0), """""", """" &amp; OFFSET(リスト!$A$2, INT((ROW() - 4) / 10), MOD(ROW() - 4, 10)) &amp; """"))</f>
        <v>jp: "橙色の色付きガラス",</v>
      </c>
    </row>
    <row r="1806" spans="2:2">
      <c r="B1806" s="2" t="str">
        <f ca="1">IF(OFFSET($A$4, MOD(ROW() - 4, 10), 0) = 0, "", SUBSTITUTE(OFFSET($A$4, MOD(ROW() - 4, 10), 0), """""", """" &amp; OFFSET(リスト!$A$2, INT((ROW() - 4) / 10), MOD(ROW() - 4, 10)) &amp; """"))</f>
        <v>en: "Orange Stained Glass",</v>
      </c>
    </row>
    <row r="1807" spans="2:2">
      <c r="B180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"minecraft:orange_stained_glass",</v>
      </c>
    </row>
    <row r="1808" spans="2:2">
      <c r="B1808" s="2" t="str">
        <f ca="1">IF(OFFSET($A$4, MOD(ROW() - 4, 10), 0) = 0, "", SUBSTITUTE(OFFSET($A$4, MOD(ROW() - 4, 10), 0), """""", """" &amp; OFFSET(リスト!$A$2, INT((ROW() - 4) / 10), MOD(ROW() - 4, 10)) &amp; """"))</f>
        <v>beid: "stained_glass 1",</v>
      </c>
    </row>
    <row r="1809" spans="2:2">
      <c r="B18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10" spans="2:2">
      <c r="B181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11" spans="2:2">
      <c r="B1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12" spans="2:2">
      <c r="B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13" spans="2:2">
      <c r="B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14" spans="2:2">
      <c r="B1814" s="2" t="str">
        <f ca="1">IF(OFFSET($A$4, MOD(ROW() - 4, 10), 0) = 0, "", SUBSTITUTE(OFFSET($A$4, MOD(ROW() - 4, 10), 0), """""", """" &amp; OFFSET(リスト!$A$2, INT((ROW() - 4) / 10), MOD(ROW() - 4, 10)) &amp; """"))</f>
        <v>id: "95:2",</v>
      </c>
    </row>
    <row r="1815" spans="2:2">
      <c r="B181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"赤紫色の色付きガラス",</v>
      </c>
    </row>
    <row r="1816" spans="2:2">
      <c r="B1816" s="2" t="str">
        <f ca="1">IF(OFFSET($A$4, MOD(ROW() - 4, 10), 0) = 0, "", SUBSTITUTE(OFFSET($A$4, MOD(ROW() - 4, 10), 0), """""", """" &amp; OFFSET(リスト!$A$2, INT((ROW() - 4) / 10), MOD(ROW() - 4, 10)) &amp; """"))</f>
        <v>en: "Magenta Stained Glass",</v>
      </c>
    </row>
    <row r="1817" spans="2:2">
      <c r="B181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"minecraft:magenta_stained_glass",</v>
      </c>
    </row>
    <row r="1818" spans="2:2">
      <c r="B1818" s="2" t="str">
        <f ca="1">IF(OFFSET($A$4, MOD(ROW() - 4, 10), 0) = 0, "", SUBSTITUTE(OFFSET($A$4, MOD(ROW() - 4, 10), 0), """""", """" &amp; OFFSET(リスト!$A$2, INT((ROW() - 4) / 10), MOD(ROW() - 4, 10)) &amp; """"))</f>
        <v>beid: "stained_glass 2",</v>
      </c>
    </row>
    <row r="1819" spans="2:2">
      <c r="B18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820" spans="2:2">
      <c r="B182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21" spans="2:2">
      <c r="B1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22" spans="2:2">
      <c r="B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23" spans="2:2">
      <c r="B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24" spans="2:2">
      <c r="B1824" s="2" t="str">
        <f ca="1">IF(OFFSET($A$4, MOD(ROW() - 4, 10), 0) = 0, "", SUBSTITUTE(OFFSET($A$4, MOD(ROW() - 4, 10), 0), """""", """" &amp; OFFSET(リスト!$A$2, INT((ROW() - 4) / 10), MOD(ROW() - 4, 10)) &amp; """"))</f>
        <v>id: "95:3",</v>
      </c>
    </row>
    <row r="1825" spans="2:2">
      <c r="B1825" s="2" t="str">
        <f ca="1">IF(OFFSET($A$4, MOD(ROW() - 4, 10), 0) = 0, "", SUBSTITUTE(OFFSET($A$4, MOD(ROW() - 4, 10), 0), """""", """" &amp; OFFSET(リスト!$A$2, INT((ROW() - 4) / 10), MOD(ROW() - 4, 10)) &amp; """"))</f>
        <v>jp: "空色の色付きガラス",</v>
      </c>
    </row>
    <row r="1826" spans="2:2">
      <c r="B1826" s="2" t="str">
        <f ca="1">IF(OFFSET($A$4, MOD(ROW() - 4, 10), 0) = 0, "", SUBSTITUTE(OFFSET($A$4, MOD(ROW() - 4, 10), 0), """""", """" &amp; OFFSET(リスト!$A$2, INT((ROW() - 4) / 10), MOD(ROW() - 4, 10)) &amp; """"))</f>
        <v>en: "Light Blue Stained Glass",</v>
      </c>
    </row>
    <row r="1827" spans="2:2">
      <c r="B182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"minecraft:light_blue_stained_glass",</v>
      </c>
    </row>
    <row r="1828" spans="2:2">
      <c r="B1828" s="2" t="str">
        <f ca="1">IF(OFFSET($A$4, MOD(ROW() - 4, 10), 0) = 0, "", SUBSTITUTE(OFFSET($A$4, MOD(ROW() - 4, 10), 0), """""", """" &amp; OFFSET(リスト!$A$2, INT((ROW() - 4) / 10), MOD(ROW() - 4, 10)) &amp; """"))</f>
        <v>beid: "stained_glass 3",</v>
      </c>
    </row>
    <row r="1829" spans="2:2">
      <c r="B18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830" spans="2:2">
      <c r="B183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31" spans="2:2">
      <c r="B18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32" spans="2:2">
      <c r="B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3" spans="2:2">
      <c r="B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34" spans="2:2">
      <c r="B1834" s="2" t="str">
        <f ca="1">IF(OFFSET($A$4, MOD(ROW() - 4, 10), 0) = 0, "", SUBSTITUTE(OFFSET($A$4, MOD(ROW() - 4, 10), 0), """""", """" &amp; OFFSET(リスト!$A$2, INT((ROW() - 4) / 10), MOD(ROW() - 4, 10)) &amp; """"))</f>
        <v>id: "95:4",</v>
      </c>
    </row>
    <row r="1835" spans="2:2">
      <c r="B1835" s="2" t="str">
        <f ca="1">IF(OFFSET($A$4, MOD(ROW() - 4, 10), 0) = 0, "", SUBSTITUTE(OFFSET($A$4, MOD(ROW() - 4, 10), 0), """""", """" &amp; OFFSET(リスト!$A$2, INT((ROW() - 4) / 10), MOD(ROW() - 4, 10)) &amp; """"))</f>
        <v>jp: "黄色の色付きガラス",</v>
      </c>
    </row>
    <row r="1836" spans="2:2">
      <c r="B1836" s="2" t="str">
        <f ca="1">IF(OFFSET($A$4, MOD(ROW() - 4, 10), 0) = 0, "", SUBSTITUTE(OFFSET($A$4, MOD(ROW() - 4, 10), 0), """""", """" &amp; OFFSET(リスト!$A$2, INT((ROW() - 4) / 10), MOD(ROW() - 4, 10)) &amp; """"))</f>
        <v>en: "Yellow Stained Glass",</v>
      </c>
    </row>
    <row r="1837" spans="2:2">
      <c r="B183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"minecraft:yellow_stained_glass",</v>
      </c>
    </row>
    <row r="1838" spans="2:2">
      <c r="B1838" s="2" t="str">
        <f ca="1">IF(OFFSET($A$4, MOD(ROW() - 4, 10), 0) = 0, "", SUBSTITUTE(OFFSET($A$4, MOD(ROW() - 4, 10), 0), """""", """" &amp; OFFSET(リスト!$A$2, INT((ROW() - 4) / 10), MOD(ROW() - 4, 10)) &amp; """"))</f>
        <v>beid: "stained_glass 4",</v>
      </c>
    </row>
    <row r="1839" spans="2:2">
      <c r="B18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840" spans="2:2">
      <c r="B184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41" spans="2:2">
      <c r="B18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42" spans="2:2">
      <c r="B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43" spans="2:2">
      <c r="B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4" spans="2:2">
      <c r="B1844" s="2" t="str">
        <f ca="1">IF(OFFSET($A$4, MOD(ROW() - 4, 10), 0) = 0, "", SUBSTITUTE(OFFSET($A$4, MOD(ROW() - 4, 10), 0), """""", """" &amp; OFFSET(リスト!$A$2, INT((ROW() - 4) / 10), MOD(ROW() - 4, 10)) &amp; """"))</f>
        <v>id: "95:5",</v>
      </c>
    </row>
    <row r="1845" spans="2:2">
      <c r="B184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"黄緑色の色付きガラス",</v>
      </c>
    </row>
    <row r="1846" spans="2:2">
      <c r="B1846" s="2" t="str">
        <f ca="1">IF(OFFSET($A$4, MOD(ROW() - 4, 10), 0) = 0, "", SUBSTITUTE(OFFSET($A$4, MOD(ROW() - 4, 10), 0), """""", """" &amp; OFFSET(リスト!$A$2, INT((ROW() - 4) / 10), MOD(ROW() - 4, 10)) &amp; """"))</f>
        <v>en: "Lime Stained Glass",</v>
      </c>
    </row>
    <row r="1847" spans="2:2">
      <c r="B184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"minecraft:lime_stained_glass",</v>
      </c>
    </row>
    <row r="1848" spans="2:2">
      <c r="B1848" s="2" t="str">
        <f ca="1">IF(OFFSET($A$4, MOD(ROW() - 4, 10), 0) = 0, "", SUBSTITUTE(OFFSET($A$4, MOD(ROW() - 4, 10), 0), """""", """" &amp; OFFSET(リスト!$A$2, INT((ROW() - 4) / 10), MOD(ROW() - 4, 10)) &amp; """"))</f>
        <v>beid: "stained_glass 5",</v>
      </c>
    </row>
    <row r="1849" spans="2:2">
      <c r="B18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850" spans="2:2">
      <c r="B185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51" spans="2:2">
      <c r="B18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52" spans="2:2">
      <c r="B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53" spans="2:2">
      <c r="B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54" spans="2:2">
      <c r="B1854" s="2" t="str">
        <f ca="1">IF(OFFSET($A$4, MOD(ROW() - 4, 10), 0) = 0, "", SUBSTITUTE(OFFSET($A$4, MOD(ROW() - 4, 10), 0), """""", """" &amp; OFFSET(リスト!$A$2, INT((ROW() - 4) / 10), MOD(ROW() - 4, 10)) &amp; """"))</f>
        <v>id: "95:6",</v>
      </c>
    </row>
    <row r="1855" spans="2:2">
      <c r="B1855" s="2" t="str">
        <f ca="1">IF(OFFSET($A$4, MOD(ROW() - 4, 10), 0) = 0, "", SUBSTITUTE(OFFSET($A$4, MOD(ROW() - 4, 10), 0), """""", """" &amp; OFFSET(リスト!$A$2, INT((ROW() - 4) / 10), MOD(ROW() - 4, 10)) &amp; """"))</f>
        <v>jp: "桃色の色付きガラス",</v>
      </c>
    </row>
    <row r="1856" spans="2:2">
      <c r="B1856" s="2" t="str">
        <f ca="1">IF(OFFSET($A$4, MOD(ROW() - 4, 10), 0) = 0, "", SUBSTITUTE(OFFSET($A$4, MOD(ROW() - 4, 10), 0), """""", """" &amp; OFFSET(リスト!$A$2, INT((ROW() - 4) / 10), MOD(ROW() - 4, 10)) &amp; """"))</f>
        <v>en: "Pink Stained Glass",</v>
      </c>
    </row>
    <row r="1857" spans="2:2">
      <c r="B185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"minecraft:pink_stained_glass",</v>
      </c>
    </row>
    <row r="1858" spans="2:2">
      <c r="B1858" s="2" t="str">
        <f ca="1">IF(OFFSET($A$4, MOD(ROW() - 4, 10), 0) = 0, "", SUBSTITUTE(OFFSET($A$4, MOD(ROW() - 4, 10), 0), """""", """" &amp; OFFSET(リスト!$A$2, INT((ROW() - 4) / 10), MOD(ROW() - 4, 10)) &amp; """"))</f>
        <v>beid: "stained_glass 6",</v>
      </c>
    </row>
    <row r="1859" spans="2:2">
      <c r="B18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860" spans="2:2">
      <c r="B186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61" spans="2:2">
      <c r="B18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62" spans="2:2">
      <c r="B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63" spans="2:2">
      <c r="B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64" spans="2:2">
      <c r="B1864" s="2" t="str">
        <f ca="1">IF(OFFSET($A$4, MOD(ROW() - 4, 10), 0) = 0, "", SUBSTITUTE(OFFSET($A$4, MOD(ROW() - 4, 10), 0), """""", """" &amp; OFFSET(リスト!$A$2, INT((ROW() - 4) / 10), MOD(ROW() - 4, 10)) &amp; """"))</f>
        <v>id: "95:7",</v>
      </c>
    </row>
    <row r="1865" spans="2:2">
      <c r="B1865" s="2" t="str">
        <f ca="1">IF(OFFSET($A$4, MOD(ROW() - 4, 10), 0) = 0, "", SUBSTITUTE(OFFSET($A$4, MOD(ROW() - 4, 10), 0), """""", """" &amp; OFFSET(リスト!$A$2, INT((ROW() - 4) / 10), MOD(ROW() - 4, 10)) &amp; """"))</f>
        <v>jp: "灰色の色付きガラス",</v>
      </c>
    </row>
    <row r="1866" spans="2:2">
      <c r="B1866" s="2" t="str">
        <f ca="1">IF(OFFSET($A$4, MOD(ROW() - 4, 10), 0) = 0, "", SUBSTITUTE(OFFSET($A$4, MOD(ROW() - 4, 10), 0), """""", """" &amp; OFFSET(リスト!$A$2, INT((ROW() - 4) / 10), MOD(ROW() - 4, 10)) &amp; """"))</f>
        <v>en: "Gray Stained Glass",</v>
      </c>
    </row>
    <row r="1867" spans="2:2">
      <c r="B186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"minecraft:gray_stained_glass",</v>
      </c>
    </row>
    <row r="1868" spans="2:2">
      <c r="B1868" s="2" t="str">
        <f ca="1">IF(OFFSET($A$4, MOD(ROW() - 4, 10), 0) = 0, "", SUBSTITUTE(OFFSET($A$4, MOD(ROW() - 4, 10), 0), """""", """" &amp; OFFSET(リスト!$A$2, INT((ROW() - 4) / 10), MOD(ROW() - 4, 10)) &amp; """"))</f>
        <v>beid: "stained_glass 7",</v>
      </c>
    </row>
    <row r="1869" spans="2:2">
      <c r="B18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870" spans="2:2">
      <c r="B187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71" spans="2:2">
      <c r="B18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72" spans="2:2">
      <c r="B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73" spans="2:2">
      <c r="B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74" spans="2:2">
      <c r="B1874" s="2" t="str">
        <f ca="1">IF(OFFSET($A$4, MOD(ROW() - 4, 10), 0) = 0, "", SUBSTITUTE(OFFSET($A$4, MOD(ROW() - 4, 10), 0), """""", """" &amp; OFFSET(リスト!$A$2, INT((ROW() - 4) / 10), MOD(ROW() - 4, 10)) &amp; """"))</f>
        <v>id: "95:8",</v>
      </c>
    </row>
    <row r="1875" spans="2:2">
      <c r="B187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"薄灰色の色付きガラス",</v>
      </c>
    </row>
    <row r="1876" spans="2:2">
      <c r="B1876" s="2" t="str">
        <f ca="1">IF(OFFSET($A$4, MOD(ROW() - 4, 10), 0) = 0, "", SUBSTITUTE(OFFSET($A$4, MOD(ROW() - 4, 10), 0), """""", """" &amp; OFFSET(リスト!$A$2, INT((ROW() - 4) / 10), MOD(ROW() - 4, 10)) &amp; """"))</f>
        <v>en: "Light Gray Stained Glass",</v>
      </c>
    </row>
    <row r="1877" spans="2:2">
      <c r="B187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"minecraft:light_gray_stained_glass",</v>
      </c>
    </row>
    <row r="1878" spans="2:2">
      <c r="B1878" s="2" t="str">
        <f ca="1">IF(OFFSET($A$4, MOD(ROW() - 4, 10), 0) = 0, "", SUBSTITUTE(OFFSET($A$4, MOD(ROW() - 4, 10), 0), """""", """" &amp; OFFSET(リスト!$A$2, INT((ROW() - 4) / 10), MOD(ROW() - 4, 10)) &amp; """"))</f>
        <v>beid: "stained_glass 8",</v>
      </c>
    </row>
    <row r="1879" spans="2:2">
      <c r="B18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880" spans="2:2">
      <c r="B188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81" spans="2:2">
      <c r="B18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82" spans="2:2">
      <c r="B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83" spans="2:2">
      <c r="B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84" spans="2:2">
      <c r="B1884" s="2" t="str">
        <f ca="1">IF(OFFSET($A$4, MOD(ROW() - 4, 10), 0) = 0, "", SUBSTITUTE(OFFSET($A$4, MOD(ROW() - 4, 10), 0), """""", """" &amp; OFFSET(リスト!$A$2, INT((ROW() - 4) / 10), MOD(ROW() - 4, 10)) &amp; """"))</f>
        <v>id: "95:9",</v>
      </c>
    </row>
    <row r="1885" spans="2:2">
      <c r="B188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"青緑色の色付きガラス",</v>
      </c>
    </row>
    <row r="1886" spans="2:2">
      <c r="B1886" s="2" t="str">
        <f ca="1">IF(OFFSET($A$4, MOD(ROW() - 4, 10), 0) = 0, "", SUBSTITUTE(OFFSET($A$4, MOD(ROW() - 4, 10), 0), """""", """" &amp; OFFSET(リスト!$A$2, INT((ROW() - 4) / 10), MOD(ROW() - 4, 10)) &amp; """"))</f>
        <v>en: "Cyan Stained Glass",</v>
      </c>
    </row>
    <row r="1887" spans="2:2">
      <c r="B188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"minecraft:cyan_stained_glass",</v>
      </c>
    </row>
    <row r="1888" spans="2:2">
      <c r="B1888" s="2" t="str">
        <f ca="1">IF(OFFSET($A$4, MOD(ROW() - 4, 10), 0) = 0, "", SUBSTITUTE(OFFSET($A$4, MOD(ROW() - 4, 10), 0), """""", """" &amp; OFFSET(リスト!$A$2, INT((ROW() - 4) / 10), MOD(ROW() - 4, 10)) &amp; """"))</f>
        <v>beid: "stained_glass 9",</v>
      </c>
    </row>
    <row r="1889" spans="2:2">
      <c r="B18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90" spans="2:2">
      <c r="B189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891" spans="2:2">
      <c r="B18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92" spans="2:2">
      <c r="B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93" spans="2:2">
      <c r="B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94" spans="2:2">
      <c r="B1894" s="2" t="str">
        <f ca="1">IF(OFFSET($A$4, MOD(ROW() - 4, 10), 0) = 0, "", SUBSTITUTE(OFFSET($A$4, MOD(ROW() - 4, 10), 0), """""", """" &amp; OFFSET(リスト!$A$2, INT((ROW() - 4) / 10), MOD(ROW() - 4, 10)) &amp; """"))</f>
        <v>id: "95:10",</v>
      </c>
    </row>
    <row r="1895" spans="2:2">
      <c r="B1895" s="2" t="str">
        <f ca="1">IF(OFFSET($A$4, MOD(ROW() - 4, 10), 0) = 0, "", SUBSTITUTE(OFFSET($A$4, MOD(ROW() - 4, 10), 0), """""", """" &amp; OFFSET(リスト!$A$2, INT((ROW() - 4) / 10), MOD(ROW() - 4, 10)) &amp; """"))</f>
        <v>jp: "紫色の色付きガラス",</v>
      </c>
    </row>
    <row r="1896" spans="2:2">
      <c r="B1896" s="2" t="str">
        <f ca="1">IF(OFFSET($A$4, MOD(ROW() - 4, 10), 0) = 0, "", SUBSTITUTE(OFFSET($A$4, MOD(ROW() - 4, 10), 0), """""", """" &amp; OFFSET(リスト!$A$2, INT((ROW() - 4) / 10), MOD(ROW() - 4, 10)) &amp; """"))</f>
        <v>en: "Purple Stained Glass",</v>
      </c>
    </row>
    <row r="1897" spans="2:2">
      <c r="B189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"minecraft:purple_stained_glass",</v>
      </c>
    </row>
    <row r="1898" spans="2:2">
      <c r="B1898" s="2" t="str">
        <f ca="1">IF(OFFSET($A$4, MOD(ROW() - 4, 10), 0) = 0, "", SUBSTITUTE(OFFSET($A$4, MOD(ROW() - 4, 10), 0), """""", """" &amp; OFFSET(リスト!$A$2, INT((ROW() - 4) / 10), MOD(ROW() - 4, 10)) &amp; """"))</f>
        <v>beid: "stained_glass 10",</v>
      </c>
    </row>
    <row r="1899" spans="2:2">
      <c r="B18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900" spans="2:2">
      <c r="B190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01" spans="2:2">
      <c r="B19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02" spans="2:2">
      <c r="B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03" spans="2:2">
      <c r="B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04" spans="2:2">
      <c r="B1904" s="2" t="str">
        <f ca="1">IF(OFFSET($A$4, MOD(ROW() - 4, 10), 0) = 0, "", SUBSTITUTE(OFFSET($A$4, MOD(ROW() - 4, 10), 0), """""", """" &amp; OFFSET(リスト!$A$2, INT((ROW() - 4) / 10), MOD(ROW() - 4, 10)) &amp; """"))</f>
        <v>id: "95:11",</v>
      </c>
    </row>
    <row r="1905" spans="2:2">
      <c r="B1905" s="2" t="str">
        <f ca="1">IF(OFFSET($A$4, MOD(ROW() - 4, 10), 0) = 0, "", SUBSTITUTE(OFFSET($A$4, MOD(ROW() - 4, 10), 0), """""", """" &amp; OFFSET(リスト!$A$2, INT((ROW() - 4) / 10), MOD(ROW() - 4, 10)) &amp; """"))</f>
        <v>jp: "青色の色付きガラス",</v>
      </c>
    </row>
    <row r="1906" spans="2:2">
      <c r="B1906" s="2" t="str">
        <f ca="1">IF(OFFSET($A$4, MOD(ROW() - 4, 10), 0) = 0, "", SUBSTITUTE(OFFSET($A$4, MOD(ROW() - 4, 10), 0), """""", """" &amp; OFFSET(リスト!$A$2, INT((ROW() - 4) / 10), MOD(ROW() - 4, 10)) &amp; """"))</f>
        <v>en: "Blue Stained Glass",</v>
      </c>
    </row>
    <row r="1907" spans="2:2">
      <c r="B190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"minecraft:blue_stained_glass",</v>
      </c>
    </row>
    <row r="1908" spans="2:2">
      <c r="B1908" s="2" t="str">
        <f ca="1">IF(OFFSET($A$4, MOD(ROW() - 4, 10), 0) = 0, "", SUBSTITUTE(OFFSET($A$4, MOD(ROW() - 4, 10), 0), """""", """" &amp; OFFSET(リスト!$A$2, INT((ROW() - 4) / 10), MOD(ROW() - 4, 10)) &amp; """"))</f>
        <v>beid: "stained_glass 11",</v>
      </c>
    </row>
    <row r="1909" spans="2:2">
      <c r="B19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10" spans="2:2">
      <c r="B191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11" spans="2:2">
      <c r="B19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12" spans="2:2">
      <c r="B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13" spans="2:2">
      <c r="B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14" spans="2:2">
      <c r="B1914" s="2" t="str">
        <f ca="1">IF(OFFSET($A$4, MOD(ROW() - 4, 10), 0) = 0, "", SUBSTITUTE(OFFSET($A$4, MOD(ROW() - 4, 10), 0), """""", """" &amp; OFFSET(リスト!$A$2, INT((ROW() - 4) / 10), MOD(ROW() - 4, 10)) &amp; """"))</f>
        <v>id: "95:12",</v>
      </c>
    </row>
    <row r="1915" spans="2:2">
      <c r="B1915" s="2" t="str">
        <f ca="1">IF(OFFSET($A$4, MOD(ROW() - 4, 10), 0) = 0, "", SUBSTITUTE(OFFSET($A$4, MOD(ROW() - 4, 10), 0), """""", """" &amp; OFFSET(リスト!$A$2, INT((ROW() - 4) / 10), MOD(ROW() - 4, 10)) &amp; """"))</f>
        <v>jp: "茶色の色付きガラス",</v>
      </c>
    </row>
    <row r="1916" spans="2:2">
      <c r="B1916" s="2" t="str">
        <f ca="1">IF(OFFSET($A$4, MOD(ROW() - 4, 10), 0) = 0, "", SUBSTITUTE(OFFSET($A$4, MOD(ROW() - 4, 10), 0), """""", """" &amp; OFFSET(リスト!$A$2, INT((ROW() - 4) / 10), MOD(ROW() - 4, 10)) &amp; """"))</f>
        <v>en: "Brown Stained Glass",</v>
      </c>
    </row>
    <row r="1917" spans="2:2">
      <c r="B191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"minecraft:brown_stained_glass",</v>
      </c>
    </row>
    <row r="1918" spans="2:2">
      <c r="B1918" s="2" t="str">
        <f ca="1">IF(OFFSET($A$4, MOD(ROW() - 4, 10), 0) = 0, "", SUBSTITUTE(OFFSET($A$4, MOD(ROW() - 4, 10), 0), """""", """" &amp; OFFSET(リスト!$A$2, INT((ROW() - 4) / 10), MOD(ROW() - 4, 10)) &amp; """"))</f>
        <v>beid: "stained_glass 12",</v>
      </c>
    </row>
    <row r="1919" spans="2:2">
      <c r="B19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920" spans="2:2">
      <c r="B192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21" spans="2:2">
      <c r="B19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22" spans="2:2">
      <c r="B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23" spans="2:2">
      <c r="B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24" spans="2:2">
      <c r="B1924" s="2" t="str">
        <f ca="1">IF(OFFSET($A$4, MOD(ROW() - 4, 10), 0) = 0, "", SUBSTITUTE(OFFSET($A$4, MOD(ROW() - 4, 10), 0), """""", """" &amp; OFFSET(リスト!$A$2, INT((ROW() - 4) / 10), MOD(ROW() - 4, 10)) &amp; """"))</f>
        <v>id: "95:13",</v>
      </c>
    </row>
    <row r="1925" spans="2:2">
      <c r="B1925" s="2" t="str">
        <f ca="1">IF(OFFSET($A$4, MOD(ROW() - 4, 10), 0) = 0, "", SUBSTITUTE(OFFSET($A$4, MOD(ROW() - 4, 10), 0), """""", """" &amp; OFFSET(リスト!$A$2, INT((ROW() - 4) / 10), MOD(ROW() - 4, 10)) &amp; """"))</f>
        <v>jp: "緑色の色付きガラス",</v>
      </c>
    </row>
    <row r="1926" spans="2:2">
      <c r="B1926" s="2" t="str">
        <f ca="1">IF(OFFSET($A$4, MOD(ROW() - 4, 10), 0) = 0, "", SUBSTITUTE(OFFSET($A$4, MOD(ROW() - 4, 10), 0), """""", """" &amp; OFFSET(リスト!$A$2, INT((ROW() - 4) / 10), MOD(ROW() - 4, 10)) &amp; """"))</f>
        <v>en: "Green Stained Glass",</v>
      </c>
    </row>
    <row r="1927" spans="2:2">
      <c r="B192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"minecraft:green_stained_glass",</v>
      </c>
    </row>
    <row r="1928" spans="2:2">
      <c r="B1928" s="2" t="str">
        <f ca="1">IF(OFFSET($A$4, MOD(ROW() - 4, 10), 0) = 0, "", SUBSTITUTE(OFFSET($A$4, MOD(ROW() - 4, 10), 0), """""", """" &amp; OFFSET(リスト!$A$2, INT((ROW() - 4) / 10), MOD(ROW() - 4, 10)) &amp; """"))</f>
        <v>beid: "stained_glass 13",</v>
      </c>
    </row>
    <row r="1929" spans="2:2">
      <c r="B19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930" spans="2:2">
      <c r="B193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31" spans="2:2">
      <c r="B19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32" spans="2:2">
      <c r="B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3" spans="2:2">
      <c r="B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34" spans="2:2">
      <c r="B1934" s="2" t="str">
        <f ca="1">IF(OFFSET($A$4, MOD(ROW() - 4, 10), 0) = 0, "", SUBSTITUTE(OFFSET($A$4, MOD(ROW() - 4, 10), 0), """""", """" &amp; OFFSET(リスト!$A$2, INT((ROW() - 4) / 10), MOD(ROW() - 4, 10)) &amp; """"))</f>
        <v>id: "95:14",</v>
      </c>
    </row>
    <row r="1935" spans="2:2">
      <c r="B1935" s="2" t="str">
        <f ca="1">IF(OFFSET($A$4, MOD(ROW() - 4, 10), 0) = 0, "", SUBSTITUTE(OFFSET($A$4, MOD(ROW() - 4, 10), 0), """""", """" &amp; OFFSET(リスト!$A$2, INT((ROW() - 4) / 10), MOD(ROW() - 4, 10)) &amp; """"))</f>
        <v>jp: "赤色の色付きガラス",</v>
      </c>
    </row>
    <row r="1936" spans="2:2">
      <c r="B1936" s="2" t="str">
        <f ca="1">IF(OFFSET($A$4, MOD(ROW() - 4, 10), 0) = 0, "", SUBSTITUTE(OFFSET($A$4, MOD(ROW() - 4, 10), 0), """""", """" &amp; OFFSET(リスト!$A$2, INT((ROW() - 4) / 10), MOD(ROW() - 4, 10)) &amp; """"))</f>
        <v>en: "Red Stained Glass",</v>
      </c>
    </row>
    <row r="1937" spans="2:2">
      <c r="B1937" s="2" t="str">
        <f ca="1">IF(OFFSET($A$4, MOD(ROW() - 4, 10), 0) = 0, "", SUBSTITUTE(OFFSET($A$4, MOD(ROW() - 4, 10), 0), """""", """" &amp; OFFSET(リスト!$A$2, INT((ROW() - 4) / 10), MOD(ROW() - 4, 10)) &amp; """"))</f>
        <v>jeid: "minecraft:red_stained_glass",</v>
      </c>
    </row>
    <row r="1938" spans="2:2">
      <c r="B1938" s="2" t="str">
        <f ca="1">IF(OFFSET($A$4, MOD(ROW() - 4, 10), 0) = 0, "", SUBSTITUTE(OFFSET($A$4, MOD(ROW() - 4, 10), 0), """""", """" &amp; OFFSET(リスト!$A$2, INT((ROW() - 4) / 10), MOD(ROW() - 4, 10)) &amp; """"))</f>
        <v>beid: "stained_glass 14",</v>
      </c>
    </row>
    <row r="1939" spans="2:2">
      <c r="B19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40" spans="2:2">
      <c r="B194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41" spans="2:2">
      <c r="B19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42" spans="2:2">
      <c r="B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43" spans="2:2">
      <c r="B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4" spans="2:2">
      <c r="B1944" s="2" t="str">
        <f ca="1">IF(OFFSET($A$4, MOD(ROW() - 4, 10), 0) = 0, "", SUBSTITUTE(OFFSET($A$4, MOD(ROW() - 4, 10), 0), """""", """" &amp; OFFSET(リスト!$A$2, INT((ROW() - 4) / 10), MOD(ROW() - 4, 10)) &amp; """"))</f>
        <v>id: "95:15",</v>
      </c>
    </row>
    <row r="1945" spans="2:2">
      <c r="B1945" s="2" t="str">
        <f ca="1">IF(OFFSET($A$4, MOD(ROW() - 4, 10), 0) = 0, "", SUBSTITUTE(OFFSET($A$4, MOD(ROW() - 4, 10), 0), """""", """" &amp; OFFSET(リスト!$A$2, INT((ROW() - 4) / 10), MOD(ROW() - 4, 10)) &amp; """"))</f>
        <v>jp: "黒色の色付きガラス",</v>
      </c>
    </row>
    <row r="1946" spans="2:2">
      <c r="B1946" s="2" t="str">
        <f ca="1">IF(OFFSET($A$4, MOD(ROW() - 4, 10), 0) = 0, "", SUBSTITUTE(OFFSET($A$4, MOD(ROW() - 4, 10), 0), """""", """" &amp; OFFSET(リスト!$A$2, INT((ROW() - 4) / 10), MOD(ROW() - 4, 10)) &amp; """"))</f>
        <v>en: "Black Stained Glass",</v>
      </c>
    </row>
    <row r="1947" spans="2:2">
      <c r="B194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"minecraft:black_stained_glass",</v>
      </c>
    </row>
    <row r="1948" spans="2:2">
      <c r="B1948" s="2" t="str">
        <f ca="1">IF(OFFSET($A$4, MOD(ROW() - 4, 10), 0) = 0, "", SUBSTITUTE(OFFSET($A$4, MOD(ROW() - 4, 10), 0), """""", """" &amp; OFFSET(リスト!$A$2, INT((ROW() - 4) / 10), MOD(ROW() - 4, 10)) &amp; """"))</f>
        <v>beid: "stained_glass 15",</v>
      </c>
    </row>
    <row r="1949" spans="2:2">
      <c r="B19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50" spans="2:2">
      <c r="B195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51" spans="2:2">
      <c r="B19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52" spans="2:2">
      <c r="B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53" spans="2:2">
      <c r="B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54" spans="2:2">
      <c r="B1954" s="2" t="str">
        <f ca="1">IF(OFFSET($A$4, MOD(ROW() - 4, 10), 0) = 0, "", SUBSTITUTE(OFFSET($A$4, MOD(ROW() - 4, 10), 0), """""", """" &amp; OFFSET(リスト!$A$2, INT((ROW() - 4) / 10), MOD(ROW() - 4, 10)) &amp; """"))</f>
        <v>id: "168",</v>
      </c>
    </row>
    <row r="1955" spans="2:2">
      <c r="B1955" s="2" t="str">
        <f ca="1">IF(OFFSET($A$4, MOD(ROW() - 4, 10), 0) = 0, "", SUBSTITUTE(OFFSET($A$4, MOD(ROW() - 4, 10), 0), """""", """" &amp; OFFSET(リスト!$A$2, INT((ROW() - 4) / 10), MOD(ROW() - 4, 10)) &amp; """"))</f>
        <v>jp: "プリズマリン",</v>
      </c>
    </row>
    <row r="1956" spans="2:2">
      <c r="B1956" s="2" t="str">
        <f ca="1">IF(OFFSET($A$4, MOD(ROW() - 4, 10), 0) = 0, "", SUBSTITUTE(OFFSET($A$4, MOD(ROW() - 4, 10), 0), """""", """" &amp; OFFSET(リスト!$A$2, INT((ROW() - 4) / 10), MOD(ROW() - 4, 10)) &amp; """"))</f>
        <v>en: "Prismarine",</v>
      </c>
    </row>
    <row r="1957" spans="2:2">
      <c r="B1957" s="2" t="str">
        <f ca="1">IF(OFFSET($A$4, MOD(ROW() - 4, 10), 0) = 0, "", SUBSTITUTE(OFFSET($A$4, MOD(ROW() - 4, 10), 0), """""", """" &amp; OFFSET(リスト!$A$2, INT((ROW() - 4) / 10), MOD(ROW() - 4, 10)) &amp; """"))</f>
        <v>jeid: "minecraft:prismarine",</v>
      </c>
    </row>
    <row r="1958" spans="2:2">
      <c r="B1958" s="2" t="str">
        <f ca="1">IF(OFFSET($A$4, MOD(ROW() - 4, 10), 0) = 0, "", SUBSTITUTE(OFFSET($A$4, MOD(ROW() - 4, 10), 0), """""", """" &amp; OFFSET(リスト!$A$2, INT((ROW() - 4) / 10), MOD(ROW() - 4, 10)) &amp; """"))</f>
        <v>beid: "prismarine",</v>
      </c>
    </row>
    <row r="1959" spans="2:2">
      <c r="B19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60" spans="2:2">
      <c r="B196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61" spans="2:2">
      <c r="B19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62" spans="2:2">
      <c r="B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63" spans="2:2">
      <c r="B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64" spans="2:2">
      <c r="B1964" s="2" t="str">
        <f ca="1">IF(OFFSET($A$4, MOD(ROW() - 4, 10), 0) = 0, "", SUBSTITUTE(OFFSET($A$4, MOD(ROW() - 4, 10), 0), """""", """" &amp; OFFSET(リスト!$A$2, INT((ROW() - 4) / 10), MOD(ROW() - 4, 10)) &amp; """"))</f>
        <v>id: "168:1",</v>
      </c>
    </row>
    <row r="1965" spans="2:2">
      <c r="B1965" s="2" t="str">
        <f ca="1">IF(OFFSET($A$4, MOD(ROW() - 4, 10), 0) = 0, "", SUBSTITUTE(OFFSET($A$4, MOD(ROW() - 4, 10), 0), """""", """" &amp; OFFSET(リスト!$A$2, INT((ROW() - 4) / 10), MOD(ROW() - 4, 10)) &amp; """"))</f>
        <v>jp: "プリズマリンレンガ",</v>
      </c>
    </row>
    <row r="1966" spans="2:2">
      <c r="B1966" s="2" t="str">
        <f ca="1">IF(OFFSET($A$4, MOD(ROW() - 4, 10), 0) = 0, "", SUBSTITUTE(OFFSET($A$4, MOD(ROW() - 4, 10), 0), """""", """" &amp; OFFSET(リスト!$A$2, INT((ROW() - 4) / 10), MOD(ROW() - 4, 10)) &amp; """"))</f>
        <v>en: "Prismarine Bricks",</v>
      </c>
    </row>
    <row r="1967" spans="2:2">
      <c r="B1967" s="2" t="str">
        <f ca="1">IF(OFFSET($A$4, MOD(ROW() - 4, 10), 0) = 0, "", SUBSTITUTE(OFFSET($A$4, MOD(ROW() - 4, 10), 0), """""", """" &amp; OFFSET(リスト!$A$2, INT((ROW() - 4) / 10), MOD(ROW() - 4, 10)) &amp; """"))</f>
        <v>jeid: "minecraft:prismarine_bricks",</v>
      </c>
    </row>
    <row r="1968" spans="2:2">
      <c r="B1968" s="2" t="str">
        <f ca="1">IF(OFFSET($A$4, MOD(ROW() - 4, 10), 0) = 0, "", SUBSTITUTE(OFFSET($A$4, MOD(ROW() - 4, 10), 0), """""", """" &amp; OFFSET(リスト!$A$2, INT((ROW() - 4) / 10), MOD(ROW() - 4, 10)) &amp; """"))</f>
        <v>beid: "prismarine 2",</v>
      </c>
    </row>
    <row r="1969" spans="2:2">
      <c r="B19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70" spans="2:2">
      <c r="B197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71" spans="2:2">
      <c r="B19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72" spans="2:2">
      <c r="B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73" spans="2:2">
      <c r="B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74" spans="2:2">
      <c r="B1974" s="2" t="str">
        <f ca="1">IF(OFFSET($A$4, MOD(ROW() - 4, 10), 0) = 0, "", SUBSTITUTE(OFFSET($A$4, MOD(ROW() - 4, 10), 0), """""", """" &amp; OFFSET(リスト!$A$2, INT((ROW() - 4) / 10), MOD(ROW() - 4, 10)) &amp; """"))</f>
        <v>id: "168:2",</v>
      </c>
    </row>
    <row r="1975" spans="2:2">
      <c r="B1975" s="2" t="str">
        <f ca="1">IF(OFFSET($A$4, MOD(ROW() - 4, 10), 0) = 0, "", SUBSTITUTE(OFFSET($A$4, MOD(ROW() - 4, 10), 0), """""", """" &amp; OFFSET(リスト!$A$2, INT((ROW() - 4) / 10), MOD(ROW() - 4, 10)) &amp; """"))</f>
        <v>jp: "ダークプリズマリン",</v>
      </c>
    </row>
    <row r="1976" spans="2:2">
      <c r="B1976" s="2" t="str">
        <f ca="1">IF(OFFSET($A$4, MOD(ROW() - 4, 10), 0) = 0, "", SUBSTITUTE(OFFSET($A$4, MOD(ROW() - 4, 10), 0), """""", """" &amp; OFFSET(リスト!$A$2, INT((ROW() - 4) / 10), MOD(ROW() - 4, 10)) &amp; """"))</f>
        <v>en: "Dark Prismarine",</v>
      </c>
    </row>
    <row r="1977" spans="2:2">
      <c r="B1977" s="2" t="str">
        <f ca="1">IF(OFFSET($A$4, MOD(ROW() - 4, 10), 0) = 0, "", SUBSTITUTE(OFFSET($A$4, MOD(ROW() - 4, 10), 0), """""", """" &amp; OFFSET(リスト!$A$2, INT((ROW() - 4) / 10), MOD(ROW() - 4, 10)) &amp; """"))</f>
        <v>jeid: "minecraft:dark_prismarine",</v>
      </c>
    </row>
    <row r="1978" spans="2:2">
      <c r="B1978" s="2" t="str">
        <f ca="1">IF(OFFSET($A$4, MOD(ROW() - 4, 10), 0) = 0, "", SUBSTITUTE(OFFSET($A$4, MOD(ROW() - 4, 10), 0), """""", """" &amp; OFFSET(リスト!$A$2, INT((ROW() - 4) / 10), MOD(ROW() - 4, 10)) &amp; """"))</f>
        <v>beid: "prismarine 1",</v>
      </c>
    </row>
    <row r="1979" spans="2:2">
      <c r="B19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980" spans="2:2">
      <c r="B198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81" spans="2:2">
      <c r="B19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82" spans="2:2">
      <c r="B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83" spans="2:2">
      <c r="B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84" spans="2:2">
      <c r="B1984" s="2" t="str">
        <f ca="1">IF(OFFSET($A$4, MOD(ROW() - 4, 10), 0) = 0, "", SUBSTITUTE(OFFSET($A$4, MOD(ROW() - 4, 10), 0), """""", """" &amp; OFFSET(リスト!$A$2, INT((ROW() - 4) / 10), MOD(ROW() - 4, 10)) &amp; """"))</f>
        <v>id: "168:3",</v>
      </c>
    </row>
    <row r="1985" spans="2:2">
      <c r="B1985" s="2" t="str">
        <f ca="1">IF(OFFSET($A$4, MOD(ROW() - 4, 10), 0) = 0, "", SUBSTITUTE(OFFSET($A$4, MOD(ROW() - 4, 10), 0), """""", """" &amp; OFFSET(リスト!$A$2, INT((ROW() - 4) / 10), MOD(ROW() - 4, 10)) &amp; """"))</f>
        <v>jp: "プリズマリンの階段",</v>
      </c>
    </row>
    <row r="1986" spans="2:2">
      <c r="B1986" s="2" t="str">
        <f ca="1">IF(OFFSET($A$4, MOD(ROW() - 4, 10), 0) = 0, "", SUBSTITUTE(OFFSET($A$4, MOD(ROW() - 4, 10), 0), """""", """" &amp; OFFSET(リスト!$A$2, INT((ROW() - 4) / 10), MOD(ROW() - 4, 10)) &amp; """"))</f>
        <v>en: "Prismarine Stairs",</v>
      </c>
    </row>
    <row r="1987" spans="2:2">
      <c r="B1987" s="2" t="str">
        <f ca="1">IF(OFFSET($A$4, MOD(ROW() - 4, 10), 0) = 0, "", SUBSTITUTE(OFFSET($A$4, MOD(ROW() - 4, 10), 0), """""", """" &amp; OFFSET(リスト!$A$2, INT((ROW() - 4) / 10), MOD(ROW() - 4, 10)) &amp; """"))</f>
        <v>jeid: "minecraft:prismarine_stairs",</v>
      </c>
    </row>
    <row r="1988" spans="2:2">
      <c r="B1988" s="2" t="str">
        <f ca="1">IF(OFFSET($A$4, MOD(ROW() - 4, 10), 0) = 0, "", SUBSTITUTE(OFFSET($A$4, MOD(ROW() - 4, 10), 0), """""", """" &amp; OFFSET(リスト!$A$2, INT((ROW() - 4) / 10), MOD(ROW() - 4, 10)) &amp; """"))</f>
        <v>beid: "prismarine_stairs",</v>
      </c>
    </row>
    <row r="1989" spans="2:2">
      <c r="B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990" spans="2:2">
      <c r="B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991" spans="2:2">
      <c r="B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992" spans="2:2">
      <c r="B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93" spans="2:2">
      <c r="B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94" spans="2:2">
      <c r="B1994" s="2" t="str">
        <f ca="1">IF(OFFSET($A$4, MOD(ROW() - 4, 10), 0) = 0, "", SUBSTITUTE(OFFSET($A$4, MOD(ROW() - 4, 10), 0), """""", """" &amp; OFFSET(リスト!$A$2, INT((ROW() - 4) / 10), MOD(ROW() - 4, 10)) &amp; """"))</f>
        <v>id: "168:4",</v>
      </c>
    </row>
    <row r="1995" spans="2:2">
      <c r="B199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"プリズマリンレンガの階段",</v>
      </c>
    </row>
    <row r="1996" spans="2:2">
      <c r="B1996" s="2" t="str">
        <f ca="1">IF(OFFSET($A$4, MOD(ROW() - 4, 10), 0) = 0, "", SUBSTITUTE(OFFSET($A$4, MOD(ROW() - 4, 10), 0), """""", """" &amp; OFFSET(リスト!$A$2, INT((ROW() - 4) / 10), MOD(ROW() - 4, 10)) &amp; """"))</f>
        <v>en: "Prismarine Brick Stairs",</v>
      </c>
    </row>
    <row r="1997" spans="2:2">
      <c r="B199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"minecraft:prismarine_brick_stairs",</v>
      </c>
    </row>
    <row r="1998" spans="2:2">
      <c r="B1998" s="2" t="str">
        <f ca="1">IF(OFFSET($A$4, MOD(ROW() - 4, 10), 0) = 0, "", SUBSTITUTE(OFFSET($A$4, MOD(ROW() - 4, 10), 0), """""", """" &amp; OFFSET(リスト!$A$2, INT((ROW() - 4) / 10), MOD(ROW() - 4, 10)) &amp; """"))</f>
        <v>beid: "prismarine_brick_stairs",</v>
      </c>
    </row>
    <row r="1999" spans="2:2">
      <c r="B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00" spans="2:2">
      <c r="B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01" spans="2:2">
      <c r="B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02" spans="2:2">
      <c r="B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03" spans="2:2">
      <c r="B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04" spans="2:2">
      <c r="B2004" s="2" t="str">
        <f ca="1">IF(OFFSET($A$4, MOD(ROW() - 4, 10), 0) = 0, "", SUBSTITUTE(OFFSET($A$4, MOD(ROW() - 4, 10), 0), """""", """" &amp; OFFSET(リスト!$A$2, INT((ROW() - 4) / 10), MOD(ROW() - 4, 10)) &amp; """"))</f>
        <v>id: "168:5",</v>
      </c>
    </row>
    <row r="2005" spans="2:2">
      <c r="B200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"ダークプリズマリンの階段",</v>
      </c>
    </row>
    <row r="2006" spans="2:2">
      <c r="B2006" s="2" t="str">
        <f ca="1">IF(OFFSET($A$4, MOD(ROW() - 4, 10), 0) = 0, "", SUBSTITUTE(OFFSET($A$4, MOD(ROW() - 4, 10), 0), """""", """" &amp; OFFSET(リスト!$A$2, INT((ROW() - 4) / 10), MOD(ROW() - 4, 10)) &amp; """"))</f>
        <v>en: "Dark Prismarine Stairs",</v>
      </c>
    </row>
    <row r="2007" spans="2:2">
      <c r="B2007" s="2" t="str">
        <f ca="1">IF(OFFSET($A$4, MOD(ROW() - 4, 10), 0) = 0, "", SUBSTITUTE(OFFSET($A$4, MOD(ROW() - 4, 10), 0), """""", """" &amp; OFFSET(リスト!$A$2, INT((ROW() - 4) / 10), MOD(ROW() - 4, 10)) &amp; """"))</f>
        <v>jeid: "minecraft:dark_prismarine_stairs",</v>
      </c>
    </row>
    <row r="2008" spans="2:2">
      <c r="B2008" s="2" t="str">
        <f ca="1">IF(OFFSET($A$4, MOD(ROW() - 4, 10), 0) = 0, "", SUBSTITUTE(OFFSET($A$4, MOD(ROW() - 4, 10), 0), """""", """" &amp; OFFSET(リスト!$A$2, INT((ROW() - 4) / 10), MOD(ROW() - 4, 10)) &amp; """"))</f>
        <v>beid: "dark_prismarine_stairs",</v>
      </c>
    </row>
    <row r="2009" spans="2:2">
      <c r="B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10" spans="2:2">
      <c r="B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11" spans="2:2">
      <c r="B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12" spans="2:2">
      <c r="B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13" spans="2:2">
      <c r="B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14" spans="2:2">
      <c r="B2014" s="2" t="str">
        <f ca="1">IF(OFFSET($A$4, MOD(ROW() - 4, 10), 0) = 0, "", SUBSTITUTE(OFFSET($A$4, MOD(ROW() - 4, 10), 0), """""", """" &amp; OFFSET(リスト!$A$2, INT((ROW() - 4) / 10), MOD(ROW() - 4, 10)) &amp; """"))</f>
        <v>id: "169",</v>
      </c>
    </row>
    <row r="2015" spans="2:2">
      <c r="B2015" s="2" t="str">
        <f ca="1">IF(OFFSET($A$4, MOD(ROW() - 4, 10), 0) = 0, "", SUBSTITUTE(OFFSET($A$4, MOD(ROW() - 4, 10), 0), """""", """" &amp; OFFSET(リスト!$A$2, INT((ROW() - 4) / 10), MOD(ROW() - 4, 10)) &amp; """"))</f>
        <v>jp: "シーランタン",</v>
      </c>
    </row>
    <row r="2016" spans="2:2">
      <c r="B2016" s="2" t="str">
        <f ca="1">IF(OFFSET($A$4, MOD(ROW() - 4, 10), 0) = 0, "", SUBSTITUTE(OFFSET($A$4, MOD(ROW() - 4, 10), 0), """""", """" &amp; OFFSET(リスト!$A$2, INT((ROW() - 4) / 10), MOD(ROW() - 4, 10)) &amp; """"))</f>
        <v>en: "Sea Lantern",</v>
      </c>
    </row>
    <row r="2017" spans="2:2">
      <c r="B2017" s="2" t="str">
        <f ca="1">IF(OFFSET($A$4, MOD(ROW() - 4, 10), 0) = 0, "", SUBSTITUTE(OFFSET($A$4, MOD(ROW() - 4, 10), 0), """""", """" &amp; OFFSET(リスト!$A$2, INT((ROW() - 4) / 10), MOD(ROW() - 4, 10)) &amp; """"))</f>
        <v>jeid: "minecraft:sea_lantern",</v>
      </c>
    </row>
    <row r="2018" spans="2:2">
      <c r="B2018" s="2" t="str">
        <f ca="1">IF(OFFSET($A$4, MOD(ROW() - 4, 10), 0) = 0, "", SUBSTITUTE(OFFSET($A$4, MOD(ROW() - 4, 10), 0), """""", """" &amp; OFFSET(リスト!$A$2, INT((ROW() - 4) / 10), MOD(ROW() - 4, 10)) &amp; """"))</f>
        <v>beid: "sealantern",</v>
      </c>
    </row>
    <row r="2019" spans="2:2">
      <c r="B20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020" spans="2:2">
      <c r="B202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21" spans="2:2">
      <c r="B20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22" spans="2:2">
      <c r="B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23" spans="2:2">
      <c r="B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24" spans="2:2">
      <c r="B2024" s="2" t="str">
        <f ca="1">IF(OFFSET($A$4, MOD(ROW() - 4, 10), 0) = 0, "", SUBSTITUTE(OFFSET($A$4, MOD(ROW() - 4, 10), 0), """""", """" &amp; OFFSET(リスト!$A$2, INT((ROW() - 4) / 10), MOD(ROW() - 4, 10)) &amp; """"))</f>
        <v>id: "179",</v>
      </c>
    </row>
    <row r="2025" spans="2:2">
      <c r="B2025" s="2" t="str">
        <f ca="1">IF(OFFSET($A$4, MOD(ROW() - 4, 10), 0) = 0, "", SUBSTITUTE(OFFSET($A$4, MOD(ROW() - 4, 10), 0), """""", """" &amp; OFFSET(リスト!$A$2, INT((ROW() - 4) / 10), MOD(ROW() - 4, 10)) &amp; """"))</f>
        <v>jp: "赤い砂岩",</v>
      </c>
    </row>
    <row r="2026" spans="2:2">
      <c r="B2026" s="2" t="str">
        <f ca="1">IF(OFFSET($A$4, MOD(ROW() - 4, 10), 0) = 0, "", SUBSTITUTE(OFFSET($A$4, MOD(ROW() - 4, 10), 0), """""", """" &amp; OFFSET(リスト!$A$2, INT((ROW() - 4) / 10), MOD(ROW() - 4, 10)) &amp; """"))</f>
        <v>en: "Red Sandstone",</v>
      </c>
    </row>
    <row r="2027" spans="2:2">
      <c r="B2027" s="2" t="str">
        <f ca="1">IF(OFFSET($A$4, MOD(ROW() - 4, 10), 0) = 0, "", SUBSTITUTE(OFFSET($A$4, MOD(ROW() - 4, 10), 0), """""", """" &amp; OFFSET(リスト!$A$2, INT((ROW() - 4) / 10), MOD(ROW() - 4, 10)) &amp; """"))</f>
        <v>jeid: "minecraft:red_sandstone",</v>
      </c>
    </row>
    <row r="2028" spans="2:2">
      <c r="B2028" s="2" t="str">
        <f ca="1">IF(OFFSET($A$4, MOD(ROW() - 4, 10), 0) = 0, "", SUBSTITUTE(OFFSET($A$4, MOD(ROW() - 4, 10), 0), """""", """" &amp; OFFSET(リスト!$A$2, INT((ROW() - 4) / 10), MOD(ROW() - 4, 10)) &amp; """"))</f>
        <v>beid: "red_sandstone",</v>
      </c>
    </row>
    <row r="2029" spans="2:2">
      <c r="B20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30" spans="2:2">
      <c r="B203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31" spans="2:2">
      <c r="B20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32" spans="2:2">
      <c r="B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3" spans="2:2">
      <c r="B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34" spans="2:2">
      <c r="B2034" s="2" t="str">
        <f ca="1">IF(OFFSET($A$4, MOD(ROW() - 4, 10), 0) = 0, "", SUBSTITUTE(OFFSET($A$4, MOD(ROW() - 4, 10), 0), """""", """" &amp; OFFSET(リスト!$A$2, INT((ROW() - 4) / 10), MOD(ROW() - 4, 10)) &amp; """"))</f>
        <v>id: "179:1",</v>
      </c>
    </row>
    <row r="2035" spans="2:2">
      <c r="B2035" s="2" t="str">
        <f ca="1">IF(OFFSET($A$4, MOD(ROW() - 4, 10), 0) = 0, "", SUBSTITUTE(OFFSET($A$4, MOD(ROW() - 4, 10), 0), """""", """" &amp; OFFSET(リスト!$A$2, INT((ROW() - 4) / 10), MOD(ROW() - 4, 10)) &amp; """"))</f>
        <v>jp: "模様入りの赤い砂岩",</v>
      </c>
    </row>
    <row r="2036" spans="2:2">
      <c r="B2036" s="2" t="str">
        <f ca="1">IF(OFFSET($A$4, MOD(ROW() - 4, 10), 0) = 0, "", SUBSTITUTE(OFFSET($A$4, MOD(ROW() - 4, 10), 0), """""", """" &amp; OFFSET(リスト!$A$2, INT((ROW() - 4) / 10), MOD(ROW() - 4, 10)) &amp; """"))</f>
        <v>en: "Chiseled Red Sandstone",</v>
      </c>
    </row>
    <row r="2037" spans="2:2">
      <c r="B2037" s="2" t="str">
        <f ca="1">IF(OFFSET($A$4, MOD(ROW() - 4, 10), 0) = 0, "", SUBSTITUTE(OFFSET($A$4, MOD(ROW() - 4, 10), 0), """""", """" &amp; OFFSET(リスト!$A$2, INT((ROW() - 4) / 10), MOD(ROW() - 4, 10)) &amp; """"))</f>
        <v>jeid: "minecraft:chiseled_red_sandstone",</v>
      </c>
    </row>
    <row r="2038" spans="2:2">
      <c r="B2038" s="2" t="str">
        <f ca="1">IF(OFFSET($A$4, MOD(ROW() - 4, 10), 0) = 0, "", SUBSTITUTE(OFFSET($A$4, MOD(ROW() - 4, 10), 0), """""", """" &amp; OFFSET(リスト!$A$2, INT((ROW() - 4) / 10), MOD(ROW() - 4, 10)) &amp; """"))</f>
        <v>beid: "red_sandstone 1",</v>
      </c>
    </row>
    <row r="2039" spans="2:2">
      <c r="B20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040" spans="2:2">
      <c r="B204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41" spans="2:2">
      <c r="B20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42" spans="2:2">
      <c r="B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43" spans="2:2">
      <c r="B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4" spans="2:2">
      <c r="B2044" s="2" t="str">
        <f ca="1">IF(OFFSET($A$4, MOD(ROW() - 4, 10), 0) = 0, "", SUBSTITUTE(OFFSET($A$4, MOD(ROW() - 4, 10), 0), """""", """" &amp; OFFSET(リスト!$A$2, INT((ROW() - 4) / 10), MOD(ROW() - 4, 10)) &amp; """"))</f>
        <v>id: "179:2",</v>
      </c>
    </row>
    <row r="2045" spans="2:2">
      <c r="B2045" s="2" t="str">
        <f ca="1">IF(OFFSET($A$4, MOD(ROW() - 4, 10), 0) = 0, "", SUBSTITUTE(OFFSET($A$4, MOD(ROW() - 4, 10), 0), """""", """" &amp; OFFSET(リスト!$A$2, INT((ROW() - 4) / 10), MOD(ROW() - 4, 10)) &amp; """"))</f>
        <v>jp: "研かれた赤い砂岩",</v>
      </c>
    </row>
    <row r="2046" spans="2:2">
      <c r="B2046" s="2" t="str">
        <f ca="1">IF(OFFSET($A$4, MOD(ROW() - 4, 10), 0) = 0, "", SUBSTITUTE(OFFSET($A$4, MOD(ROW() - 4, 10), 0), """""", """" &amp; OFFSET(リスト!$A$2, INT((ROW() - 4) / 10), MOD(ROW() - 4, 10)) &amp; """"))</f>
        <v>en: "Cut Red Sandstone",</v>
      </c>
    </row>
    <row r="2047" spans="2:2">
      <c r="B2047" s="2" t="str">
        <f ca="1">IF(OFFSET($A$4, MOD(ROW() - 4, 10), 0) = 0, "", SUBSTITUTE(OFFSET($A$4, MOD(ROW() - 4, 10), 0), """""", """" &amp; OFFSET(リスト!$A$2, INT((ROW() - 4) / 10), MOD(ROW() - 4, 10)) &amp; """"))</f>
        <v>jeid: "minecraft:cut_red_sandstone",</v>
      </c>
    </row>
    <row r="2048" spans="2:2">
      <c r="B2048" s="2" t="str">
        <f ca="1">IF(OFFSET($A$4, MOD(ROW() - 4, 10), 0) = 0, "", SUBSTITUTE(OFFSET($A$4, MOD(ROW() - 4, 10), 0), """""", """" &amp; OFFSET(リスト!$A$2, INT((ROW() - 4) / 10), MOD(ROW() - 4, 10)) &amp; """"))</f>
        <v>beid: "red_sandstone 2",</v>
      </c>
    </row>
    <row r="2049" spans="2:2">
      <c r="B20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050" spans="2:2">
      <c r="B205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51" spans="2:2">
      <c r="B20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52" spans="2:2">
      <c r="B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53" spans="2:2">
      <c r="B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54" spans="2:2">
      <c r="B2054" s="2" t="str">
        <f ca="1">IF(OFFSET($A$4, MOD(ROW() - 4, 10), 0) = 0, "", SUBSTITUTE(OFFSET($A$4, MOD(ROW() - 4, 10), 0), """""", """" &amp; OFFSET(リスト!$A$2, INT((ROW() - 4) / 10), MOD(ROW() - 4, 10)) &amp; """"))</f>
        <v>id: "180",</v>
      </c>
    </row>
    <row r="2055" spans="2:2">
      <c r="B2055" s="2" t="str">
        <f ca="1">IF(OFFSET($A$4, MOD(ROW() - 4, 10), 0) = 0, "", SUBSTITUTE(OFFSET($A$4, MOD(ROW() - 4, 10), 0), """""", """" &amp; OFFSET(リスト!$A$2, INT((ROW() - 4) / 10), MOD(ROW() - 4, 10)) &amp; """"))</f>
        <v>jp: "赤い砂岩の階段",</v>
      </c>
    </row>
    <row r="2056" spans="2:2">
      <c r="B2056" s="2" t="str">
        <f ca="1">IF(OFFSET($A$4, MOD(ROW() - 4, 10), 0) = 0, "", SUBSTITUTE(OFFSET($A$4, MOD(ROW() - 4, 10), 0), """""", """" &amp; OFFSET(リスト!$A$2, INT((ROW() - 4) / 10), MOD(ROW() - 4, 10)) &amp; """"))</f>
        <v>en: "Red Sandstone Stairs",</v>
      </c>
    </row>
    <row r="2057" spans="2:2">
      <c r="B2057" s="2" t="str">
        <f ca="1">IF(OFFSET($A$4, MOD(ROW() - 4, 10), 0) = 0, "", SUBSTITUTE(OFFSET($A$4, MOD(ROW() - 4, 10), 0), """""", """" &amp; OFFSET(リスト!$A$2, INT((ROW() - 4) / 10), MOD(ROW() - 4, 10)) &amp; """"))</f>
        <v>jeid: "minecraft:red_sandstone_stairs",</v>
      </c>
    </row>
    <row r="2058" spans="2:2">
      <c r="B2058" s="2" t="str">
        <f ca="1">IF(OFFSET($A$4, MOD(ROW() - 4, 10), 0) = 0, "", SUBSTITUTE(OFFSET($A$4, MOD(ROW() - 4, 10), 0), """""", """" &amp; OFFSET(リスト!$A$2, INT((ROW() - 4) / 10), MOD(ROW() - 4, 10)) &amp; """"))</f>
        <v>beid: "red_sandstone_stairs",</v>
      </c>
    </row>
    <row r="2059" spans="2:2">
      <c r="B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60" spans="2:2">
      <c r="B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61" spans="2:2">
      <c r="B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62" spans="2:2">
      <c r="B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63" spans="2:2">
      <c r="B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64" spans="2:2">
      <c r="B2064" s="2" t="str">
        <f ca="1">IF(OFFSET($A$4, MOD(ROW() - 4, 10), 0) = 0, "", SUBSTITUTE(OFFSET($A$4, MOD(ROW() - 4, 10), 0), """""", """" &amp; OFFSET(リスト!$A$2, INT((ROW() - 4) / 10), MOD(ROW() - 4, 10)) &amp; """"))</f>
        <v>id: "213",</v>
      </c>
    </row>
    <row r="2065" spans="2:2">
      <c r="B2065" s="2" t="str">
        <f ca="1">IF(OFFSET($A$4, MOD(ROW() - 4, 10), 0) = 0, "", SUBSTITUTE(OFFSET($A$4, MOD(ROW() - 4, 10), 0), """""", """" &amp; OFFSET(リスト!$A$2, INT((ROW() - 4) / 10), MOD(ROW() - 4, 10)) &amp; """"))</f>
        <v>jp: "マグマブロック",</v>
      </c>
    </row>
    <row r="2066" spans="2:2">
      <c r="B2066" s="2" t="str">
        <f ca="1">IF(OFFSET($A$4, MOD(ROW() - 4, 10), 0) = 0, "", SUBSTITUTE(OFFSET($A$4, MOD(ROW() - 4, 10), 0), """""", """" &amp; OFFSET(リスト!$A$2, INT((ROW() - 4) / 10), MOD(ROW() - 4, 10)) &amp; """"))</f>
        <v>en: "Magma Block",</v>
      </c>
    </row>
    <row r="2067" spans="2:2">
      <c r="B2067" s="2" t="str">
        <f ca="1">IF(OFFSET($A$4, MOD(ROW() - 4, 10), 0) = 0, "", SUBSTITUTE(OFFSET($A$4, MOD(ROW() - 4, 10), 0), """""", """" &amp; OFFSET(リスト!$A$2, INT((ROW() - 4) / 10), MOD(ROW() - 4, 10)) &amp; """"))</f>
        <v>jeid: "minecraft:magma_block",</v>
      </c>
    </row>
    <row r="2068" spans="2:2">
      <c r="B2068" s="2" t="str">
        <f ca="1">IF(OFFSET($A$4, MOD(ROW() - 4, 10), 0) = 0, "", SUBSTITUTE(OFFSET($A$4, MOD(ROW() - 4, 10), 0), """""", """" &amp; OFFSET(リスト!$A$2, INT((ROW() - 4) / 10), MOD(ROW() - 4, 10)) &amp; """"))</f>
        <v>beid: "magma",</v>
      </c>
    </row>
    <row r="2069" spans="2:2">
      <c r="B20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070" spans="2:2">
      <c r="B207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71" spans="2:2">
      <c r="B20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72" spans="2:2">
      <c r="B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73" spans="2:2">
      <c r="B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74" spans="2:2">
      <c r="B2074" s="2" t="str">
        <f ca="1">IF(OFFSET($A$4, MOD(ROW() - 4, 10), 0) = 0, "", SUBSTITUTE(OFFSET($A$4, MOD(ROW() - 4, 10), 0), """""", """" &amp; OFFSET(リスト!$A$2, INT((ROW() - 4) / 10), MOD(ROW() - 4, 10)) &amp; """"))</f>
        <v>id: "214",</v>
      </c>
    </row>
    <row r="2075" spans="2:2">
      <c r="B2075" s="2" t="str">
        <f ca="1">IF(OFFSET($A$4, MOD(ROW() - 4, 10), 0) = 0, "", SUBSTITUTE(OFFSET($A$4, MOD(ROW() - 4, 10), 0), """""", """" &amp; OFFSET(リスト!$A$2, INT((ROW() - 4) / 10), MOD(ROW() - 4, 10)) &amp; """"))</f>
        <v>jp: "ネザーウォートブロック",</v>
      </c>
    </row>
    <row r="2076" spans="2:2">
      <c r="B2076" s="2" t="str">
        <f ca="1">IF(OFFSET($A$4, MOD(ROW() - 4, 10), 0) = 0, "", SUBSTITUTE(OFFSET($A$4, MOD(ROW() - 4, 10), 0), """""", """" &amp; OFFSET(リスト!$A$2, INT((ROW() - 4) / 10), MOD(ROW() - 4, 10)) &amp; """"))</f>
        <v>en: "Nether Wart Block",</v>
      </c>
    </row>
    <row r="2077" spans="2:2">
      <c r="B2077" s="2" t="str">
        <f ca="1">IF(OFFSET($A$4, MOD(ROW() - 4, 10), 0) = 0, "", SUBSTITUTE(OFFSET($A$4, MOD(ROW() - 4, 10), 0), """""", """" &amp; OFFSET(リスト!$A$2, INT((ROW() - 4) / 10), MOD(ROW() - 4, 10)) &amp; """"))</f>
        <v>jeid: "minecraft:nether_wart_block",</v>
      </c>
    </row>
    <row r="2078" spans="2:2">
      <c r="B2078" s="2" t="str">
        <f ca="1">IF(OFFSET($A$4, MOD(ROW() - 4, 10), 0) = 0, "", SUBSTITUTE(OFFSET($A$4, MOD(ROW() - 4, 10), 0), """""", """" &amp; OFFSET(リスト!$A$2, INT((ROW() - 4) / 10), MOD(ROW() - 4, 10)) &amp; """"))</f>
        <v>beid: "nether_wart_block",</v>
      </c>
    </row>
    <row r="2079" spans="2:2">
      <c r="B20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080" spans="2:2">
      <c r="B208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81" spans="2:2">
      <c r="B20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82" spans="2:2">
      <c r="B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83" spans="2:2">
      <c r="B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84" spans="2:2">
      <c r="B2084" s="2" t="str">
        <f ca="1">IF(OFFSET($A$4, MOD(ROW() - 4, 10), 0) = 0, "", SUBSTITUTE(OFFSET($A$4, MOD(ROW() - 4, 10), 0), """""", """" &amp; OFFSET(リスト!$A$2, INT((ROW() - 4) / 10), MOD(ROW() - 4, 10)) &amp; """"))</f>
        <v>id: "215",</v>
      </c>
    </row>
    <row r="2085" spans="2:2">
      <c r="B2085" s="2" t="str">
        <f ca="1">IF(OFFSET($A$4, MOD(ROW() - 4, 10), 0) = 0, "", SUBSTITUTE(OFFSET($A$4, MOD(ROW() - 4, 10), 0), """""", """" &amp; OFFSET(リスト!$A$2, INT((ROW() - 4) / 10), MOD(ROW() - 4, 10)) &amp; """"))</f>
        <v>jp: "赤いネザーレンガ",</v>
      </c>
    </row>
    <row r="2086" spans="2:2">
      <c r="B2086" s="2" t="str">
        <f ca="1">IF(OFFSET($A$4, MOD(ROW() - 4, 10), 0) = 0, "", SUBSTITUTE(OFFSET($A$4, MOD(ROW() - 4, 10), 0), """""", """" &amp; OFFSET(リスト!$A$2, INT((ROW() - 4) / 10), MOD(ROW() - 4, 10)) &amp; """"))</f>
        <v>en: "Red Nether Bricks",</v>
      </c>
    </row>
    <row r="2087" spans="2:2">
      <c r="B2087" s="2" t="str">
        <f ca="1">IF(OFFSET($A$4, MOD(ROW() - 4, 10), 0) = 0, "", SUBSTITUTE(OFFSET($A$4, MOD(ROW() - 4, 10), 0), """""", """" &amp; OFFSET(リスト!$A$2, INT((ROW() - 4) / 10), MOD(ROW() - 4, 10)) &amp; """"))</f>
        <v>jeid: "minecraft:red_nether_bricks",</v>
      </c>
    </row>
    <row r="2088" spans="2:2">
      <c r="B2088" s="2" t="str">
        <f ca="1">IF(OFFSET($A$4, MOD(ROW() - 4, 10), 0) = 0, "", SUBSTITUTE(OFFSET($A$4, MOD(ROW() - 4, 10), 0), """""", """" &amp; OFFSET(リスト!$A$2, INT((ROW() - 4) / 10), MOD(ROW() - 4, 10)) &amp; """"))</f>
        <v>beid: "red_nether_brick",</v>
      </c>
    </row>
    <row r="2089" spans="2:2">
      <c r="B20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090" spans="2:2">
      <c r="B209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091" spans="2:2">
      <c r="B20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92" spans="2:2">
      <c r="B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93" spans="2:2">
      <c r="B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94" spans="2:2">
      <c r="B2094" s="2" t="str">
        <f ca="1">IF(OFFSET($A$4, MOD(ROW() - 4, 10), 0) = 0, "", SUBSTITUTE(OFFSET($A$4, MOD(ROW() - 4, 10), 0), """""", """" &amp; OFFSET(リスト!$A$2, INT((ROW() - 4) / 10), MOD(ROW() - 4, 10)) &amp; """"))</f>
        <v>id: "216",</v>
      </c>
    </row>
    <row r="2095" spans="2:2">
      <c r="B2095" s="2" t="str">
        <f ca="1">IF(OFFSET($A$4, MOD(ROW() - 4, 10), 0) = 0, "", SUBSTITUTE(OFFSET($A$4, MOD(ROW() - 4, 10), 0), """""", """" &amp; OFFSET(リスト!$A$2, INT((ROW() - 4) / 10), MOD(ROW() - 4, 10)) &amp; """"))</f>
        <v>jp: "骨ブロック",</v>
      </c>
    </row>
    <row r="2096" spans="2:2">
      <c r="B2096" s="2" t="str">
        <f ca="1">IF(OFFSET($A$4, MOD(ROW() - 4, 10), 0) = 0, "", SUBSTITUTE(OFFSET($A$4, MOD(ROW() - 4, 10), 0), """""", """" &amp; OFFSET(リスト!$A$2, INT((ROW() - 4) / 10), MOD(ROW() - 4, 10)) &amp; """"))</f>
        <v>en: "Bone Block",</v>
      </c>
    </row>
    <row r="2097" spans="2:2">
      <c r="B2097" s="2" t="str">
        <f ca="1">IF(OFFSET($A$4, MOD(ROW() - 4, 10), 0) = 0, "", SUBSTITUTE(OFFSET($A$4, MOD(ROW() - 4, 10), 0), """""", """" &amp; OFFSET(リスト!$A$2, INT((ROW() - 4) / 10), MOD(ROW() - 4, 10)) &amp; """"))</f>
        <v>jeid: "minecraft:bone_block",</v>
      </c>
    </row>
    <row r="2098" spans="2:2">
      <c r="B2098" s="2" t="str">
        <f ca="1">IF(OFFSET($A$4, MOD(ROW() - 4, 10), 0) = 0, "", SUBSTITUTE(OFFSET($A$4, MOD(ROW() - 4, 10), 0), """""", """" &amp; OFFSET(リスト!$A$2, INT((ROW() - 4) / 10), MOD(ROW() - 4, 10)) &amp; """"))</f>
        <v>beid: "bone_block",</v>
      </c>
    </row>
    <row r="2099" spans="2:2">
      <c r="B20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00" spans="2:2">
      <c r="B210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101" spans="2:2">
      <c r="B21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102" spans="2:2">
      <c r="B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03" spans="2:2">
      <c r="B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04" spans="2:2">
      <c r="B2104" s="2" t="str">
        <f ca="1">IF(OFFSET($A$4, MOD(ROW() - 4, 10), 0) = 0, "", SUBSTITUTE(OFFSET($A$4, MOD(ROW() - 4, 10), 0), """""", """" &amp; OFFSET(リスト!$A$2, INT((ROW() - 4) / 10), MOD(ROW() - 4, 10)) &amp; """"))</f>
        <v>id: "251",</v>
      </c>
    </row>
    <row r="2105" spans="2:2">
      <c r="B2105" s="2" t="str">
        <f ca="1">IF(OFFSET($A$4, MOD(ROW() - 4, 10), 0) = 0, "", SUBSTITUTE(OFFSET($A$4, MOD(ROW() - 4, 10), 0), """""", """" &amp; OFFSET(リスト!$A$2, INT((ROW() - 4) / 10), MOD(ROW() - 4, 10)) &amp; """"))</f>
        <v>jp: "白色のコンクリート",</v>
      </c>
    </row>
    <row r="2106" spans="2:2">
      <c r="B2106" s="2" t="str">
        <f ca="1">IF(OFFSET($A$4, MOD(ROW() - 4, 10), 0) = 0, "", SUBSTITUTE(OFFSET($A$4, MOD(ROW() - 4, 10), 0), """""", """" &amp; OFFSET(リスト!$A$2, INT((ROW() - 4) / 10), MOD(ROW() - 4, 10)) &amp; """"))</f>
        <v>en: "White Concrete",</v>
      </c>
    </row>
    <row r="2107" spans="2:2">
      <c r="B2107" s="2" t="str">
        <f ca="1">IF(OFFSET($A$4, MOD(ROW() - 4, 10), 0) = 0, "", SUBSTITUTE(OFFSET($A$4, MOD(ROW() - 4, 10), 0), """""", """" &amp; OFFSET(リスト!$A$2, INT((ROW() - 4) / 10), MOD(ROW() - 4, 10)) &amp; """"))</f>
        <v>jeid: "minecraft:white_concrete",</v>
      </c>
    </row>
    <row r="2108" spans="2:2">
      <c r="B2108" s="2" t="str">
        <f ca="1">IF(OFFSET($A$4, MOD(ROW() - 4, 10), 0) = 0, "", SUBSTITUTE(OFFSET($A$4, MOD(ROW() - 4, 10), 0), """""", """" &amp; OFFSET(リスト!$A$2, INT((ROW() - 4) / 10), MOD(ROW() - 4, 10)) &amp; """"))</f>
        <v>beid: "concrete",</v>
      </c>
    </row>
    <row r="2109" spans="2:2">
      <c r="B21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110" spans="2:2">
      <c r="B211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11" spans="2:2">
      <c r="B2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12" spans="2:2">
      <c r="B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13" spans="2:2">
      <c r="B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14" spans="2:2">
      <c r="B2114" s="2" t="str">
        <f ca="1">IF(OFFSET($A$4, MOD(ROW() - 4, 10), 0) = 0, "", SUBSTITUTE(OFFSET($A$4, MOD(ROW() - 4, 10), 0), """""", """" &amp; OFFSET(リスト!$A$2, INT((ROW() - 4) / 10), MOD(ROW() - 4, 10)) &amp; """"))</f>
        <v>id: "251:1",</v>
      </c>
    </row>
    <row r="2115" spans="2:2">
      <c r="B2115" s="2" t="str">
        <f ca="1">IF(OFFSET($A$4, MOD(ROW() - 4, 10), 0) = 0, "", SUBSTITUTE(OFFSET($A$4, MOD(ROW() - 4, 10), 0), """""", """" &amp; OFFSET(リスト!$A$2, INT((ROW() - 4) / 10), MOD(ROW() - 4, 10)) &amp; """"))</f>
        <v>jp: "橙色のコンクリート",</v>
      </c>
    </row>
    <row r="2116" spans="2:2">
      <c r="B2116" s="2" t="str">
        <f ca="1">IF(OFFSET($A$4, MOD(ROW() - 4, 10), 0) = 0, "", SUBSTITUTE(OFFSET($A$4, MOD(ROW() - 4, 10), 0), """""", """" &amp; OFFSET(リスト!$A$2, INT((ROW() - 4) / 10), MOD(ROW() - 4, 10)) &amp; """"))</f>
        <v>en: "Orange Concrete",</v>
      </c>
    </row>
    <row r="2117" spans="2:2">
      <c r="B2117" s="2" t="str">
        <f ca="1">IF(OFFSET($A$4, MOD(ROW() - 4, 10), 0) = 0, "", SUBSTITUTE(OFFSET($A$4, MOD(ROW() - 4, 10), 0), """""", """" &amp; OFFSET(リスト!$A$2, INT((ROW() - 4) / 10), MOD(ROW() - 4, 10)) &amp; """"))</f>
        <v>jeid: "minecraft:orange_concrete",</v>
      </c>
    </row>
    <row r="2118" spans="2:2">
      <c r="B2118" s="2" t="str">
        <f ca="1">IF(OFFSET($A$4, MOD(ROW() - 4, 10), 0) = 0, "", SUBSTITUTE(OFFSET($A$4, MOD(ROW() - 4, 10), 0), """""", """" &amp; OFFSET(リスト!$A$2, INT((ROW() - 4) / 10), MOD(ROW() - 4, 10)) &amp; """"))</f>
        <v>beid: "concrete 1",</v>
      </c>
    </row>
    <row r="2119" spans="2:2">
      <c r="B21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20" spans="2:2">
      <c r="B212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21" spans="2:2">
      <c r="B2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22" spans="2:2">
      <c r="B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23" spans="2:2">
      <c r="B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24" spans="2:2">
      <c r="B2124" s="2" t="str">
        <f ca="1">IF(OFFSET($A$4, MOD(ROW() - 4, 10), 0) = 0, "", SUBSTITUTE(OFFSET($A$4, MOD(ROW() - 4, 10), 0), """""", """" &amp; OFFSET(リスト!$A$2, INT((ROW() - 4) / 10), MOD(ROW() - 4, 10)) &amp; """"))</f>
        <v>id: "251:2",</v>
      </c>
    </row>
    <row r="2125" spans="2:2">
      <c r="B212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"赤紫色のコンクリート",</v>
      </c>
    </row>
    <row r="2126" spans="2:2">
      <c r="B2126" s="2" t="str">
        <f ca="1">IF(OFFSET($A$4, MOD(ROW() - 4, 10), 0) = 0, "", SUBSTITUTE(OFFSET($A$4, MOD(ROW() - 4, 10), 0), """""", """" &amp; OFFSET(リスト!$A$2, INT((ROW() - 4) / 10), MOD(ROW() - 4, 10)) &amp; """"))</f>
        <v>en: "Magenta Concrete",</v>
      </c>
    </row>
    <row r="2127" spans="2:2">
      <c r="B2127" s="2" t="str">
        <f ca="1">IF(OFFSET($A$4, MOD(ROW() - 4, 10), 0) = 0, "", SUBSTITUTE(OFFSET($A$4, MOD(ROW() - 4, 10), 0), """""", """" &amp; OFFSET(リスト!$A$2, INT((ROW() - 4) / 10), MOD(ROW() - 4, 10)) &amp; """"))</f>
        <v>jeid: "minecraft:magenta_concrete",</v>
      </c>
    </row>
    <row r="2128" spans="2:2">
      <c r="B2128" s="2" t="str">
        <f ca="1">IF(OFFSET($A$4, MOD(ROW() - 4, 10), 0) = 0, "", SUBSTITUTE(OFFSET($A$4, MOD(ROW() - 4, 10), 0), """""", """" &amp; OFFSET(リスト!$A$2, INT((ROW() - 4) / 10), MOD(ROW() - 4, 10)) &amp; """"))</f>
        <v>beid: "concrete 2",</v>
      </c>
    </row>
    <row r="2129" spans="2:2">
      <c r="B212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130" spans="2:2">
      <c r="B213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31" spans="2:2">
      <c r="B2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32" spans="2:2">
      <c r="B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3" spans="2:2">
      <c r="B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34" spans="2:2">
      <c r="B2134" s="2" t="str">
        <f ca="1">IF(OFFSET($A$4, MOD(ROW() - 4, 10), 0) = 0, "", SUBSTITUTE(OFFSET($A$4, MOD(ROW() - 4, 10), 0), """""", """" &amp; OFFSET(リスト!$A$2, INT((ROW() - 4) / 10), MOD(ROW() - 4, 10)) &amp; """"))</f>
        <v>id: "251:3",</v>
      </c>
    </row>
    <row r="2135" spans="2:2">
      <c r="B2135" s="2" t="str">
        <f ca="1">IF(OFFSET($A$4, MOD(ROW() - 4, 10), 0) = 0, "", SUBSTITUTE(OFFSET($A$4, MOD(ROW() - 4, 10), 0), """""", """" &amp; OFFSET(リスト!$A$2, INT((ROW() - 4) / 10), MOD(ROW() - 4, 10)) &amp; """"))</f>
        <v>jp: "空色のコンクリート",</v>
      </c>
    </row>
    <row r="2136" spans="2:2">
      <c r="B2136" s="2" t="str">
        <f ca="1">IF(OFFSET($A$4, MOD(ROW() - 4, 10), 0) = 0, "", SUBSTITUTE(OFFSET($A$4, MOD(ROW() - 4, 10), 0), """""", """" &amp; OFFSET(リスト!$A$2, INT((ROW() - 4) / 10), MOD(ROW() - 4, 10)) &amp; """"))</f>
        <v>en: "Light Blue Concrete",</v>
      </c>
    </row>
    <row r="2137" spans="2:2">
      <c r="B213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"minecraft:light_blue_concrete",</v>
      </c>
    </row>
    <row r="2138" spans="2:2">
      <c r="B2138" s="2" t="str">
        <f ca="1">IF(OFFSET($A$4, MOD(ROW() - 4, 10), 0) = 0, "", SUBSTITUTE(OFFSET($A$4, MOD(ROW() - 4, 10), 0), """""", """" &amp; OFFSET(リスト!$A$2, INT((ROW() - 4) / 10), MOD(ROW() - 4, 10)) &amp; """"))</f>
        <v>beid: "concrete 3",</v>
      </c>
    </row>
    <row r="2139" spans="2:2">
      <c r="B213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140" spans="2:2">
      <c r="B214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41" spans="2:2">
      <c r="B21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42" spans="2:2">
      <c r="B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43" spans="2:2">
      <c r="B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4" spans="2:2">
      <c r="B2144" s="2" t="str">
        <f ca="1">IF(OFFSET($A$4, MOD(ROW() - 4, 10), 0) = 0, "", SUBSTITUTE(OFFSET($A$4, MOD(ROW() - 4, 10), 0), """""", """" &amp; OFFSET(リスト!$A$2, INT((ROW() - 4) / 10), MOD(ROW() - 4, 10)) &amp; """"))</f>
        <v>id: "251:4",</v>
      </c>
    </row>
    <row r="2145" spans="2:2">
      <c r="B2145" s="2" t="str">
        <f ca="1">IF(OFFSET($A$4, MOD(ROW() - 4, 10), 0) = 0, "", SUBSTITUTE(OFFSET($A$4, MOD(ROW() - 4, 10), 0), """""", """" &amp; OFFSET(リスト!$A$2, INT((ROW() - 4) / 10), MOD(ROW() - 4, 10)) &amp; """"))</f>
        <v>jp: "黄色のコンクリート",</v>
      </c>
    </row>
    <row r="2146" spans="2:2">
      <c r="B2146" s="2" t="str">
        <f ca="1">IF(OFFSET($A$4, MOD(ROW() - 4, 10), 0) = 0, "", SUBSTITUTE(OFFSET($A$4, MOD(ROW() - 4, 10), 0), """""", """" &amp; OFFSET(リスト!$A$2, INT((ROW() - 4) / 10), MOD(ROW() - 4, 10)) &amp; """"))</f>
        <v>en: "Yellow Concrete",</v>
      </c>
    </row>
    <row r="2147" spans="2:2">
      <c r="B2147" s="2" t="str">
        <f ca="1">IF(OFFSET($A$4, MOD(ROW() - 4, 10), 0) = 0, "", SUBSTITUTE(OFFSET($A$4, MOD(ROW() - 4, 10), 0), """""", """" &amp; OFFSET(リスト!$A$2, INT((ROW() - 4) / 10), MOD(ROW() - 4, 10)) &amp; """"))</f>
        <v>jeid: "minecraft:yellow_concrete",</v>
      </c>
    </row>
    <row r="2148" spans="2:2">
      <c r="B2148" s="2" t="str">
        <f ca="1">IF(OFFSET($A$4, MOD(ROW() - 4, 10), 0) = 0, "", SUBSTITUTE(OFFSET($A$4, MOD(ROW() - 4, 10), 0), """""", """" &amp; OFFSET(リスト!$A$2, INT((ROW() - 4) / 10), MOD(ROW() - 4, 10)) &amp; """"))</f>
        <v>beid: "concrete 4",</v>
      </c>
    </row>
    <row r="2149" spans="2:2">
      <c r="B21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50" spans="2:2">
      <c r="B215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51" spans="2:2">
      <c r="B21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52" spans="2:2">
      <c r="B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53" spans="2:2">
      <c r="B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54" spans="2:2">
      <c r="B2154" s="2" t="str">
        <f ca="1">IF(OFFSET($A$4, MOD(ROW() - 4, 10), 0) = 0, "", SUBSTITUTE(OFFSET($A$4, MOD(ROW() - 4, 10), 0), """""", """" &amp; OFFSET(リスト!$A$2, INT((ROW() - 4) / 10), MOD(ROW() - 4, 10)) &amp; """"))</f>
        <v>id: "251:5",</v>
      </c>
    </row>
    <row r="2155" spans="2:2">
      <c r="B215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"黄緑色のコンクリート",</v>
      </c>
    </row>
    <row r="2156" spans="2:2">
      <c r="B2156" s="2" t="str">
        <f ca="1">IF(OFFSET($A$4, MOD(ROW() - 4, 10), 0) = 0, "", SUBSTITUTE(OFFSET($A$4, MOD(ROW() - 4, 10), 0), """""", """" &amp; OFFSET(リスト!$A$2, INT((ROW() - 4) / 10), MOD(ROW() - 4, 10)) &amp; """"))</f>
        <v>en: "Lime Concrete",</v>
      </c>
    </row>
    <row r="2157" spans="2:2">
      <c r="B2157" s="2" t="str">
        <f ca="1">IF(OFFSET($A$4, MOD(ROW() - 4, 10), 0) = 0, "", SUBSTITUTE(OFFSET($A$4, MOD(ROW() - 4, 10), 0), """""", """" &amp; OFFSET(リスト!$A$2, INT((ROW() - 4) / 10), MOD(ROW() - 4, 10)) &amp; """"))</f>
        <v>jeid: "minecraft:lime_concrete",</v>
      </c>
    </row>
    <row r="2158" spans="2:2">
      <c r="B2158" s="2" t="str">
        <f ca="1">IF(OFFSET($A$4, MOD(ROW() - 4, 10), 0) = 0, "", SUBSTITUTE(OFFSET($A$4, MOD(ROW() - 4, 10), 0), """""", """" &amp; OFFSET(リスト!$A$2, INT((ROW() - 4) / 10), MOD(ROW() - 4, 10)) &amp; """"))</f>
        <v>beid: "concrete 5",</v>
      </c>
    </row>
    <row r="2159" spans="2:2">
      <c r="B21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160" spans="2:2">
      <c r="B216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61" spans="2:2">
      <c r="B21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62" spans="2:2">
      <c r="B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63" spans="2:2">
      <c r="B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64" spans="2:2">
      <c r="B2164" s="2" t="str">
        <f ca="1">IF(OFFSET($A$4, MOD(ROW() - 4, 10), 0) = 0, "", SUBSTITUTE(OFFSET($A$4, MOD(ROW() - 4, 10), 0), """""", """" &amp; OFFSET(リスト!$A$2, INT((ROW() - 4) / 10), MOD(ROW() - 4, 10)) &amp; """"))</f>
        <v>id: "251:6",</v>
      </c>
    </row>
    <row r="2165" spans="2:2">
      <c r="B2165" s="2" t="str">
        <f ca="1">IF(OFFSET($A$4, MOD(ROW() - 4, 10), 0) = 0, "", SUBSTITUTE(OFFSET($A$4, MOD(ROW() - 4, 10), 0), """""", """" &amp; OFFSET(リスト!$A$2, INT((ROW() - 4) / 10), MOD(ROW() - 4, 10)) &amp; """"))</f>
        <v>jp: "桃色のコンクリート",</v>
      </c>
    </row>
    <row r="2166" spans="2:2">
      <c r="B2166" s="2" t="str">
        <f ca="1">IF(OFFSET($A$4, MOD(ROW() - 4, 10), 0) = 0, "", SUBSTITUTE(OFFSET($A$4, MOD(ROW() - 4, 10), 0), """""", """" &amp; OFFSET(リスト!$A$2, INT((ROW() - 4) / 10), MOD(ROW() - 4, 10)) &amp; """"))</f>
        <v>en: "Pink Concrete",</v>
      </c>
    </row>
    <row r="2167" spans="2:2">
      <c r="B2167" s="2" t="str">
        <f ca="1">IF(OFFSET($A$4, MOD(ROW() - 4, 10), 0) = 0, "", SUBSTITUTE(OFFSET($A$4, MOD(ROW() - 4, 10), 0), """""", """" &amp; OFFSET(リスト!$A$2, INT((ROW() - 4) / 10), MOD(ROW() - 4, 10)) &amp; """"))</f>
        <v>jeid: "minecraft:pink_concrete",</v>
      </c>
    </row>
    <row r="2168" spans="2:2">
      <c r="B2168" s="2" t="str">
        <f ca="1">IF(OFFSET($A$4, MOD(ROW() - 4, 10), 0) = 0, "", SUBSTITUTE(OFFSET($A$4, MOD(ROW() - 4, 10), 0), """""", """" &amp; OFFSET(リスト!$A$2, INT((ROW() - 4) / 10), MOD(ROW() - 4, 10)) &amp; """"))</f>
        <v>beid: "concrete 6",</v>
      </c>
    </row>
    <row r="2169" spans="2:2">
      <c r="B21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170" spans="2:2">
      <c r="B217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71" spans="2:2">
      <c r="B2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72" spans="2:2">
      <c r="B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73" spans="2:2">
      <c r="B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74" spans="2:2">
      <c r="B2174" s="2" t="str">
        <f ca="1">IF(OFFSET($A$4, MOD(ROW() - 4, 10), 0) = 0, "", SUBSTITUTE(OFFSET($A$4, MOD(ROW() - 4, 10), 0), """""", """" &amp; OFFSET(リスト!$A$2, INT((ROW() - 4) / 10), MOD(ROW() - 4, 10)) &amp; """"))</f>
        <v>id: "251:7",</v>
      </c>
    </row>
    <row r="2175" spans="2:2">
      <c r="B2175" s="2" t="str">
        <f ca="1">IF(OFFSET($A$4, MOD(ROW() - 4, 10), 0) = 0, "", SUBSTITUTE(OFFSET($A$4, MOD(ROW() - 4, 10), 0), """""", """" &amp; OFFSET(リスト!$A$2, INT((ROW() - 4) / 10), MOD(ROW() - 4, 10)) &amp; """"))</f>
        <v>jp: "灰色のコンクリート",</v>
      </c>
    </row>
    <row r="2176" spans="2:2">
      <c r="B2176" s="2" t="str">
        <f ca="1">IF(OFFSET($A$4, MOD(ROW() - 4, 10), 0) = 0, "", SUBSTITUTE(OFFSET($A$4, MOD(ROW() - 4, 10), 0), """""", """" &amp; OFFSET(リスト!$A$2, INT((ROW() - 4) / 10), MOD(ROW() - 4, 10)) &amp; """"))</f>
        <v>en: "Gray Concrete",</v>
      </c>
    </row>
    <row r="2177" spans="2:2">
      <c r="B2177" s="2" t="str">
        <f ca="1">IF(OFFSET($A$4, MOD(ROW() - 4, 10), 0) = 0, "", SUBSTITUTE(OFFSET($A$4, MOD(ROW() - 4, 10), 0), """""", """" &amp; OFFSET(リスト!$A$2, INT((ROW() - 4) / 10), MOD(ROW() - 4, 10)) &amp; """"))</f>
        <v>jeid: "minecraft:gray_concrete",</v>
      </c>
    </row>
    <row r="2178" spans="2:2">
      <c r="B2178" s="2" t="str">
        <f ca="1">IF(OFFSET($A$4, MOD(ROW() - 4, 10), 0) = 0, "", SUBSTITUTE(OFFSET($A$4, MOD(ROW() - 4, 10), 0), """""", """" &amp; OFFSET(リスト!$A$2, INT((ROW() - 4) / 10), MOD(ROW() - 4, 10)) &amp; """"))</f>
        <v>beid: "concrete 7",</v>
      </c>
    </row>
    <row r="2179" spans="2:2">
      <c r="B21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180" spans="2:2">
      <c r="B218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81" spans="2:2">
      <c r="B21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82" spans="2:2">
      <c r="B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83" spans="2:2">
      <c r="B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84" spans="2:2">
      <c r="B2184" s="2" t="str">
        <f ca="1">IF(OFFSET($A$4, MOD(ROW() - 4, 10), 0) = 0, "", SUBSTITUTE(OFFSET($A$4, MOD(ROW() - 4, 10), 0), """""", """" &amp; OFFSET(リスト!$A$2, INT((ROW() - 4) / 10), MOD(ROW() - 4, 10)) &amp; """"))</f>
        <v>id: "251:8",</v>
      </c>
    </row>
    <row r="2185" spans="2:2">
      <c r="B218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"薄灰色のコンクリート",</v>
      </c>
    </row>
    <row r="2186" spans="2:2">
      <c r="B2186" s="2" t="str">
        <f ca="1">IF(OFFSET($A$4, MOD(ROW() - 4, 10), 0) = 0, "", SUBSTITUTE(OFFSET($A$4, MOD(ROW() - 4, 10), 0), """""", """" &amp; OFFSET(リスト!$A$2, INT((ROW() - 4) / 10), MOD(ROW() - 4, 10)) &amp; """"))</f>
        <v>en: "Light Gray Concrete",</v>
      </c>
    </row>
    <row r="2187" spans="2:2">
      <c r="B218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"minecraft:light_gray_concrete",</v>
      </c>
    </row>
    <row r="2188" spans="2:2">
      <c r="B2188" s="2" t="str">
        <f ca="1">IF(OFFSET($A$4, MOD(ROW() - 4, 10), 0) = 0, "", SUBSTITUTE(OFFSET($A$4, MOD(ROW() - 4, 10), 0), """""", """" &amp; OFFSET(リスト!$A$2, INT((ROW() - 4) / 10), MOD(ROW() - 4, 10)) &amp; """"))</f>
        <v>beid: "concrete 8",</v>
      </c>
    </row>
    <row r="2189" spans="2:2">
      <c r="B21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190" spans="2:2">
      <c r="B219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91" spans="2:2">
      <c r="B21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92" spans="2:2">
      <c r="B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93" spans="2:2">
      <c r="B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94" spans="2:2">
      <c r="B2194" s="2" t="str">
        <f ca="1">IF(OFFSET($A$4, MOD(ROW() - 4, 10), 0) = 0, "", SUBSTITUTE(OFFSET($A$4, MOD(ROW() - 4, 10), 0), """""", """" &amp; OFFSET(リスト!$A$2, INT((ROW() - 4) / 10), MOD(ROW() - 4, 10)) &amp; """"))</f>
        <v>id: "251:9",</v>
      </c>
    </row>
    <row r="2195" spans="2:2">
      <c r="B219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"青緑色のコンクリート",</v>
      </c>
    </row>
    <row r="2196" spans="2:2">
      <c r="B2196" s="2" t="str">
        <f ca="1">IF(OFFSET($A$4, MOD(ROW() - 4, 10), 0) = 0, "", SUBSTITUTE(OFFSET($A$4, MOD(ROW() - 4, 10), 0), """""", """" &amp; OFFSET(リスト!$A$2, INT((ROW() - 4) / 10), MOD(ROW() - 4, 10)) &amp; """"))</f>
        <v>en: "Cyan Concrete",</v>
      </c>
    </row>
    <row r="2197" spans="2:2">
      <c r="B2197" s="2" t="str">
        <f ca="1">IF(OFFSET($A$4, MOD(ROW() - 4, 10), 0) = 0, "", SUBSTITUTE(OFFSET($A$4, MOD(ROW() - 4, 10), 0), """""", """" &amp; OFFSET(リスト!$A$2, INT((ROW() - 4) / 10), MOD(ROW() - 4, 10)) &amp; """"))</f>
        <v>jeid: "minecraft:cyan_concrete",</v>
      </c>
    </row>
    <row r="2198" spans="2:2">
      <c r="B2198" s="2" t="str">
        <f ca="1">IF(OFFSET($A$4, MOD(ROW() - 4, 10), 0) = 0, "", SUBSTITUTE(OFFSET($A$4, MOD(ROW() - 4, 10), 0), """""", """" &amp; OFFSET(リスト!$A$2, INT((ROW() - 4) / 10), MOD(ROW() - 4, 10)) &amp; """"))</f>
        <v>beid: "concrete 9",</v>
      </c>
    </row>
    <row r="2199" spans="2:2">
      <c r="B21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00" spans="2:2">
      <c r="B220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01" spans="2:2">
      <c r="B2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02" spans="2:2">
      <c r="B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03" spans="2:2">
      <c r="B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04" spans="2:2">
      <c r="B2204" s="2" t="str">
        <f ca="1">IF(OFFSET($A$4, MOD(ROW() - 4, 10), 0) = 0, "", SUBSTITUTE(OFFSET($A$4, MOD(ROW() - 4, 10), 0), """""", """" &amp; OFFSET(リスト!$A$2, INT((ROW() - 4) / 10), MOD(ROW() - 4, 10)) &amp; """"))</f>
        <v>id: "251:10",</v>
      </c>
    </row>
    <row r="2205" spans="2:2">
      <c r="B2205" s="2" t="str">
        <f ca="1">IF(OFFSET($A$4, MOD(ROW() - 4, 10), 0) = 0, "", SUBSTITUTE(OFFSET($A$4, MOD(ROW() - 4, 10), 0), """""", """" &amp; OFFSET(リスト!$A$2, INT((ROW() - 4) / 10), MOD(ROW() - 4, 10)) &amp; """"))</f>
        <v>jp: "紫色のコンクリート",</v>
      </c>
    </row>
    <row r="2206" spans="2:2">
      <c r="B2206" s="2" t="str">
        <f ca="1">IF(OFFSET($A$4, MOD(ROW() - 4, 10), 0) = 0, "", SUBSTITUTE(OFFSET($A$4, MOD(ROW() - 4, 10), 0), """""", """" &amp; OFFSET(リスト!$A$2, INT((ROW() - 4) / 10), MOD(ROW() - 4, 10)) &amp; """"))</f>
        <v>en: "Purple Concrete",</v>
      </c>
    </row>
    <row r="2207" spans="2:2">
      <c r="B2207" s="2" t="str">
        <f ca="1">IF(OFFSET($A$4, MOD(ROW() - 4, 10), 0) = 0, "", SUBSTITUTE(OFFSET($A$4, MOD(ROW() - 4, 10), 0), """""", """" &amp; OFFSET(リスト!$A$2, INT((ROW() - 4) / 10), MOD(ROW() - 4, 10)) &amp; """"))</f>
        <v>jeid: "minecraft:purple_concrete",</v>
      </c>
    </row>
    <row r="2208" spans="2:2">
      <c r="B2208" s="2" t="str">
        <f ca="1">IF(OFFSET($A$4, MOD(ROW() - 4, 10), 0) = 0, "", SUBSTITUTE(OFFSET($A$4, MOD(ROW() - 4, 10), 0), """""", """" &amp; OFFSET(リスト!$A$2, INT((ROW() - 4) / 10), MOD(ROW() - 4, 10)) &amp; """"))</f>
        <v>beid: "concrete 10",</v>
      </c>
    </row>
    <row r="2209" spans="2:2">
      <c r="B22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210" spans="2:2">
      <c r="B221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11" spans="2:2">
      <c r="B22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12" spans="2:2">
      <c r="B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13" spans="2:2">
      <c r="B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14" spans="2:2">
      <c r="B2214" s="2" t="str">
        <f ca="1">IF(OFFSET($A$4, MOD(ROW() - 4, 10), 0) = 0, "", SUBSTITUTE(OFFSET($A$4, MOD(ROW() - 4, 10), 0), """""", """" &amp; OFFSET(リスト!$A$2, INT((ROW() - 4) / 10), MOD(ROW() - 4, 10)) &amp; """"))</f>
        <v>id: "251:11",</v>
      </c>
    </row>
    <row r="2215" spans="2:2">
      <c r="B2215" s="2" t="str">
        <f ca="1">IF(OFFSET($A$4, MOD(ROW() - 4, 10), 0) = 0, "", SUBSTITUTE(OFFSET($A$4, MOD(ROW() - 4, 10), 0), """""", """" &amp; OFFSET(リスト!$A$2, INT((ROW() - 4) / 10), MOD(ROW() - 4, 10)) &amp; """"))</f>
        <v>jp: "青色のコンクリート",</v>
      </c>
    </row>
    <row r="2216" spans="2:2">
      <c r="B2216" s="2" t="str">
        <f ca="1">IF(OFFSET($A$4, MOD(ROW() - 4, 10), 0) = 0, "", SUBSTITUTE(OFFSET($A$4, MOD(ROW() - 4, 10), 0), """""", """" &amp; OFFSET(リスト!$A$2, INT((ROW() - 4) / 10), MOD(ROW() - 4, 10)) &amp; """"))</f>
        <v>en: "Blue Concrete",</v>
      </c>
    </row>
    <row r="2217" spans="2:2">
      <c r="B2217" s="2" t="str">
        <f ca="1">IF(OFFSET($A$4, MOD(ROW() - 4, 10), 0) = 0, "", SUBSTITUTE(OFFSET($A$4, MOD(ROW() - 4, 10), 0), """""", """" &amp; OFFSET(リスト!$A$2, INT((ROW() - 4) / 10), MOD(ROW() - 4, 10)) &amp; """"))</f>
        <v>jeid: "minecraft:blue_concrete",</v>
      </c>
    </row>
    <row r="2218" spans="2:2">
      <c r="B2218" s="2" t="str">
        <f ca="1">IF(OFFSET($A$4, MOD(ROW() - 4, 10), 0) = 0, "", SUBSTITUTE(OFFSET($A$4, MOD(ROW() - 4, 10), 0), """""", """" &amp; OFFSET(リスト!$A$2, INT((ROW() - 4) / 10), MOD(ROW() - 4, 10)) &amp; """"))</f>
        <v>beid: "concrete 11",</v>
      </c>
    </row>
    <row r="2219" spans="2:2">
      <c r="B22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220" spans="2:2">
      <c r="B222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21" spans="2:2">
      <c r="B2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22" spans="2:2">
      <c r="B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23" spans="2:2">
      <c r="B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24" spans="2:2">
      <c r="B2224" s="2" t="str">
        <f ca="1">IF(OFFSET($A$4, MOD(ROW() - 4, 10), 0) = 0, "", SUBSTITUTE(OFFSET($A$4, MOD(ROW() - 4, 10), 0), """""", """" &amp; OFFSET(リスト!$A$2, INT((ROW() - 4) / 10), MOD(ROW() - 4, 10)) &amp; """"))</f>
        <v>id: "251:12",</v>
      </c>
    </row>
    <row r="2225" spans="2:2">
      <c r="B2225" s="2" t="str">
        <f ca="1">IF(OFFSET($A$4, MOD(ROW() - 4, 10), 0) = 0, "", SUBSTITUTE(OFFSET($A$4, MOD(ROW() - 4, 10), 0), """""", """" &amp; OFFSET(リスト!$A$2, INT((ROW() - 4) / 10), MOD(ROW() - 4, 10)) &amp; """"))</f>
        <v>jp: "茶色のコンクリート",</v>
      </c>
    </row>
    <row r="2226" spans="2:2">
      <c r="B2226" s="2" t="str">
        <f ca="1">IF(OFFSET($A$4, MOD(ROW() - 4, 10), 0) = 0, "", SUBSTITUTE(OFFSET($A$4, MOD(ROW() - 4, 10), 0), """""", """" &amp; OFFSET(リスト!$A$2, INT((ROW() - 4) / 10), MOD(ROW() - 4, 10)) &amp; """"))</f>
        <v>en: "Brown Concrete",</v>
      </c>
    </row>
    <row r="2227" spans="2:2">
      <c r="B2227" s="2" t="str">
        <f ca="1">IF(OFFSET($A$4, MOD(ROW() - 4, 10), 0) = 0, "", SUBSTITUTE(OFFSET($A$4, MOD(ROW() - 4, 10), 0), """""", """" &amp; OFFSET(リスト!$A$2, INT((ROW() - 4) / 10), MOD(ROW() - 4, 10)) &amp; """"))</f>
        <v>jeid: "minecraft:brown_concrete",</v>
      </c>
    </row>
    <row r="2228" spans="2:2">
      <c r="B2228" s="2" t="str">
        <f ca="1">IF(OFFSET($A$4, MOD(ROW() - 4, 10), 0) = 0, "", SUBSTITUTE(OFFSET($A$4, MOD(ROW() - 4, 10), 0), """""", """" &amp; OFFSET(リスト!$A$2, INT((ROW() - 4) / 10), MOD(ROW() - 4, 10)) &amp; """"))</f>
        <v>beid: "concrete 12",</v>
      </c>
    </row>
    <row r="2229" spans="2:2">
      <c r="B22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230" spans="2:2">
      <c r="B223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31" spans="2:2">
      <c r="B2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32" spans="2:2">
      <c r="B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3" spans="2:2">
      <c r="B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34" spans="2:2">
      <c r="B2234" s="2" t="str">
        <f ca="1">IF(OFFSET($A$4, MOD(ROW() - 4, 10), 0) = 0, "", SUBSTITUTE(OFFSET($A$4, MOD(ROW() - 4, 10), 0), """""", """" &amp; OFFSET(リスト!$A$2, INT((ROW() - 4) / 10), MOD(ROW() - 4, 10)) &amp; """"))</f>
        <v>id: "251:13",</v>
      </c>
    </row>
    <row r="2235" spans="2:2">
      <c r="B2235" s="2" t="str">
        <f ca="1">IF(OFFSET($A$4, MOD(ROW() - 4, 10), 0) = 0, "", SUBSTITUTE(OFFSET($A$4, MOD(ROW() - 4, 10), 0), """""", """" &amp; OFFSET(リスト!$A$2, INT((ROW() - 4) / 10), MOD(ROW() - 4, 10)) &amp; """"))</f>
        <v>jp: "緑色のコンクリート",</v>
      </c>
    </row>
    <row r="2236" spans="2:2">
      <c r="B2236" s="2" t="str">
        <f ca="1">IF(OFFSET($A$4, MOD(ROW() - 4, 10), 0) = 0, "", SUBSTITUTE(OFFSET($A$4, MOD(ROW() - 4, 10), 0), """""", """" &amp; OFFSET(リスト!$A$2, INT((ROW() - 4) / 10), MOD(ROW() - 4, 10)) &amp; """"))</f>
        <v>en: "Green Concrete",</v>
      </c>
    </row>
    <row r="2237" spans="2:2">
      <c r="B2237" s="2" t="str">
        <f ca="1">IF(OFFSET($A$4, MOD(ROW() - 4, 10), 0) = 0, "", SUBSTITUTE(OFFSET($A$4, MOD(ROW() - 4, 10), 0), """""", """" &amp; OFFSET(リスト!$A$2, INT((ROW() - 4) / 10), MOD(ROW() - 4, 10)) &amp; """"))</f>
        <v>jeid: "minecraft:green_concrete",</v>
      </c>
    </row>
    <row r="2238" spans="2:2">
      <c r="B2238" s="2" t="str">
        <f ca="1">IF(OFFSET($A$4, MOD(ROW() - 4, 10), 0) = 0, "", SUBSTITUTE(OFFSET($A$4, MOD(ROW() - 4, 10), 0), """""", """" &amp; OFFSET(リスト!$A$2, INT((ROW() - 4) / 10), MOD(ROW() - 4, 10)) &amp; """"))</f>
        <v>beid: "concrete 13",</v>
      </c>
    </row>
    <row r="2239" spans="2:2">
      <c r="B22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240" spans="2:2">
      <c r="B224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41" spans="2:2">
      <c r="B2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42" spans="2:2">
      <c r="B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43" spans="2:2">
      <c r="B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4" spans="2:2">
      <c r="B2244" s="2" t="str">
        <f ca="1">IF(OFFSET($A$4, MOD(ROW() - 4, 10), 0) = 0, "", SUBSTITUTE(OFFSET($A$4, MOD(ROW() - 4, 10), 0), """""", """" &amp; OFFSET(リスト!$A$2, INT((ROW() - 4) / 10), MOD(ROW() - 4, 10)) &amp; """"))</f>
        <v>id: "251:14",</v>
      </c>
    </row>
    <row r="2245" spans="2:2">
      <c r="B2245" s="2" t="str">
        <f ca="1">IF(OFFSET($A$4, MOD(ROW() - 4, 10), 0) = 0, "", SUBSTITUTE(OFFSET($A$4, MOD(ROW() - 4, 10), 0), """""", """" &amp; OFFSET(リスト!$A$2, INT((ROW() - 4) / 10), MOD(ROW() - 4, 10)) &amp; """"))</f>
        <v>jp: "赤色のコンクリート",</v>
      </c>
    </row>
    <row r="2246" spans="2:2">
      <c r="B2246" s="2" t="str">
        <f ca="1">IF(OFFSET($A$4, MOD(ROW() - 4, 10), 0) = 0, "", SUBSTITUTE(OFFSET($A$4, MOD(ROW() - 4, 10), 0), """""", """" &amp; OFFSET(リスト!$A$2, INT((ROW() - 4) / 10), MOD(ROW() - 4, 10)) &amp; """"))</f>
        <v>en: "Red Concrete",</v>
      </c>
    </row>
    <row r="2247" spans="2:2">
      <c r="B2247" s="2" t="str">
        <f ca="1">IF(OFFSET($A$4, MOD(ROW() - 4, 10), 0) = 0, "", SUBSTITUTE(OFFSET($A$4, MOD(ROW() - 4, 10), 0), """""", """" &amp; OFFSET(リスト!$A$2, INT((ROW() - 4) / 10), MOD(ROW() - 4, 10)) &amp; """"))</f>
        <v>jeid: "minecraft:red_concrete",</v>
      </c>
    </row>
    <row r="2248" spans="2:2">
      <c r="B2248" s="2" t="str">
        <f ca="1">IF(OFFSET($A$4, MOD(ROW() - 4, 10), 0) = 0, "", SUBSTITUTE(OFFSET($A$4, MOD(ROW() - 4, 10), 0), """""", """" &amp; OFFSET(リスト!$A$2, INT((ROW() - 4) / 10), MOD(ROW() - 4, 10)) &amp; """"))</f>
        <v>beid: "concrete 14",</v>
      </c>
    </row>
    <row r="2249" spans="2:2">
      <c r="B2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50" spans="2:2">
      <c r="B225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51" spans="2:2">
      <c r="B2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52" spans="2:2">
      <c r="B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53" spans="2:2">
      <c r="B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54" spans="2:2">
      <c r="B2254" s="2" t="str">
        <f ca="1">IF(OFFSET($A$4, MOD(ROW() - 4, 10), 0) = 0, "", SUBSTITUTE(OFFSET($A$4, MOD(ROW() - 4, 10), 0), """""", """" &amp; OFFSET(リスト!$A$2, INT((ROW() - 4) / 10), MOD(ROW() - 4, 10)) &amp; """"))</f>
        <v>id: "251:15",</v>
      </c>
    </row>
    <row r="2255" spans="2:2">
      <c r="B2255" s="2" t="str">
        <f ca="1">IF(OFFSET($A$4, MOD(ROW() - 4, 10), 0) = 0, "", SUBSTITUTE(OFFSET($A$4, MOD(ROW() - 4, 10), 0), """""", """" &amp; OFFSET(リスト!$A$2, INT((ROW() - 4) / 10), MOD(ROW() - 4, 10)) &amp; """"))</f>
        <v>jp: "黒色のコンクリート",</v>
      </c>
    </row>
    <row r="2256" spans="2:2">
      <c r="B2256" s="2" t="str">
        <f ca="1">IF(OFFSET($A$4, MOD(ROW() - 4, 10), 0) = 0, "", SUBSTITUTE(OFFSET($A$4, MOD(ROW() - 4, 10), 0), """""", """" &amp; OFFSET(リスト!$A$2, INT((ROW() - 4) / 10), MOD(ROW() - 4, 10)) &amp; """"))</f>
        <v>en: "Black Concrete",</v>
      </c>
    </row>
    <row r="2257" spans="2:2">
      <c r="B2257" s="2" t="str">
        <f ca="1">IF(OFFSET($A$4, MOD(ROW() - 4, 10), 0) = 0, "", SUBSTITUTE(OFFSET($A$4, MOD(ROW() - 4, 10), 0), """""", """" &amp; OFFSET(リスト!$A$2, INT((ROW() - 4) / 10), MOD(ROW() - 4, 10)) &amp; """"))</f>
        <v>jeid: "minecraft:black_concrete",</v>
      </c>
    </row>
    <row r="2258" spans="2:2">
      <c r="B2258" s="2" t="str">
        <f ca="1">IF(OFFSET($A$4, MOD(ROW() - 4, 10), 0) = 0, "", SUBSTITUTE(OFFSET($A$4, MOD(ROW() - 4, 10), 0), """""", """" &amp; OFFSET(リスト!$A$2, INT((ROW() - 4) / 10), MOD(ROW() - 4, 10)) &amp; """"))</f>
        <v>beid: "concrete 15",</v>
      </c>
    </row>
    <row r="2259" spans="2:2">
      <c r="B2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260" spans="2:2">
      <c r="B226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61" spans="2:2">
      <c r="B2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62" spans="2:2">
      <c r="B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63" spans="2:2">
      <c r="B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64" spans="2:2">
      <c r="B2264" s="2" t="str">
        <f ca="1">IF(OFFSET($A$4, MOD(ROW() - 4, 10), 0) = 0, "", SUBSTITUTE(OFFSET($A$4, MOD(ROW() - 4, 10), 0), """""", """" &amp; OFFSET(リスト!$A$2, INT((ROW() - 4) / 10), MOD(ROW() - 4, 10)) &amp; """"))</f>
        <v>id: "252",</v>
      </c>
    </row>
    <row r="2265" spans="2:2">
      <c r="B2265" s="2" t="str">
        <f ca="1">IF(OFFSET($A$4, MOD(ROW() - 4, 10), 0) = 0, "", SUBSTITUTE(OFFSET($A$4, MOD(ROW() - 4, 10), 0), """""", """" &amp; OFFSET(リスト!$A$2, INT((ROW() - 4) / 10), MOD(ROW() - 4, 10)) &amp; """"))</f>
        <v>jp: "白色のコンクリートパウダー",</v>
      </c>
    </row>
    <row r="2266" spans="2:2">
      <c r="B2266" s="2" t="str">
        <f ca="1">IF(OFFSET($A$4, MOD(ROW() - 4, 10), 0) = 0, "", SUBSTITUTE(OFFSET($A$4, MOD(ROW() - 4, 10), 0), """""", """" &amp; OFFSET(リスト!$A$2, INT((ROW() - 4) / 10), MOD(ROW() - 4, 10)) &amp; """"))</f>
        <v>en: "White Concrete Powder",</v>
      </c>
    </row>
    <row r="2267" spans="2:2">
      <c r="B2267" s="2" t="str">
        <f ca="1">IF(OFFSET($A$4, MOD(ROW() - 4, 10), 0) = 0, "", SUBSTITUTE(OFFSET($A$4, MOD(ROW() - 4, 10), 0), """""", """" &amp; OFFSET(リスト!$A$2, INT((ROW() - 4) / 10), MOD(ROW() - 4, 10)) &amp; """"))</f>
        <v>jeid: "minecraft:white_concrete_powder",</v>
      </c>
    </row>
    <row r="2268" spans="2:2">
      <c r="B2268" s="2" t="str">
        <f ca="1">IF(OFFSET($A$4, MOD(ROW() - 4, 10), 0) = 0, "", SUBSTITUTE(OFFSET($A$4, MOD(ROW() - 4, 10), 0), """""", """" &amp; OFFSET(リスト!$A$2, INT((ROW() - 4) / 10), MOD(ROW() - 4, 10)) &amp; """"))</f>
        <v>beid: "concretepowder",</v>
      </c>
    </row>
    <row r="2269" spans="2:2">
      <c r="B2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270" spans="2:2">
      <c r="B227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71" spans="2:2">
      <c r="B2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72" spans="2:2">
      <c r="B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73" spans="2:2">
      <c r="B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74" spans="2:2">
      <c r="B2274" s="2" t="str">
        <f ca="1">IF(OFFSET($A$4, MOD(ROW() - 4, 10), 0) = 0, "", SUBSTITUTE(OFFSET($A$4, MOD(ROW() - 4, 10), 0), """""", """" &amp; OFFSET(リスト!$A$2, INT((ROW() - 4) / 10), MOD(ROW() - 4, 10)) &amp; """"))</f>
        <v>id: "252:1",</v>
      </c>
    </row>
    <row r="2275" spans="2:2">
      <c r="B2275" s="2" t="str">
        <f ca="1">IF(OFFSET($A$4, MOD(ROW() - 4, 10), 0) = 0, "", SUBSTITUTE(OFFSET($A$4, MOD(ROW() - 4, 10), 0), """""", """" &amp; OFFSET(リスト!$A$2, INT((ROW() - 4) / 10), MOD(ROW() - 4, 10)) &amp; """"))</f>
        <v>jp: "橙色のコンクリートパウダー",</v>
      </c>
    </row>
    <row r="2276" spans="2:2">
      <c r="B2276" s="2" t="str">
        <f ca="1">IF(OFFSET($A$4, MOD(ROW() - 4, 10), 0) = 0, "", SUBSTITUTE(OFFSET($A$4, MOD(ROW() - 4, 10), 0), """""", """" &amp; OFFSET(リスト!$A$2, INT((ROW() - 4) / 10), MOD(ROW() - 4, 10)) &amp; """"))</f>
        <v>en: "Orange Concrete Powder",</v>
      </c>
    </row>
    <row r="2277" spans="2:2">
      <c r="B2277" s="2" t="str">
        <f ca="1">IF(OFFSET($A$4, MOD(ROW() - 4, 10), 0) = 0, "", SUBSTITUTE(OFFSET($A$4, MOD(ROW() - 4, 10), 0), """""", """" &amp; OFFSET(リスト!$A$2, INT((ROW() - 4) / 10), MOD(ROW() - 4, 10)) &amp; """"))</f>
        <v>jeid: "minecraft:orange_concrete_powder",</v>
      </c>
    </row>
    <row r="2278" spans="2:2">
      <c r="B2278" s="2" t="str">
        <f ca="1">IF(OFFSET($A$4, MOD(ROW() - 4, 10), 0) = 0, "", SUBSTITUTE(OFFSET($A$4, MOD(ROW() - 4, 10), 0), """""", """" &amp; OFFSET(リスト!$A$2, INT((ROW() - 4) / 10), MOD(ROW() - 4, 10)) &amp; """"))</f>
        <v>beid: "concretepowder 1",</v>
      </c>
    </row>
    <row r="2279" spans="2:2">
      <c r="B2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280" spans="2:2">
      <c r="B228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81" spans="2:2">
      <c r="B2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82" spans="2:2">
      <c r="B2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83" spans="2:2">
      <c r="B2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84" spans="2:2">
      <c r="B2284" s="2" t="str">
        <f ca="1">IF(OFFSET($A$4, MOD(ROW() - 4, 10), 0) = 0, "", SUBSTITUTE(OFFSET($A$4, MOD(ROW() - 4, 10), 0), """""", """" &amp; OFFSET(リスト!$A$2, INT((ROW() - 4) / 10), MOD(ROW() - 4, 10)) &amp; """"))</f>
        <v>id: "252:2",</v>
      </c>
    </row>
    <row r="2285" spans="2:2">
      <c r="B228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"赤紫色のコンクリートパウダー",</v>
      </c>
    </row>
    <row r="2286" spans="2:2">
      <c r="B2286" s="2" t="str">
        <f ca="1">IF(OFFSET($A$4, MOD(ROW() - 4, 10), 0) = 0, "", SUBSTITUTE(OFFSET($A$4, MOD(ROW() - 4, 10), 0), """""", """" &amp; OFFSET(リスト!$A$2, INT((ROW() - 4) / 10), MOD(ROW() - 4, 10)) &amp; """"))</f>
        <v>en: "Magenta Concrete Powder",</v>
      </c>
    </row>
    <row r="2287" spans="2:2">
      <c r="B2287" s="2" t="str">
        <f ca="1">IF(OFFSET($A$4, MOD(ROW() - 4, 10), 0) = 0, "", SUBSTITUTE(OFFSET($A$4, MOD(ROW() - 4, 10), 0), """""", """" &amp; OFFSET(リスト!$A$2, INT((ROW() - 4) / 10), MOD(ROW() - 4, 10)) &amp; """"))</f>
        <v>jeid: "minecraft:magenta_concrete_powder",</v>
      </c>
    </row>
    <row r="2288" spans="2:2">
      <c r="B2288" s="2" t="str">
        <f ca="1">IF(OFFSET($A$4, MOD(ROW() - 4, 10), 0) = 0, "", SUBSTITUTE(OFFSET($A$4, MOD(ROW() - 4, 10), 0), """""", """" &amp; OFFSET(リスト!$A$2, INT((ROW() - 4) / 10), MOD(ROW() - 4, 10)) &amp; """"))</f>
        <v>beid: "concretepowder 2",</v>
      </c>
    </row>
    <row r="2289" spans="2:2">
      <c r="B2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90" spans="2:2">
      <c r="B229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291" spans="2:2">
      <c r="B2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92" spans="2:2">
      <c r="B2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93" spans="2:2">
      <c r="B2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94" spans="2:2">
      <c r="B2294" s="2" t="str">
        <f ca="1">IF(OFFSET($A$4, MOD(ROW() - 4, 10), 0) = 0, "", SUBSTITUTE(OFFSET($A$4, MOD(ROW() - 4, 10), 0), """""", """" &amp; OFFSET(リスト!$A$2, INT((ROW() - 4) / 10), MOD(ROW() - 4, 10)) &amp; """"))</f>
        <v>id: "252:3",</v>
      </c>
    </row>
    <row r="2295" spans="2:2">
      <c r="B2295" s="2" t="str">
        <f ca="1">IF(OFFSET($A$4, MOD(ROW() - 4, 10), 0) = 0, "", SUBSTITUTE(OFFSET($A$4, MOD(ROW() - 4, 10), 0), """""", """" &amp; OFFSET(リスト!$A$2, INT((ROW() - 4) / 10), MOD(ROW() - 4, 10)) &amp; """"))</f>
        <v>jp: "空色のコンクリートパウダー",</v>
      </c>
    </row>
    <row r="2296" spans="2:2">
      <c r="B2296" s="2" t="str">
        <f ca="1">IF(OFFSET($A$4, MOD(ROW() - 4, 10), 0) = 0, "", SUBSTITUTE(OFFSET($A$4, MOD(ROW() - 4, 10), 0), """""", """" &amp; OFFSET(リスト!$A$2, INT((ROW() - 4) / 10), MOD(ROW() - 4, 10)) &amp; """"))</f>
        <v>en: "Light Blue Concrete Powder",</v>
      </c>
    </row>
    <row r="2297" spans="2:2">
      <c r="B229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"minecraft:light_blue_concrete_powder",</v>
      </c>
    </row>
    <row r="2298" spans="2:2">
      <c r="B2298" s="2" t="str">
        <f ca="1">IF(OFFSET($A$4, MOD(ROW() - 4, 10), 0) = 0, "", SUBSTITUTE(OFFSET($A$4, MOD(ROW() - 4, 10), 0), """""", """" &amp; OFFSET(リスト!$A$2, INT((ROW() - 4) / 10), MOD(ROW() - 4, 10)) &amp; """"))</f>
        <v>beid: "concretepowder 3",</v>
      </c>
    </row>
    <row r="2299" spans="2:2">
      <c r="B2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00" spans="2:2">
      <c r="B230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01" spans="2:2">
      <c r="B2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02" spans="2:2">
      <c r="B2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03" spans="2:2">
      <c r="B2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04" spans="2:2">
      <c r="B2304" s="2" t="str">
        <f ca="1">IF(OFFSET($A$4, MOD(ROW() - 4, 10), 0) = 0, "", SUBSTITUTE(OFFSET($A$4, MOD(ROW() - 4, 10), 0), """""", """" &amp; OFFSET(リスト!$A$2, INT((ROW() - 4) / 10), MOD(ROW() - 4, 10)) &amp; """"))</f>
        <v>id: "252:4",</v>
      </c>
    </row>
    <row r="2305" spans="2:2">
      <c r="B2305" s="2" t="str">
        <f ca="1">IF(OFFSET($A$4, MOD(ROW() - 4, 10), 0) = 0, "", SUBSTITUTE(OFFSET($A$4, MOD(ROW() - 4, 10), 0), """""", """" &amp; OFFSET(リスト!$A$2, INT((ROW() - 4) / 10), MOD(ROW() - 4, 10)) &amp; """"))</f>
        <v>jp: "黄色のコンクリートパウダー",</v>
      </c>
    </row>
    <row r="2306" spans="2:2">
      <c r="B2306" s="2" t="str">
        <f ca="1">IF(OFFSET($A$4, MOD(ROW() - 4, 10), 0) = 0, "", SUBSTITUTE(OFFSET($A$4, MOD(ROW() - 4, 10), 0), """""", """" &amp; OFFSET(リスト!$A$2, INT((ROW() - 4) / 10), MOD(ROW() - 4, 10)) &amp; """"))</f>
        <v>en: "Yellow Concrete Powder",</v>
      </c>
    </row>
    <row r="2307" spans="2:2">
      <c r="B2307" s="2" t="str">
        <f ca="1">IF(OFFSET($A$4, MOD(ROW() - 4, 10), 0) = 0, "", SUBSTITUTE(OFFSET($A$4, MOD(ROW() - 4, 10), 0), """""", """" &amp; OFFSET(リスト!$A$2, INT((ROW() - 4) / 10), MOD(ROW() - 4, 10)) &amp; """"))</f>
        <v>jeid: "minecraft:yellow_concrete_powder",</v>
      </c>
    </row>
    <row r="2308" spans="2:2">
      <c r="B2308" s="2" t="str">
        <f ca="1">IF(OFFSET($A$4, MOD(ROW() - 4, 10), 0) = 0, "", SUBSTITUTE(OFFSET($A$4, MOD(ROW() - 4, 10), 0), """""", """" &amp; OFFSET(リスト!$A$2, INT((ROW() - 4) / 10), MOD(ROW() - 4, 10)) &amp; """"))</f>
        <v>beid: "concretepowder 4",</v>
      </c>
    </row>
    <row r="2309" spans="2:2">
      <c r="B2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310" spans="2:2">
      <c r="B231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11" spans="2:2">
      <c r="B2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12" spans="2:2">
      <c r="B2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13" spans="2:2">
      <c r="B2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14" spans="2:2">
      <c r="B2314" s="2" t="str">
        <f ca="1">IF(OFFSET($A$4, MOD(ROW() - 4, 10), 0) = 0, "", SUBSTITUTE(OFFSET($A$4, MOD(ROW() - 4, 10), 0), """""", """" &amp; OFFSET(リスト!$A$2, INT((ROW() - 4) / 10), MOD(ROW() - 4, 10)) &amp; """"))</f>
        <v>id: "252:5",</v>
      </c>
    </row>
    <row r="2315" spans="2:2">
      <c r="B231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"黄緑色のコンクリートパウダー",</v>
      </c>
    </row>
    <row r="2316" spans="2:2">
      <c r="B2316" s="2" t="str">
        <f ca="1">IF(OFFSET($A$4, MOD(ROW() - 4, 10), 0) = 0, "", SUBSTITUTE(OFFSET($A$4, MOD(ROW() - 4, 10), 0), """""", """" &amp; OFFSET(リスト!$A$2, INT((ROW() - 4) / 10), MOD(ROW() - 4, 10)) &amp; """"))</f>
        <v>en: "Lime Concrete Powder",</v>
      </c>
    </row>
    <row r="2317" spans="2:2">
      <c r="B2317" s="2" t="str">
        <f ca="1">IF(OFFSET($A$4, MOD(ROW() - 4, 10), 0) = 0, "", SUBSTITUTE(OFFSET($A$4, MOD(ROW() - 4, 10), 0), """""", """" &amp; OFFSET(リスト!$A$2, INT((ROW() - 4) / 10), MOD(ROW() - 4, 10)) &amp; """"))</f>
        <v>jeid: "minecraft:lime_concrete_powder",</v>
      </c>
    </row>
    <row r="2318" spans="2:2">
      <c r="B2318" s="2" t="str">
        <f ca="1">IF(OFFSET($A$4, MOD(ROW() - 4, 10), 0) = 0, "", SUBSTITUTE(OFFSET($A$4, MOD(ROW() - 4, 10), 0), """""", """" &amp; OFFSET(リスト!$A$2, INT((ROW() - 4) / 10), MOD(ROW() - 4, 10)) &amp; """"))</f>
        <v>beid: "concretepowder 5",</v>
      </c>
    </row>
    <row r="2319" spans="2:2">
      <c r="B2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320" spans="2:2">
      <c r="B232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21" spans="2:2">
      <c r="B23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22" spans="2:2">
      <c r="B2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23" spans="2:2">
      <c r="B2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24" spans="2:2">
      <c r="B2324" s="2" t="str">
        <f ca="1">IF(OFFSET($A$4, MOD(ROW() - 4, 10), 0) = 0, "", SUBSTITUTE(OFFSET($A$4, MOD(ROW() - 4, 10), 0), """""", """" &amp; OFFSET(リスト!$A$2, INT((ROW() - 4) / 10), MOD(ROW() - 4, 10)) &amp; """"))</f>
        <v>id: "252:6",</v>
      </c>
    </row>
    <row r="2325" spans="2:2">
      <c r="B2325" s="2" t="str">
        <f ca="1">IF(OFFSET($A$4, MOD(ROW() - 4, 10), 0) = 0, "", SUBSTITUTE(OFFSET($A$4, MOD(ROW() - 4, 10), 0), """""", """" &amp; OFFSET(リスト!$A$2, INT((ROW() - 4) / 10), MOD(ROW() - 4, 10)) &amp; """"))</f>
        <v>jp: "桃色のコンクリートパウダー",</v>
      </c>
    </row>
    <row r="2326" spans="2:2">
      <c r="B2326" s="2" t="str">
        <f ca="1">IF(OFFSET($A$4, MOD(ROW() - 4, 10), 0) = 0, "", SUBSTITUTE(OFFSET($A$4, MOD(ROW() - 4, 10), 0), """""", """" &amp; OFFSET(リスト!$A$2, INT((ROW() - 4) / 10), MOD(ROW() - 4, 10)) &amp; """"))</f>
        <v>en: "Pink Concrete Powder",</v>
      </c>
    </row>
    <row r="2327" spans="2:2">
      <c r="B2327" s="2" t="str">
        <f ca="1">IF(OFFSET($A$4, MOD(ROW() - 4, 10), 0) = 0, "", SUBSTITUTE(OFFSET($A$4, MOD(ROW() - 4, 10), 0), """""", """" &amp; OFFSET(リスト!$A$2, INT((ROW() - 4) / 10), MOD(ROW() - 4, 10)) &amp; """"))</f>
        <v>jeid: "minecraft:pink_concrete_powder",</v>
      </c>
    </row>
    <row r="2328" spans="2:2">
      <c r="B2328" s="2" t="str">
        <f ca="1">IF(OFFSET($A$4, MOD(ROW() - 4, 10), 0) = 0, "", SUBSTITUTE(OFFSET($A$4, MOD(ROW() - 4, 10), 0), """""", """" &amp; OFFSET(リスト!$A$2, INT((ROW() - 4) / 10), MOD(ROW() - 4, 10)) &amp; """"))</f>
        <v>beid: "concretepowder 6",</v>
      </c>
    </row>
    <row r="2329" spans="2:2">
      <c r="B2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330" spans="2:2">
      <c r="B233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31" spans="2:2">
      <c r="B23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32" spans="2:2">
      <c r="B2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3" spans="2:2">
      <c r="B2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34" spans="2:2">
      <c r="B2334" s="2" t="str">
        <f ca="1">IF(OFFSET($A$4, MOD(ROW() - 4, 10), 0) = 0, "", SUBSTITUTE(OFFSET($A$4, MOD(ROW() - 4, 10), 0), """""", """" &amp; OFFSET(リスト!$A$2, INT((ROW() - 4) / 10), MOD(ROW() - 4, 10)) &amp; """"))</f>
        <v>id: "252:7",</v>
      </c>
    </row>
    <row r="2335" spans="2:2">
      <c r="B2335" s="2" t="str">
        <f ca="1">IF(OFFSET($A$4, MOD(ROW() - 4, 10), 0) = 0, "", SUBSTITUTE(OFFSET($A$4, MOD(ROW() - 4, 10), 0), """""", """" &amp; OFFSET(リスト!$A$2, INT((ROW() - 4) / 10), MOD(ROW() - 4, 10)) &amp; """"))</f>
        <v>jp: "灰色のコンクリートパウダー",</v>
      </c>
    </row>
    <row r="2336" spans="2:2">
      <c r="B2336" s="2" t="str">
        <f ca="1">IF(OFFSET($A$4, MOD(ROW() - 4, 10), 0) = 0, "", SUBSTITUTE(OFFSET($A$4, MOD(ROW() - 4, 10), 0), """""", """" &amp; OFFSET(リスト!$A$2, INT((ROW() - 4) / 10), MOD(ROW() - 4, 10)) &amp; """"))</f>
        <v>en: "Gray Concrete Powder",</v>
      </c>
    </row>
    <row r="2337" spans="2:2">
      <c r="B2337" s="2" t="str">
        <f ca="1">IF(OFFSET($A$4, MOD(ROW() - 4, 10), 0) = 0, "", SUBSTITUTE(OFFSET($A$4, MOD(ROW() - 4, 10), 0), """""", """" &amp; OFFSET(リスト!$A$2, INT((ROW() - 4) / 10), MOD(ROW() - 4, 10)) &amp; """"))</f>
        <v>jeid: "minecraft:gray_concrete_powder",</v>
      </c>
    </row>
    <row r="2338" spans="2:2">
      <c r="B2338" s="2" t="str">
        <f ca="1">IF(OFFSET($A$4, MOD(ROW() - 4, 10), 0) = 0, "", SUBSTITUTE(OFFSET($A$4, MOD(ROW() - 4, 10), 0), """""", """" &amp; OFFSET(リスト!$A$2, INT((ROW() - 4) / 10), MOD(ROW() - 4, 10)) &amp; """"))</f>
        <v>beid: "concretepowder 7",</v>
      </c>
    </row>
    <row r="2339" spans="2:2">
      <c r="B2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340" spans="2:2">
      <c r="B234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41" spans="2:2">
      <c r="B23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42" spans="2:2">
      <c r="B2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43" spans="2:2">
      <c r="B2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4" spans="2:2">
      <c r="B2344" s="2" t="str">
        <f ca="1">IF(OFFSET($A$4, MOD(ROW() - 4, 10), 0) = 0, "", SUBSTITUTE(OFFSET($A$4, MOD(ROW() - 4, 10), 0), """""", """" &amp; OFFSET(リスト!$A$2, INT((ROW() - 4) / 10), MOD(ROW() - 4, 10)) &amp; """"))</f>
        <v>id: "252:8",</v>
      </c>
    </row>
    <row r="2345" spans="2:2">
      <c r="B234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"薄灰色のコンクリートパウダー",</v>
      </c>
    </row>
    <row r="2346" spans="2:2">
      <c r="B2346" s="2" t="str">
        <f ca="1">IF(OFFSET($A$4, MOD(ROW() - 4, 10), 0) = 0, "", SUBSTITUTE(OFFSET($A$4, MOD(ROW() - 4, 10), 0), """""", """" &amp; OFFSET(リスト!$A$2, INT((ROW() - 4) / 10), MOD(ROW() - 4, 10)) &amp; """"))</f>
        <v>en: "Light Gray Concrete Powder",</v>
      </c>
    </row>
    <row r="2347" spans="2:2">
      <c r="B234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"minecraft:light_gray_concrete_powder",</v>
      </c>
    </row>
    <row r="2348" spans="2:2">
      <c r="B2348" s="2" t="str">
        <f ca="1">IF(OFFSET($A$4, MOD(ROW() - 4, 10), 0) = 0, "", SUBSTITUTE(OFFSET($A$4, MOD(ROW() - 4, 10), 0), """""", """" &amp; OFFSET(リスト!$A$2, INT((ROW() - 4) / 10), MOD(ROW() - 4, 10)) &amp; """"))</f>
        <v>beid: "concretepowder 8",</v>
      </c>
    </row>
    <row r="2349" spans="2:2">
      <c r="B2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50" spans="2:2">
      <c r="B235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51" spans="2:2">
      <c r="B23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52" spans="2:2">
      <c r="B2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53" spans="2:2">
      <c r="B2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54" spans="2:2">
      <c r="B2354" s="2" t="str">
        <f ca="1">IF(OFFSET($A$4, MOD(ROW() - 4, 10), 0) = 0, "", SUBSTITUTE(OFFSET($A$4, MOD(ROW() - 4, 10), 0), """""", """" &amp; OFFSET(リスト!$A$2, INT((ROW() - 4) / 10), MOD(ROW() - 4, 10)) &amp; """"))</f>
        <v>id: "252:9",</v>
      </c>
    </row>
    <row r="2355" spans="2:2">
      <c r="B235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"青緑色のコンクリートパウダー",</v>
      </c>
    </row>
    <row r="2356" spans="2:2">
      <c r="B2356" s="2" t="str">
        <f ca="1">IF(OFFSET($A$4, MOD(ROW() - 4, 10), 0) = 0, "", SUBSTITUTE(OFFSET($A$4, MOD(ROW() - 4, 10), 0), """""", """" &amp; OFFSET(リスト!$A$2, INT((ROW() - 4) / 10), MOD(ROW() - 4, 10)) &amp; """"))</f>
        <v>en: "Cyan Concrete Powder",</v>
      </c>
    </row>
    <row r="2357" spans="2:2">
      <c r="B2357" s="2" t="str">
        <f ca="1">IF(OFFSET($A$4, MOD(ROW() - 4, 10), 0) = 0, "", SUBSTITUTE(OFFSET($A$4, MOD(ROW() - 4, 10), 0), """""", """" &amp; OFFSET(リスト!$A$2, INT((ROW() - 4) / 10), MOD(ROW() - 4, 10)) &amp; """"))</f>
        <v>jeid: "minecraft:cyan_concrete_powder",</v>
      </c>
    </row>
    <row r="2358" spans="2:2">
      <c r="B2358" s="2" t="str">
        <f ca="1">IF(OFFSET($A$4, MOD(ROW() - 4, 10), 0) = 0, "", SUBSTITUTE(OFFSET($A$4, MOD(ROW() - 4, 10), 0), """""", """" &amp; OFFSET(リスト!$A$2, INT((ROW() - 4) / 10), MOD(ROW() - 4, 10)) &amp; """"))</f>
        <v>beid: "concretepowder 9",</v>
      </c>
    </row>
    <row r="2359" spans="2:2">
      <c r="B2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360" spans="2:2">
      <c r="B236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61" spans="2:2">
      <c r="B23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62" spans="2:2">
      <c r="B2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63" spans="2:2">
      <c r="B2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64" spans="2:2">
      <c r="B2364" s="2" t="str">
        <f ca="1">IF(OFFSET($A$4, MOD(ROW() - 4, 10), 0) = 0, "", SUBSTITUTE(OFFSET($A$4, MOD(ROW() - 4, 10), 0), """""", """" &amp; OFFSET(リスト!$A$2, INT((ROW() - 4) / 10), MOD(ROW() - 4, 10)) &amp; """"))</f>
        <v>id: "252:10",</v>
      </c>
    </row>
    <row r="2365" spans="2:2">
      <c r="B2365" s="2" t="str">
        <f ca="1">IF(OFFSET($A$4, MOD(ROW() - 4, 10), 0) = 0, "", SUBSTITUTE(OFFSET($A$4, MOD(ROW() - 4, 10), 0), """""", """" &amp; OFFSET(リスト!$A$2, INT((ROW() - 4) / 10), MOD(ROW() - 4, 10)) &amp; """"))</f>
        <v>jp: "紫色のコンクリートパウダー",</v>
      </c>
    </row>
    <row r="2366" spans="2:2">
      <c r="B2366" s="2" t="str">
        <f ca="1">IF(OFFSET($A$4, MOD(ROW() - 4, 10), 0) = 0, "", SUBSTITUTE(OFFSET($A$4, MOD(ROW() - 4, 10), 0), """""", """" &amp; OFFSET(リスト!$A$2, INT((ROW() - 4) / 10), MOD(ROW() - 4, 10)) &amp; """"))</f>
        <v>en: "Purple Concrete Powder",</v>
      </c>
    </row>
    <row r="2367" spans="2:2">
      <c r="B2367" s="2" t="str">
        <f ca="1">IF(OFFSET($A$4, MOD(ROW() - 4, 10), 0) = 0, "", SUBSTITUTE(OFFSET($A$4, MOD(ROW() - 4, 10), 0), """""", """" &amp; OFFSET(リスト!$A$2, INT((ROW() - 4) / 10), MOD(ROW() - 4, 10)) &amp; """"))</f>
        <v>jeid: "minecraft:purple_concrete_powder",</v>
      </c>
    </row>
    <row r="2368" spans="2:2">
      <c r="B2368" s="2" t="str">
        <f ca="1">IF(OFFSET($A$4, MOD(ROW() - 4, 10), 0) = 0, "", SUBSTITUTE(OFFSET($A$4, MOD(ROW() - 4, 10), 0), """""", """" &amp; OFFSET(リスト!$A$2, INT((ROW() - 4) / 10), MOD(ROW() - 4, 10)) &amp; """"))</f>
        <v>beid: "concretepowder 10",</v>
      </c>
    </row>
    <row r="2369" spans="2:2">
      <c r="B2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370" spans="2:2">
      <c r="B237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71" spans="2:2">
      <c r="B23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72" spans="2:2">
      <c r="B2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73" spans="2:2">
      <c r="B2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74" spans="2:2">
      <c r="B2374" s="2" t="str">
        <f ca="1">IF(OFFSET($A$4, MOD(ROW() - 4, 10), 0) = 0, "", SUBSTITUTE(OFFSET($A$4, MOD(ROW() - 4, 10), 0), """""", """" &amp; OFFSET(リスト!$A$2, INT((ROW() - 4) / 10), MOD(ROW() - 4, 10)) &amp; """"))</f>
        <v>id: "252:11",</v>
      </c>
    </row>
    <row r="2375" spans="2:2">
      <c r="B2375" s="2" t="str">
        <f ca="1">IF(OFFSET($A$4, MOD(ROW() - 4, 10), 0) = 0, "", SUBSTITUTE(OFFSET($A$4, MOD(ROW() - 4, 10), 0), """""", """" &amp; OFFSET(リスト!$A$2, INT((ROW() - 4) / 10), MOD(ROW() - 4, 10)) &amp; """"))</f>
        <v>jp: "青色のコンクリートパウダー",</v>
      </c>
    </row>
    <row r="2376" spans="2:2">
      <c r="B2376" s="2" t="str">
        <f ca="1">IF(OFFSET($A$4, MOD(ROW() - 4, 10), 0) = 0, "", SUBSTITUTE(OFFSET($A$4, MOD(ROW() - 4, 10), 0), """""", """" &amp; OFFSET(リスト!$A$2, INT((ROW() - 4) / 10), MOD(ROW() - 4, 10)) &amp; """"))</f>
        <v>en: "Blue Concrete Powder",</v>
      </c>
    </row>
    <row r="2377" spans="2:2">
      <c r="B2377" s="2" t="str">
        <f ca="1">IF(OFFSET($A$4, MOD(ROW() - 4, 10), 0) = 0, "", SUBSTITUTE(OFFSET($A$4, MOD(ROW() - 4, 10), 0), """""", """" &amp; OFFSET(リスト!$A$2, INT((ROW() - 4) / 10), MOD(ROW() - 4, 10)) &amp; """"))</f>
        <v>jeid: "minecraft:blue_concrete_powder",</v>
      </c>
    </row>
    <row r="2378" spans="2:2">
      <c r="B2378" s="2" t="str">
        <f ca="1">IF(OFFSET($A$4, MOD(ROW() - 4, 10), 0) = 0, "", SUBSTITUTE(OFFSET($A$4, MOD(ROW() - 4, 10), 0), """""", """" &amp; OFFSET(リスト!$A$2, INT((ROW() - 4) / 10), MOD(ROW() - 4, 10)) &amp; """"))</f>
        <v>beid: "concretepowder 11",</v>
      </c>
    </row>
    <row r="2379" spans="2:2">
      <c r="B2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380" spans="2:2">
      <c r="B238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81" spans="2:2">
      <c r="B23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82" spans="2:2">
      <c r="B2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83" spans="2:2">
      <c r="B2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84" spans="2:2">
      <c r="B2384" s="2" t="str">
        <f ca="1">IF(OFFSET($A$4, MOD(ROW() - 4, 10), 0) = 0, "", SUBSTITUTE(OFFSET($A$4, MOD(ROW() - 4, 10), 0), """""", """" &amp; OFFSET(リスト!$A$2, INT((ROW() - 4) / 10), MOD(ROW() - 4, 10)) &amp; """"))</f>
        <v>id: "252:12",</v>
      </c>
    </row>
    <row r="2385" spans="2:2">
      <c r="B2385" s="2" t="str">
        <f ca="1">IF(OFFSET($A$4, MOD(ROW() - 4, 10), 0) = 0, "", SUBSTITUTE(OFFSET($A$4, MOD(ROW() - 4, 10), 0), """""", """" &amp; OFFSET(リスト!$A$2, INT((ROW() - 4) / 10), MOD(ROW() - 4, 10)) &amp; """"))</f>
        <v>jp: "茶色のコンクリートパウダー",</v>
      </c>
    </row>
    <row r="2386" spans="2:2">
      <c r="B2386" s="2" t="str">
        <f ca="1">IF(OFFSET($A$4, MOD(ROW() - 4, 10), 0) = 0, "", SUBSTITUTE(OFFSET($A$4, MOD(ROW() - 4, 10), 0), """""", """" &amp; OFFSET(リスト!$A$2, INT((ROW() - 4) / 10), MOD(ROW() - 4, 10)) &amp; """"))</f>
        <v>en: "Brown Concrete Powder",</v>
      </c>
    </row>
    <row r="2387" spans="2:2">
      <c r="B2387" s="2" t="str">
        <f ca="1">IF(OFFSET($A$4, MOD(ROW() - 4, 10), 0) = 0, "", SUBSTITUTE(OFFSET($A$4, MOD(ROW() - 4, 10), 0), """""", """" &amp; OFFSET(リスト!$A$2, INT((ROW() - 4) / 10), MOD(ROW() - 4, 10)) &amp; """"))</f>
        <v>jeid: "minecraft:brown_concrete_powder",</v>
      </c>
    </row>
    <row r="2388" spans="2:2">
      <c r="B2388" s="2" t="str">
        <f ca="1">IF(OFFSET($A$4, MOD(ROW() - 4, 10), 0) = 0, "", SUBSTITUTE(OFFSET($A$4, MOD(ROW() - 4, 10), 0), """""", """" &amp; OFFSET(リスト!$A$2, INT((ROW() - 4) / 10), MOD(ROW() - 4, 10)) &amp; """"))</f>
        <v>beid: "concretepowder 12",</v>
      </c>
    </row>
    <row r="2389" spans="2:2">
      <c r="B23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90" spans="2:2">
      <c r="B239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91" spans="2:2">
      <c r="B23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92" spans="2:2">
      <c r="B2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93" spans="2:2">
      <c r="B2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94" spans="2:2">
      <c r="B2394" s="2" t="str">
        <f ca="1">IF(OFFSET($A$4, MOD(ROW() - 4, 10), 0) = 0, "", SUBSTITUTE(OFFSET($A$4, MOD(ROW() - 4, 10), 0), """""", """" &amp; OFFSET(リスト!$A$2, INT((ROW() - 4) / 10), MOD(ROW() - 4, 10)) &amp; """"))</f>
        <v>id: "252:13",</v>
      </c>
    </row>
    <row r="2395" spans="2:2">
      <c r="B2395" s="2" t="str">
        <f ca="1">IF(OFFSET($A$4, MOD(ROW() - 4, 10), 0) = 0, "", SUBSTITUTE(OFFSET($A$4, MOD(ROW() - 4, 10), 0), """""", """" &amp; OFFSET(リスト!$A$2, INT((ROW() - 4) / 10), MOD(ROW() - 4, 10)) &amp; """"))</f>
        <v>jp: "緑色のコンクリートパウダー",</v>
      </c>
    </row>
    <row r="2396" spans="2:2">
      <c r="B2396" s="2" t="str">
        <f ca="1">IF(OFFSET($A$4, MOD(ROW() - 4, 10), 0) = 0, "", SUBSTITUTE(OFFSET($A$4, MOD(ROW() - 4, 10), 0), """""", """" &amp; OFFSET(リスト!$A$2, INT((ROW() - 4) / 10), MOD(ROW() - 4, 10)) &amp; """"))</f>
        <v>en: "Green Concrete Powder",</v>
      </c>
    </row>
    <row r="2397" spans="2:2">
      <c r="B2397" s="2" t="str">
        <f ca="1">IF(OFFSET($A$4, MOD(ROW() - 4, 10), 0) = 0, "", SUBSTITUTE(OFFSET($A$4, MOD(ROW() - 4, 10), 0), """""", """" &amp; OFFSET(リスト!$A$2, INT((ROW() - 4) / 10), MOD(ROW() - 4, 10)) &amp; """"))</f>
        <v>jeid: "minecraft:green_concrete_powder",</v>
      </c>
    </row>
    <row r="2398" spans="2:2">
      <c r="B2398" s="2" t="str">
        <f ca="1">IF(OFFSET($A$4, MOD(ROW() - 4, 10), 0) = 0, "", SUBSTITUTE(OFFSET($A$4, MOD(ROW() - 4, 10), 0), """""", """" &amp; OFFSET(リスト!$A$2, INT((ROW() - 4) / 10), MOD(ROW() - 4, 10)) &amp; """"))</f>
        <v>beid: "concretepowder 13",</v>
      </c>
    </row>
    <row r="2399" spans="2:2">
      <c r="B23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400" spans="2:2">
      <c r="B240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01" spans="2:2">
      <c r="B24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02" spans="2:2">
      <c r="B2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03" spans="2:2">
      <c r="B2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04" spans="2:2">
      <c r="B2404" s="2" t="str">
        <f ca="1">IF(OFFSET($A$4, MOD(ROW() - 4, 10), 0) = 0, "", SUBSTITUTE(OFFSET($A$4, MOD(ROW() - 4, 10), 0), """""", """" &amp; OFFSET(リスト!$A$2, INT((ROW() - 4) / 10), MOD(ROW() - 4, 10)) &amp; """"))</f>
        <v>id: "252:14",</v>
      </c>
    </row>
    <row r="2405" spans="2:2">
      <c r="B2405" s="2" t="str">
        <f ca="1">IF(OFFSET($A$4, MOD(ROW() - 4, 10), 0) = 0, "", SUBSTITUTE(OFFSET($A$4, MOD(ROW() - 4, 10), 0), """""", """" &amp; OFFSET(リスト!$A$2, INT((ROW() - 4) / 10), MOD(ROW() - 4, 10)) &amp; """"))</f>
        <v>jp: "赤色のコンクリートパウダー",</v>
      </c>
    </row>
    <row r="2406" spans="2:2">
      <c r="B2406" s="2" t="str">
        <f ca="1">IF(OFFSET($A$4, MOD(ROW() - 4, 10), 0) = 0, "", SUBSTITUTE(OFFSET($A$4, MOD(ROW() - 4, 10), 0), """""", """" &amp; OFFSET(リスト!$A$2, INT((ROW() - 4) / 10), MOD(ROW() - 4, 10)) &amp; """"))</f>
        <v>en: "Red Concrete Powder",</v>
      </c>
    </row>
    <row r="2407" spans="2:2">
      <c r="B2407" s="2" t="str">
        <f ca="1">IF(OFFSET($A$4, MOD(ROW() - 4, 10), 0) = 0, "", SUBSTITUTE(OFFSET($A$4, MOD(ROW() - 4, 10), 0), """""", """" &amp; OFFSET(リスト!$A$2, INT((ROW() - 4) / 10), MOD(ROW() - 4, 10)) &amp; """"))</f>
        <v>jeid: "minecraft:red_concrete_powder",</v>
      </c>
    </row>
    <row r="2408" spans="2:2">
      <c r="B2408" s="2" t="str">
        <f ca="1">IF(OFFSET($A$4, MOD(ROW() - 4, 10), 0) = 0, "", SUBSTITUTE(OFFSET($A$4, MOD(ROW() - 4, 10), 0), """""", """" &amp; OFFSET(リスト!$A$2, INT((ROW() - 4) / 10), MOD(ROW() - 4, 10)) &amp; """"))</f>
        <v>beid: "concretepowder 14",</v>
      </c>
    </row>
    <row r="2409" spans="2:2">
      <c r="B24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410" spans="2:2">
      <c r="B241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11" spans="2:2">
      <c r="B24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12" spans="2:2">
      <c r="B2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13" spans="2:2">
      <c r="B2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14" spans="2:2">
      <c r="B2414" s="2" t="str">
        <f ca="1">IF(OFFSET($A$4, MOD(ROW() - 4, 10), 0) = 0, "", SUBSTITUTE(OFFSET($A$4, MOD(ROW() - 4, 10), 0), """""", """" &amp; OFFSET(リスト!$A$2, INT((ROW() - 4) / 10), MOD(ROW() - 4, 10)) &amp; """"))</f>
        <v>id: "252:15",</v>
      </c>
    </row>
    <row r="2415" spans="2:2">
      <c r="B2415" s="2" t="str">
        <f ca="1">IF(OFFSET($A$4, MOD(ROW() - 4, 10), 0) = 0, "", SUBSTITUTE(OFFSET($A$4, MOD(ROW() - 4, 10), 0), """""", """" &amp; OFFSET(リスト!$A$2, INT((ROW() - 4) / 10), MOD(ROW() - 4, 10)) &amp; """"))</f>
        <v>jp: "黒色のコンクリートパウダー",</v>
      </c>
    </row>
    <row r="2416" spans="2:2">
      <c r="B2416" s="2" t="str">
        <f ca="1">IF(OFFSET($A$4, MOD(ROW() - 4, 10), 0) = 0, "", SUBSTITUTE(OFFSET($A$4, MOD(ROW() - 4, 10), 0), """""", """" &amp; OFFSET(リスト!$A$2, INT((ROW() - 4) / 10), MOD(ROW() - 4, 10)) &amp; """"))</f>
        <v>en: "Black Concrete Powder",</v>
      </c>
    </row>
    <row r="2417" spans="2:2">
      <c r="B2417" s="2" t="str">
        <f ca="1">IF(OFFSET($A$4, MOD(ROW() - 4, 10), 0) = 0, "", SUBSTITUTE(OFFSET($A$4, MOD(ROW() - 4, 10), 0), """""", """" &amp; OFFSET(リスト!$A$2, INT((ROW() - 4) / 10), MOD(ROW() - 4, 10)) &amp; """"))</f>
        <v>jeid: "minecraft:black_concrete_powder",</v>
      </c>
    </row>
    <row r="2418" spans="2:2">
      <c r="B2418" s="2" t="str">
        <f ca="1">IF(OFFSET($A$4, MOD(ROW() - 4, 10), 0) = 0, "", SUBSTITUTE(OFFSET($A$4, MOD(ROW() - 4, 10), 0), """""", """" &amp; OFFSET(リスト!$A$2, INT((ROW() - 4) / 10), MOD(ROW() - 4, 10)) &amp; """"))</f>
        <v>beid: "concretepowder 15",</v>
      </c>
    </row>
    <row r="2419" spans="2:2">
      <c r="B24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420" spans="2:2">
      <c r="B242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21" spans="2:2">
      <c r="B24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22" spans="2:2">
      <c r="B2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23" spans="2:2">
      <c r="B2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24" spans="2:2">
      <c r="B2424" s="2" t="str">
        <f ca="1">IF(OFFSET($A$4, MOD(ROW() - 4, 10), 0) = 0, "", SUBSTITUTE(OFFSET($A$4, MOD(ROW() - 4, 10), 0), """""", """" &amp; OFFSET(リスト!$A$2, INT((ROW() - 4) / 10), MOD(ROW() - 4, 10)) &amp; """"))</f>
        <v>id: "3019",</v>
      </c>
    </row>
    <row r="2425" spans="2:2">
      <c r="B2425" s="2" t="str">
        <f ca="1">IF(OFFSET($A$4, MOD(ROW() - 4, 10), 0) = 0, "", SUBSTITUTE(OFFSET($A$4, MOD(ROW() - 4, 10), 0), """""", """" &amp; OFFSET(リスト!$A$2, INT((ROW() - 4) / 10), MOD(ROW() - 4, 10)) &amp; """"))</f>
        <v>jp: "死んだクダサンゴブロック",</v>
      </c>
    </row>
    <row r="2426" spans="2:2">
      <c r="B2426" s="2" t="str">
        <f ca="1">IF(OFFSET($A$4, MOD(ROW() - 4, 10), 0) = 0, "", SUBSTITUTE(OFFSET($A$4, MOD(ROW() - 4, 10), 0), """""", """" &amp; OFFSET(リスト!$A$2, INT((ROW() - 4) / 10), MOD(ROW() - 4, 10)) &amp; """"))</f>
        <v>en: "Dead Tube Coral Block",</v>
      </c>
    </row>
    <row r="2427" spans="2:2">
      <c r="B2427" s="2" t="str">
        <f ca="1">IF(OFFSET($A$4, MOD(ROW() - 4, 10), 0) = 0, "", SUBSTITUTE(OFFSET($A$4, MOD(ROW() - 4, 10), 0), """""", """" &amp; OFFSET(リスト!$A$2, INT((ROW() - 4) / 10), MOD(ROW() - 4, 10)) &amp; """"))</f>
        <v>jeid: "minecraft:dead_tube_coral_block",</v>
      </c>
    </row>
    <row r="2428" spans="2:2">
      <c r="B2428" s="2" t="str">
        <f ca="1">IF(OFFSET($A$4, MOD(ROW() - 4, 10), 0) = 0, "", SUBSTITUTE(OFFSET($A$4, MOD(ROW() - 4, 10), 0), """""", """" &amp; OFFSET(リスト!$A$2, INT((ROW() - 4) / 10), MOD(ROW() - 4, 10)) &amp; """"))</f>
        <v>beid: "coral_block 8",</v>
      </c>
    </row>
    <row r="2429" spans="2:2">
      <c r="B24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430" spans="2:2">
      <c r="B243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31" spans="2:2">
      <c r="B24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32" spans="2:2">
      <c r="B2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3" spans="2:2">
      <c r="B2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34" spans="2:2">
      <c r="B2434" s="2" t="str">
        <f ca="1">IF(OFFSET($A$4, MOD(ROW() - 4, 10), 0) = 0, "", SUBSTITUTE(OFFSET($A$4, MOD(ROW() - 4, 10), 0), """""", """" &amp; OFFSET(リスト!$A$2, INT((ROW() - 4) / 10), MOD(ROW() - 4, 10)) &amp; """"))</f>
        <v>id: "3020",</v>
      </c>
    </row>
    <row r="2435" spans="2:2">
      <c r="B2435" s="2" t="str">
        <f ca="1">IF(OFFSET($A$4, MOD(ROW() - 4, 10), 0) = 0, "", SUBSTITUTE(OFFSET($A$4, MOD(ROW() - 4, 10), 0), """""", """" &amp; OFFSET(リスト!$A$2, INT((ROW() - 4) / 10), MOD(ROW() - 4, 10)) &amp; """"))</f>
        <v>jp: "死んだノウサンゴブロック",</v>
      </c>
    </row>
    <row r="2436" spans="2:2">
      <c r="B2436" s="2" t="str">
        <f ca="1">IF(OFFSET($A$4, MOD(ROW() - 4, 10), 0) = 0, "", SUBSTITUTE(OFFSET($A$4, MOD(ROW() - 4, 10), 0), """""", """" &amp; OFFSET(リスト!$A$2, INT((ROW() - 4) / 10), MOD(ROW() - 4, 10)) &amp; """"))</f>
        <v>en: "Dead Brain Coral Block",</v>
      </c>
    </row>
    <row r="2437" spans="2:2">
      <c r="B2437" s="2" t="str">
        <f ca="1">IF(OFFSET($A$4, MOD(ROW() - 4, 10), 0) = 0, "", SUBSTITUTE(OFFSET($A$4, MOD(ROW() - 4, 10), 0), """""", """" &amp; OFFSET(リスト!$A$2, INT((ROW() - 4) / 10), MOD(ROW() - 4, 10)) &amp; """"))</f>
        <v>jeid: "minecraft:dead_brain_coral_block",</v>
      </c>
    </row>
    <row r="2438" spans="2:2">
      <c r="B2438" s="2" t="str">
        <f ca="1">IF(OFFSET($A$4, MOD(ROW() - 4, 10), 0) = 0, "", SUBSTITUTE(OFFSET($A$4, MOD(ROW() - 4, 10), 0), """""", """" &amp; OFFSET(リスト!$A$2, INT((ROW() - 4) / 10), MOD(ROW() - 4, 10)) &amp; """"))</f>
        <v>beid: "coral_block 9",</v>
      </c>
    </row>
    <row r="2439" spans="2:2">
      <c r="B24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440" spans="2:2">
      <c r="B244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41" spans="2:2">
      <c r="B24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42" spans="2:2">
      <c r="B2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43" spans="2:2">
      <c r="B2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4" spans="2:2">
      <c r="B2444" s="2" t="str">
        <f ca="1">IF(OFFSET($A$4, MOD(ROW() - 4, 10), 0) = 0, "", SUBSTITUTE(OFFSET($A$4, MOD(ROW() - 4, 10), 0), """""", """" &amp; OFFSET(リスト!$A$2, INT((ROW() - 4) / 10), MOD(ROW() - 4, 10)) &amp; """"))</f>
        <v>id: "3021",</v>
      </c>
    </row>
    <row r="2445" spans="2:2">
      <c r="B244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"死んだミズタマサンゴブロック",</v>
      </c>
    </row>
    <row r="2446" spans="2:2">
      <c r="B2446" s="2" t="str">
        <f ca="1">IF(OFFSET($A$4, MOD(ROW() - 4, 10), 0) = 0, "", SUBSTITUTE(OFFSET($A$4, MOD(ROW() - 4, 10), 0), """""", """" &amp; OFFSET(リスト!$A$2, INT((ROW() - 4) / 10), MOD(ROW() - 4, 10)) &amp; """"))</f>
        <v>en: "Dead Bubble Coral Block",</v>
      </c>
    </row>
    <row r="2447" spans="2:2">
      <c r="B244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"minecraft:dead_bubble_coral_block",</v>
      </c>
    </row>
    <row r="2448" spans="2:2">
      <c r="B2448" s="2" t="str">
        <f ca="1">IF(OFFSET($A$4, MOD(ROW() - 4, 10), 0) = 0, "", SUBSTITUTE(OFFSET($A$4, MOD(ROW() - 4, 10), 0), """""", """" &amp; OFFSET(リスト!$A$2, INT((ROW() - 4) / 10), MOD(ROW() - 4, 10)) &amp; """"))</f>
        <v>beid: "coral_block 10",</v>
      </c>
    </row>
    <row r="2449" spans="2:2">
      <c r="B24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450" spans="2:2">
      <c r="B245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51" spans="2:2">
      <c r="B2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52" spans="2:2">
      <c r="B2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53" spans="2:2">
      <c r="B2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54" spans="2:2">
      <c r="B2454" s="2" t="str">
        <f ca="1">IF(OFFSET($A$4, MOD(ROW() - 4, 10), 0) = 0, "", SUBSTITUTE(OFFSET($A$4, MOD(ROW() - 4, 10), 0), """""", """" &amp; OFFSET(リスト!$A$2, INT((ROW() - 4) / 10), MOD(ROW() - 4, 10)) &amp; """"))</f>
        <v>id: "3022",</v>
      </c>
    </row>
    <row r="2455" spans="2:2">
      <c r="B245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"死んだミレポラサンゴブロック",</v>
      </c>
    </row>
    <row r="2456" spans="2:2">
      <c r="B2456" s="2" t="str">
        <f ca="1">IF(OFFSET($A$4, MOD(ROW() - 4, 10), 0) = 0, "", SUBSTITUTE(OFFSET($A$4, MOD(ROW() - 4, 10), 0), """""", """" &amp; OFFSET(リスト!$A$2, INT((ROW() - 4) / 10), MOD(ROW() - 4, 10)) &amp; """"))</f>
        <v>en: "Dead Fire Coral Block",</v>
      </c>
    </row>
    <row r="2457" spans="2:2">
      <c r="B2457" s="2" t="str">
        <f ca="1">IF(OFFSET($A$4, MOD(ROW() - 4, 10), 0) = 0, "", SUBSTITUTE(OFFSET($A$4, MOD(ROW() - 4, 10), 0), """""", """" &amp; OFFSET(リスト!$A$2, INT((ROW() - 4) / 10), MOD(ROW() - 4, 10)) &amp; """"))</f>
        <v>jeid: "minecraft:dead_fire_coral_block",</v>
      </c>
    </row>
    <row r="2458" spans="2:2">
      <c r="B2458" s="2" t="str">
        <f ca="1">IF(OFFSET($A$4, MOD(ROW() - 4, 10), 0) = 0, "", SUBSTITUTE(OFFSET($A$4, MOD(ROW() - 4, 10), 0), """""", """" &amp; OFFSET(リスト!$A$2, INT((ROW() - 4) / 10), MOD(ROW() - 4, 10)) &amp; """"))</f>
        <v>beid: "coral_block 11",</v>
      </c>
    </row>
    <row r="2459" spans="2:2">
      <c r="B24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460" spans="2:2">
      <c r="B246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61" spans="2:2">
      <c r="B2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62" spans="2:2">
      <c r="B2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63" spans="2:2">
      <c r="B2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64" spans="2:2">
      <c r="B2464" s="2" t="str">
        <f ca="1">IF(OFFSET($A$4, MOD(ROW() - 4, 10), 0) = 0, "", SUBSTITUTE(OFFSET($A$4, MOD(ROW() - 4, 10), 0), """""", """" &amp; OFFSET(リスト!$A$2, INT((ROW() - 4) / 10), MOD(ROW() - 4, 10)) &amp; """"))</f>
        <v>id: "3023",</v>
      </c>
    </row>
    <row r="2465" spans="2:2">
      <c r="B246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"死んだシカツノサンゴブロック",</v>
      </c>
    </row>
    <row r="2466" spans="2:2">
      <c r="B2466" s="2" t="str">
        <f ca="1">IF(OFFSET($A$4, MOD(ROW() - 4, 10), 0) = 0, "", SUBSTITUTE(OFFSET($A$4, MOD(ROW() - 4, 10), 0), """""", """" &amp; OFFSET(リスト!$A$2, INT((ROW() - 4) / 10), MOD(ROW() - 4, 10)) &amp; """"))</f>
        <v>en: "Dead Horn Coral Block",</v>
      </c>
    </row>
    <row r="2467" spans="2:2">
      <c r="B2467" s="2" t="str">
        <f ca="1">IF(OFFSET($A$4, MOD(ROW() - 4, 10), 0) = 0, "", SUBSTITUTE(OFFSET($A$4, MOD(ROW() - 4, 10), 0), """""", """" &amp; OFFSET(リスト!$A$2, INT((ROW() - 4) / 10), MOD(ROW() - 4, 10)) &amp; """"))</f>
        <v>jeid: "minecraft:dead_horn_coral_block",</v>
      </c>
    </row>
    <row r="2468" spans="2:2">
      <c r="B2468" s="2" t="str">
        <f ca="1">IF(OFFSET($A$4, MOD(ROW() - 4, 10), 0) = 0, "", SUBSTITUTE(OFFSET($A$4, MOD(ROW() - 4, 10), 0), """""", """" &amp; OFFSET(リスト!$A$2, INT((ROW() - 4) / 10), MOD(ROW() - 4, 10)) &amp; """"))</f>
        <v>beid: "coral_block 12",</v>
      </c>
    </row>
    <row r="2469" spans="2:2">
      <c r="B24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470" spans="2:2">
      <c r="B247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71" spans="2:2">
      <c r="B24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72" spans="2:2">
      <c r="B2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73" spans="2:2">
      <c r="B2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74" spans="2:2">
      <c r="B2474" s="2" t="str">
        <f ca="1">IF(OFFSET($A$4, MOD(ROW() - 4, 10), 0) = 0, "", SUBSTITUTE(OFFSET($A$4, MOD(ROW() - 4, 10), 0), """""", """" &amp; OFFSET(リスト!$A$2, INT((ROW() - 4) / 10), MOD(ROW() - 4, 10)) &amp; """"))</f>
        <v>id: "3024",</v>
      </c>
    </row>
    <row r="2475" spans="2:2">
      <c r="B2475" s="2" t="str">
        <f ca="1">IF(OFFSET($A$4, MOD(ROW() - 4, 10), 0) = 0, "", SUBSTITUTE(OFFSET($A$4, MOD(ROW() - 4, 10), 0), """""", """" &amp; OFFSET(リスト!$A$2, INT((ROW() - 4) / 10), MOD(ROW() - 4, 10)) &amp; """"))</f>
        <v>jp: "クダサンゴブロック",</v>
      </c>
    </row>
    <row r="2476" spans="2:2">
      <c r="B2476" s="2" t="str">
        <f ca="1">IF(OFFSET($A$4, MOD(ROW() - 4, 10), 0) = 0, "", SUBSTITUTE(OFFSET($A$4, MOD(ROW() - 4, 10), 0), """""", """" &amp; OFFSET(リスト!$A$2, INT((ROW() - 4) / 10), MOD(ROW() - 4, 10)) &amp; """"))</f>
        <v>en: "Tube Coral Block",</v>
      </c>
    </row>
    <row r="2477" spans="2:2">
      <c r="B2477" s="2" t="str">
        <f ca="1">IF(OFFSET($A$4, MOD(ROW() - 4, 10), 0) = 0, "", SUBSTITUTE(OFFSET($A$4, MOD(ROW() - 4, 10), 0), """""", """" &amp; OFFSET(リスト!$A$2, INT((ROW() - 4) / 10), MOD(ROW() - 4, 10)) &amp; """"))</f>
        <v>jeid: "minecraft:tube_coral_block",</v>
      </c>
    </row>
    <row r="2478" spans="2:2">
      <c r="B2478" s="2" t="str">
        <f ca="1">IF(OFFSET($A$4, MOD(ROW() - 4, 10), 0) = 0, "", SUBSTITUTE(OFFSET($A$4, MOD(ROW() - 4, 10), 0), """""", """" &amp; OFFSET(リスト!$A$2, INT((ROW() - 4) / 10), MOD(ROW() - 4, 10)) &amp; """"))</f>
        <v>beid: "coral_block",</v>
      </c>
    </row>
    <row r="2479" spans="2:2">
      <c r="B24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480" spans="2:2">
      <c r="B248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81" spans="2:2">
      <c r="B2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82" spans="2:2">
      <c r="B2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83" spans="2:2">
      <c r="B2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84" spans="2:2">
      <c r="B2484" s="2" t="str">
        <f ca="1">IF(OFFSET($A$4, MOD(ROW() - 4, 10), 0) = 0, "", SUBSTITUTE(OFFSET($A$4, MOD(ROW() - 4, 10), 0), """""", """" &amp; OFFSET(リスト!$A$2, INT((ROW() - 4) / 10), MOD(ROW() - 4, 10)) &amp; """"))</f>
        <v>id: "3025",</v>
      </c>
    </row>
    <row r="2485" spans="2:2">
      <c r="B2485" s="2" t="str">
        <f ca="1">IF(OFFSET($A$4, MOD(ROW() - 4, 10), 0) = 0, "", SUBSTITUTE(OFFSET($A$4, MOD(ROW() - 4, 10), 0), """""", """" &amp; OFFSET(リスト!$A$2, INT((ROW() - 4) / 10), MOD(ROW() - 4, 10)) &amp; """"))</f>
        <v>jp: "ノウサンゴブロック",</v>
      </c>
    </row>
    <row r="2486" spans="2:2">
      <c r="B2486" s="2" t="str">
        <f ca="1">IF(OFFSET($A$4, MOD(ROW() - 4, 10), 0) = 0, "", SUBSTITUTE(OFFSET($A$4, MOD(ROW() - 4, 10), 0), """""", """" &amp; OFFSET(リスト!$A$2, INT((ROW() - 4) / 10), MOD(ROW() - 4, 10)) &amp; """"))</f>
        <v>en: "Brain Coral Block",</v>
      </c>
    </row>
    <row r="2487" spans="2:2">
      <c r="B2487" s="2" t="str">
        <f ca="1">IF(OFFSET($A$4, MOD(ROW() - 4, 10), 0) = 0, "", SUBSTITUTE(OFFSET($A$4, MOD(ROW() - 4, 10), 0), """""", """" &amp; OFFSET(リスト!$A$2, INT((ROW() - 4) / 10), MOD(ROW() - 4, 10)) &amp; """"))</f>
        <v>jeid: "minecraft:brain_coral_block",</v>
      </c>
    </row>
    <row r="2488" spans="2:2">
      <c r="B2488" s="2" t="str">
        <f ca="1">IF(OFFSET($A$4, MOD(ROW() - 4, 10), 0) = 0, "", SUBSTITUTE(OFFSET($A$4, MOD(ROW() - 4, 10), 0), """""", """" &amp; OFFSET(リスト!$A$2, INT((ROW() - 4) / 10), MOD(ROW() - 4, 10)) &amp; """"))</f>
        <v>beid: "coral_block 1",</v>
      </c>
    </row>
    <row r="2489" spans="2:2">
      <c r="B24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490" spans="2:2">
      <c r="B249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91" spans="2:2">
      <c r="B2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92" spans="2:2">
      <c r="B2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93" spans="2:2">
      <c r="B2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94" spans="2:2">
      <c r="B2494" s="2" t="str">
        <f ca="1">IF(OFFSET($A$4, MOD(ROW() - 4, 10), 0) = 0, "", SUBSTITUTE(OFFSET($A$4, MOD(ROW() - 4, 10), 0), """""", """" &amp; OFFSET(リスト!$A$2, INT((ROW() - 4) / 10), MOD(ROW() - 4, 10)) &amp; """"))</f>
        <v>id: "3026",</v>
      </c>
    </row>
    <row r="2495" spans="2:2">
      <c r="B2495" s="2" t="str">
        <f ca="1">IF(OFFSET($A$4, MOD(ROW() - 4, 10), 0) = 0, "", SUBSTITUTE(OFFSET($A$4, MOD(ROW() - 4, 10), 0), """""", """" &amp; OFFSET(リスト!$A$2, INT((ROW() - 4) / 10), MOD(ROW() - 4, 10)) &amp; """"))</f>
        <v>jp: "ミズタマサンゴブロック",</v>
      </c>
    </row>
    <row r="2496" spans="2:2">
      <c r="B2496" s="2" t="str">
        <f ca="1">IF(OFFSET($A$4, MOD(ROW() - 4, 10), 0) = 0, "", SUBSTITUTE(OFFSET($A$4, MOD(ROW() - 4, 10), 0), """""", """" &amp; OFFSET(リスト!$A$2, INT((ROW() - 4) / 10), MOD(ROW() - 4, 10)) &amp; """"))</f>
        <v>en: "Bubble Coral Block",</v>
      </c>
    </row>
    <row r="2497" spans="2:2">
      <c r="B2497" s="2" t="str">
        <f ca="1">IF(OFFSET($A$4, MOD(ROW() - 4, 10), 0) = 0, "", SUBSTITUTE(OFFSET($A$4, MOD(ROW() - 4, 10), 0), """""", """" &amp; OFFSET(リスト!$A$2, INT((ROW() - 4) / 10), MOD(ROW() - 4, 10)) &amp; """"))</f>
        <v>jeid: "minecraft:bubble_coral_block",</v>
      </c>
    </row>
    <row r="2498" spans="2:2">
      <c r="B2498" s="2" t="str">
        <f ca="1">IF(OFFSET($A$4, MOD(ROW() - 4, 10), 0) = 0, "", SUBSTITUTE(OFFSET($A$4, MOD(ROW() - 4, 10), 0), """""", """" &amp; OFFSET(リスト!$A$2, INT((ROW() - 4) / 10), MOD(ROW() - 4, 10)) &amp; """"))</f>
        <v>beid: "coral_block 2",</v>
      </c>
    </row>
    <row r="2499" spans="2:2">
      <c r="B24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500" spans="2:2">
      <c r="B250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01" spans="2:2">
      <c r="B25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02" spans="2:2">
      <c r="B2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03" spans="2:2">
      <c r="B2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04" spans="2:2">
      <c r="B2504" s="2" t="str">
        <f ca="1">IF(OFFSET($A$4, MOD(ROW() - 4, 10), 0) = 0, "", SUBSTITUTE(OFFSET($A$4, MOD(ROW() - 4, 10), 0), """""", """" &amp; OFFSET(リスト!$A$2, INT((ROW() - 4) / 10), MOD(ROW() - 4, 10)) &amp; """"))</f>
        <v>id: "3027",</v>
      </c>
    </row>
    <row r="2505" spans="2:2">
      <c r="B2505" s="2" t="str">
        <f ca="1">IF(OFFSET($A$4, MOD(ROW() - 4, 10), 0) = 0, "", SUBSTITUTE(OFFSET($A$4, MOD(ROW() - 4, 10), 0), """""", """" &amp; OFFSET(リスト!$A$2, INT((ROW() - 4) / 10), MOD(ROW() - 4, 10)) &amp; """"))</f>
        <v>jp: "ミレポラサンゴブロック",</v>
      </c>
    </row>
    <row r="2506" spans="2:2">
      <c r="B2506" s="2" t="str">
        <f ca="1">IF(OFFSET($A$4, MOD(ROW() - 4, 10), 0) = 0, "", SUBSTITUTE(OFFSET($A$4, MOD(ROW() - 4, 10), 0), """""", """" &amp; OFFSET(リスト!$A$2, INT((ROW() - 4) / 10), MOD(ROW() - 4, 10)) &amp; """"))</f>
        <v>en: "Fire Coral Block",</v>
      </c>
    </row>
    <row r="2507" spans="2:2">
      <c r="B2507" s="2" t="str">
        <f ca="1">IF(OFFSET($A$4, MOD(ROW() - 4, 10), 0) = 0, "", SUBSTITUTE(OFFSET($A$4, MOD(ROW() - 4, 10), 0), """""", """" &amp; OFFSET(リスト!$A$2, INT((ROW() - 4) / 10), MOD(ROW() - 4, 10)) &amp; """"))</f>
        <v>jeid: "minecraft:fire_coral_block",</v>
      </c>
    </row>
    <row r="2508" spans="2:2">
      <c r="B2508" s="2" t="str">
        <f ca="1">IF(OFFSET($A$4, MOD(ROW() - 4, 10), 0) = 0, "", SUBSTITUTE(OFFSET($A$4, MOD(ROW() - 4, 10), 0), """""", """" &amp; OFFSET(リスト!$A$2, INT((ROW() - 4) / 10), MOD(ROW() - 4, 10)) &amp; """"))</f>
        <v>beid: "coral_block 3",</v>
      </c>
    </row>
    <row r="2509" spans="2:2">
      <c r="B25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510" spans="2:2">
      <c r="B251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11" spans="2:2">
      <c r="B25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12" spans="2:2">
      <c r="B2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13" spans="2:2">
      <c r="B2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14" spans="2:2">
      <c r="B2514" s="2" t="str">
        <f ca="1">IF(OFFSET($A$4, MOD(ROW() - 4, 10), 0) = 0, "", SUBSTITUTE(OFFSET($A$4, MOD(ROW() - 4, 10), 0), """""", """" &amp; OFFSET(リスト!$A$2, INT((ROW() - 4) / 10), MOD(ROW() - 4, 10)) &amp; """"))</f>
        <v>id: "3028",</v>
      </c>
    </row>
    <row r="2515" spans="2:2">
      <c r="B2515" s="2" t="str">
        <f ca="1">IF(OFFSET($A$4, MOD(ROW() - 4, 10), 0) = 0, "", SUBSTITUTE(OFFSET($A$4, MOD(ROW() - 4, 10), 0), """""", """" &amp; OFFSET(リスト!$A$2, INT((ROW() - 4) / 10), MOD(ROW() - 4, 10)) &amp; """"))</f>
        <v>jp: "シカツノサンゴブロック",</v>
      </c>
    </row>
    <row r="2516" spans="2:2">
      <c r="B2516" s="2" t="str">
        <f ca="1">IF(OFFSET($A$4, MOD(ROW() - 4, 10), 0) = 0, "", SUBSTITUTE(OFFSET($A$4, MOD(ROW() - 4, 10), 0), """""", """" &amp; OFFSET(リスト!$A$2, INT((ROW() - 4) / 10), MOD(ROW() - 4, 10)) &amp; """"))</f>
        <v>en: "Horn Coral Block",</v>
      </c>
    </row>
    <row r="2517" spans="2:2">
      <c r="B2517" s="2" t="str">
        <f ca="1">IF(OFFSET($A$4, MOD(ROW() - 4, 10), 0) = 0, "", SUBSTITUTE(OFFSET($A$4, MOD(ROW() - 4, 10), 0), """""", """" &amp; OFFSET(リスト!$A$2, INT((ROW() - 4) / 10), MOD(ROW() - 4, 10)) &amp; """"))</f>
        <v>jeid: "minecraft:horn_coral_block",</v>
      </c>
    </row>
    <row r="2518" spans="2:2">
      <c r="B2518" s="2" t="str">
        <f ca="1">IF(OFFSET($A$4, MOD(ROW() - 4, 10), 0) = 0, "", SUBSTITUTE(OFFSET($A$4, MOD(ROW() - 4, 10), 0), """""", """" &amp; OFFSET(リスト!$A$2, INT((ROW() - 4) / 10), MOD(ROW() - 4, 10)) &amp; """"))</f>
        <v>beid: "coral_block 4",</v>
      </c>
    </row>
    <row r="2519" spans="2:2">
      <c r="B25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520" spans="2:2">
      <c r="B252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21" spans="2:2">
      <c r="B25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22" spans="2:2">
      <c r="B2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23" spans="2:2">
      <c r="B2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24" spans="2:2">
      <c r="B2524" s="2" t="str">
        <f ca="1">IF(OFFSET($A$4, MOD(ROW() - 4, 10), 0) = 0, "", SUBSTITUTE(OFFSET($A$4, MOD(ROW() - 4, 10), 0), """""", """" &amp; OFFSET(リスト!$A$2, INT((ROW() - 4) / 10), MOD(ROW() - 4, 10)) &amp; """"))</f>
        <v>id: "3029",</v>
      </c>
    </row>
    <row r="2525" spans="2:2">
      <c r="B2525" s="2" t="str">
        <f ca="1">IF(OFFSET($A$4, MOD(ROW() - 4, 10), 0) = 0, "", SUBSTITUTE(OFFSET($A$4, MOD(ROW() - 4, 10), 0), """""", """" &amp; OFFSET(リスト!$A$2, INT((ROW() - 4) / 10), MOD(ROW() - 4, 10)) &amp; """"))</f>
        <v>jp: "青氷",</v>
      </c>
    </row>
    <row r="2526" spans="2:2">
      <c r="B2526" s="2" t="str">
        <f ca="1">IF(OFFSET($A$4, MOD(ROW() - 4, 10), 0) = 0, "", SUBSTITUTE(OFFSET($A$4, MOD(ROW() - 4, 10), 0), """""", """" &amp; OFFSET(リスト!$A$2, INT((ROW() - 4) / 10), MOD(ROW() - 4, 10)) &amp; """"))</f>
        <v>en: "Blue Ice",</v>
      </c>
    </row>
    <row r="2527" spans="2:2">
      <c r="B2527" s="2" t="str">
        <f ca="1">IF(OFFSET($A$4, MOD(ROW() - 4, 10), 0) = 0, "", SUBSTITUTE(OFFSET($A$4, MOD(ROW() - 4, 10), 0), """""", """" &amp; OFFSET(リスト!$A$2, INT((ROW() - 4) / 10), MOD(ROW() - 4, 10)) &amp; """"))</f>
        <v>jeid: "minecraft:blue_ice",</v>
      </c>
    </row>
    <row r="2528" spans="2:2">
      <c r="B2528" s="2" t="str">
        <f ca="1">IF(OFFSET($A$4, MOD(ROW() - 4, 10), 0) = 0, "", SUBSTITUTE(OFFSET($A$4, MOD(ROW() - 4, 10), 0), """""", """" &amp; OFFSET(リスト!$A$2, INT((ROW() - 4) / 10), MOD(ROW() - 4, 10)) &amp; """"))</f>
        <v>beid: "blue_ice",</v>
      </c>
    </row>
    <row r="2529" spans="2:2">
      <c r="B252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530" spans="2:2">
      <c r="B2530" s="2" t="str">
        <f ca="1">IF(OFFSET($A$4, MOD(ROW() - 4, 10), 0) = 0, "", SUBSTITUTE(OFFSET($A$4, MOD(ROW() - 4, 10), 0), """""", """" &amp; OFFSET(リスト!$A$2, INT((ROW() - 4) / 10), MOD(ROW() - 4, 10)) &amp; """"))</f>
        <v>y: "53",</v>
      </c>
    </row>
    <row r="2531" spans="2:2">
      <c r="B2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32" spans="2:2">
      <c r="B2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3" spans="2:2">
      <c r="B2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34" spans="2:2">
      <c r="B2534" s="2" t="str">
        <f ca="1">IF(OFFSET($A$4, MOD(ROW() - 4, 10), 0) = 0, "", SUBSTITUTE(OFFSET($A$4, MOD(ROW() - 4, 10), 0), """""", """" &amp; OFFSET(リスト!$A$2, INT((ROW() - 4) / 10), MOD(ROW() - 4, 10)) &amp; """"))</f>
        <v>id: "212",</v>
      </c>
    </row>
    <row r="2535" spans="2:2">
      <c r="B2535" s="2" t="str">
        <f ca="1">IF(OFFSET($A$4, MOD(ROW() - 4, 10), 0) = 0, "", SUBSTITUTE(OFFSET($A$4, MOD(ROW() - 4, 10), 0), """""", """" &amp; OFFSET(リスト!$A$2, INT((ROW() - 4) / 10), MOD(ROW() - 4, 10)) &amp; """"))</f>
        <v>jp: "薄氷",</v>
      </c>
    </row>
    <row r="2536" spans="2:2">
      <c r="B2536" s="2" t="str">
        <f ca="1">IF(OFFSET($A$4, MOD(ROW() - 4, 10), 0) = 0, "", SUBSTITUTE(OFFSET($A$4, MOD(ROW() - 4, 10), 0), """""", """" &amp; OFFSET(リスト!$A$2, INT((ROW() - 4) / 10), MOD(ROW() - 4, 10)) &amp; """"))</f>
        <v>en: "Frosted Ice",</v>
      </c>
    </row>
    <row r="2537" spans="2:2">
      <c r="B2537" s="2" t="str">
        <f ca="1">IF(OFFSET($A$4, MOD(ROW() - 4, 10), 0) = 0, "", SUBSTITUTE(OFFSET($A$4, MOD(ROW() - 4, 10), 0), """""", """" &amp; OFFSET(リスト!$A$2, INT((ROW() - 4) / 10), MOD(ROW() - 4, 10)) &amp; """"))</f>
        <v>jeid: "minecraft:frosted_ice",</v>
      </c>
    </row>
    <row r="2538" spans="2:2">
      <c r="B2538" s="2" t="str">
        <f ca="1">IF(OFFSET($A$4, MOD(ROW() - 4, 10), 0) = 0, "", SUBSTITUTE(OFFSET($A$4, MOD(ROW() - 4, 10), 0), """""", """" &amp; OFFSET(リスト!$A$2, INT((ROW() - 4) / 10), MOD(ROW() - 4, 10)) &amp; """"))</f>
        <v>beid: "frosted_ice",</v>
      </c>
    </row>
    <row r="2539" spans="2:2">
      <c r="B2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540" spans="2:2">
      <c r="B254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2541" spans="2:2">
      <c r="B25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42" spans="2:2">
      <c r="B2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43" spans="2:2">
      <c r="B2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4" spans="2:2">
      <c r="B2544" s="2" t="str">
        <f ca="1">IF(OFFSET($A$4, MOD(ROW() - 4, 10), 0) = 0, "", SUBSTITUTE(OFFSET($A$4, MOD(ROW() - 4, 10), 0), """""", """" &amp; OFFSET(リスト!$A$2, INT((ROW() - 4) / 10), MOD(ROW() - 4, 10)) &amp; """"))</f>
        <v>id: "3030",</v>
      </c>
    </row>
    <row r="2545" spans="2:2">
      <c r="B2545" s="2" t="str">
        <f ca="1">IF(OFFSET($A$4, MOD(ROW() - 4, 10), 0) = 0, "", SUBSTITUTE(OFFSET($A$4, MOD(ROW() - 4, 10), 0), """""", """" &amp; OFFSET(リスト!$A$2, INT((ROW() - 4) / 10), MOD(ROW() - 4, 10)) &amp; """"))</f>
        <v>jp: "磨かれた花崗岩の階段",</v>
      </c>
    </row>
    <row r="2546" spans="2:2">
      <c r="B2546" s="2" t="str">
        <f ca="1">IF(OFFSET($A$4, MOD(ROW() - 4, 10), 0) = 0, "", SUBSTITUTE(OFFSET($A$4, MOD(ROW() - 4, 10), 0), """""", """" &amp; OFFSET(リスト!$A$2, INT((ROW() - 4) / 10), MOD(ROW() - 4, 10)) &amp; """"))</f>
        <v>en: "Polished Granite Stairs",</v>
      </c>
    </row>
    <row r="2547" spans="2:2">
      <c r="B254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"minecraft:polished_granite_stairs",</v>
      </c>
    </row>
    <row r="2548" spans="2:2">
      <c r="B2548" s="2" t="str">
        <f ca="1">IF(OFFSET($A$4, MOD(ROW() - 4, 10), 0) = 0, "", SUBSTITUTE(OFFSET($A$4, MOD(ROW() - 4, 10), 0), """""", """" &amp; OFFSET(リスト!$A$2, INT((ROW() - 4) / 10), MOD(ROW() - 4, 10)) &amp; """"))</f>
        <v>beid: "polished_granite_stairs",</v>
      </c>
    </row>
    <row r="2549" spans="2:2">
      <c r="B2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50" spans="2:2">
      <c r="B2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51" spans="2:2">
      <c r="B2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52" spans="2:2">
      <c r="B2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53" spans="2:2">
      <c r="B2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54" spans="2:2">
      <c r="B2554" s="2" t="str">
        <f ca="1">IF(OFFSET($A$4, MOD(ROW() - 4, 10), 0) = 0, "", SUBSTITUTE(OFFSET($A$4, MOD(ROW() - 4, 10), 0), """""", """" &amp; OFFSET(リスト!$A$2, INT((ROW() - 4) / 10), MOD(ROW() - 4, 10)) &amp; """"))</f>
        <v>id: "3031",</v>
      </c>
    </row>
    <row r="2555" spans="2:2">
      <c r="B2555" s="2" t="str">
        <f ca="1">IF(OFFSET($A$4, MOD(ROW() - 4, 10), 0) = 0, "", SUBSTITUTE(OFFSET($A$4, MOD(ROW() - 4, 10), 0), """""", """" &amp; OFFSET(リスト!$A$2, INT((ROW() - 4) / 10), MOD(ROW() - 4, 10)) &amp; """"))</f>
        <v>jp: "滑らかな赤い砂岩の階段",</v>
      </c>
    </row>
    <row r="2556" spans="2:2">
      <c r="B2556" s="2" t="str">
        <f ca="1">IF(OFFSET($A$4, MOD(ROW() - 4, 10), 0) = 0, "", SUBSTITUTE(OFFSET($A$4, MOD(ROW() - 4, 10), 0), """""", """" &amp; OFFSET(リスト!$A$2, INT((ROW() - 4) / 10), MOD(ROW() - 4, 10)) &amp; """"))</f>
        <v>en: "Smooth Red Sandstone Stairs",</v>
      </c>
    </row>
    <row r="2557" spans="2:2">
      <c r="B25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"minecraft:smooth_red_sandstone_stairs",</v>
      </c>
    </row>
    <row r="2558" spans="2:2">
      <c r="B2558" s="2" t="str">
        <f ca="1">IF(OFFSET($A$4, MOD(ROW() - 4, 10), 0) = 0, "", SUBSTITUTE(OFFSET($A$4, MOD(ROW() - 4, 10), 0), """""", """" &amp; OFFSET(リスト!$A$2, INT((ROW() - 4) / 10), MOD(ROW() - 4, 10)) &amp; """"))</f>
        <v>beid: "smooth_red_sandstone_stairs",</v>
      </c>
    </row>
    <row r="2559" spans="2:2">
      <c r="B2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60" spans="2:2">
      <c r="B2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61" spans="2:2">
      <c r="B2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62" spans="2:2">
      <c r="B2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63" spans="2:2">
      <c r="B2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64" spans="2:2">
      <c r="B2564" s="2" t="str">
        <f ca="1">IF(OFFSET($A$4, MOD(ROW() - 4, 10), 0) = 0, "", SUBSTITUTE(OFFSET($A$4, MOD(ROW() - 4, 10), 0), """""", """" &amp; OFFSET(リスト!$A$2, INT((ROW() - 4) / 10), MOD(ROW() - 4, 10)) &amp; """"))</f>
        <v>id: "3032",</v>
      </c>
    </row>
    <row r="2565" spans="2:2">
      <c r="B2565" s="2" t="str">
        <f ca="1">IF(OFFSET($A$4, MOD(ROW() - 4, 10), 0) = 0, "", SUBSTITUTE(OFFSET($A$4, MOD(ROW() - 4, 10), 0), """""", """" &amp; OFFSET(リスト!$A$2, INT((ROW() - 4) / 10), MOD(ROW() - 4, 10)) &amp; """"))</f>
        <v>jp: "苔むした石レンガの階段",</v>
      </c>
    </row>
    <row r="2566" spans="2:2">
      <c r="B2566" s="2" t="str">
        <f ca="1">IF(OFFSET($A$4, MOD(ROW() - 4, 10), 0) = 0, "", SUBSTITUTE(OFFSET($A$4, MOD(ROW() - 4, 10), 0), """""", """" &amp; OFFSET(リスト!$A$2, INT((ROW() - 4) / 10), MOD(ROW() - 4, 10)) &amp; """"))</f>
        <v>en: "Mossy Stone Brick Stairs",</v>
      </c>
    </row>
    <row r="2567" spans="2:2">
      <c r="B25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"minecraft:mossy_stone_brick_stairs",</v>
      </c>
    </row>
    <row r="2568" spans="2:2">
      <c r="B2568" s="2" t="str">
        <f ca="1">IF(OFFSET($A$4, MOD(ROW() - 4, 10), 0) = 0, "", SUBSTITUTE(OFFSET($A$4, MOD(ROW() - 4, 10), 0), """""", """" &amp; OFFSET(リスト!$A$2, INT((ROW() - 4) / 10), MOD(ROW() - 4, 10)) &amp; """"))</f>
        <v>beid: "mossy_stone_brick_stairs",</v>
      </c>
    </row>
    <row r="2569" spans="2:2">
      <c r="B2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70" spans="2:2">
      <c r="B2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71" spans="2:2">
      <c r="B2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72" spans="2:2">
      <c r="B2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73" spans="2:2">
      <c r="B2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74" spans="2:2">
      <c r="B2574" s="2" t="str">
        <f ca="1">IF(OFFSET($A$4, MOD(ROW() - 4, 10), 0) = 0, "", SUBSTITUTE(OFFSET($A$4, MOD(ROW() - 4, 10), 0), """""", """" &amp; OFFSET(リスト!$A$2, INT((ROW() - 4) / 10), MOD(ROW() - 4, 10)) &amp; """"))</f>
        <v>id: "3033",</v>
      </c>
    </row>
    <row r="2575" spans="2:2">
      <c r="B2575" s="2" t="str">
        <f ca="1">IF(OFFSET($A$4, MOD(ROW() - 4, 10), 0) = 0, "", SUBSTITUTE(OFFSET($A$4, MOD(ROW() - 4, 10), 0), """""", """" &amp; OFFSET(リスト!$A$2, INT((ROW() - 4) / 10), MOD(ROW() - 4, 10)) &amp; """"))</f>
        <v>jp: "磨かれた閃緑岩の階段",</v>
      </c>
    </row>
    <row r="2576" spans="2:2">
      <c r="B2576" s="2" t="str">
        <f ca="1">IF(OFFSET($A$4, MOD(ROW() - 4, 10), 0) = 0, "", SUBSTITUTE(OFFSET($A$4, MOD(ROW() - 4, 10), 0), """""", """" &amp; OFFSET(リスト!$A$2, INT((ROW() - 4) / 10), MOD(ROW() - 4, 10)) &amp; """"))</f>
        <v>en: "Polished Diorite Stairs",</v>
      </c>
    </row>
    <row r="2577" spans="2:2">
      <c r="B257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"minecraft:polished_diorite_stairs",</v>
      </c>
    </row>
    <row r="2578" spans="2:2">
      <c r="B2578" s="2" t="str">
        <f ca="1">IF(OFFSET($A$4, MOD(ROW() - 4, 10), 0) = 0, "", SUBSTITUTE(OFFSET($A$4, MOD(ROW() - 4, 10), 0), """""", """" &amp; OFFSET(リスト!$A$2, INT((ROW() - 4) / 10), MOD(ROW() - 4, 10)) &amp; """"))</f>
        <v>beid: "polished_diorite_stairs",</v>
      </c>
    </row>
    <row r="2579" spans="2:2">
      <c r="B2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80" spans="2:2">
      <c r="B2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81" spans="2:2">
      <c r="B2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82" spans="2:2">
      <c r="B2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83" spans="2:2">
      <c r="B2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84" spans="2:2">
      <c r="B2584" s="2" t="str">
        <f ca="1">IF(OFFSET($A$4, MOD(ROW() - 4, 10), 0) = 0, "", SUBSTITUTE(OFFSET($A$4, MOD(ROW() - 4, 10), 0), """""", """" &amp; OFFSET(リスト!$A$2, INT((ROW() - 4) / 10), MOD(ROW() - 4, 10)) &amp; """"))</f>
        <v>id: "3034",</v>
      </c>
    </row>
    <row r="2585" spans="2:2">
      <c r="B2585" s="2" t="str">
        <f ca="1">IF(OFFSET($A$4, MOD(ROW() - 4, 10), 0) = 0, "", SUBSTITUTE(OFFSET($A$4, MOD(ROW() - 4, 10), 0), """""", """" &amp; OFFSET(リスト!$A$2, INT((ROW() - 4) / 10), MOD(ROW() - 4, 10)) &amp; """"))</f>
        <v>jp: "苔むした丸石の階段",</v>
      </c>
    </row>
    <row r="2586" spans="2:2">
      <c r="B2586" s="2" t="str">
        <f ca="1">IF(OFFSET($A$4, MOD(ROW() - 4, 10), 0) = 0, "", SUBSTITUTE(OFFSET($A$4, MOD(ROW() - 4, 10), 0), """""", """" &amp; OFFSET(リスト!$A$2, INT((ROW() - 4) / 10), MOD(ROW() - 4, 10)) &amp; """"))</f>
        <v>en: "Mossy Cobblestone Stairs",</v>
      </c>
    </row>
    <row r="2587" spans="2:2">
      <c r="B258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"minecraft:mossy_cobblestone_stairs",</v>
      </c>
    </row>
    <row r="2588" spans="2:2">
      <c r="B2588" s="2" t="str">
        <f ca="1">IF(OFFSET($A$4, MOD(ROW() - 4, 10), 0) = 0, "", SUBSTITUTE(OFFSET($A$4, MOD(ROW() - 4, 10), 0), """""", """" &amp; OFFSET(リスト!$A$2, INT((ROW() - 4) / 10), MOD(ROW() - 4, 10)) &amp; """"))</f>
        <v>beid: "mossy_cobblestone_stairs",</v>
      </c>
    </row>
    <row r="2589" spans="2:2">
      <c r="B2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90" spans="2:2">
      <c r="B2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91" spans="2:2">
      <c r="B2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92" spans="2:2">
      <c r="B2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93" spans="2:2">
      <c r="B2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94" spans="2:2">
      <c r="B2594" s="2" t="str">
        <f ca="1">IF(OFFSET($A$4, MOD(ROW() - 4, 10), 0) = 0, "", SUBSTITUTE(OFFSET($A$4, MOD(ROW() - 4, 10), 0), """""", """" &amp; OFFSET(リスト!$A$2, INT((ROW() - 4) / 10), MOD(ROW() - 4, 10)) &amp; """"))</f>
        <v>id: "3035",</v>
      </c>
    </row>
    <row r="2595" spans="2:2">
      <c r="B259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"エンドストーンレンガの階段",</v>
      </c>
    </row>
    <row r="2596" spans="2:2">
      <c r="B2596" s="2" t="str">
        <f ca="1">IF(OFFSET($A$4, MOD(ROW() - 4, 10), 0) = 0, "", SUBSTITUTE(OFFSET($A$4, MOD(ROW() - 4, 10), 0), """""", """" &amp; OFFSET(リスト!$A$2, INT((ROW() - 4) / 10), MOD(ROW() - 4, 10)) &amp; """"))</f>
        <v>en: "End Stone Brick Stairs",</v>
      </c>
    </row>
    <row r="2597" spans="2:2">
      <c r="B2597" s="2" t="str">
        <f ca="1">IF(OFFSET($A$4, MOD(ROW() - 4, 10), 0) = 0, "", SUBSTITUTE(OFFSET($A$4, MOD(ROW() - 4, 10), 0), """""", """" &amp; OFFSET(リスト!$A$2, INT((ROW() - 4) / 10), MOD(ROW() - 4, 10)) &amp; """"))</f>
        <v>jeid: "minecraft:end_stone_brick_stairs",</v>
      </c>
    </row>
    <row r="2598" spans="2:2">
      <c r="B2598" s="2" t="str">
        <f ca="1">IF(OFFSET($A$4, MOD(ROW() - 4, 10), 0) = 0, "", SUBSTITUTE(OFFSET($A$4, MOD(ROW() - 4, 10), 0), """""", """" &amp; OFFSET(リスト!$A$2, INT((ROW() - 4) / 10), MOD(ROW() - 4, 10)) &amp; """"))</f>
        <v>beid: "end_brick_stairs",</v>
      </c>
    </row>
    <row r="2599" spans="2:2">
      <c r="B2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00" spans="2:2">
      <c r="B2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01" spans="2:2">
      <c r="B2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02" spans="2:2">
      <c r="B2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03" spans="2:2">
      <c r="B2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04" spans="2:2">
      <c r="B2604" s="2" t="str">
        <f ca="1">IF(OFFSET($A$4, MOD(ROW() - 4, 10), 0) = 0, "", SUBSTITUTE(OFFSET($A$4, MOD(ROW() - 4, 10), 0), """""", """" &amp; OFFSET(リスト!$A$2, INT((ROW() - 4) / 10), MOD(ROW() - 4, 10)) &amp; """"))</f>
        <v>id: "3036",</v>
      </c>
    </row>
    <row r="2605" spans="2:2">
      <c r="B2605" s="2" t="str">
        <f ca="1">IF(OFFSET($A$4, MOD(ROW() - 4, 10), 0) = 0, "", SUBSTITUTE(OFFSET($A$4, MOD(ROW() - 4, 10), 0), """""", """" &amp; OFFSET(リスト!$A$2, INT((ROW() - 4) / 10), MOD(ROW() - 4, 10)) &amp; """"))</f>
        <v>jp: "石の階段",</v>
      </c>
    </row>
    <row r="2606" spans="2:2">
      <c r="B2606" s="2" t="str">
        <f ca="1">IF(OFFSET($A$4, MOD(ROW() - 4, 10), 0) = 0, "", SUBSTITUTE(OFFSET($A$4, MOD(ROW() - 4, 10), 0), """""", """" &amp; OFFSET(リスト!$A$2, INT((ROW() - 4) / 10), MOD(ROW() - 4, 10)) &amp; """"))</f>
        <v>en: "Stone Stairs",</v>
      </c>
    </row>
    <row r="2607" spans="2:2">
      <c r="B2607" s="2" t="str">
        <f ca="1">IF(OFFSET($A$4, MOD(ROW() - 4, 10), 0) = 0, "", SUBSTITUTE(OFFSET($A$4, MOD(ROW() - 4, 10), 0), """""", """" &amp; OFFSET(リスト!$A$2, INT((ROW() - 4) / 10), MOD(ROW() - 4, 10)) &amp; """"))</f>
        <v>jeid: "minecraft:stone_stairs",</v>
      </c>
    </row>
    <row r="2608" spans="2:2">
      <c r="B2608" s="2" t="str">
        <f ca="1">IF(OFFSET($A$4, MOD(ROW() - 4, 10), 0) = 0, "", SUBSTITUTE(OFFSET($A$4, MOD(ROW() - 4, 10), 0), """""", """" &amp; OFFSET(リスト!$A$2, INT((ROW() - 4) / 10), MOD(ROW() - 4, 10)) &amp; """"))</f>
        <v>beid: "stone_stairs",</v>
      </c>
    </row>
    <row r="2609" spans="2:2">
      <c r="B2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10" spans="2:2">
      <c r="B2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11" spans="2:2">
      <c r="B2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12" spans="2:2">
      <c r="B2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13" spans="2:2">
      <c r="B2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14" spans="2:2">
      <c r="B2614" s="2" t="str">
        <f ca="1">IF(OFFSET($A$4, MOD(ROW() - 4, 10), 0) = 0, "", SUBSTITUTE(OFFSET($A$4, MOD(ROW() - 4, 10), 0), """""", """" &amp; OFFSET(リスト!$A$2, INT((ROW() - 4) / 10), MOD(ROW() - 4, 10)) &amp; """"))</f>
        <v>id: "3037",</v>
      </c>
    </row>
    <row r="2615" spans="2:2">
      <c r="B2615" s="2" t="str">
        <f ca="1">IF(OFFSET($A$4, MOD(ROW() - 4, 10), 0) = 0, "", SUBSTITUTE(OFFSET($A$4, MOD(ROW() - 4, 10), 0), """""", """" &amp; OFFSET(リスト!$A$2, INT((ROW() - 4) / 10), MOD(ROW() - 4, 10)) &amp; """"))</f>
        <v>jp: "滑らかな砂岩の階段",</v>
      </c>
    </row>
    <row r="2616" spans="2:2">
      <c r="B2616" s="2" t="str">
        <f ca="1">IF(OFFSET($A$4, MOD(ROW() - 4, 10), 0) = 0, "", SUBSTITUTE(OFFSET($A$4, MOD(ROW() - 4, 10), 0), """""", """" &amp; OFFSET(リスト!$A$2, INT((ROW() - 4) / 10), MOD(ROW() - 4, 10)) &amp; """"))</f>
        <v>en: "Smooth Sandstone Stairs",</v>
      </c>
    </row>
    <row r="2617" spans="2:2">
      <c r="B261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"minecraft:smooth_sandstone_stairs",</v>
      </c>
    </row>
    <row r="2618" spans="2:2">
      <c r="B2618" s="2" t="str">
        <f ca="1">IF(OFFSET($A$4, MOD(ROW() - 4, 10), 0) = 0, "", SUBSTITUTE(OFFSET($A$4, MOD(ROW() - 4, 10), 0), """""", """" &amp; OFFSET(リスト!$A$2, INT((ROW() - 4) / 10), MOD(ROW() - 4, 10)) &amp; """"))</f>
        <v>beid: "smooth_sandstone_stairs",</v>
      </c>
    </row>
    <row r="2619" spans="2:2">
      <c r="B2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20" spans="2:2">
      <c r="B2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21" spans="2:2">
      <c r="B2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22" spans="2:2">
      <c r="B2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23" spans="2:2">
      <c r="B2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24" spans="2:2">
      <c r="B2624" s="2" t="str">
        <f ca="1">IF(OFFSET($A$4, MOD(ROW() - 4, 10), 0) = 0, "", SUBSTITUTE(OFFSET($A$4, MOD(ROW() - 4, 10), 0), """""", """" &amp; OFFSET(リスト!$A$2, INT((ROW() - 4) / 10), MOD(ROW() - 4, 10)) &amp; """"))</f>
        <v>id: "3038",</v>
      </c>
    </row>
    <row r="2625" spans="2:2">
      <c r="B2625" s="2" t="str">
        <f ca="1">IF(OFFSET($A$4, MOD(ROW() - 4, 10), 0) = 0, "", SUBSTITUTE(OFFSET($A$4, MOD(ROW() - 4, 10), 0), """""", """" &amp; OFFSET(リスト!$A$2, INT((ROW() - 4) / 10), MOD(ROW() - 4, 10)) &amp; """"))</f>
        <v>jp: "滑らかなクォーツの階段",</v>
      </c>
    </row>
    <row r="2626" spans="2:2">
      <c r="B2626" s="2" t="str">
        <f ca="1">IF(OFFSET($A$4, MOD(ROW() - 4, 10), 0) = 0, "", SUBSTITUTE(OFFSET($A$4, MOD(ROW() - 4, 10), 0), """""", """" &amp; OFFSET(リスト!$A$2, INT((ROW() - 4) / 10), MOD(ROW() - 4, 10)) &amp; """"))</f>
        <v>en: "Smooth Quartz Stairs",</v>
      </c>
    </row>
    <row r="2627" spans="2:2">
      <c r="B2627" s="2" t="str">
        <f ca="1">IF(OFFSET($A$4, MOD(ROW() - 4, 10), 0) = 0, "", SUBSTITUTE(OFFSET($A$4, MOD(ROW() - 4, 10), 0), """""", """" &amp; OFFSET(リスト!$A$2, INT((ROW() - 4) / 10), MOD(ROW() - 4, 10)) &amp; """"))</f>
        <v>jeid: "minecraft:smooth_quartz_stairs",</v>
      </c>
    </row>
    <row r="2628" spans="2:2">
      <c r="B2628" s="2" t="str">
        <f ca="1">IF(OFFSET($A$4, MOD(ROW() - 4, 10), 0) = 0, "", SUBSTITUTE(OFFSET($A$4, MOD(ROW() - 4, 10), 0), """""", """" &amp; OFFSET(リスト!$A$2, INT((ROW() - 4) / 10), MOD(ROW() - 4, 10)) &amp; """"))</f>
        <v>beid: "smooth_quartz_stairs",</v>
      </c>
    </row>
    <row r="2629" spans="2:2">
      <c r="B2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30" spans="2:2">
      <c r="B2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31" spans="2:2">
      <c r="B2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32" spans="2:2">
      <c r="B2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3" spans="2:2">
      <c r="B2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34" spans="2:2">
      <c r="B2634" s="2" t="str">
        <f ca="1">IF(OFFSET($A$4, MOD(ROW() - 4, 10), 0) = 0, "", SUBSTITUTE(OFFSET($A$4, MOD(ROW() - 4, 10), 0), """""", """" &amp; OFFSET(リスト!$A$2, INT((ROW() - 4) / 10), MOD(ROW() - 4, 10)) &amp; """"))</f>
        <v>id: "3039",</v>
      </c>
    </row>
    <row r="2635" spans="2:2">
      <c r="B2635" s="2" t="str">
        <f ca="1">IF(OFFSET($A$4, MOD(ROW() - 4, 10), 0) = 0, "", SUBSTITUTE(OFFSET($A$4, MOD(ROW() - 4, 10), 0), """""", """" &amp; OFFSET(リスト!$A$2, INT((ROW() - 4) / 10), MOD(ROW() - 4, 10)) &amp; """"))</f>
        <v>jp: "花崗岩の階段",</v>
      </c>
    </row>
    <row r="2636" spans="2:2">
      <c r="B2636" s="2" t="str">
        <f ca="1">IF(OFFSET($A$4, MOD(ROW() - 4, 10), 0) = 0, "", SUBSTITUTE(OFFSET($A$4, MOD(ROW() - 4, 10), 0), """""", """" &amp; OFFSET(リスト!$A$2, INT((ROW() - 4) / 10), MOD(ROW() - 4, 10)) &amp; """"))</f>
        <v>en: "Granite Stairs",</v>
      </c>
    </row>
    <row r="2637" spans="2:2">
      <c r="B2637" s="2" t="str">
        <f ca="1">IF(OFFSET($A$4, MOD(ROW() - 4, 10), 0) = 0, "", SUBSTITUTE(OFFSET($A$4, MOD(ROW() - 4, 10), 0), """""", """" &amp; OFFSET(リスト!$A$2, INT((ROW() - 4) / 10), MOD(ROW() - 4, 10)) &amp; """"))</f>
        <v>jeid: "minecraft:granite_stairs",</v>
      </c>
    </row>
    <row r="2638" spans="2:2">
      <c r="B2638" s="2" t="str">
        <f ca="1">IF(OFFSET($A$4, MOD(ROW() - 4, 10), 0) = 0, "", SUBSTITUTE(OFFSET($A$4, MOD(ROW() - 4, 10), 0), """""", """" &amp; OFFSET(リスト!$A$2, INT((ROW() - 4) / 10), MOD(ROW() - 4, 10)) &amp; """"))</f>
        <v>beid: "granite_stairs",</v>
      </c>
    </row>
    <row r="2639" spans="2:2">
      <c r="B2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40" spans="2:2">
      <c r="B2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41" spans="2:2">
      <c r="B2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42" spans="2:2">
      <c r="B2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43" spans="2:2">
      <c r="B2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4" spans="2:2">
      <c r="B2644" s="2" t="str">
        <f ca="1">IF(OFFSET($A$4, MOD(ROW() - 4, 10), 0) = 0, "", SUBSTITUTE(OFFSET($A$4, MOD(ROW() - 4, 10), 0), """""", """" &amp; OFFSET(リスト!$A$2, INT((ROW() - 4) / 10), MOD(ROW() - 4, 10)) &amp; """"))</f>
        <v>id: "3040",</v>
      </c>
    </row>
    <row r="2645" spans="2:2">
      <c r="B2645" s="2" t="str">
        <f ca="1">IF(OFFSET($A$4, MOD(ROW() - 4, 10), 0) = 0, "", SUBSTITUTE(OFFSET($A$4, MOD(ROW() - 4, 10), 0), """""", """" &amp; OFFSET(リスト!$A$2, INT((ROW() - 4) / 10), MOD(ROW() - 4, 10)) &amp; """"))</f>
        <v>jp: "安山岩の階段",</v>
      </c>
    </row>
    <row r="2646" spans="2:2">
      <c r="B2646" s="2" t="str">
        <f ca="1">IF(OFFSET($A$4, MOD(ROW() - 4, 10), 0) = 0, "", SUBSTITUTE(OFFSET($A$4, MOD(ROW() - 4, 10), 0), """""", """" &amp; OFFSET(リスト!$A$2, INT((ROW() - 4) / 10), MOD(ROW() - 4, 10)) &amp; """"))</f>
        <v>en: "Andesite Stairs",</v>
      </c>
    </row>
    <row r="2647" spans="2:2">
      <c r="B2647" s="2" t="str">
        <f ca="1">IF(OFFSET($A$4, MOD(ROW() - 4, 10), 0) = 0, "", SUBSTITUTE(OFFSET($A$4, MOD(ROW() - 4, 10), 0), """""", """" &amp; OFFSET(リスト!$A$2, INT((ROW() - 4) / 10), MOD(ROW() - 4, 10)) &amp; """"))</f>
        <v>jeid: "minecraft:andesite_stairs",</v>
      </c>
    </row>
    <row r="2648" spans="2:2">
      <c r="B2648" s="2" t="str">
        <f ca="1">IF(OFFSET($A$4, MOD(ROW() - 4, 10), 0) = 0, "", SUBSTITUTE(OFFSET($A$4, MOD(ROW() - 4, 10), 0), """""", """" &amp; OFFSET(リスト!$A$2, INT((ROW() - 4) / 10), MOD(ROW() - 4, 10)) &amp; """"))</f>
        <v>beid: "andesite_stairs",</v>
      </c>
    </row>
    <row r="2649" spans="2:2">
      <c r="B2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50" spans="2:2">
      <c r="B2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51" spans="2:2">
      <c r="B2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52" spans="2:2">
      <c r="B2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53" spans="2:2">
      <c r="B2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54" spans="2:2">
      <c r="B2654" s="2" t="str">
        <f ca="1">IF(OFFSET($A$4, MOD(ROW() - 4, 10), 0) = 0, "", SUBSTITUTE(OFFSET($A$4, MOD(ROW() - 4, 10), 0), """""", """" &amp; OFFSET(リスト!$A$2, INT((ROW() - 4) / 10), MOD(ROW() - 4, 10)) &amp; """"))</f>
        <v>id: "3041",</v>
      </c>
    </row>
    <row r="2655" spans="2:2">
      <c r="B2655" s="2" t="str">
        <f ca="1">IF(OFFSET($A$4, MOD(ROW() - 4, 10), 0) = 0, "", SUBSTITUTE(OFFSET($A$4, MOD(ROW() - 4, 10), 0), """""", """" &amp; OFFSET(リスト!$A$2, INT((ROW() - 4) / 10), MOD(ROW() - 4, 10)) &amp; """"))</f>
        <v>jp: "赤いネザーレンガの階段",</v>
      </c>
    </row>
    <row r="2656" spans="2:2">
      <c r="B2656" s="2" t="str">
        <f ca="1">IF(OFFSET($A$4, MOD(ROW() - 4, 10), 0) = 0, "", SUBSTITUTE(OFFSET($A$4, MOD(ROW() - 4, 10), 0), """""", """" &amp; OFFSET(リスト!$A$2, INT((ROW() - 4) / 10), MOD(ROW() - 4, 10)) &amp; """"))</f>
        <v>en: "Red Nether Brick Stairs",</v>
      </c>
    </row>
    <row r="2657" spans="2:2">
      <c r="B265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"minecraft:red_nether_brick_stairs",</v>
      </c>
    </row>
    <row r="2658" spans="2:2">
      <c r="B2658" s="2" t="str">
        <f ca="1">IF(OFFSET($A$4, MOD(ROW() - 4, 10), 0) = 0, "", SUBSTITUTE(OFFSET($A$4, MOD(ROW() - 4, 10), 0), """""", """" &amp; OFFSET(リスト!$A$2, INT((ROW() - 4) / 10), MOD(ROW() - 4, 10)) &amp; """"))</f>
        <v>beid: "red_nether_brick_stairs",</v>
      </c>
    </row>
    <row r="2659" spans="2:2">
      <c r="B2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60" spans="2:2">
      <c r="B2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61" spans="2:2">
      <c r="B2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62" spans="2:2">
      <c r="B2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63" spans="2:2">
      <c r="B2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64" spans="2:2">
      <c r="B2664" s="2" t="str">
        <f ca="1">IF(OFFSET($A$4, MOD(ROW() - 4, 10), 0) = 0, "", SUBSTITUTE(OFFSET($A$4, MOD(ROW() - 4, 10), 0), """""", """" &amp; OFFSET(リスト!$A$2, INT((ROW() - 4) / 10), MOD(ROW() - 4, 10)) &amp; """"))</f>
        <v>id: "3042",</v>
      </c>
    </row>
    <row r="2665" spans="2:2">
      <c r="B2665" s="2" t="str">
        <f ca="1">IF(OFFSET($A$4, MOD(ROW() - 4, 10), 0) = 0, "", SUBSTITUTE(OFFSET($A$4, MOD(ROW() - 4, 10), 0), """""", """" &amp; OFFSET(リスト!$A$2, INT((ROW() - 4) / 10), MOD(ROW() - 4, 10)) &amp; """"))</f>
        <v>jp: "磨かれた安山岩の階段",</v>
      </c>
    </row>
    <row r="2666" spans="2:2">
      <c r="B2666" s="2" t="str">
        <f ca="1">IF(OFFSET($A$4, MOD(ROW() - 4, 10), 0) = 0, "", SUBSTITUTE(OFFSET($A$4, MOD(ROW() - 4, 10), 0), """""", """" &amp; OFFSET(リスト!$A$2, INT((ROW() - 4) / 10), MOD(ROW() - 4, 10)) &amp; """"))</f>
        <v>en: "Polished Andesite Stairs",</v>
      </c>
    </row>
    <row r="2667" spans="2:2">
      <c r="B266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"minecraft:polished_andesite_stairs",</v>
      </c>
    </row>
    <row r="2668" spans="2:2">
      <c r="B2668" s="2" t="str">
        <f ca="1">IF(OFFSET($A$4, MOD(ROW() - 4, 10), 0) = 0, "", SUBSTITUTE(OFFSET($A$4, MOD(ROW() - 4, 10), 0), """""", """" &amp; OFFSET(リスト!$A$2, INT((ROW() - 4) / 10), MOD(ROW() - 4, 10)) &amp; """"))</f>
        <v>beid: "polished_andesite_stairs",</v>
      </c>
    </row>
    <row r="2669" spans="2:2">
      <c r="B2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70" spans="2:2">
      <c r="B2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71" spans="2:2">
      <c r="B2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72" spans="2:2">
      <c r="B2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73" spans="2:2">
      <c r="B2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74" spans="2:2">
      <c r="B2674" s="2" t="str">
        <f ca="1">IF(OFFSET($A$4, MOD(ROW() - 4, 10), 0) = 0, "", SUBSTITUTE(OFFSET($A$4, MOD(ROW() - 4, 10), 0), """""", """" &amp; OFFSET(リスト!$A$2, INT((ROW() - 4) / 10), MOD(ROW() - 4, 10)) &amp; """"))</f>
        <v>id: "3043",</v>
      </c>
    </row>
    <row r="2675" spans="2:2">
      <c r="B2675" s="2" t="str">
        <f ca="1">IF(OFFSET($A$4, MOD(ROW() - 4, 10), 0) = 0, "", SUBSTITUTE(OFFSET($A$4, MOD(ROW() - 4, 10), 0), """""", """" &amp; OFFSET(リスト!$A$2, INT((ROW() - 4) / 10), MOD(ROW() - 4, 10)) &amp; """"))</f>
        <v>jp: "閃緑岩の階段",</v>
      </c>
    </row>
    <row r="2676" spans="2:2">
      <c r="B2676" s="2" t="str">
        <f ca="1">IF(OFFSET($A$4, MOD(ROW() - 4, 10), 0) = 0, "", SUBSTITUTE(OFFSET($A$4, MOD(ROW() - 4, 10), 0), """""", """" &amp; OFFSET(リスト!$A$2, INT((ROW() - 4) / 10), MOD(ROW() - 4, 10)) &amp; """"))</f>
        <v>en: "Diorite Stairs",</v>
      </c>
    </row>
    <row r="2677" spans="2:2">
      <c r="B2677" s="2" t="str">
        <f ca="1">IF(OFFSET($A$4, MOD(ROW() - 4, 10), 0) = 0, "", SUBSTITUTE(OFFSET($A$4, MOD(ROW() - 4, 10), 0), """""", """" &amp; OFFSET(リスト!$A$2, INT((ROW() - 4) / 10), MOD(ROW() - 4, 10)) &amp; """"))</f>
        <v>jeid: "minecraft:diorite_stairs",</v>
      </c>
    </row>
    <row r="2678" spans="2:2">
      <c r="B2678" s="2" t="str">
        <f ca="1">IF(OFFSET($A$4, MOD(ROW() - 4, 10), 0) = 0, "", SUBSTITUTE(OFFSET($A$4, MOD(ROW() - 4, 10), 0), """""", """" &amp; OFFSET(リスト!$A$2, INT((ROW() - 4) / 10), MOD(ROW() - 4, 10)) &amp; """"))</f>
        <v>beid: "diorite_stairs",</v>
      </c>
    </row>
    <row r="2679" spans="2:2">
      <c r="B2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80" spans="2:2">
      <c r="B2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81" spans="2:2">
      <c r="B2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82" spans="2:2">
      <c r="B2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83" spans="2:2">
      <c r="B2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84" spans="2:2">
      <c r="B2684" s="2" t="str">
        <f ca="1">IF(OFFSET($A$4, MOD(ROW() - 4, 10), 0) = 0, "", SUBSTITUTE(OFFSET($A$4, MOD(ROW() - 4, 10), 0), """""", """" &amp; OFFSET(リスト!$A$2, INT((ROW() - 4) / 10), MOD(ROW() - 4, 10)) &amp; """"))</f>
        <v>id: "3044",</v>
      </c>
    </row>
    <row r="2685" spans="2:2">
      <c r="B2685" s="2" t="str">
        <f ca="1">IF(OFFSET($A$4, MOD(ROW() - 4, 10), 0) = 0, "", SUBSTITUTE(OFFSET($A$4, MOD(ROW() - 4, 10), 0), """""", """" &amp; OFFSET(リスト!$A$2, INT((ROW() - 4) / 10), MOD(ROW() - 4, 10)) &amp; """"))</f>
        <v>jp: "磨かれた花崗岩のハーフブロック",</v>
      </c>
    </row>
    <row r="2686" spans="2:2">
      <c r="B2686" s="2" t="str">
        <f ca="1">IF(OFFSET($A$4, MOD(ROW() - 4, 10), 0) = 0, "", SUBSTITUTE(OFFSET($A$4, MOD(ROW() - 4, 10), 0), """""", """" &amp; OFFSET(リスト!$A$2, INT((ROW() - 4) / 10), MOD(ROW() - 4, 10)) &amp; """"))</f>
        <v>en: "Polished Granite Slab",</v>
      </c>
    </row>
    <row r="2687" spans="2:2">
      <c r="B268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"minecraft:polished_granite_slab",</v>
      </c>
    </row>
    <row r="2688" spans="2:2">
      <c r="B2688" s="2" t="str">
        <f ca="1">IF(OFFSET($A$4, MOD(ROW() - 4, 10), 0) = 0, "", SUBSTITUTE(OFFSET($A$4, MOD(ROW() - 4, 10), 0), """""", """" &amp; OFFSET(リスト!$A$2, INT((ROW() - 4) / 10), MOD(ROW() - 4, 10)) &amp; """"))</f>
        <v>beid: "stone_slab3 7",</v>
      </c>
    </row>
    <row r="2689" spans="2:2">
      <c r="B268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690" spans="2:2">
      <c r="B2690" s="2" t="str">
        <f ca="1">IF(OFFSET($A$4, MOD(ROW() - 4, 10), 0) = 0, "", SUBSTITUTE(OFFSET($A$4, MOD(ROW() - 4, 10), 0), """""", """" &amp; OFFSET(リスト!$A$2, INT((ROW() - 4) / 10), MOD(ROW() - 4, 10)) &amp; """"))</f>
        <v>y: "54",</v>
      </c>
    </row>
    <row r="2691" spans="2:2">
      <c r="B269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692" spans="2:2">
      <c r="B2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93" spans="2:2">
      <c r="B2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94" spans="2:2">
      <c r="B2694" s="2" t="str">
        <f ca="1">IF(OFFSET($A$4, MOD(ROW() - 4, 10), 0) = 0, "", SUBSTITUTE(OFFSET($A$4, MOD(ROW() - 4, 10), 0), """""", """" &amp; OFFSET(リスト!$A$2, INT((ROW() - 4) / 10), MOD(ROW() - 4, 10)) &amp; """"))</f>
        <v>id: "3045",</v>
      </c>
    </row>
    <row r="2695" spans="2:2">
      <c r="B2695" s="2" t="str">
        <f ca="1">IF(OFFSET($A$4, MOD(ROW() - 4, 10), 0) = 0, "", SUBSTITUTE(OFFSET($A$4, MOD(ROW() - 4, 10), 0), """""", """" &amp; OFFSET(リスト!$A$2, INT((ROW() - 4) / 10), MOD(ROW() - 4, 10)) &amp; """"))</f>
        <v>jp: "滑らかな赤い砂岩のハーフブロック",</v>
      </c>
    </row>
    <row r="2696" spans="2:2">
      <c r="B2696" s="2" t="str">
        <f ca="1">IF(OFFSET($A$4, MOD(ROW() - 4, 10), 0) = 0, "", SUBSTITUTE(OFFSET($A$4, MOD(ROW() - 4, 10), 0), """""", """" &amp; OFFSET(リスト!$A$2, INT((ROW() - 4) / 10), MOD(ROW() - 4, 10)) &amp; """"))</f>
        <v>en: "Smooth Red Sandstone Slab",</v>
      </c>
    </row>
    <row r="2697" spans="2:2">
      <c r="B26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"minecraft:smooth_red_sandstone_slab",</v>
      </c>
    </row>
    <row r="2698" spans="2:2">
      <c r="B2698" s="2" t="str">
        <f ca="1">IF(OFFSET($A$4, MOD(ROW() - 4, 10), 0) = 0, "", SUBSTITUTE(OFFSET($A$4, MOD(ROW() - 4, 10), 0), """""", """" &amp; OFFSET(リスト!$A$2, INT((ROW() - 4) / 10), MOD(ROW() - 4, 10)) &amp; """"))</f>
        <v>beid: "stone_slab3 1",</v>
      </c>
    </row>
    <row r="2699" spans="2:2">
      <c r="B26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700" spans="2:2">
      <c r="B2700" s="2" t="str">
        <f ca="1">IF(OFFSET($A$4, MOD(ROW() - 4, 10), 0) = 0, "", SUBSTITUTE(OFFSET($A$4, MOD(ROW() - 4, 10), 0), """""", """" &amp; OFFSET(リスト!$A$2, INT((ROW() - 4) / 10), MOD(ROW() - 4, 10)) &amp; """"))</f>
        <v>y: "54",</v>
      </c>
    </row>
    <row r="2701" spans="2:2">
      <c r="B270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02" spans="2:2">
      <c r="B2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03" spans="2:2">
      <c r="B2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04" spans="2:2">
      <c r="B2704" s="2" t="str">
        <f ca="1">IF(OFFSET($A$4, MOD(ROW() - 4, 10), 0) = 0, "", SUBSTITUTE(OFFSET($A$4, MOD(ROW() - 4, 10), 0), """""", """" &amp; OFFSET(リスト!$A$2, INT((ROW() - 4) / 10), MOD(ROW() - 4, 10)) &amp; """"))</f>
        <v>id: "3046",</v>
      </c>
    </row>
    <row r="2705" spans="2:2">
      <c r="B2705" s="2" t="str">
        <f ca="1">IF(OFFSET($A$4, MOD(ROW() - 4, 10), 0) = 0, "", SUBSTITUTE(OFFSET($A$4, MOD(ROW() - 4, 10), 0), """""", """" &amp; OFFSET(リスト!$A$2, INT((ROW() - 4) / 10), MOD(ROW() - 4, 10)) &amp; """"))</f>
        <v>jp: "苔むした石レンガのハーフブロック",</v>
      </c>
    </row>
    <row r="2706" spans="2:2">
      <c r="B2706" s="2" t="str">
        <f ca="1">IF(OFFSET($A$4, MOD(ROW() - 4, 10), 0) = 0, "", SUBSTITUTE(OFFSET($A$4, MOD(ROW() - 4, 10), 0), """""", """" &amp; OFFSET(リスト!$A$2, INT((ROW() - 4) / 10), MOD(ROW() - 4, 10)) &amp; """"))</f>
        <v>en: "Mossy Stone Bricks Slab",</v>
      </c>
    </row>
    <row r="2707" spans="2:2">
      <c r="B270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"minecraft:mossy_stone_brick_slab",</v>
      </c>
    </row>
    <row r="2708" spans="2:2">
      <c r="B2708" s="2" t="str">
        <f ca="1">IF(OFFSET($A$4, MOD(ROW() - 4, 10), 0) = 0, "", SUBSTITUTE(OFFSET($A$4, MOD(ROW() - 4, 10), 0), """""", """" &amp; OFFSET(リスト!$A$2, INT((ROW() - 4) / 10), MOD(ROW() - 4, 10)) &amp; """"))</f>
        <v>beid: "stone_slab4",</v>
      </c>
    </row>
    <row r="2709" spans="2:2">
      <c r="B27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710" spans="2:2">
      <c r="B271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11" spans="2:2">
      <c r="B271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12" spans="2:2">
      <c r="B2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13" spans="2:2">
      <c r="B2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14" spans="2:2">
      <c r="B2714" s="2" t="str">
        <f ca="1">IF(OFFSET($A$4, MOD(ROW() - 4, 10), 0) = 0, "", SUBSTITUTE(OFFSET($A$4, MOD(ROW() - 4, 10), 0), """""", """" &amp; OFFSET(リスト!$A$2, INT((ROW() - 4) / 10), MOD(ROW() - 4, 10)) &amp; """"))</f>
        <v>id: "3047",</v>
      </c>
    </row>
    <row r="2715" spans="2:2">
      <c r="B2715" s="2" t="str">
        <f ca="1">IF(OFFSET($A$4, MOD(ROW() - 4, 10), 0) = 0, "", SUBSTITUTE(OFFSET($A$4, MOD(ROW() - 4, 10), 0), """""", """" &amp; OFFSET(リスト!$A$2, INT((ROW() - 4) / 10), MOD(ROW() - 4, 10)) &amp; """"))</f>
        <v>jp: "磨かれた閃緑岩のハーフブロック",</v>
      </c>
    </row>
    <row r="2716" spans="2:2">
      <c r="B2716" s="2" t="str">
        <f ca="1">IF(OFFSET($A$4, MOD(ROW() - 4, 10), 0) = 0, "", SUBSTITUTE(OFFSET($A$4, MOD(ROW() - 4, 10), 0), """""", """" &amp; OFFSET(リスト!$A$2, INT((ROW() - 4) / 10), MOD(ROW() - 4, 10)) &amp; """"))</f>
        <v>en: "Polished Diorite Slab",</v>
      </c>
    </row>
    <row r="2717" spans="2:2">
      <c r="B271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"minecraft:polished_diorite_slab",</v>
      </c>
    </row>
    <row r="2718" spans="2:2">
      <c r="B2718" s="2" t="str">
        <f ca="1">IF(OFFSET($A$4, MOD(ROW() - 4, 10), 0) = 0, "", SUBSTITUTE(OFFSET($A$4, MOD(ROW() - 4, 10), 0), """""", """" &amp; OFFSET(リスト!$A$2, INT((ROW() - 4) / 10), MOD(ROW() - 4, 10)) &amp; """"))</f>
        <v>beid: "stone_slab3 5",</v>
      </c>
    </row>
    <row r="2719" spans="2:2">
      <c r="B27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720" spans="2:2">
      <c r="B272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21" spans="2:2">
      <c r="B272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22" spans="2:2">
      <c r="B2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23" spans="2:2">
      <c r="B2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24" spans="2:2">
      <c r="B2724" s="2" t="str">
        <f ca="1">IF(OFFSET($A$4, MOD(ROW() - 4, 10), 0) = 0, "", SUBSTITUTE(OFFSET($A$4, MOD(ROW() - 4, 10), 0), """""", """" &amp; OFFSET(リスト!$A$2, INT((ROW() - 4) / 10), MOD(ROW() - 4, 10)) &amp; """"))</f>
        <v>id: "3048",</v>
      </c>
    </row>
    <row r="2725" spans="2:2">
      <c r="B2725" s="2" t="str">
        <f ca="1">IF(OFFSET($A$4, MOD(ROW() - 4, 10), 0) = 0, "", SUBSTITUTE(OFFSET($A$4, MOD(ROW() - 4, 10), 0), """""", """" &amp; OFFSET(リスト!$A$2, INT((ROW() - 4) / 10), MOD(ROW() - 4, 10)) &amp; """"))</f>
        <v>jp: "苔むした丸石のハーフブロック",</v>
      </c>
    </row>
    <row r="2726" spans="2:2">
      <c r="B2726" s="2" t="str">
        <f ca="1">IF(OFFSET($A$4, MOD(ROW() - 4, 10), 0) = 0, "", SUBSTITUTE(OFFSET($A$4, MOD(ROW() - 4, 10), 0), """""", """" &amp; OFFSET(リスト!$A$2, INT((ROW() - 4) / 10), MOD(ROW() - 4, 10)) &amp; """"))</f>
        <v>en: "Mossy Cobblestone Slab",</v>
      </c>
    </row>
    <row r="2727" spans="2:2">
      <c r="B272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"minecraft:mossy_cobblestone_slab",</v>
      </c>
    </row>
    <row r="2728" spans="2:2">
      <c r="B2728" s="2" t="str">
        <f ca="1">IF(OFFSET($A$4, MOD(ROW() - 4, 10), 0) = 0, "", SUBSTITUTE(OFFSET($A$4, MOD(ROW() - 4, 10), 0), """""", """" &amp; OFFSET(リスト!$A$2, INT((ROW() - 4) / 10), MOD(ROW() - 4, 10)) &amp; """"))</f>
        <v>beid: "stone_slab2 5",</v>
      </c>
    </row>
    <row r="2729" spans="2:2">
      <c r="B272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730" spans="2:2">
      <c r="B273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31" spans="2:2">
      <c r="B273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32" spans="2:2">
      <c r="B2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3" spans="2:2">
      <c r="B2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34" spans="2:2">
      <c r="B2734" s="2" t="str">
        <f ca="1">IF(OFFSET($A$4, MOD(ROW() - 4, 10), 0) = 0, "", SUBSTITUTE(OFFSET($A$4, MOD(ROW() - 4, 10), 0), """""", """" &amp; OFFSET(リスト!$A$2, INT((ROW() - 4) / 10), MOD(ROW() - 4, 10)) &amp; """"))</f>
        <v>id: "3049",</v>
      </c>
    </row>
    <row r="2735" spans="2:2">
      <c r="B273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"エンドストーンレンガのハーフブロック",</v>
      </c>
    </row>
    <row r="2736" spans="2:2">
      <c r="B2736" s="2" t="str">
        <f ca="1">IF(OFFSET($A$4, MOD(ROW() - 4, 10), 0) = 0, "", SUBSTITUTE(OFFSET($A$4, MOD(ROW() - 4, 10), 0), """""", """" &amp; OFFSET(リスト!$A$2, INT((ROW() - 4) / 10), MOD(ROW() - 4, 10)) &amp; """"))</f>
        <v>en: "End Stone Bricks Slab",</v>
      </c>
    </row>
    <row r="2737" spans="2:2">
      <c r="B273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"minecraft:end_stone_brick_slab",</v>
      </c>
    </row>
    <row r="2738" spans="2:2">
      <c r="B2738" s="2" t="str">
        <f ca="1">IF(OFFSET($A$4, MOD(ROW() - 4, 10), 0) = 0, "", SUBSTITUTE(OFFSET($A$4, MOD(ROW() - 4, 10), 0), """""", """" &amp; OFFSET(リスト!$A$2, INT((ROW() - 4) / 10), MOD(ROW() - 4, 10)) &amp; """"))</f>
        <v>beid: "stone_slab3",</v>
      </c>
    </row>
    <row r="2739" spans="2:2">
      <c r="B273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740" spans="2:2">
      <c r="B274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41" spans="2:2">
      <c r="B274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42" spans="2:2">
      <c r="B2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43" spans="2:2">
      <c r="B2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4" spans="2:2">
      <c r="B2744" s="2" t="str">
        <f ca="1">IF(OFFSET($A$4, MOD(ROW() - 4, 10), 0) = 0, "", SUBSTITUTE(OFFSET($A$4, MOD(ROW() - 4, 10), 0), """""", """" &amp; OFFSET(リスト!$A$2, INT((ROW() - 4) / 10), MOD(ROW() - 4, 10)) &amp; """"))</f>
        <v>id: "3050",</v>
      </c>
    </row>
    <row r="2745" spans="2:2">
      <c r="B2745" s="2" t="str">
        <f ca="1">IF(OFFSET($A$4, MOD(ROW() - 4, 10), 0) = 0, "", SUBSTITUTE(OFFSET($A$4, MOD(ROW() - 4, 10), 0), """""", """" &amp; OFFSET(リスト!$A$2, INT((ROW() - 4) / 10), MOD(ROW() - 4, 10)) &amp; """"))</f>
        <v>jp: "滑らかな砂岩のハーフブロック",</v>
      </c>
    </row>
    <row r="2746" spans="2:2">
      <c r="B2746" s="2" t="str">
        <f ca="1">IF(OFFSET($A$4, MOD(ROW() - 4, 10), 0) = 0, "", SUBSTITUTE(OFFSET($A$4, MOD(ROW() - 4, 10), 0), """""", """" &amp; OFFSET(リスト!$A$2, INT((ROW() - 4) / 10), MOD(ROW() - 4, 10)) &amp; """"))</f>
        <v>en: "Smooth Sandstone Slab",</v>
      </c>
    </row>
    <row r="2747" spans="2:2">
      <c r="B274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"minecraft:smooth_sandstone_slab",</v>
      </c>
    </row>
    <row r="2748" spans="2:2">
      <c r="B2748" s="2" t="str">
        <f ca="1">IF(OFFSET($A$4, MOD(ROW() - 4, 10), 0) = 0, "", SUBSTITUTE(OFFSET($A$4, MOD(ROW() - 4, 10), 0), """""", """" &amp; OFFSET(リスト!$A$2, INT((ROW() - 4) / 10), MOD(ROW() - 4, 10)) &amp; """"))</f>
        <v>beid: "stone_slab2 6",</v>
      </c>
    </row>
    <row r="2749" spans="2:2">
      <c r="B27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750" spans="2:2">
      <c r="B275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51" spans="2:2">
      <c r="B275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52" spans="2:2">
      <c r="B2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53" spans="2:2">
      <c r="B2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54" spans="2:2">
      <c r="B2754" s="2" t="str">
        <f ca="1">IF(OFFSET($A$4, MOD(ROW() - 4, 10), 0) = 0, "", SUBSTITUTE(OFFSET($A$4, MOD(ROW() - 4, 10), 0), """""", """" &amp; OFFSET(リスト!$A$2, INT((ROW() - 4) / 10), MOD(ROW() - 4, 10)) &amp; """"))</f>
        <v>id: "3051",</v>
      </c>
    </row>
    <row r="2755" spans="2:2">
      <c r="B2755" s="2" t="str">
        <f ca="1">IF(OFFSET($A$4, MOD(ROW() - 4, 10), 0) = 0, "", SUBSTITUTE(OFFSET($A$4, MOD(ROW() - 4, 10), 0), """""", """" &amp; OFFSET(リスト!$A$2, INT((ROW() - 4) / 10), MOD(ROW() - 4, 10)) &amp; """"))</f>
        <v>jp: "滑らかなクォーツのハーフブロック",</v>
      </c>
    </row>
    <row r="2756" spans="2:2">
      <c r="B2756" s="2" t="str">
        <f ca="1">IF(OFFSET($A$4, MOD(ROW() - 4, 10), 0) = 0, "", SUBSTITUTE(OFFSET($A$4, MOD(ROW() - 4, 10), 0), """""", """" &amp; OFFSET(リスト!$A$2, INT((ROW() - 4) / 10), MOD(ROW() - 4, 10)) &amp; """"))</f>
        <v>en: "Smooth Quartz Slab",</v>
      </c>
    </row>
    <row r="2757" spans="2:2">
      <c r="B275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"minecraft:smooth_quartz_slab",</v>
      </c>
    </row>
    <row r="2758" spans="2:2">
      <c r="B2758" s="2" t="str">
        <f ca="1">IF(OFFSET($A$4, MOD(ROW() - 4, 10), 0) = 0, "", SUBSTITUTE(OFFSET($A$4, MOD(ROW() - 4, 10), 0), """""", """" &amp; OFFSET(リスト!$A$2, INT((ROW() - 4) / 10), MOD(ROW() - 4, 10)) &amp; """"))</f>
        <v>beid: "stone_slab4 1",</v>
      </c>
    </row>
    <row r="2759" spans="2:2">
      <c r="B27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760" spans="2:2">
      <c r="B276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61" spans="2:2">
      <c r="B276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62" spans="2:2">
      <c r="B2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63" spans="2:2">
      <c r="B2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64" spans="2:2">
      <c r="B2764" s="2" t="str">
        <f ca="1">IF(OFFSET($A$4, MOD(ROW() - 4, 10), 0) = 0, "", SUBSTITUTE(OFFSET($A$4, MOD(ROW() - 4, 10), 0), """""", """" &amp; OFFSET(リスト!$A$2, INT((ROW() - 4) / 10), MOD(ROW() - 4, 10)) &amp; """"))</f>
        <v>id: "3052",</v>
      </c>
    </row>
    <row r="2765" spans="2:2">
      <c r="B2765" s="2" t="str">
        <f ca="1">IF(OFFSET($A$4, MOD(ROW() - 4, 10), 0) = 0, "", SUBSTITUTE(OFFSET($A$4, MOD(ROW() - 4, 10), 0), """""", """" &amp; OFFSET(リスト!$A$2, INT((ROW() - 4) / 10), MOD(ROW() - 4, 10)) &amp; """"))</f>
        <v>jp: "花崗岩のハーフブロック",</v>
      </c>
    </row>
    <row r="2766" spans="2:2">
      <c r="B2766" s="2" t="str">
        <f ca="1">IF(OFFSET($A$4, MOD(ROW() - 4, 10), 0) = 0, "", SUBSTITUTE(OFFSET($A$4, MOD(ROW() - 4, 10), 0), """""", """" &amp; OFFSET(リスト!$A$2, INT((ROW() - 4) / 10), MOD(ROW() - 4, 10)) &amp; """"))</f>
        <v>en: "Granite Slab",</v>
      </c>
    </row>
    <row r="2767" spans="2:2">
      <c r="B2767" s="2" t="str">
        <f ca="1">IF(OFFSET($A$4, MOD(ROW() - 4, 10), 0) = 0, "", SUBSTITUTE(OFFSET($A$4, MOD(ROW() - 4, 10), 0), """""", """" &amp; OFFSET(リスト!$A$2, INT((ROW() - 4) / 10), MOD(ROW() - 4, 10)) &amp; """"))</f>
        <v>jeid: "minecraft:granite_slab",</v>
      </c>
    </row>
    <row r="2768" spans="2:2">
      <c r="B2768" s="2" t="str">
        <f ca="1">IF(OFFSET($A$4, MOD(ROW() - 4, 10), 0) = 0, "", SUBSTITUTE(OFFSET($A$4, MOD(ROW() - 4, 10), 0), """""", """" &amp; OFFSET(リスト!$A$2, INT((ROW() - 4) / 10), MOD(ROW() - 4, 10)) &amp; """"))</f>
        <v>beid: "stone_slab3 6",</v>
      </c>
    </row>
    <row r="2769" spans="2:2">
      <c r="B27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770" spans="2:2">
      <c r="B277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71" spans="2:2">
      <c r="B277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72" spans="2:2">
      <c r="B2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73" spans="2:2">
      <c r="B2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74" spans="2:2">
      <c r="B2774" s="2" t="str">
        <f ca="1">IF(OFFSET($A$4, MOD(ROW() - 4, 10), 0) = 0, "", SUBSTITUTE(OFFSET($A$4, MOD(ROW() - 4, 10), 0), """""", """" &amp; OFFSET(リスト!$A$2, INT((ROW() - 4) / 10), MOD(ROW() - 4, 10)) &amp; """"))</f>
        <v>id: "3053",</v>
      </c>
    </row>
    <row r="2775" spans="2:2">
      <c r="B2775" s="2" t="str">
        <f ca="1">IF(OFFSET($A$4, MOD(ROW() - 4, 10), 0) = 0, "", SUBSTITUTE(OFFSET($A$4, MOD(ROW() - 4, 10), 0), """""", """" &amp; OFFSET(リスト!$A$2, INT((ROW() - 4) / 10), MOD(ROW() - 4, 10)) &amp; """"))</f>
        <v>jp: "安山岩のハーフブロック",</v>
      </c>
    </row>
    <row r="2776" spans="2:2">
      <c r="B2776" s="2" t="str">
        <f ca="1">IF(OFFSET($A$4, MOD(ROW() - 4, 10), 0) = 0, "", SUBSTITUTE(OFFSET($A$4, MOD(ROW() - 4, 10), 0), """""", """" &amp; OFFSET(リスト!$A$2, INT((ROW() - 4) / 10), MOD(ROW() - 4, 10)) &amp; """"))</f>
        <v>en: "Andesite Slab",</v>
      </c>
    </row>
    <row r="2777" spans="2:2">
      <c r="B2777" s="2" t="str">
        <f ca="1">IF(OFFSET($A$4, MOD(ROW() - 4, 10), 0) = 0, "", SUBSTITUTE(OFFSET($A$4, MOD(ROW() - 4, 10), 0), """""", """" &amp; OFFSET(リスト!$A$2, INT((ROW() - 4) / 10), MOD(ROW() - 4, 10)) &amp; """"))</f>
        <v>jeid: "minecraft:andesite_slab",</v>
      </c>
    </row>
    <row r="2778" spans="2:2">
      <c r="B2778" s="2" t="str">
        <f ca="1">IF(OFFSET($A$4, MOD(ROW() - 4, 10), 0) = 0, "", SUBSTITUTE(OFFSET($A$4, MOD(ROW() - 4, 10), 0), """""", """" &amp; OFFSET(リスト!$A$2, INT((ROW() - 4) / 10), MOD(ROW() - 4, 10)) &amp; """"))</f>
        <v>beid: "stone_slab3 3",</v>
      </c>
    </row>
    <row r="2779" spans="2:2">
      <c r="B27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780" spans="2:2">
      <c r="B278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81" spans="2:2">
      <c r="B278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82" spans="2:2">
      <c r="B2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83" spans="2:2">
      <c r="B2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84" spans="2:2">
      <c r="B2784" s="2" t="str">
        <f ca="1">IF(OFFSET($A$4, MOD(ROW() - 4, 10), 0) = 0, "", SUBSTITUTE(OFFSET($A$4, MOD(ROW() - 4, 10), 0), """""", """" &amp; OFFSET(リスト!$A$2, INT((ROW() - 4) / 10), MOD(ROW() - 4, 10)) &amp; """"))</f>
        <v>id: "3054",</v>
      </c>
    </row>
    <row r="2785" spans="2:2">
      <c r="B2785" s="2" t="str">
        <f ca="1">IF(OFFSET($A$4, MOD(ROW() - 4, 10), 0) = 0, "", SUBSTITUTE(OFFSET($A$4, MOD(ROW() - 4, 10), 0), """""", """" &amp; OFFSET(リスト!$A$2, INT((ROW() - 4) / 10), MOD(ROW() - 4, 10)) &amp; """"))</f>
        <v>jp: "赤いネザーレンガのハーフブロック",</v>
      </c>
    </row>
    <row r="2786" spans="2:2">
      <c r="B2786" s="2" t="str">
        <f ca="1">IF(OFFSET($A$4, MOD(ROW() - 4, 10), 0) = 0, "", SUBSTITUTE(OFFSET($A$4, MOD(ROW() - 4, 10), 0), """""", """" &amp; OFFSET(リスト!$A$2, INT((ROW() - 4) / 10), MOD(ROW() - 4, 10)) &amp; """"))</f>
        <v>en: "Red Nether Bricks Slab",</v>
      </c>
    </row>
    <row r="2787" spans="2:2">
      <c r="B278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"minecraft:red_nether_brick_slab",</v>
      </c>
    </row>
    <row r="2788" spans="2:2">
      <c r="B2788" s="2" t="str">
        <f ca="1">IF(OFFSET($A$4, MOD(ROW() - 4, 10), 0) = 0, "", SUBSTITUTE(OFFSET($A$4, MOD(ROW() - 4, 10), 0), """""", """" &amp; OFFSET(リスト!$A$2, INT((ROW() - 4) / 10), MOD(ROW() - 4, 10)) &amp; """"))</f>
        <v>beid: "stone_slab2 7",</v>
      </c>
    </row>
    <row r="2789" spans="2:2">
      <c r="B27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790" spans="2:2">
      <c r="B279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91" spans="2:2">
      <c r="B279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92" spans="2:2">
      <c r="B2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93" spans="2:2">
      <c r="B2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94" spans="2:2">
      <c r="B2794" s="2" t="str">
        <f ca="1">IF(OFFSET($A$4, MOD(ROW() - 4, 10), 0) = 0, "", SUBSTITUTE(OFFSET($A$4, MOD(ROW() - 4, 10), 0), """""", """" &amp; OFFSET(リスト!$A$2, INT((ROW() - 4) / 10), MOD(ROW() - 4, 10)) &amp; """"))</f>
        <v>id: "3055",</v>
      </c>
    </row>
    <row r="2795" spans="2:2">
      <c r="B2795" s="2" t="str">
        <f ca="1">IF(OFFSET($A$4, MOD(ROW() - 4, 10), 0) = 0, "", SUBSTITUTE(OFFSET($A$4, MOD(ROW() - 4, 10), 0), """""", """" &amp; OFFSET(リスト!$A$2, INT((ROW() - 4) / 10), MOD(ROW() - 4, 10)) &amp; """"))</f>
        <v>jp: "磨かれた安山岩のハーフブロック",</v>
      </c>
    </row>
    <row r="2796" spans="2:2">
      <c r="B2796" s="2" t="str">
        <f ca="1">IF(OFFSET($A$4, MOD(ROW() - 4, 10), 0) = 0, "", SUBSTITUTE(OFFSET($A$4, MOD(ROW() - 4, 10), 0), """""", """" &amp; OFFSET(リスト!$A$2, INT((ROW() - 4) / 10), MOD(ROW() - 4, 10)) &amp; """"))</f>
        <v>en: "Polished Andesite Slab",</v>
      </c>
    </row>
    <row r="2797" spans="2:2">
      <c r="B279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"minecraft:polished_andesite_slab",</v>
      </c>
    </row>
    <row r="2798" spans="2:2">
      <c r="B2798" s="2" t="str">
        <f ca="1">IF(OFFSET($A$4, MOD(ROW() - 4, 10), 0) = 0, "", SUBSTITUTE(OFFSET($A$4, MOD(ROW() - 4, 10), 0), """""", """" &amp; OFFSET(リスト!$A$2, INT((ROW() - 4) / 10), MOD(ROW() - 4, 10)) &amp; """"))</f>
        <v>beid: "stone_slab3 2",</v>
      </c>
    </row>
    <row r="2799" spans="2:2">
      <c r="B27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800" spans="2:2">
      <c r="B2800" s="2" t="str">
        <f ca="1">IF(OFFSET($A$4, MOD(ROW() - 4, 10), 0) = 0, "", SUBSTITUTE(OFFSET($A$4, MOD(ROW() - 4, 10), 0), """""", """" &amp; OFFSET(リスト!$A$2, INT((ROW() - 4) / 10), MOD(ROW() - 4, 10)) &amp; """"))</f>
        <v>y: "56",</v>
      </c>
    </row>
    <row r="2801" spans="2:2">
      <c r="B280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802" spans="2:2">
      <c r="B2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03" spans="2:2">
      <c r="B2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04" spans="2:2">
      <c r="B2804" s="2" t="str">
        <f ca="1">IF(OFFSET($A$4, MOD(ROW() - 4, 10), 0) = 0, "", SUBSTITUTE(OFFSET($A$4, MOD(ROW() - 4, 10), 0), """""", """" &amp; OFFSET(リスト!$A$2, INT((ROW() - 4) / 10), MOD(ROW() - 4, 10)) &amp; """"))</f>
        <v>id: "3056",</v>
      </c>
    </row>
    <row r="2805" spans="2:2">
      <c r="B2805" s="2" t="str">
        <f ca="1">IF(OFFSET($A$4, MOD(ROW() - 4, 10), 0) = 0, "", SUBSTITUTE(OFFSET($A$4, MOD(ROW() - 4, 10), 0), """""", """" &amp; OFFSET(リスト!$A$2, INT((ROW() - 4) / 10), MOD(ROW() - 4, 10)) &amp; """"))</f>
        <v>jp: "閃緑岩のハーフブロック",</v>
      </c>
    </row>
    <row r="2806" spans="2:2">
      <c r="B2806" s="2" t="str">
        <f ca="1">IF(OFFSET($A$4, MOD(ROW() - 4, 10), 0) = 0, "", SUBSTITUTE(OFFSET($A$4, MOD(ROW() - 4, 10), 0), """""", """" &amp; OFFSET(リスト!$A$2, INT((ROW() - 4) / 10), MOD(ROW() - 4, 10)) &amp; """"))</f>
        <v>en: "Diorite Slab",</v>
      </c>
    </row>
    <row r="2807" spans="2:2">
      <c r="B2807" s="2" t="str">
        <f ca="1">IF(OFFSET($A$4, MOD(ROW() - 4, 10), 0) = 0, "", SUBSTITUTE(OFFSET($A$4, MOD(ROW() - 4, 10), 0), """""", """" &amp; OFFSET(リスト!$A$2, INT((ROW() - 4) / 10), MOD(ROW() - 4, 10)) &amp; """"))</f>
        <v>jeid: "minecraft:diorite_slab",</v>
      </c>
    </row>
    <row r="2808" spans="2:2">
      <c r="B2808" s="2" t="str">
        <f ca="1">IF(OFFSET($A$4, MOD(ROW() - 4, 10), 0) = 0, "", SUBSTITUTE(OFFSET($A$4, MOD(ROW() - 4, 10), 0), """""", """" &amp; OFFSET(リスト!$A$2, INT((ROW() - 4) / 10), MOD(ROW() - 4, 10)) &amp; """"))</f>
        <v>beid: "stone_slab3 4",</v>
      </c>
    </row>
    <row r="2809" spans="2:2">
      <c r="B28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810" spans="2:2">
      <c r="B2810" s="2" t="str">
        <f ca="1">IF(OFFSET($A$4, MOD(ROW() - 4, 10), 0) = 0, "", SUBSTITUTE(OFFSET($A$4, MOD(ROW() - 4, 10), 0), """""", """" &amp; OFFSET(リスト!$A$2, INT((ROW() - 4) / 10), MOD(ROW() - 4, 10)) &amp; """"))</f>
        <v>y: "56",</v>
      </c>
    </row>
    <row r="2811" spans="2:2">
      <c r="B281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812" spans="2:2">
      <c r="B2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13" spans="2:2">
      <c r="B2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14" spans="2:2">
      <c r="B2814" s="2" t="str">
        <f ca="1">IF(OFFSET($A$4, MOD(ROW() - 4, 10), 0) = 0, "", SUBSTITUTE(OFFSET($A$4, MOD(ROW() - 4, 10), 0), """""", """" &amp; OFFSET(リスト!$A$2, INT((ROW() - 4) / 10), MOD(ROW() - 4, 10)) &amp; """"))</f>
        <v>id: "3057",</v>
      </c>
    </row>
    <row r="2815" spans="2:2">
      <c r="B2815" s="2" t="str">
        <f ca="1">IF(OFFSET($A$4, MOD(ROW() - 4, 10), 0) = 0, "", SUBSTITUTE(OFFSET($A$4, MOD(ROW() - 4, 10), 0), """""", """" &amp; OFFSET(リスト!$A$2, INT((ROW() - 4) / 10), MOD(ROW() - 4, 10)) &amp; """"))</f>
        <v>jp: "乾燥した昆布ブロック",</v>
      </c>
    </row>
    <row r="2816" spans="2:2">
      <c r="B2816" s="2" t="str">
        <f ca="1">IF(OFFSET($A$4, MOD(ROW() - 4, 10), 0) = 0, "", SUBSTITUTE(OFFSET($A$4, MOD(ROW() - 4, 10), 0), """""", """" &amp; OFFSET(リスト!$A$2, INT((ROW() - 4) / 10), MOD(ROW() - 4, 10)) &amp; """"))</f>
        <v>en: "Dried Kelp Block",</v>
      </c>
    </row>
    <row r="2817" spans="2:2">
      <c r="B2817" s="2" t="str">
        <f ca="1">IF(OFFSET($A$4, MOD(ROW() - 4, 10), 0) = 0, "", SUBSTITUTE(OFFSET($A$4, MOD(ROW() - 4, 10), 0), """""", """" &amp; OFFSET(リスト!$A$2, INT((ROW() - 4) / 10), MOD(ROW() - 4, 10)) &amp; """"))</f>
        <v>jeid: "minecraft:dried_kelp_block",</v>
      </c>
    </row>
    <row r="2818" spans="2:2">
      <c r="B2818" s="2" t="str">
        <f ca="1">IF(OFFSET($A$4, MOD(ROW() - 4, 10), 0) = 0, "", SUBSTITUTE(OFFSET($A$4, MOD(ROW() - 4, 10), 0), """""", """" &amp; OFFSET(リスト!$A$2, INT((ROW() - 4) / 10), MOD(ROW() - 4, 10)) &amp; """"))</f>
        <v>beid: "dried_kelp_block",</v>
      </c>
    </row>
    <row r="2819" spans="2:2">
      <c r="B281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820" spans="2:2">
      <c r="B2820" s="2" t="str">
        <f ca="1">IF(OFFSET($A$4, MOD(ROW() - 4, 10), 0) = 0, "", SUBSTITUTE(OFFSET($A$4, MOD(ROW() - 4, 10), 0), """""", """" &amp; OFFSET(リスト!$A$2, INT((ROW() - 4) / 10), MOD(ROW() - 4, 10)) &amp; """"))</f>
        <v>y: "68",</v>
      </c>
    </row>
    <row r="2821" spans="2:2">
      <c r="B28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822" spans="2:2">
      <c r="B2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23" spans="2:2">
      <c r="B2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24" spans="2:2">
      <c r="B2824" s="2" t="str">
        <f ca="1">IF(OFFSET($A$4, MOD(ROW() - 4, 10), 0) = 0, "", SUBSTITUTE(OFFSET($A$4, MOD(ROW() - 4, 10), 0), """""", """" &amp; OFFSET(リスト!$A$2, INT((ROW() - 4) / 10), MOD(ROW() - 4, 10)) &amp; """"))</f>
        <v>id: "3058",</v>
      </c>
    </row>
    <row r="2825" spans="2:2">
      <c r="B2825" s="2" t="str">
        <f ca="1">IF(OFFSET($A$4, MOD(ROW() - 4, 10), 0) = 0, "", SUBSTITUTE(OFFSET($A$4, MOD(ROW() - 4, 10), 0), """""", """" &amp; OFFSET(リスト!$A$2, INT((ROW() - 4) / 10), MOD(ROW() - 4, 10)) &amp; """"))</f>
        <v>jp: "重なったなめらかな石のハーフブロック",</v>
      </c>
    </row>
    <row r="2826" spans="2:2">
      <c r="B2826" s="2" t="str">
        <f ca="1">IF(OFFSET($A$4, MOD(ROW() - 4, 10), 0) = 0, "", SUBSTITUTE(OFFSET($A$4, MOD(ROW() - 4, 10), 0), """""", """" &amp; OFFSET(リスト!$A$2, INT((ROW() - 4) / 10), MOD(ROW() - 4, 10)) &amp; """"))</f>
        <v>en: "Double Smooth Stone Slab",</v>
      </c>
    </row>
    <row r="2827" spans="2:2">
      <c r="B2827" s="2" t="str">
        <f ca="1">IF(OFFSET($A$4, MOD(ROW() - 4, 10), 0) = 0, "", SUBSTITUTE(OFFSET($A$4, MOD(ROW() - 4, 10), 0), """""", """" &amp; OFFSET(リスト!$A$2, INT((ROW() - 4) / 10), MOD(ROW() - 4, 10)) &amp; """"))</f>
        <v>jeid: "minecraft:smooth_stone_slab[type=double]",</v>
      </c>
    </row>
    <row r="2828" spans="2:2">
      <c r="B2828" s="2" t="str">
        <f ca="1">IF(OFFSET($A$4, MOD(ROW() - 4, 10), 0) = 0, "", SUBSTITUTE(OFFSET($A$4, MOD(ROW() - 4, 10), 0), """""", """" &amp; OFFSET(リスト!$A$2, INT((ROW() - 4) / 10), MOD(ROW() - 4, 10)) &amp; """"))</f>
        <v>beid: "double_stone_slab",</v>
      </c>
    </row>
    <row r="2829" spans="2:2">
      <c r="B2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30" spans="2:2">
      <c r="B2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31" spans="2:2">
      <c r="B2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32" spans="2:2">
      <c r="B2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3" spans="2:2">
      <c r="B2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34" spans="2:2">
      <c r="B2834" s="2" t="str">
        <f ca="1">IF(OFFSET($A$4, MOD(ROW() - 4, 10), 0) = 0, "", SUBSTITUTE(OFFSET($A$4, MOD(ROW() - 4, 10), 0), """""", """" &amp; OFFSET(リスト!$A$2, INT((ROW() - 4) / 10), MOD(ROW() - 4, 10)) &amp; """"))</f>
        <v>id: "43:1",</v>
      </c>
    </row>
    <row r="2835" spans="2:2">
      <c r="B2835" s="2" t="str">
        <f ca="1">IF(OFFSET($A$4, MOD(ROW() - 4, 10), 0) = 0, "", SUBSTITUTE(OFFSET($A$4, MOD(ROW() - 4, 10), 0), """""", """" &amp; OFFSET(リスト!$A$2, INT((ROW() - 4) / 10), MOD(ROW() - 4, 10)) &amp; """"))</f>
        <v>jp: "重なった砂岩ハーフブロック",</v>
      </c>
    </row>
    <row r="2836" spans="2:2">
      <c r="B2836" s="2" t="str">
        <f ca="1">IF(OFFSET($A$4, MOD(ROW() - 4, 10), 0) = 0, "", SUBSTITUTE(OFFSET($A$4, MOD(ROW() - 4, 10), 0), """""", """" &amp; OFFSET(リスト!$A$2, INT((ROW() - 4) / 10), MOD(ROW() - 4, 10)) &amp; """"))</f>
        <v>en: "Double Sandstone Slab",</v>
      </c>
    </row>
    <row r="2837" spans="2:2">
      <c r="B2837" s="2" t="str">
        <f ca="1">IF(OFFSET($A$4, MOD(ROW() - 4, 10), 0) = 0, "", SUBSTITUTE(OFFSET($A$4, MOD(ROW() - 4, 10), 0), """""", """" &amp; OFFSET(リスト!$A$2, INT((ROW() - 4) / 10), MOD(ROW() - 4, 10)) &amp; """"))</f>
        <v>jeid: "minecraft:sandstone_slab[type=double]",</v>
      </c>
    </row>
    <row r="2838" spans="2:2">
      <c r="B2838" s="2" t="str">
        <f ca="1">IF(OFFSET($A$4, MOD(ROW() - 4, 10), 0) = 0, "", SUBSTITUTE(OFFSET($A$4, MOD(ROW() - 4, 10), 0), """""", """" &amp; OFFSET(リスト!$A$2, INT((ROW() - 4) / 10), MOD(ROW() - 4, 10)) &amp; """"))</f>
        <v>beid: "double_stone_slab 1",</v>
      </c>
    </row>
    <row r="2839" spans="2:2">
      <c r="B2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40" spans="2:2">
      <c r="B2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41" spans="2:2">
      <c r="B2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42" spans="2:2">
      <c r="B2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43" spans="2:2">
      <c r="B2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4" spans="2:2">
      <c r="B2844" s="2" t="str">
        <f ca="1">IF(OFFSET($A$4, MOD(ROW() - 4, 10), 0) = 0, "", SUBSTITUTE(OFFSET($A$4, MOD(ROW() - 4, 10), 0), """""", """" &amp; OFFSET(リスト!$A$2, INT((ROW() - 4) / 10), MOD(ROW() - 4, 10)) &amp; """"))</f>
        <v>id: "43:2",</v>
      </c>
    </row>
    <row r="2845" spans="2:2">
      <c r="B2845" s="2" t="str">
        <f ca="1">IF(OFFSET($A$4, MOD(ROW() - 4, 10), 0) = 0, "", SUBSTITUTE(OFFSET($A$4, MOD(ROW() - 4, 10), 0), """""", """" &amp; OFFSET(リスト!$A$2, INT((ROW() - 4) / 10), MOD(ROW() - 4, 10)) &amp; """"))</f>
        <v>jp: "重なった木材ハーフブロック",</v>
      </c>
    </row>
    <row r="2846" spans="2:2">
      <c r="B2846" s="2" t="str">
        <f ca="1">IF(OFFSET($A$4, MOD(ROW() - 4, 10), 0) = 0, "", SUBSTITUTE(OFFSET($A$4, MOD(ROW() - 4, 10), 0), """""", """" &amp; OFFSET(リスト!$A$2, INT((ROW() - 4) / 10), MOD(ROW() - 4, 10)) &amp; """"))</f>
        <v>en: "Double Wooden Slab",</v>
      </c>
    </row>
    <row r="2847" spans="2:2">
      <c r="B284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"minecraft:petrified_oak_slab[type=double]",</v>
      </c>
    </row>
    <row r="2848" spans="2:2">
      <c r="B2848" s="2" t="str">
        <f ca="1">IF(OFFSET($A$4, MOD(ROW() - 4, 10), 0) = 0, "", SUBSTITUTE(OFFSET($A$4, MOD(ROW() - 4, 10), 0), """""", """" &amp; OFFSET(リスト!$A$2, INT((ROW() - 4) / 10), MOD(ROW() - 4, 10)) &amp; """"))</f>
        <v>beid: "double_stone_slab 2",</v>
      </c>
    </row>
    <row r="2849" spans="2:2">
      <c r="B2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50" spans="2:2">
      <c r="B2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51" spans="2:2">
      <c r="B2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52" spans="2:2">
      <c r="B2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53" spans="2:2">
      <c r="B2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54" spans="2:2">
      <c r="B2854" s="2" t="str">
        <f ca="1">IF(OFFSET($A$4, MOD(ROW() - 4, 10), 0) = 0, "", SUBSTITUTE(OFFSET($A$4, MOD(ROW() - 4, 10), 0), """""", """" &amp; OFFSET(リスト!$A$2, INT((ROW() - 4) / 10), MOD(ROW() - 4, 10)) &amp; """"))</f>
        <v>id: "43:3",</v>
      </c>
    </row>
    <row r="2855" spans="2:2">
      <c r="B2855" s="2" t="str">
        <f ca="1">IF(OFFSET($A$4, MOD(ROW() - 4, 10), 0) = 0, "", SUBSTITUTE(OFFSET($A$4, MOD(ROW() - 4, 10), 0), """""", """" &amp; OFFSET(リスト!$A$2, INT((ROW() - 4) / 10), MOD(ROW() - 4, 10)) &amp; """"))</f>
        <v>jp: "重なった丸石ハーフブロック",</v>
      </c>
    </row>
    <row r="2856" spans="2:2">
      <c r="B2856" s="2" t="str">
        <f ca="1">IF(OFFSET($A$4, MOD(ROW() - 4, 10), 0) = 0, "", SUBSTITUTE(OFFSET($A$4, MOD(ROW() - 4, 10), 0), """""", """" &amp; OFFSET(リスト!$A$2, INT((ROW() - 4) / 10), MOD(ROW() - 4, 10)) &amp; """"))</f>
        <v>en: "Double Cobblestone Slab",</v>
      </c>
    </row>
    <row r="2857" spans="2:2">
      <c r="B2857" s="2" t="str">
        <f ca="1">IF(OFFSET($A$4, MOD(ROW() - 4, 10), 0) = 0, "", SUBSTITUTE(OFFSET($A$4, MOD(ROW() - 4, 10), 0), """""", """" &amp; OFFSET(リスト!$A$2, INT((ROW() - 4) / 10), MOD(ROW() - 4, 10)) &amp; """"))</f>
        <v>jeid: "minecraft:cobblestone_slab[type=double]",</v>
      </c>
    </row>
    <row r="2858" spans="2:2">
      <c r="B2858" s="2" t="str">
        <f ca="1">IF(OFFSET($A$4, MOD(ROW() - 4, 10), 0) = 0, "", SUBSTITUTE(OFFSET($A$4, MOD(ROW() - 4, 10), 0), """""", """" &amp; OFFSET(リスト!$A$2, INT((ROW() - 4) / 10), MOD(ROW() - 4, 10)) &amp; """"))</f>
        <v>beid: "double_stone_slab 3",</v>
      </c>
    </row>
    <row r="2859" spans="2:2">
      <c r="B2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60" spans="2:2">
      <c r="B2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61" spans="2:2">
      <c r="B2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62" spans="2:2">
      <c r="B2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63" spans="2:2">
      <c r="B2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64" spans="2:2">
      <c r="B2864" s="2" t="str">
        <f ca="1">IF(OFFSET($A$4, MOD(ROW() - 4, 10), 0) = 0, "", SUBSTITUTE(OFFSET($A$4, MOD(ROW() - 4, 10), 0), """""", """" &amp; OFFSET(リスト!$A$2, INT((ROW() - 4) / 10), MOD(ROW() - 4, 10)) &amp; """"))</f>
        <v>id: "43:4",</v>
      </c>
    </row>
    <row r="2865" spans="2:2">
      <c r="B2865" s="2" t="str">
        <f ca="1">IF(OFFSET($A$4, MOD(ROW() - 4, 10), 0) = 0, "", SUBSTITUTE(OFFSET($A$4, MOD(ROW() - 4, 10), 0), """""", """" &amp; OFFSET(リスト!$A$2, INT((ROW() - 4) / 10), MOD(ROW() - 4, 10)) &amp; """"))</f>
        <v>jp: "重なったレンガハーフブロック",</v>
      </c>
    </row>
    <row r="2866" spans="2:2">
      <c r="B2866" s="2" t="str">
        <f ca="1">IF(OFFSET($A$4, MOD(ROW() - 4, 10), 0) = 0, "", SUBSTITUTE(OFFSET($A$4, MOD(ROW() - 4, 10), 0), """""", """" &amp; OFFSET(リスト!$A$2, INT((ROW() - 4) / 10), MOD(ROW() - 4, 10)) &amp; """"))</f>
        <v>en: "Double Brick Slab",</v>
      </c>
    </row>
    <row r="2867" spans="2:2">
      <c r="B2867" s="2" t="str">
        <f ca="1">IF(OFFSET($A$4, MOD(ROW() - 4, 10), 0) = 0, "", SUBSTITUTE(OFFSET($A$4, MOD(ROW() - 4, 10), 0), """""", """" &amp; OFFSET(リスト!$A$2, INT((ROW() - 4) / 10), MOD(ROW() - 4, 10)) &amp; """"))</f>
        <v>jeid: "minecraft:brick_slab[type=double]",</v>
      </c>
    </row>
    <row r="2868" spans="2:2">
      <c r="B2868" s="2" t="str">
        <f ca="1">IF(OFFSET($A$4, MOD(ROW() - 4, 10), 0) = 0, "", SUBSTITUTE(OFFSET($A$4, MOD(ROW() - 4, 10), 0), """""", """" &amp; OFFSET(リスト!$A$2, INT((ROW() - 4) / 10), MOD(ROW() - 4, 10)) &amp; """"))</f>
        <v>beid: "double_stone_slab 4",</v>
      </c>
    </row>
    <row r="2869" spans="2:2">
      <c r="B2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70" spans="2:2">
      <c r="B2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71" spans="2:2">
      <c r="B2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72" spans="2:2">
      <c r="B2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73" spans="2:2">
      <c r="B2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74" spans="2:2">
      <c r="B2874" s="2" t="str">
        <f ca="1">IF(OFFSET($A$4, MOD(ROW() - 4, 10), 0) = 0, "", SUBSTITUTE(OFFSET($A$4, MOD(ROW() - 4, 10), 0), """""", """" &amp; OFFSET(リスト!$A$2, INT((ROW() - 4) / 10), MOD(ROW() - 4, 10)) &amp; """"))</f>
        <v>id: "43:5",</v>
      </c>
    </row>
    <row r="2875" spans="2:2">
      <c r="B2875" s="2" t="str">
        <f ca="1">IF(OFFSET($A$4, MOD(ROW() - 4, 10), 0) = 0, "", SUBSTITUTE(OFFSET($A$4, MOD(ROW() - 4, 10), 0), """""", """" &amp; OFFSET(リスト!$A$2, INT((ROW() - 4) / 10), MOD(ROW() - 4, 10)) &amp; """"))</f>
        <v>jp: "重なった石レンガハーフブロック",</v>
      </c>
    </row>
    <row r="2876" spans="2:2">
      <c r="B2876" s="2" t="str">
        <f ca="1">IF(OFFSET($A$4, MOD(ROW() - 4, 10), 0) = 0, "", SUBSTITUTE(OFFSET($A$4, MOD(ROW() - 4, 10), 0), """""", """" &amp; OFFSET(リスト!$A$2, INT((ROW() - 4) / 10), MOD(ROW() - 4, 10)) &amp; """"))</f>
        <v>en: "Double Stone Brick Slab",</v>
      </c>
    </row>
    <row r="2877" spans="2:2">
      <c r="B2877" s="2" t="str">
        <f ca="1">IF(OFFSET($A$4, MOD(ROW() - 4, 10), 0) = 0, "", SUBSTITUTE(OFFSET($A$4, MOD(ROW() - 4, 10), 0), """""", """" &amp; OFFSET(リスト!$A$2, INT((ROW() - 4) / 10), MOD(ROW() - 4, 10)) &amp; """"))</f>
        <v>jeid: "minecraft:stone_brick_slab[type=double]",</v>
      </c>
    </row>
    <row r="2878" spans="2:2">
      <c r="B2878" s="2" t="str">
        <f ca="1">IF(OFFSET($A$4, MOD(ROW() - 4, 10), 0) = 0, "", SUBSTITUTE(OFFSET($A$4, MOD(ROW() - 4, 10), 0), """""", """" &amp; OFFSET(リスト!$A$2, INT((ROW() - 4) / 10), MOD(ROW() - 4, 10)) &amp; """"))</f>
        <v>beid: "double_stone_slab 5",</v>
      </c>
    </row>
    <row r="2879" spans="2:2">
      <c r="B2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80" spans="2:2">
      <c r="B2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81" spans="2:2">
      <c r="B2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82" spans="2:2">
      <c r="B2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83" spans="2:2">
      <c r="B2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84" spans="2:2">
      <c r="B2884" s="2" t="str">
        <f ca="1">IF(OFFSET($A$4, MOD(ROW() - 4, 10), 0) = 0, "", SUBSTITUTE(OFFSET($A$4, MOD(ROW() - 4, 10), 0), """""", """" &amp; OFFSET(リスト!$A$2, INT((ROW() - 4) / 10), MOD(ROW() - 4, 10)) &amp; """"))</f>
        <v>id: "43:7",</v>
      </c>
    </row>
    <row r="2885" spans="2:2">
      <c r="B2885" s="2" t="str">
        <f ca="1">IF(OFFSET($A$4, MOD(ROW() - 4, 10), 0) = 0, "", SUBSTITUTE(OFFSET($A$4, MOD(ROW() - 4, 10), 0), """""", """" &amp; OFFSET(リスト!$A$2, INT((ROW() - 4) / 10), MOD(ROW() - 4, 10)) &amp; """"))</f>
        <v>jp: "重なったクォーツのハーフブロック",</v>
      </c>
    </row>
    <row r="2886" spans="2:2">
      <c r="B2886" s="2" t="str">
        <f ca="1">IF(OFFSET($A$4, MOD(ROW() - 4, 10), 0) = 0, "", SUBSTITUTE(OFFSET($A$4, MOD(ROW() - 4, 10), 0), """""", """" &amp; OFFSET(リスト!$A$2, INT((ROW() - 4) / 10), MOD(ROW() - 4, 10)) &amp; """"))</f>
        <v>en: "Double Quartz Slab",</v>
      </c>
    </row>
    <row r="2887" spans="2:2">
      <c r="B2887" s="2" t="str">
        <f ca="1">IF(OFFSET($A$4, MOD(ROW() - 4, 10), 0) = 0, "", SUBSTITUTE(OFFSET($A$4, MOD(ROW() - 4, 10), 0), """""", """" &amp; OFFSET(リスト!$A$2, INT((ROW() - 4) / 10), MOD(ROW() - 4, 10)) &amp; """"))</f>
        <v>jeid: "minecraft:quartz_slab[type=double]",</v>
      </c>
    </row>
    <row r="2888" spans="2:2">
      <c r="B2888" s="2" t="str">
        <f ca="1">IF(OFFSET($A$4, MOD(ROW() - 4, 10), 0) = 0, "", SUBSTITUTE(OFFSET($A$4, MOD(ROW() - 4, 10), 0), """""", """" &amp; OFFSET(リスト!$A$2, INT((ROW() - 4) / 10), MOD(ROW() - 4, 10)) &amp; """"))</f>
        <v>beid: "double_stone_slab 6",</v>
      </c>
    </row>
    <row r="2889" spans="2:2">
      <c r="B2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90" spans="2:2">
      <c r="B2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91" spans="2:2">
      <c r="B2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92" spans="2:2">
      <c r="B2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93" spans="2:2">
      <c r="B2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94" spans="2:2">
      <c r="B2894" s="2" t="str">
        <f ca="1">IF(OFFSET($A$4, MOD(ROW() - 4, 10), 0) = 0, "", SUBSTITUTE(OFFSET($A$4, MOD(ROW() - 4, 10), 0), """""", """" &amp; OFFSET(リスト!$A$2, INT((ROW() - 4) / 10), MOD(ROW() - 4, 10)) &amp; """"))</f>
        <v>id: "43:6",</v>
      </c>
    </row>
    <row r="2895" spans="2:2">
      <c r="B2895" s="2" t="str">
        <f ca="1">IF(OFFSET($A$4, MOD(ROW() - 4, 10), 0) = 0, "", SUBSTITUTE(OFFSET($A$4, MOD(ROW() - 4, 10), 0), """""", """" &amp; OFFSET(リスト!$A$2, INT((ROW() - 4) / 10), MOD(ROW() - 4, 10)) &amp; """"))</f>
        <v>jp: "重なった暗黒レンガのハーフブロック",</v>
      </c>
    </row>
    <row r="2896" spans="2:2">
      <c r="B2896" s="2" t="str">
        <f ca="1">IF(OFFSET($A$4, MOD(ROW() - 4, 10), 0) = 0, "", SUBSTITUTE(OFFSET($A$4, MOD(ROW() - 4, 10), 0), """""", """" &amp; OFFSET(リスト!$A$2, INT((ROW() - 4) / 10), MOD(ROW() - 4, 10)) &amp; """"))</f>
        <v>en: "Double Nether Brick Slab",</v>
      </c>
    </row>
    <row r="2897" spans="2:2">
      <c r="B2897" s="2" t="str">
        <f ca="1">IF(OFFSET($A$4, MOD(ROW() - 4, 10), 0) = 0, "", SUBSTITUTE(OFFSET($A$4, MOD(ROW() - 4, 10), 0), """""", """" &amp; OFFSET(リスト!$A$2, INT((ROW() - 4) / 10), MOD(ROW() - 4, 10)) &amp; """"))</f>
        <v>jeid: "minecraft:nether_brick_slab[type=double]",</v>
      </c>
    </row>
    <row r="2898" spans="2:2">
      <c r="B2898" s="2" t="str">
        <f ca="1">IF(OFFSET($A$4, MOD(ROW() - 4, 10), 0) = 0, "", SUBSTITUTE(OFFSET($A$4, MOD(ROW() - 4, 10), 0), """""", """" &amp; OFFSET(リスト!$A$2, INT((ROW() - 4) / 10), MOD(ROW() - 4, 10)) &amp; """"))</f>
        <v>beid: "double_stone_slab 7",</v>
      </c>
    </row>
    <row r="2899" spans="2:2">
      <c r="B2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00" spans="2:2">
      <c r="B2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01" spans="2:2">
      <c r="B2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02" spans="2:2">
      <c r="B2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03" spans="2:2">
      <c r="B2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04" spans="2:2">
      <c r="B2904" s="2" t="str">
        <f ca="1">IF(OFFSET($A$4, MOD(ROW() - 4, 10), 0) = 0, "", SUBSTITUTE(OFFSET($A$4, MOD(ROW() - 4, 10), 0), """""", """" &amp; OFFSET(リスト!$A$2, INT((ROW() - 4) / 10), MOD(ROW() - 4, 10)) &amp; """"))</f>
        <v>id: "181",</v>
      </c>
    </row>
    <row r="2905" spans="2:2">
      <c r="B2905" s="2" t="str">
        <f ca="1">IF(OFFSET($A$4, MOD(ROW() - 4, 10), 0) = 0, "", SUBSTITUTE(OFFSET($A$4, MOD(ROW() - 4, 10), 0), """""", """" &amp; OFFSET(リスト!$A$2, INT((ROW() - 4) / 10), MOD(ROW() - 4, 10)) &amp; """"))</f>
        <v>jp: "重なった赤砂岩のハーフブロック",</v>
      </c>
    </row>
    <row r="2906" spans="2:2">
      <c r="B2906" s="2" t="str">
        <f ca="1">IF(OFFSET($A$4, MOD(ROW() - 4, 10), 0) = 0, "", SUBSTITUTE(OFFSET($A$4, MOD(ROW() - 4, 10), 0), """""", """" &amp; OFFSET(リスト!$A$2, INT((ROW() - 4) / 10), MOD(ROW() - 4, 10)) &amp; """"))</f>
        <v>en: "Double Red Sandstone Slab",</v>
      </c>
    </row>
    <row r="2907" spans="2:2">
      <c r="B290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"minecraft:red_sandstone_slab[type=double]",</v>
      </c>
    </row>
    <row r="2908" spans="2:2">
      <c r="B2908" s="2" t="str">
        <f ca="1">IF(OFFSET($A$4, MOD(ROW() - 4, 10), 0) = 0, "", SUBSTITUTE(OFFSET($A$4, MOD(ROW() - 4, 10), 0), """""", """" &amp; OFFSET(リスト!$A$2, INT((ROW() - 4) / 10), MOD(ROW() - 4, 10)) &amp; """"))</f>
        <v>beid: "double_stone_slab2",</v>
      </c>
    </row>
    <row r="2909" spans="2:2">
      <c r="B2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10" spans="2:2">
      <c r="B2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11" spans="2:2">
      <c r="B2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12" spans="2:2">
      <c r="B2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13" spans="2:2">
      <c r="B2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14" spans="2:2">
      <c r="B2914" s="2" t="str">
        <f ca="1">IF(OFFSET($A$4, MOD(ROW() - 4, 10), 0) = 0, "", SUBSTITUTE(OFFSET($A$4, MOD(ROW() - 4, 10), 0), """""", """" &amp; OFFSET(リスト!$A$2, INT((ROW() - 4) / 10), MOD(ROW() - 4, 10)) &amp; """"))</f>
        <v>id: "204",</v>
      </c>
    </row>
    <row r="2915" spans="2:2">
      <c r="B2915" s="2" t="str">
        <f ca="1">IF(OFFSET($A$4, MOD(ROW() - 4, 10), 0) = 0, "", SUBSTITUTE(OFFSET($A$4, MOD(ROW() - 4, 10), 0), """""", """" &amp; OFFSET(リスト!$A$2, INT((ROW() - 4) / 10), MOD(ROW() - 4, 10)) &amp; """"))</f>
        <v>jp: "重なったプルプァのハーフブロック",</v>
      </c>
    </row>
    <row r="2916" spans="2:2">
      <c r="B2916" s="2" t="str">
        <f ca="1">IF(OFFSET($A$4, MOD(ROW() - 4, 10), 0) = 0, "", SUBSTITUTE(OFFSET($A$4, MOD(ROW() - 4, 10), 0), """""", """" &amp; OFFSET(リスト!$A$2, INT((ROW() - 4) / 10), MOD(ROW() - 4, 10)) &amp; """"))</f>
        <v>en: "Purpur Double Slab",</v>
      </c>
    </row>
    <row r="2917" spans="2:2">
      <c r="B2917" s="2" t="str">
        <f ca="1">IF(OFFSET($A$4, MOD(ROW() - 4, 10), 0) = 0, "", SUBSTITUTE(OFFSET($A$4, MOD(ROW() - 4, 10), 0), """""", """" &amp; OFFSET(リスト!$A$2, INT((ROW() - 4) / 10), MOD(ROW() - 4, 10)) &amp; """"))</f>
        <v>jeid: "minecraft:purpur_slab[type=double]",</v>
      </c>
    </row>
    <row r="2918" spans="2:2">
      <c r="B2918" s="2" t="str">
        <f ca="1">IF(OFFSET($A$4, MOD(ROW() - 4, 10), 0) = 0, "", SUBSTITUTE(OFFSET($A$4, MOD(ROW() - 4, 10), 0), """""", """" &amp; OFFSET(リスト!$A$2, INT((ROW() - 4) / 10), MOD(ROW() - 4, 10)) &amp; """"))</f>
        <v>beid: "double_stone_slab2 1",</v>
      </c>
    </row>
    <row r="2919" spans="2:2">
      <c r="B2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20" spans="2:2">
      <c r="B2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21" spans="2:2">
      <c r="B2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22" spans="2:2">
      <c r="B2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23" spans="2:2">
      <c r="B2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24" spans="2:2">
      <c r="B2924" s="2" t="str">
        <f ca="1">IF(OFFSET($A$4, MOD(ROW() - 4, 10), 0) = 0, "", SUBSTITUTE(OFFSET($A$4, MOD(ROW() - 4, 10), 0), """""", """" &amp; OFFSET(リスト!$A$2, INT((ROW() - 4) / 10), MOD(ROW() - 4, 10)) &amp; """"))</f>
        <v>id: "204:1",</v>
      </c>
    </row>
    <row r="2925" spans="2:2">
      <c r="B2925" s="2" t="str">
        <f ca="1">IF(OFFSET($A$4, MOD(ROW() - 4, 10), 0) = 0, "", SUBSTITUTE(OFFSET($A$4, MOD(ROW() - 4, 10), 0), """""", """" &amp; OFFSET(リスト!$A$2, INT((ROW() - 4) / 10), MOD(ROW() - 4, 10)) &amp; """"))</f>
        <v>jp: "重なった海晶ブロックのハーフブロック",</v>
      </c>
    </row>
    <row r="2926" spans="2:2">
      <c r="B2926" s="2" t="str">
        <f ca="1">IF(OFFSET($A$4, MOD(ROW() - 4, 10), 0) = 0, "", SUBSTITUTE(OFFSET($A$4, MOD(ROW() - 4, 10), 0), """""", """" &amp; OFFSET(リスト!$A$2, INT((ROW() - 4) / 10), MOD(ROW() - 4, 10)) &amp; """"))</f>
        <v>en: "Double Prismarine Slab",</v>
      </c>
    </row>
    <row r="2927" spans="2:2">
      <c r="B2927" s="2" t="str">
        <f ca="1">IF(OFFSET($A$4, MOD(ROW() - 4, 10), 0) = 0, "", SUBSTITUTE(OFFSET($A$4, MOD(ROW() - 4, 10), 0), """""", """" &amp; OFFSET(リスト!$A$2, INT((ROW() - 4) / 10), MOD(ROW() - 4, 10)) &amp; """"))</f>
        <v>jeid: "minecraft:prismarine_slab[type=double]",</v>
      </c>
    </row>
    <row r="2928" spans="2:2">
      <c r="B2928" s="2" t="str">
        <f ca="1">IF(OFFSET($A$4, MOD(ROW() - 4, 10), 0) = 0, "", SUBSTITUTE(OFFSET($A$4, MOD(ROW() - 4, 10), 0), """""", """" &amp; OFFSET(リスト!$A$2, INT((ROW() - 4) / 10), MOD(ROW() - 4, 10)) &amp; """"))</f>
        <v>beid: "double_stone_slab2 2",</v>
      </c>
    </row>
    <row r="2929" spans="2:2">
      <c r="B2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30" spans="2:2">
      <c r="B2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31" spans="2:2">
      <c r="B2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32" spans="2:2">
      <c r="B2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3" spans="2:2">
      <c r="B2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34" spans="2:2">
      <c r="B2934" s="2" t="str">
        <f ca="1">IF(OFFSET($A$4, MOD(ROW() - 4, 10), 0) = 0, "", SUBSTITUTE(OFFSET($A$4, MOD(ROW() - 4, 10), 0), """""", """" &amp; OFFSET(リスト!$A$2, INT((ROW() - 4) / 10), MOD(ROW() - 4, 10)) &amp; """"))</f>
        <v>id: "204:2",</v>
      </c>
    </row>
    <row r="2935" spans="2:2">
      <c r="B2935" s="2" t="str">
        <f ca="1">IF(OFFSET($A$4, MOD(ROW() - 4, 10), 0) = 0, "", SUBSTITUTE(OFFSET($A$4, MOD(ROW() - 4, 10), 0), """""", """" &amp; OFFSET(リスト!$A$2, INT((ROW() - 4) / 10), MOD(ROW() - 4, 10)) &amp; """"))</f>
        <v>jp: "重なった暗海晶ブロックのハーフブロック",</v>
      </c>
    </row>
    <row r="2936" spans="2:2">
      <c r="B2936" s="2" t="str">
        <f ca="1">IF(OFFSET($A$4, MOD(ROW() - 4, 10), 0) = 0, "", SUBSTITUTE(OFFSET($A$4, MOD(ROW() - 4, 10), 0), """""", """" &amp; OFFSET(リスト!$A$2, INT((ROW() - 4) / 10), MOD(ROW() - 4, 10)) &amp; """"))</f>
        <v>en: "Double Dark Prismarine Slab",</v>
      </c>
    </row>
    <row r="2937" spans="2:2">
      <c r="B29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"minecraft:dark_prismarine_slab[type=double]",</v>
      </c>
    </row>
    <row r="2938" spans="2:2">
      <c r="B2938" s="2" t="str">
        <f ca="1">IF(OFFSET($A$4, MOD(ROW() - 4, 10), 0) = 0, "", SUBSTITUTE(OFFSET($A$4, MOD(ROW() - 4, 10), 0), """""", """" &amp; OFFSET(リスト!$A$2, INT((ROW() - 4) / 10), MOD(ROW() - 4, 10)) &amp; """"))</f>
        <v>beid: "double_stone_slab2 3",</v>
      </c>
    </row>
    <row r="2939" spans="2:2">
      <c r="B2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40" spans="2:2">
      <c r="B2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41" spans="2:2">
      <c r="B2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42" spans="2:2">
      <c r="B2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43" spans="2:2">
      <c r="B2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4" spans="2:2">
      <c r="B2944" s="2" t="str">
        <f ca="1">IF(OFFSET($A$4, MOD(ROW() - 4, 10), 0) = 0, "", SUBSTITUTE(OFFSET($A$4, MOD(ROW() - 4, 10), 0), """""", """" &amp; OFFSET(リスト!$A$2, INT((ROW() - 4) / 10), MOD(ROW() - 4, 10)) &amp; """"))</f>
        <v>id: "204:3",</v>
      </c>
    </row>
    <row r="2945" spans="2:2">
      <c r="B2945" s="2" t="str">
        <f ca="1">IF(OFFSET($A$4, MOD(ROW() - 4, 10), 0) = 0, "", SUBSTITUTE(OFFSET($A$4, MOD(ROW() - 4, 10), 0), """""", """" &amp; OFFSET(リスト!$A$2, INT((ROW() - 4) / 10), MOD(ROW() - 4, 10)) &amp; """"))</f>
        <v>jp: "重なった海晶レンガのハーフブロック",</v>
      </c>
    </row>
    <row r="2946" spans="2:2">
      <c r="B2946" s="2" t="str">
        <f ca="1">IF(OFFSET($A$4, MOD(ROW() - 4, 10), 0) = 0, "", SUBSTITUTE(OFFSET($A$4, MOD(ROW() - 4, 10), 0), """""", """" &amp; OFFSET(リスト!$A$2, INT((ROW() - 4) / 10), MOD(ROW() - 4, 10)) &amp; """"))</f>
        <v>en: "Double Prismarine Brick Slab",</v>
      </c>
    </row>
    <row r="2947" spans="2:2">
      <c r="B294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"minecraft:prismarine_brick_slab[type=double]",</v>
      </c>
    </row>
    <row r="2948" spans="2:2">
      <c r="B2948" s="2" t="str">
        <f ca="1">IF(OFFSET($A$4, MOD(ROW() - 4, 10), 0) = 0, "", SUBSTITUTE(OFFSET($A$4, MOD(ROW() - 4, 10), 0), """""", """" &amp; OFFSET(リスト!$A$2, INT((ROW() - 4) / 10), MOD(ROW() - 4, 10)) &amp; """"))</f>
        <v>beid: "double_stone_slab2 4",</v>
      </c>
    </row>
    <row r="2949" spans="2:2">
      <c r="B2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50" spans="2:2">
      <c r="B2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51" spans="2:2">
      <c r="B2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52" spans="2:2">
      <c r="B2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53" spans="2:2">
      <c r="B2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54" spans="2:2">
      <c r="B2954" s="2" t="str">
        <f ca="1">IF(OFFSET($A$4, MOD(ROW() - 4, 10), 0) = 0, "", SUBSTITUTE(OFFSET($A$4, MOD(ROW() - 4, 10), 0), """""", """" &amp; OFFSET(リスト!$A$2, INT((ROW() - 4) / 10), MOD(ROW() - 4, 10)) &amp; """"))</f>
        <v>id: "204:4",</v>
      </c>
    </row>
    <row r="2955" spans="2:2">
      <c r="B2955" s="2" t="str">
        <f ca="1">IF(OFFSET($A$4, MOD(ROW() - 4, 10), 0) = 0, "", SUBSTITUTE(OFFSET($A$4, MOD(ROW() - 4, 10), 0), """""", """" &amp; OFFSET(リスト!$A$2, INT((ROW() - 4) / 10), MOD(ROW() - 4, 10)) &amp; """"))</f>
        <v>jp: "重なった苔の生えた丸石ハーフブロック",</v>
      </c>
    </row>
    <row r="2956" spans="2:2">
      <c r="B2956" s="2" t="str">
        <f ca="1">IF(OFFSET($A$4, MOD(ROW() - 4, 10), 0) = 0, "", SUBSTITUTE(OFFSET($A$4, MOD(ROW() - 4, 10), 0), """""", """" &amp; OFFSET(リスト!$A$2, INT((ROW() - 4) / 10), MOD(ROW() - 4, 10)) &amp; """"))</f>
        <v>en: "Double Mossy Cobblestone Slab",</v>
      </c>
    </row>
    <row r="2957" spans="2:2">
      <c r="B295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"minecraft:mossy_cobblestone_slab[type=double]",</v>
      </c>
    </row>
    <row r="2958" spans="2:2">
      <c r="B2958" s="2" t="str">
        <f ca="1">IF(OFFSET($A$4, MOD(ROW() - 4, 10), 0) = 0, "", SUBSTITUTE(OFFSET($A$4, MOD(ROW() - 4, 10), 0), """""", """" &amp; OFFSET(リスト!$A$2, INT((ROW() - 4) / 10), MOD(ROW() - 4, 10)) &amp; """"))</f>
        <v>beid: "double_stone_slab2 5",</v>
      </c>
    </row>
    <row r="2959" spans="2:2">
      <c r="B2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60" spans="2:2">
      <c r="B2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61" spans="2:2">
      <c r="B2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62" spans="2:2">
      <c r="B2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63" spans="2:2">
      <c r="B2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64" spans="2:2">
      <c r="B2964" s="2" t="str">
        <f ca="1">IF(OFFSET($A$4, MOD(ROW() - 4, 10), 0) = 0, "", SUBSTITUTE(OFFSET($A$4, MOD(ROW() - 4, 10), 0), """""", """" &amp; OFFSET(リスト!$A$2, INT((ROW() - 4) / 10), MOD(ROW() - 4, 10)) &amp; """"))</f>
        <v>id: "204:5",</v>
      </c>
    </row>
    <row r="2965" spans="2:2">
      <c r="B2965" s="2" t="str">
        <f ca="1">IF(OFFSET($A$4, MOD(ROW() - 4, 10), 0) = 0, "", SUBSTITUTE(OFFSET($A$4, MOD(ROW() - 4, 10), 0), """""", """" &amp; OFFSET(リスト!$A$2, INT((ROW() - 4) / 10), MOD(ROW() - 4, 10)) &amp; """"))</f>
        <v>jp: "重なったなめらかな砂岩ハーフブロック",</v>
      </c>
    </row>
    <row r="2966" spans="2:2">
      <c r="B2966" s="2" t="str">
        <f ca="1">IF(OFFSET($A$4, MOD(ROW() - 4, 10), 0) = 0, "", SUBSTITUTE(OFFSET($A$4, MOD(ROW() - 4, 10), 0), """""", """" &amp; OFFSET(リスト!$A$2, INT((ROW() - 4) / 10), MOD(ROW() - 4, 10)) &amp; """"))</f>
        <v>en: "Double Smooth Sandstone Slab",</v>
      </c>
    </row>
    <row r="2967" spans="2:2">
      <c r="B296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"minecraft:smooth_sandstone_slab[type=double]",</v>
      </c>
    </row>
    <row r="2968" spans="2:2">
      <c r="B2968" s="2" t="str">
        <f ca="1">IF(OFFSET($A$4, MOD(ROW() - 4, 10), 0) = 0, "", SUBSTITUTE(OFFSET($A$4, MOD(ROW() - 4, 10), 0), """""", """" &amp; OFFSET(リスト!$A$2, INT((ROW() - 4) / 10), MOD(ROW() - 4, 10)) &amp; """"))</f>
        <v>beid: "double_stone_slab2 6",</v>
      </c>
    </row>
    <row r="2969" spans="2:2">
      <c r="B2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70" spans="2:2">
      <c r="B2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71" spans="2:2">
      <c r="B2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72" spans="2:2">
      <c r="B2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73" spans="2:2">
      <c r="B2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74" spans="2:2">
      <c r="B2974" s="2" t="str">
        <f ca="1">IF(OFFSET($A$4, MOD(ROW() - 4, 10), 0) = 0, "", SUBSTITUTE(OFFSET($A$4, MOD(ROW() - 4, 10), 0), """""", """" &amp; OFFSET(リスト!$A$2, INT((ROW() - 4) / 10), MOD(ROW() - 4, 10)) &amp; """"))</f>
        <v>id: "204:6",</v>
      </c>
    </row>
    <row r="2975" spans="2:2">
      <c r="B2975" s="2" t="str">
        <f ca="1">IF(OFFSET($A$4, MOD(ROW() - 4, 10), 0) = 0, "", SUBSTITUTE(OFFSET($A$4, MOD(ROW() - 4, 10), 0), """""", """" &amp; OFFSET(リスト!$A$2, INT((ROW() - 4) / 10), MOD(ROW() - 4, 10)) &amp; """"))</f>
        <v>jp: "重なった赤い暗黒レンガハーフブロック",</v>
      </c>
    </row>
    <row r="2976" spans="2:2">
      <c r="B2976" s="2" t="str">
        <f ca="1">IF(OFFSET($A$4, MOD(ROW() - 4, 10), 0) = 0, "", SUBSTITUTE(OFFSET($A$4, MOD(ROW() - 4, 10), 0), """""", """" &amp; OFFSET(リスト!$A$2, INT((ROW() - 4) / 10), MOD(ROW() - 4, 10)) &amp; """"))</f>
        <v>en: "Double Red Nether Brick Slab",</v>
      </c>
    </row>
    <row r="2977" spans="2:2">
      <c r="B297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"minecraft:red_nether_brick_slab[type=double]",</v>
      </c>
    </row>
    <row r="2978" spans="2:2">
      <c r="B2978" s="2" t="str">
        <f ca="1">IF(OFFSET($A$4, MOD(ROW() - 4, 10), 0) = 0, "", SUBSTITUTE(OFFSET($A$4, MOD(ROW() - 4, 10), 0), """""", """" &amp; OFFSET(リスト!$A$2, INT((ROW() - 4) / 10), MOD(ROW() - 4, 10)) &amp; """"))</f>
        <v>beid: "double_stone_slab2 7",</v>
      </c>
    </row>
    <row r="2979" spans="2:2">
      <c r="B2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80" spans="2:2">
      <c r="B2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81" spans="2:2">
      <c r="B2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82" spans="2:2">
      <c r="B2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83" spans="2:2">
      <c r="B2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84" spans="2:2">
      <c r="B2984" s="2" t="str">
        <f ca="1">IF(OFFSET($A$4, MOD(ROW() - 4, 10), 0) = 0, "", SUBSTITUTE(OFFSET($A$4, MOD(ROW() - 4, 10), 0), """""", """" &amp; OFFSET(リスト!$A$2, INT((ROW() - 4) / 10), MOD(ROW() - 4, 10)) &amp; """"))</f>
        <v>id: "204:7",</v>
      </c>
    </row>
    <row r="2985" spans="2:2">
      <c r="B2985" s="2" t="str">
        <f ca="1">IF(OFFSET($A$4, MOD(ROW() - 4, 10), 0) = 0, "", SUBSTITUTE(OFFSET($A$4, MOD(ROW() - 4, 10), 0), """""", """" &amp; OFFSET(リスト!$A$2, INT((ROW() - 4) / 10), MOD(ROW() - 4, 10)) &amp; """"))</f>
        <v>jp: "重なったエンドストーンレンガハーフブロック",</v>
      </c>
    </row>
    <row r="2986" spans="2:2">
      <c r="B2986" s="2" t="str">
        <f ca="1">IF(OFFSET($A$4, MOD(ROW() - 4, 10), 0) = 0, "", SUBSTITUTE(OFFSET($A$4, MOD(ROW() - 4, 10), 0), """""", """" &amp; OFFSET(リスト!$A$2, INT((ROW() - 4) / 10), MOD(ROW() - 4, 10)) &amp; """"))</f>
        <v>en: "Double End Stone Brick Slab",</v>
      </c>
    </row>
    <row r="2987" spans="2:2">
      <c r="B298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"minecraft:end_stone_brick_slab[type=double]",</v>
      </c>
    </row>
    <row r="2988" spans="2:2">
      <c r="B2988" s="2" t="str">
        <f ca="1">IF(OFFSET($A$4, MOD(ROW() - 4, 10), 0) = 0, "", SUBSTITUTE(OFFSET($A$4, MOD(ROW() - 4, 10), 0), """""", """" &amp; OFFSET(リスト!$A$2, INT((ROW() - 4) / 10), MOD(ROW() - 4, 10)) &amp; """"))</f>
        <v>beid: "double_stone_slab3",</v>
      </c>
    </row>
    <row r="2989" spans="2:2">
      <c r="B2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90" spans="2:2">
      <c r="B2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91" spans="2:2">
      <c r="B2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92" spans="2:2">
      <c r="B2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93" spans="2:2">
      <c r="B2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94" spans="2:2">
      <c r="B2994" s="2" t="str">
        <f ca="1">IF(OFFSET($A$4, MOD(ROW() - 4, 10), 0) = 0, "", SUBSTITUTE(OFFSET($A$4, MOD(ROW() - 4, 10), 0), """""", """" &amp; OFFSET(リスト!$A$2, INT((ROW() - 4) / 10), MOD(ROW() - 4, 10)) &amp; """"))</f>
        <v>id: "204:8",</v>
      </c>
    </row>
    <row r="2995" spans="2:2">
      <c r="B2995" s="2" t="str">
        <f ca="1">IF(OFFSET($A$4, MOD(ROW() - 4, 10), 0) = 0, "", SUBSTITUTE(OFFSET($A$4, MOD(ROW() - 4, 10), 0), """""", """" &amp; OFFSET(リスト!$A$2, INT((ROW() - 4) / 10), MOD(ROW() - 4, 10)) &amp; """"))</f>
        <v>jp: "重なったなめらかな赤砂岩ハーフブロック",</v>
      </c>
    </row>
    <row r="2996" spans="2:2">
      <c r="B2996" s="2" t="str">
        <f ca="1">IF(OFFSET($A$4, MOD(ROW() - 4, 10), 0) = 0, "", SUBSTITUTE(OFFSET($A$4, MOD(ROW() - 4, 10), 0), """""", """" &amp; OFFSET(リスト!$A$2, INT((ROW() - 4) / 10), MOD(ROW() - 4, 10)) &amp; """"))</f>
        <v>en: "Double Smooth Red Sandstone Slab",</v>
      </c>
    </row>
    <row r="2997" spans="2:2">
      <c r="B29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"minecraft:smooth_red_sandstone_slab[type=double]",</v>
      </c>
    </row>
    <row r="2998" spans="2:2">
      <c r="B2998" s="2" t="str">
        <f ca="1">IF(OFFSET($A$4, MOD(ROW() - 4, 10), 0) = 0, "", SUBSTITUTE(OFFSET($A$4, MOD(ROW() - 4, 10), 0), """""", """" &amp; OFFSET(リスト!$A$2, INT((ROW() - 4) / 10), MOD(ROW() - 4, 10)) &amp; """"))</f>
        <v>beid: "double_stone_slab3 1",</v>
      </c>
    </row>
    <row r="2999" spans="2:2">
      <c r="B2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00" spans="2:2">
      <c r="B3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01" spans="2:2">
      <c r="B3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02" spans="2:2">
      <c r="B3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03" spans="2:2">
      <c r="B3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04" spans="2:2">
      <c r="B3004" s="2" t="str">
        <f ca="1">IF(OFFSET($A$4, MOD(ROW() - 4, 10), 0) = 0, "", SUBSTITUTE(OFFSET($A$4, MOD(ROW() - 4, 10), 0), """""", """" &amp; OFFSET(リスト!$A$2, INT((ROW() - 4) / 10), MOD(ROW() - 4, 10)) &amp; """"))</f>
        <v>id: "204:9",</v>
      </c>
    </row>
    <row r="3005" spans="2:2">
      <c r="B3005" s="2" t="str">
        <f ca="1">IF(OFFSET($A$4, MOD(ROW() - 4, 10), 0) = 0, "", SUBSTITUTE(OFFSET($A$4, MOD(ROW() - 4, 10), 0), """""", """" &amp; OFFSET(リスト!$A$2, INT((ROW() - 4) / 10), MOD(ROW() - 4, 10)) &amp; """"))</f>
        <v>jp: "重なった磨かれた安山岩ハーフブロック",</v>
      </c>
    </row>
    <row r="3006" spans="2:2">
      <c r="B3006" s="2" t="str">
        <f ca="1">IF(OFFSET($A$4, MOD(ROW() - 4, 10), 0) = 0, "", SUBSTITUTE(OFFSET($A$4, MOD(ROW() - 4, 10), 0), """""", """" &amp; OFFSET(リスト!$A$2, INT((ROW() - 4) / 10), MOD(ROW() - 4, 10)) &amp; """"))</f>
        <v>en: "Double Polished Andesite Slab",</v>
      </c>
    </row>
    <row r="3007" spans="2:2">
      <c r="B300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"minecraft:polished_andesite_slab[type=double]",</v>
      </c>
    </row>
    <row r="3008" spans="2:2">
      <c r="B3008" s="2" t="str">
        <f ca="1">IF(OFFSET($A$4, MOD(ROW() - 4, 10), 0) = 0, "", SUBSTITUTE(OFFSET($A$4, MOD(ROW() - 4, 10), 0), """""", """" &amp; OFFSET(リスト!$A$2, INT((ROW() - 4) / 10), MOD(ROW() - 4, 10)) &amp; """"))</f>
        <v>beid: "double_stone_slab3 2",</v>
      </c>
    </row>
    <row r="3009" spans="2:2">
      <c r="B3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10" spans="2:2">
      <c r="B3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11" spans="2:2">
      <c r="B3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12" spans="2:2">
      <c r="B3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13" spans="2:2">
      <c r="B3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14" spans="2:2">
      <c r="B3014" s="2" t="str">
        <f ca="1">IF(OFFSET($A$4, MOD(ROW() - 4, 10), 0) = 0, "", SUBSTITUTE(OFFSET($A$4, MOD(ROW() - 4, 10), 0), """""", """" &amp; OFFSET(リスト!$A$2, INT((ROW() - 4) / 10), MOD(ROW() - 4, 10)) &amp; """"))</f>
        <v>id: "204:10",</v>
      </c>
    </row>
    <row r="3015" spans="2:2">
      <c r="B3015" s="2" t="str">
        <f ca="1">IF(OFFSET($A$4, MOD(ROW() - 4, 10), 0) = 0, "", SUBSTITUTE(OFFSET($A$4, MOD(ROW() - 4, 10), 0), """""", """" &amp; OFFSET(リスト!$A$2, INT((ROW() - 4) / 10), MOD(ROW() - 4, 10)) &amp; """"))</f>
        <v>jp: "重なった安山岩ハーフブロック",</v>
      </c>
    </row>
    <row r="3016" spans="2:2">
      <c r="B3016" s="2" t="str">
        <f ca="1">IF(OFFSET($A$4, MOD(ROW() - 4, 10), 0) = 0, "", SUBSTITUTE(OFFSET($A$4, MOD(ROW() - 4, 10), 0), """""", """" &amp; OFFSET(リスト!$A$2, INT((ROW() - 4) / 10), MOD(ROW() - 4, 10)) &amp; """"))</f>
        <v>en: "Double Andesite Slab",</v>
      </c>
    </row>
    <row r="3017" spans="2:2">
      <c r="B3017" s="2" t="str">
        <f ca="1">IF(OFFSET($A$4, MOD(ROW() - 4, 10), 0) = 0, "", SUBSTITUTE(OFFSET($A$4, MOD(ROW() - 4, 10), 0), """""", """" &amp; OFFSET(リスト!$A$2, INT((ROW() - 4) / 10), MOD(ROW() - 4, 10)) &amp; """"))</f>
        <v>jeid: "minecraft:andesite_slab[type=double]",</v>
      </c>
    </row>
    <row r="3018" spans="2:2">
      <c r="B3018" s="2" t="str">
        <f ca="1">IF(OFFSET($A$4, MOD(ROW() - 4, 10), 0) = 0, "", SUBSTITUTE(OFFSET($A$4, MOD(ROW() - 4, 10), 0), """""", """" &amp; OFFSET(リスト!$A$2, INT((ROW() - 4) / 10), MOD(ROW() - 4, 10)) &amp; """"))</f>
        <v>beid: "double_stone_slab3 3",</v>
      </c>
    </row>
    <row r="3019" spans="2:2">
      <c r="B3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20" spans="2:2">
      <c r="B3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21" spans="2:2">
      <c r="B3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22" spans="2:2">
      <c r="B3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23" spans="2:2">
      <c r="B3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24" spans="2:2">
      <c r="B3024" s="2" t="str">
        <f ca="1">IF(OFFSET($A$4, MOD(ROW() - 4, 10), 0) = 0, "", SUBSTITUTE(OFFSET($A$4, MOD(ROW() - 4, 10), 0), """""", """" &amp; OFFSET(リスト!$A$2, INT((ROW() - 4) / 10), MOD(ROW() - 4, 10)) &amp; """"))</f>
        <v>id: "204:11",</v>
      </c>
    </row>
    <row r="3025" spans="2:2">
      <c r="B3025" s="2" t="str">
        <f ca="1">IF(OFFSET($A$4, MOD(ROW() - 4, 10), 0) = 0, "", SUBSTITUTE(OFFSET($A$4, MOD(ROW() - 4, 10), 0), """""", """" &amp; OFFSET(リスト!$A$2, INT((ROW() - 4) / 10), MOD(ROW() - 4, 10)) &amp; """"))</f>
        <v>jp: "重なった閃緑岩ハーフブロック",</v>
      </c>
    </row>
    <row r="3026" spans="2:2">
      <c r="B3026" s="2" t="str">
        <f ca="1">IF(OFFSET($A$4, MOD(ROW() - 4, 10), 0) = 0, "", SUBSTITUTE(OFFSET($A$4, MOD(ROW() - 4, 10), 0), """""", """" &amp; OFFSET(リスト!$A$2, INT((ROW() - 4) / 10), MOD(ROW() - 4, 10)) &amp; """"))</f>
        <v>en: "Double Diorite Slab",</v>
      </c>
    </row>
    <row r="3027" spans="2:2">
      <c r="B3027" s="2" t="str">
        <f ca="1">IF(OFFSET($A$4, MOD(ROW() - 4, 10), 0) = 0, "", SUBSTITUTE(OFFSET($A$4, MOD(ROW() - 4, 10), 0), """""", """" &amp; OFFSET(リスト!$A$2, INT((ROW() - 4) / 10), MOD(ROW() - 4, 10)) &amp; """"))</f>
        <v>jeid: "minecraft:diorite_slab[type=double]",</v>
      </c>
    </row>
    <row r="3028" spans="2:2">
      <c r="B3028" s="2" t="str">
        <f ca="1">IF(OFFSET($A$4, MOD(ROW() - 4, 10), 0) = 0, "", SUBSTITUTE(OFFSET($A$4, MOD(ROW() - 4, 10), 0), """""", """" &amp; OFFSET(リスト!$A$2, INT((ROW() - 4) / 10), MOD(ROW() - 4, 10)) &amp; """"))</f>
        <v>beid: "double_stone_slab3 4",</v>
      </c>
    </row>
    <row r="3029" spans="2:2">
      <c r="B3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30" spans="2:2">
      <c r="B3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31" spans="2:2">
      <c r="B3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32" spans="2:2">
      <c r="B3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3" spans="2:2">
      <c r="B3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34" spans="2:2">
      <c r="B3034" s="2" t="str">
        <f ca="1">IF(OFFSET($A$4, MOD(ROW() - 4, 10), 0) = 0, "", SUBSTITUTE(OFFSET($A$4, MOD(ROW() - 4, 10), 0), """""", """" &amp; OFFSET(リスト!$A$2, INT((ROW() - 4) / 10), MOD(ROW() - 4, 10)) &amp; """"))</f>
        <v>id: "204:12",</v>
      </c>
    </row>
    <row r="3035" spans="2:2">
      <c r="B3035" s="2" t="str">
        <f ca="1">IF(OFFSET($A$4, MOD(ROW() - 4, 10), 0) = 0, "", SUBSTITUTE(OFFSET($A$4, MOD(ROW() - 4, 10), 0), """""", """" &amp; OFFSET(リスト!$A$2, INT((ROW() - 4) / 10), MOD(ROW() - 4, 10)) &amp; """"))</f>
        <v>jp: "重なった磨かれた閃緑岩ハーフブロック",</v>
      </c>
    </row>
    <row r="3036" spans="2:2">
      <c r="B3036" s="2" t="str">
        <f ca="1">IF(OFFSET($A$4, MOD(ROW() - 4, 10), 0) = 0, "", SUBSTITUTE(OFFSET($A$4, MOD(ROW() - 4, 10), 0), """""", """" &amp; OFFSET(リスト!$A$2, INT((ROW() - 4) / 10), MOD(ROW() - 4, 10)) &amp; """"))</f>
        <v>en: "Double Polished Diorite Slab",</v>
      </c>
    </row>
    <row r="3037" spans="2:2">
      <c r="B303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"minecraft:polished_diorite_slab[type=double]",</v>
      </c>
    </row>
    <row r="3038" spans="2:2">
      <c r="B3038" s="2" t="str">
        <f ca="1">IF(OFFSET($A$4, MOD(ROW() - 4, 10), 0) = 0, "", SUBSTITUTE(OFFSET($A$4, MOD(ROW() - 4, 10), 0), """""", """" &amp; OFFSET(リスト!$A$2, INT((ROW() - 4) / 10), MOD(ROW() - 4, 10)) &amp; """"))</f>
        <v>beid: "double_stone_slab3 5",</v>
      </c>
    </row>
    <row r="3039" spans="2:2">
      <c r="B3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40" spans="2:2">
      <c r="B3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41" spans="2:2">
      <c r="B3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42" spans="2:2">
      <c r="B3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43" spans="2:2">
      <c r="B3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4" spans="2:2">
      <c r="B3044" s="2" t="str">
        <f ca="1">IF(OFFSET($A$4, MOD(ROW() - 4, 10), 0) = 0, "", SUBSTITUTE(OFFSET($A$4, MOD(ROW() - 4, 10), 0), """""", """" &amp; OFFSET(リスト!$A$2, INT((ROW() - 4) / 10), MOD(ROW() - 4, 10)) &amp; """"))</f>
        <v>id: "204:13",</v>
      </c>
    </row>
    <row r="3045" spans="2:2">
      <c r="B3045" s="2" t="str">
        <f ca="1">IF(OFFSET($A$4, MOD(ROW() - 4, 10), 0) = 0, "", SUBSTITUTE(OFFSET($A$4, MOD(ROW() - 4, 10), 0), """""", """" &amp; OFFSET(リスト!$A$2, INT((ROW() - 4) / 10), MOD(ROW() - 4, 10)) &amp; """"))</f>
        <v>jp: "重なった花崗岩ハーフブロック",</v>
      </c>
    </row>
    <row r="3046" spans="2:2">
      <c r="B3046" s="2" t="str">
        <f ca="1">IF(OFFSET($A$4, MOD(ROW() - 4, 10), 0) = 0, "", SUBSTITUTE(OFFSET($A$4, MOD(ROW() - 4, 10), 0), """""", """" &amp; OFFSET(リスト!$A$2, INT((ROW() - 4) / 10), MOD(ROW() - 4, 10)) &amp; """"))</f>
        <v>en: "Double Granite Slab",</v>
      </c>
    </row>
    <row r="3047" spans="2:2">
      <c r="B3047" s="2" t="str">
        <f ca="1">IF(OFFSET($A$4, MOD(ROW() - 4, 10), 0) = 0, "", SUBSTITUTE(OFFSET($A$4, MOD(ROW() - 4, 10), 0), """""", """" &amp; OFFSET(リスト!$A$2, INT((ROW() - 4) / 10), MOD(ROW() - 4, 10)) &amp; """"))</f>
        <v>jeid: "minecraft:granite_slab[type=double]",</v>
      </c>
    </row>
    <row r="3048" spans="2:2">
      <c r="B3048" s="2" t="str">
        <f ca="1">IF(OFFSET($A$4, MOD(ROW() - 4, 10), 0) = 0, "", SUBSTITUTE(OFFSET($A$4, MOD(ROW() - 4, 10), 0), """""", """" &amp; OFFSET(リスト!$A$2, INT((ROW() - 4) / 10), MOD(ROW() - 4, 10)) &amp; """"))</f>
        <v>beid: "double_stone_slab3 6",</v>
      </c>
    </row>
    <row r="3049" spans="2:2">
      <c r="B3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50" spans="2:2">
      <c r="B3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51" spans="2:2">
      <c r="B3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52" spans="2:2">
      <c r="B3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53" spans="2:2">
      <c r="B3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54" spans="2:2">
      <c r="B3054" s="2" t="str">
        <f ca="1">IF(OFFSET($A$4, MOD(ROW() - 4, 10), 0) = 0, "", SUBSTITUTE(OFFSET($A$4, MOD(ROW() - 4, 10), 0), """""", """" &amp; OFFSET(リスト!$A$2, INT((ROW() - 4) / 10), MOD(ROW() - 4, 10)) &amp; """"))</f>
        <v>id: "204:14",</v>
      </c>
    </row>
    <row r="3055" spans="2:2">
      <c r="B3055" s="2" t="str">
        <f ca="1">IF(OFFSET($A$4, MOD(ROW() - 4, 10), 0) = 0, "", SUBSTITUTE(OFFSET($A$4, MOD(ROW() - 4, 10), 0), """""", """" &amp; OFFSET(リスト!$A$2, INT((ROW() - 4) / 10), MOD(ROW() - 4, 10)) &amp; """"))</f>
        <v>jp: "重なった磨かれた花崗岩ハーフブロック",</v>
      </c>
    </row>
    <row r="3056" spans="2:2">
      <c r="B3056" s="2" t="str">
        <f ca="1">IF(OFFSET($A$4, MOD(ROW() - 4, 10), 0) = 0, "", SUBSTITUTE(OFFSET($A$4, MOD(ROW() - 4, 10), 0), """""", """" &amp; OFFSET(リスト!$A$2, INT((ROW() - 4) / 10), MOD(ROW() - 4, 10)) &amp; """"))</f>
        <v>en: "Double Polished Granite Slab",</v>
      </c>
    </row>
    <row r="3057" spans="2:2">
      <c r="B305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"minecraft:polished_granite_slab[type=double]",</v>
      </c>
    </row>
    <row r="3058" spans="2:2">
      <c r="B3058" s="2" t="str">
        <f ca="1">IF(OFFSET($A$4, MOD(ROW() - 4, 10), 0) = 0, "", SUBSTITUTE(OFFSET($A$4, MOD(ROW() - 4, 10), 0), """""", """" &amp; OFFSET(リスト!$A$2, INT((ROW() - 4) / 10), MOD(ROW() - 4, 10)) &amp; """"))</f>
        <v>beid: "double_stone_slab3 7",</v>
      </c>
    </row>
    <row r="3059" spans="2:2">
      <c r="B3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60" spans="2:2">
      <c r="B3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61" spans="2:2">
      <c r="B3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62" spans="2:2">
      <c r="B3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63" spans="2:2">
      <c r="B3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64" spans="2:2">
      <c r="B3064" s="2" t="str">
        <f ca="1">IF(OFFSET($A$4, MOD(ROW() - 4, 10), 0) = 0, "", SUBSTITUTE(OFFSET($A$4, MOD(ROW() - 4, 10), 0), """""", """" &amp; OFFSET(リスト!$A$2, INT((ROW() - 4) / 10), MOD(ROW() - 4, 10)) &amp; """"))</f>
        <v>id: "204:15",</v>
      </c>
    </row>
    <row r="3065" spans="2:2">
      <c r="B3065" s="2" t="str">
        <f ca="1">IF(OFFSET($A$4, MOD(ROW() - 4, 10), 0) = 0, "", SUBSTITUTE(OFFSET($A$4, MOD(ROW() - 4, 10), 0), """""", """" &amp; OFFSET(リスト!$A$2, INT((ROW() - 4) / 10), MOD(ROW() - 4, 10)) &amp; """"))</f>
        <v>jp: "重なった苔の生えた石レンガハーフブロック",</v>
      </c>
    </row>
    <row r="3066" spans="2:2">
      <c r="B3066" s="2" t="str">
        <f ca="1">IF(OFFSET($A$4, MOD(ROW() - 4, 10), 0) = 0, "", SUBSTITUTE(OFFSET($A$4, MOD(ROW() - 4, 10), 0), """""", """" &amp; OFFSET(リスト!$A$2, INT((ROW() - 4) / 10), MOD(ROW() - 4, 10)) &amp; """"))</f>
        <v>en: "Double Mossy Stone Brick Slab",</v>
      </c>
    </row>
    <row r="3067" spans="2:2">
      <c r="B30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"minecraft:mossy_stone_brick_slab[type=double]",</v>
      </c>
    </row>
    <row r="3068" spans="2:2">
      <c r="B3068" s="2" t="str">
        <f ca="1">IF(OFFSET($A$4, MOD(ROW() - 4, 10), 0) = 0, "", SUBSTITUTE(OFFSET($A$4, MOD(ROW() - 4, 10), 0), """""", """" &amp; OFFSET(リスト!$A$2, INT((ROW() - 4) / 10), MOD(ROW() - 4, 10)) &amp; """"))</f>
        <v>beid: "double_stone_slab4",</v>
      </c>
    </row>
    <row r="3069" spans="2:2">
      <c r="B3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70" spans="2:2">
      <c r="B3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71" spans="2:2">
      <c r="B3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72" spans="2:2">
      <c r="B3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73" spans="2:2">
      <c r="B3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74" spans="2:2">
      <c r="B3074" s="2" t="str">
        <f ca="1">IF(OFFSET($A$4, MOD(ROW() - 4, 10), 0) = 0, "", SUBSTITUTE(OFFSET($A$4, MOD(ROW() - 4, 10), 0), """""", """" &amp; OFFSET(リスト!$A$2, INT((ROW() - 4) / 10), MOD(ROW() - 4, 10)) &amp; """"))</f>
        <v>id: "204:16",</v>
      </c>
    </row>
    <row r="3075" spans="2:2">
      <c r="B3075" s="2" t="str">
        <f ca="1">IF(OFFSET($A$4, MOD(ROW() - 4, 10), 0) = 0, "", SUBSTITUTE(OFFSET($A$4, MOD(ROW() - 4, 10), 0), """""", """" &amp; OFFSET(リスト!$A$2, INT((ROW() - 4) / 10), MOD(ROW() - 4, 10)) &amp; """"))</f>
        <v>jp: "重なったなめらかなクォーツハーフブロック",</v>
      </c>
    </row>
    <row r="3076" spans="2:2">
      <c r="B3076" s="2" t="str">
        <f ca="1">IF(OFFSET($A$4, MOD(ROW() - 4, 10), 0) = 0, "", SUBSTITUTE(OFFSET($A$4, MOD(ROW() - 4, 10), 0), """""", """" &amp; OFFSET(リスト!$A$2, INT((ROW() - 4) / 10), MOD(ROW() - 4, 10)) &amp; """"))</f>
        <v>en: "Double Smooth Quartz Slab",</v>
      </c>
    </row>
    <row r="3077" spans="2:2">
      <c r="B307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"minecraft:smooth_quartz_slab[type=double]",</v>
      </c>
    </row>
    <row r="3078" spans="2:2">
      <c r="B3078" s="2" t="str">
        <f ca="1">IF(OFFSET($A$4, MOD(ROW() - 4, 10), 0) = 0, "", SUBSTITUTE(OFFSET($A$4, MOD(ROW() - 4, 10), 0), """""", """" &amp; OFFSET(リスト!$A$2, INT((ROW() - 4) / 10), MOD(ROW() - 4, 10)) &amp; """"))</f>
        <v>beid: "double_stone_slab4 1",</v>
      </c>
    </row>
    <row r="3079" spans="2:2">
      <c r="B3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80" spans="2:2">
      <c r="B3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81" spans="2:2">
      <c r="B3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82" spans="2:2">
      <c r="B3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83" spans="2:2">
      <c r="B3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84" spans="2:2">
      <c r="B3084" s="2" t="str">
        <f ca="1">IF(OFFSET($A$4, MOD(ROW() - 4, 10), 0) = 0, "", SUBSTITUTE(OFFSET($A$4, MOD(ROW() - 4, 10), 0), """""", """" &amp; OFFSET(リスト!$A$2, INT((ROW() - 4) / 10), MOD(ROW() - 4, 10)) &amp; """"))</f>
        <v>id: "43",</v>
      </c>
    </row>
    <row r="3085" spans="2:2">
      <c r="B3085" s="2" t="str">
        <f ca="1">IF(OFFSET($A$4, MOD(ROW() - 4, 10), 0) = 0, "", SUBSTITUTE(OFFSET($A$4, MOD(ROW() - 4, 10), 0), """""", """" &amp; OFFSET(リスト!$A$2, INT((ROW() - 4) / 10), MOD(ROW() - 4, 10)) &amp; """"))</f>
        <v>jp: "重なった石ハーフブロック",</v>
      </c>
    </row>
    <row r="3086" spans="2:2">
      <c r="B3086" s="2" t="str">
        <f ca="1">IF(OFFSET($A$4, MOD(ROW() - 4, 10), 0) = 0, "", SUBSTITUTE(OFFSET($A$4, MOD(ROW() - 4, 10), 0), """""", """" &amp; OFFSET(リスト!$A$2, INT((ROW() - 4) / 10), MOD(ROW() - 4, 10)) &amp; """"))</f>
        <v>en: "Double Stone Slab",</v>
      </c>
    </row>
    <row r="3087" spans="2:2">
      <c r="B3087" s="2" t="str">
        <f ca="1">IF(OFFSET($A$4, MOD(ROW() - 4, 10), 0) = 0, "", SUBSTITUTE(OFFSET($A$4, MOD(ROW() - 4, 10), 0), """""", """" &amp; OFFSET(リスト!$A$2, INT((ROW() - 4) / 10), MOD(ROW() - 4, 10)) &amp; """"))</f>
        <v>jeid: "minecraft:stone_slab[type=double]",</v>
      </c>
    </row>
    <row r="3088" spans="2:2">
      <c r="B3088" s="2" t="str">
        <f ca="1">IF(OFFSET($A$4, MOD(ROW() - 4, 10), 0) = 0, "", SUBSTITUTE(OFFSET($A$4, MOD(ROW() - 4, 10), 0), """""", """" &amp; OFFSET(リスト!$A$2, INT((ROW() - 4) / 10), MOD(ROW() - 4, 10)) &amp; """"))</f>
        <v>beid: "double_stone_slab4 2",</v>
      </c>
    </row>
    <row r="3089" spans="2:2">
      <c r="B3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90" spans="2:2">
      <c r="B3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91" spans="2:2">
      <c r="B3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92" spans="2:2">
      <c r="B3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93" spans="2:2">
      <c r="B3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94" spans="2:2">
      <c r="B3094" s="2" t="str">
        <f ca="1">IF(OFFSET($A$4, MOD(ROW() - 4, 10), 0) = 0, "", SUBSTITUTE(OFFSET($A$4, MOD(ROW() - 4, 10), 0), """""", """" &amp; OFFSET(リスト!$A$2, INT((ROW() - 4) / 10), MOD(ROW() - 4, 10)) &amp; """"))</f>
        <v>id: "204:17",</v>
      </c>
    </row>
    <row r="3095" spans="2:2">
      <c r="B309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"重なったカットされた砂岩ハーフブロック",</v>
      </c>
    </row>
    <row r="3096" spans="2:2">
      <c r="B3096" s="2" t="str">
        <f ca="1">IF(OFFSET($A$4, MOD(ROW() - 4, 10), 0) = 0, "", SUBSTITUTE(OFFSET($A$4, MOD(ROW() - 4, 10), 0), """""", """" &amp; OFFSET(リスト!$A$2, INT((ROW() - 4) / 10), MOD(ROW() - 4, 10)) &amp; """"))</f>
        <v>en: "Double Cut Sandstone Slab",</v>
      </c>
    </row>
    <row r="3097" spans="2:2">
      <c r="B309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"minecraft:cut_sandstone_slab[type=double]",</v>
      </c>
    </row>
    <row r="3098" spans="2:2">
      <c r="B3098" s="2" t="str">
        <f ca="1">IF(OFFSET($A$4, MOD(ROW() - 4, 10), 0) = 0, "", SUBSTITUTE(OFFSET($A$4, MOD(ROW() - 4, 10), 0), """""", """" &amp; OFFSET(リスト!$A$2, INT((ROW() - 4) / 10), MOD(ROW() - 4, 10)) &amp; """"))</f>
        <v>beid: "double_stone_slab4 3",</v>
      </c>
    </row>
    <row r="3099" spans="2:2">
      <c r="B3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00" spans="2:2">
      <c r="B3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01" spans="2:2">
      <c r="B3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02" spans="2:2">
      <c r="B3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03" spans="2:2">
      <c r="B3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04" spans="2:2">
      <c r="B3104" s="2" t="str">
        <f ca="1">IF(OFFSET($A$4, MOD(ROW() - 4, 10), 0) = 0, "", SUBSTITUTE(OFFSET($A$4, MOD(ROW() - 4, 10), 0), """""", """" &amp; OFFSET(リスト!$A$2, INT((ROW() - 4) / 10), MOD(ROW() - 4, 10)) &amp; """"))</f>
        <v>id: "204:18",</v>
      </c>
    </row>
    <row r="3105" spans="2:2">
      <c r="B310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"重なったカットされた赤砂岩ハーフブロック",</v>
      </c>
    </row>
    <row r="3106" spans="2:2">
      <c r="B3106" s="2" t="str">
        <f ca="1">IF(OFFSET($A$4, MOD(ROW() - 4, 10), 0) = 0, "", SUBSTITUTE(OFFSET($A$4, MOD(ROW() - 4, 10), 0), """""", """" &amp; OFFSET(リスト!$A$2, INT((ROW() - 4) / 10), MOD(ROW() - 4, 10)) &amp; """"))</f>
        <v>en: "Double Cut Red Sandstone Slab",</v>
      </c>
    </row>
    <row r="3107" spans="2:2">
      <c r="B310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"minecraft:cut_red_sandstone_slab[type=double]",</v>
      </c>
    </row>
    <row r="3108" spans="2:2">
      <c r="B3108" s="2" t="str">
        <f ca="1">IF(OFFSET($A$4, MOD(ROW() - 4, 10), 0) = 0, "", SUBSTITUTE(OFFSET($A$4, MOD(ROW() - 4, 10), 0), """""", """" &amp; OFFSET(リスト!$A$2, INT((ROW() - 4) / 10), MOD(ROW() - 4, 10)) &amp; """"))</f>
        <v>beid: "double_stone_slab4 4",</v>
      </c>
    </row>
    <row r="3109" spans="2:2">
      <c r="B3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10" spans="2:2">
      <c r="B3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11" spans="2:2">
      <c r="B3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12" spans="2:2">
      <c r="B3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13" spans="2:2">
      <c r="B3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14" spans="2:2">
      <c r="B3114" s="2" t="str">
        <f ca="1">IF(OFFSET($A$4, MOD(ROW() - 4, 10), 0) = 0, "", SUBSTITUTE(OFFSET($A$4, MOD(ROW() - 4, 10), 0), """""", """" &amp; OFFSET(リスト!$A$2, INT((ROW() - 4) / 10), MOD(ROW() - 4, 10)) &amp; """"))</f>
        <v>id: "125",</v>
      </c>
    </row>
    <row r="3115" spans="2:2">
      <c r="B3115" s="2" t="str">
        <f ca="1">IF(OFFSET($A$4, MOD(ROW() - 4, 10), 0) = 0, "", SUBSTITUTE(OFFSET($A$4, MOD(ROW() - 4, 10), 0), """""", """" &amp; OFFSET(リスト!$A$2, INT((ROW() - 4) / 10), MOD(ROW() - 4, 10)) &amp; """"))</f>
        <v>jp: "重なった樫のハーフブロック",</v>
      </c>
    </row>
    <row r="3116" spans="2:2">
      <c r="B3116" s="2" t="str">
        <f ca="1">IF(OFFSET($A$4, MOD(ROW() - 4, 10), 0) = 0, "", SUBSTITUTE(OFFSET($A$4, MOD(ROW() - 4, 10), 0), """""", """" &amp; OFFSET(リスト!$A$2, INT((ROW() - 4) / 10), MOD(ROW() - 4, 10)) &amp; """"))</f>
        <v>en: "Double Oak Wood Slab",</v>
      </c>
    </row>
    <row r="3117" spans="2:2">
      <c r="B3117" s="2" t="str">
        <f ca="1">IF(OFFSET($A$4, MOD(ROW() - 4, 10), 0) = 0, "", SUBSTITUTE(OFFSET($A$4, MOD(ROW() - 4, 10), 0), """""", """" &amp; OFFSET(リスト!$A$2, INT((ROW() - 4) / 10), MOD(ROW() - 4, 10)) &amp; """"))</f>
        <v>jeid: "minecraft:oak_slab[type=double]",</v>
      </c>
    </row>
    <row r="3118" spans="2:2">
      <c r="B3118" s="2" t="str">
        <f ca="1">IF(OFFSET($A$4, MOD(ROW() - 4, 10), 0) = 0, "", SUBSTITUTE(OFFSET($A$4, MOD(ROW() - 4, 10), 0), """""", """" &amp; OFFSET(リスト!$A$2, INT((ROW() - 4) / 10), MOD(ROW() - 4, 10)) &amp; """"))</f>
        <v>beid: "double_wooden_slab",</v>
      </c>
    </row>
    <row r="3119" spans="2:2">
      <c r="B3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20" spans="2:2">
      <c r="B3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21" spans="2:2">
      <c r="B3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22" spans="2:2">
      <c r="B3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23" spans="2:2">
      <c r="B3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24" spans="2:2">
      <c r="B3124" s="2" t="str">
        <f ca="1">IF(OFFSET($A$4, MOD(ROW() - 4, 10), 0) = 0, "", SUBSTITUTE(OFFSET($A$4, MOD(ROW() - 4, 10), 0), """""", """" &amp; OFFSET(リスト!$A$2, INT((ROW() - 4) / 10), MOD(ROW() - 4, 10)) &amp; """"))</f>
        <v>id: "125:1",</v>
      </c>
    </row>
    <row r="3125" spans="2:2">
      <c r="B3125" s="2" t="str">
        <f ca="1">IF(OFFSET($A$4, MOD(ROW() - 4, 10), 0) = 0, "", SUBSTITUTE(OFFSET($A$4, MOD(ROW() - 4, 10), 0), """""", """" &amp; OFFSET(リスト!$A$2, INT((ROW() - 4) / 10), MOD(ROW() - 4, 10)) &amp; """"))</f>
        <v>jp: "重なったトウヒのハーフブロック",</v>
      </c>
    </row>
    <row r="3126" spans="2:2">
      <c r="B3126" s="2" t="str">
        <f ca="1">IF(OFFSET($A$4, MOD(ROW() - 4, 10), 0) = 0, "", SUBSTITUTE(OFFSET($A$4, MOD(ROW() - 4, 10), 0), """""", """" &amp; OFFSET(リスト!$A$2, INT((ROW() - 4) / 10), MOD(ROW() - 4, 10)) &amp; """"))</f>
        <v>en: "Double Spruce Wood Slab",</v>
      </c>
    </row>
    <row r="3127" spans="2:2">
      <c r="B3127" s="2" t="str">
        <f ca="1">IF(OFFSET($A$4, MOD(ROW() - 4, 10), 0) = 0, "", SUBSTITUTE(OFFSET($A$4, MOD(ROW() - 4, 10), 0), """""", """" &amp; OFFSET(リスト!$A$2, INT((ROW() - 4) / 10), MOD(ROW() - 4, 10)) &amp; """"))</f>
        <v>jeid: "minecraft:spruce_slab[type=double]",</v>
      </c>
    </row>
    <row r="3128" spans="2:2">
      <c r="B3128" s="2" t="str">
        <f ca="1">IF(OFFSET($A$4, MOD(ROW() - 4, 10), 0) = 0, "", SUBSTITUTE(OFFSET($A$4, MOD(ROW() - 4, 10), 0), """""", """" &amp; OFFSET(リスト!$A$2, INT((ROW() - 4) / 10), MOD(ROW() - 4, 10)) &amp; """"))</f>
        <v>beid: "double_wooden_slab 1",</v>
      </c>
    </row>
    <row r="3129" spans="2:2">
      <c r="B3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30" spans="2:2">
      <c r="B3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31" spans="2:2">
      <c r="B3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32" spans="2:2">
      <c r="B3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3" spans="2:2">
      <c r="B3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34" spans="2:2">
      <c r="B3134" s="2" t="str">
        <f ca="1">IF(OFFSET($A$4, MOD(ROW() - 4, 10), 0) = 0, "", SUBSTITUTE(OFFSET($A$4, MOD(ROW() - 4, 10), 0), """""", """" &amp; OFFSET(リスト!$A$2, INT((ROW() - 4) / 10), MOD(ROW() - 4, 10)) &amp; """"))</f>
        <v>id: "125:2",</v>
      </c>
    </row>
    <row r="3135" spans="2:2">
      <c r="B3135" s="2" t="str">
        <f ca="1">IF(OFFSET($A$4, MOD(ROW() - 4, 10), 0) = 0, "", SUBSTITUTE(OFFSET($A$4, MOD(ROW() - 4, 10), 0), """""", """" &amp; OFFSET(リスト!$A$2, INT((ROW() - 4) / 10), MOD(ROW() - 4, 10)) &amp; """"))</f>
        <v>jp: "重なった樺のハーフブロック",</v>
      </c>
    </row>
    <row r="3136" spans="2:2">
      <c r="B3136" s="2" t="str">
        <f ca="1">IF(OFFSET($A$4, MOD(ROW() - 4, 10), 0) = 0, "", SUBSTITUTE(OFFSET($A$4, MOD(ROW() - 4, 10), 0), """""", """" &amp; OFFSET(リスト!$A$2, INT((ROW() - 4) / 10), MOD(ROW() - 4, 10)) &amp; """"))</f>
        <v>en: "Double Birch Wood Slab",</v>
      </c>
    </row>
    <row r="3137" spans="2:2">
      <c r="B3137" s="2" t="str">
        <f ca="1">IF(OFFSET($A$4, MOD(ROW() - 4, 10), 0) = 0, "", SUBSTITUTE(OFFSET($A$4, MOD(ROW() - 4, 10), 0), """""", """" &amp; OFFSET(リスト!$A$2, INT((ROW() - 4) / 10), MOD(ROW() - 4, 10)) &amp; """"))</f>
        <v>jeid: "minecraft:birch_slab[type=double]",</v>
      </c>
    </row>
    <row r="3138" spans="2:2">
      <c r="B3138" s="2" t="str">
        <f ca="1">IF(OFFSET($A$4, MOD(ROW() - 4, 10), 0) = 0, "", SUBSTITUTE(OFFSET($A$4, MOD(ROW() - 4, 10), 0), """""", """" &amp; OFFSET(リスト!$A$2, INT((ROW() - 4) / 10), MOD(ROW() - 4, 10)) &amp; """"))</f>
        <v>beid: "double_wooden_slab 2",</v>
      </c>
    </row>
    <row r="3139" spans="2:2">
      <c r="B3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40" spans="2:2">
      <c r="B3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41" spans="2:2">
      <c r="B3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42" spans="2:2">
      <c r="B3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43" spans="2:2">
      <c r="B3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4" spans="2:2">
      <c r="B3144" s="2" t="str">
        <f ca="1">IF(OFFSET($A$4, MOD(ROW() - 4, 10), 0) = 0, "", SUBSTITUTE(OFFSET($A$4, MOD(ROW() - 4, 10), 0), """""", """" &amp; OFFSET(リスト!$A$2, INT((ROW() - 4) / 10), MOD(ROW() - 4, 10)) &amp; """"))</f>
        <v>id: "125:3",</v>
      </c>
    </row>
    <row r="3145" spans="2:2">
      <c r="B3145" s="2" t="str">
        <f ca="1">IF(OFFSET($A$4, MOD(ROW() - 4, 10), 0) = 0, "", SUBSTITUTE(OFFSET($A$4, MOD(ROW() - 4, 10), 0), """""", """" &amp; OFFSET(リスト!$A$2, INT((ROW() - 4) / 10), MOD(ROW() - 4, 10)) &amp; """"))</f>
        <v>jp: "重なったジャングルの木のハーフブロック",</v>
      </c>
    </row>
    <row r="3146" spans="2:2">
      <c r="B3146" s="2" t="str">
        <f ca="1">IF(OFFSET($A$4, MOD(ROW() - 4, 10), 0) = 0, "", SUBSTITUTE(OFFSET($A$4, MOD(ROW() - 4, 10), 0), """""", """" &amp; OFFSET(リスト!$A$2, INT((ROW() - 4) / 10), MOD(ROW() - 4, 10)) &amp; """"))</f>
        <v>en: "Double Jungle Wood Slab",</v>
      </c>
    </row>
    <row r="3147" spans="2:2">
      <c r="B3147" s="2" t="str">
        <f ca="1">IF(OFFSET($A$4, MOD(ROW() - 4, 10), 0) = 0, "", SUBSTITUTE(OFFSET($A$4, MOD(ROW() - 4, 10), 0), """""", """" &amp; OFFSET(リスト!$A$2, INT((ROW() - 4) / 10), MOD(ROW() - 4, 10)) &amp; """"))</f>
        <v>jeid: "minecraft:jungle_slab[type=double]",</v>
      </c>
    </row>
    <row r="3148" spans="2:2">
      <c r="B3148" s="2" t="str">
        <f ca="1">IF(OFFSET($A$4, MOD(ROW() - 4, 10), 0) = 0, "", SUBSTITUTE(OFFSET($A$4, MOD(ROW() - 4, 10), 0), """""", """" &amp; OFFSET(リスト!$A$2, INT((ROW() - 4) / 10), MOD(ROW() - 4, 10)) &amp; """"))</f>
        <v>beid: "double_wooden_slab 3",</v>
      </c>
    </row>
    <row r="3149" spans="2:2">
      <c r="B3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50" spans="2:2">
      <c r="B3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51" spans="2:2">
      <c r="B3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52" spans="2:2">
      <c r="B3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53" spans="2:2">
      <c r="B3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54" spans="2:2">
      <c r="B3154" s="2" t="str">
        <f ca="1">IF(OFFSET($A$4, MOD(ROW() - 4, 10), 0) = 0, "", SUBSTITUTE(OFFSET($A$4, MOD(ROW() - 4, 10), 0), """""", """" &amp; OFFSET(リスト!$A$2, INT((ROW() - 4) / 10), MOD(ROW() - 4, 10)) &amp; """"))</f>
        <v>id: "125:4",</v>
      </c>
    </row>
    <row r="3155" spans="2:2">
      <c r="B3155" s="2" t="str">
        <f ca="1">IF(OFFSET($A$4, MOD(ROW() - 4, 10), 0) = 0, "", SUBSTITUTE(OFFSET($A$4, MOD(ROW() - 4, 10), 0), """""", """" &amp; OFFSET(リスト!$A$2, INT((ROW() - 4) / 10), MOD(ROW() - 4, 10)) &amp; """"))</f>
        <v>jp: "重なったアカシアの木のハーフブロック",</v>
      </c>
    </row>
    <row r="3156" spans="2:2">
      <c r="B3156" s="2" t="str">
        <f ca="1">IF(OFFSET($A$4, MOD(ROW() - 4, 10), 0) = 0, "", SUBSTITUTE(OFFSET($A$4, MOD(ROW() - 4, 10), 0), """""", """" &amp; OFFSET(リスト!$A$2, INT((ROW() - 4) / 10), MOD(ROW() - 4, 10)) &amp; """"))</f>
        <v>en: "Double Acacia Wood Slab",</v>
      </c>
    </row>
    <row r="3157" spans="2:2">
      <c r="B3157" s="2" t="str">
        <f ca="1">IF(OFFSET($A$4, MOD(ROW() - 4, 10), 0) = 0, "", SUBSTITUTE(OFFSET($A$4, MOD(ROW() - 4, 10), 0), """""", """" &amp; OFFSET(リスト!$A$2, INT((ROW() - 4) / 10), MOD(ROW() - 4, 10)) &amp; """"))</f>
        <v>jeid: "minecraft:acacia_slab[type=double]",</v>
      </c>
    </row>
    <row r="3158" spans="2:2">
      <c r="B3158" s="2" t="str">
        <f ca="1">IF(OFFSET($A$4, MOD(ROW() - 4, 10), 0) = 0, "", SUBSTITUTE(OFFSET($A$4, MOD(ROW() - 4, 10), 0), """""", """" &amp; OFFSET(リスト!$A$2, INT((ROW() - 4) / 10), MOD(ROW() - 4, 10)) &amp; """"))</f>
        <v>beid: "double_wooden_slab 4",</v>
      </c>
    </row>
    <row r="3159" spans="2:2">
      <c r="B3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60" spans="2:2">
      <c r="B3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61" spans="2:2">
      <c r="B3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62" spans="2:2">
      <c r="B3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63" spans="2:2">
      <c r="B3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64" spans="2:2">
      <c r="B3164" s="2" t="str">
        <f ca="1">IF(OFFSET($A$4, MOD(ROW() - 4, 10), 0) = 0, "", SUBSTITUTE(OFFSET($A$4, MOD(ROW() - 4, 10), 0), """""", """" &amp; OFFSET(リスト!$A$2, INT((ROW() - 4) / 10), MOD(ROW() - 4, 10)) &amp; """"))</f>
        <v>id: "125:5",</v>
      </c>
    </row>
    <row r="3165" spans="2:2">
      <c r="B3165" s="2" t="str">
        <f ca="1">IF(OFFSET($A$4, MOD(ROW() - 4, 10), 0) = 0, "", SUBSTITUTE(OFFSET($A$4, MOD(ROW() - 4, 10), 0), """""", """" &amp; OFFSET(リスト!$A$2, INT((ROW() - 4) / 10), MOD(ROW() - 4, 10)) &amp; """"))</f>
        <v>jp: "重なった黒樫の木のハーフブロック",</v>
      </c>
    </row>
    <row r="3166" spans="2:2">
      <c r="B3166" s="2" t="str">
        <f ca="1">IF(OFFSET($A$4, MOD(ROW() - 4, 10), 0) = 0, "", SUBSTITUTE(OFFSET($A$4, MOD(ROW() - 4, 10), 0), """""", """" &amp; OFFSET(リスト!$A$2, INT((ROW() - 4) / 10), MOD(ROW() - 4, 10)) &amp; """"))</f>
        <v>en: "Double Dark Oak Wood Slab",</v>
      </c>
    </row>
    <row r="3167" spans="2:2">
      <c r="B3167" s="2" t="str">
        <f ca="1">IF(OFFSET($A$4, MOD(ROW() - 4, 10), 0) = 0, "", SUBSTITUTE(OFFSET($A$4, MOD(ROW() - 4, 10), 0), """""", """" &amp; OFFSET(リスト!$A$2, INT((ROW() - 4) / 10), MOD(ROW() - 4, 10)) &amp; """"))</f>
        <v>jeid: "minecraft:dark_oak_slab[type=double]",</v>
      </c>
    </row>
    <row r="3168" spans="2:2">
      <c r="B3168" s="2" t="str">
        <f ca="1">IF(OFFSET($A$4, MOD(ROW() - 4, 10), 0) = 0, "", SUBSTITUTE(OFFSET($A$4, MOD(ROW() - 4, 10), 0), """""", """" &amp; OFFSET(リスト!$A$2, INT((ROW() - 4) / 10), MOD(ROW() - 4, 10)) &amp; """"))</f>
        <v>beid: "double_wooden_slab 5",</v>
      </c>
    </row>
    <row r="3169" spans="2:2">
      <c r="B3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70" spans="2:2">
      <c r="B3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71" spans="2:2">
      <c r="B3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72" spans="2:2">
      <c r="B3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73" spans="2:2">
      <c r="B3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74" spans="2:2">
      <c r="B3174" s="2" t="str">
        <f ca="1">IF(OFFSET($A$4, MOD(ROW() - 4, 10), 0) = 0, "", SUBSTITUTE(OFFSET($A$4, MOD(ROW() - 4, 10), 0), """""", """" &amp; OFFSET(リスト!$A$2, INT((ROW() - 4) / 10), MOD(ROW() - 4, 10)) &amp; """"))</f>
        <v>id: "6",</v>
      </c>
    </row>
    <row r="3175" spans="2:2">
      <c r="B3175" s="2" t="str">
        <f ca="1">IF(OFFSET($A$4, MOD(ROW() - 4, 10), 0) = 0, "", SUBSTITUTE(OFFSET($A$4, MOD(ROW() - 4, 10), 0), """""", """" &amp; OFFSET(リスト!$A$2, INT((ROW() - 4) / 10), MOD(ROW() - 4, 10)) &amp; """"))</f>
        <v>jp: "オークの苗木",</v>
      </c>
    </row>
    <row r="3176" spans="2:2">
      <c r="B3176" s="2" t="str">
        <f ca="1">IF(OFFSET($A$4, MOD(ROW() - 4, 10), 0) = 0, "", SUBSTITUTE(OFFSET($A$4, MOD(ROW() - 4, 10), 0), """""", """" &amp; OFFSET(リスト!$A$2, INT((ROW() - 4) / 10), MOD(ROW() - 4, 10)) &amp; """"))</f>
        <v>en: "Oak Sapling",</v>
      </c>
    </row>
    <row r="3177" spans="2:2">
      <c r="B3177" s="2" t="str">
        <f ca="1">IF(OFFSET($A$4, MOD(ROW() - 4, 10), 0) = 0, "", SUBSTITUTE(OFFSET($A$4, MOD(ROW() - 4, 10), 0), """""", """" &amp; OFFSET(リスト!$A$2, INT((ROW() - 4) / 10), MOD(ROW() - 4, 10)) &amp; """"))</f>
        <v>jeid: "minecraft:oak_sapling",</v>
      </c>
    </row>
    <row r="3178" spans="2:2">
      <c r="B3178" s="2" t="str">
        <f ca="1">IF(OFFSET($A$4, MOD(ROW() - 4, 10), 0) = 0, "", SUBSTITUTE(OFFSET($A$4, MOD(ROW() - 4, 10), 0), """""", """" &amp; OFFSET(リスト!$A$2, INT((ROW() - 4) / 10), MOD(ROW() - 4, 10)) &amp; """"))</f>
        <v>beid: "sapling",</v>
      </c>
    </row>
    <row r="3179" spans="2:2">
      <c r="B31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180" spans="2:2">
      <c r="B318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181" spans="2:2">
      <c r="B31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182" spans="2:2">
      <c r="B3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83" spans="2:2">
      <c r="B3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84" spans="2:2">
      <c r="B3184" s="2" t="str">
        <f ca="1">IF(OFFSET($A$4, MOD(ROW() - 4, 10), 0) = 0, "", SUBSTITUTE(OFFSET($A$4, MOD(ROW() - 4, 10), 0), """""", """" &amp; OFFSET(リスト!$A$2, INT((ROW() - 4) / 10), MOD(ROW() - 4, 10)) &amp; """"))</f>
        <v>id: "6:1",</v>
      </c>
    </row>
    <row r="3185" spans="2:2">
      <c r="B3185" s="2" t="str">
        <f ca="1">IF(OFFSET($A$4, MOD(ROW() - 4, 10), 0) = 0, "", SUBSTITUTE(OFFSET($A$4, MOD(ROW() - 4, 10), 0), """""", """" &amp; OFFSET(リスト!$A$2, INT((ROW() - 4) / 10), MOD(ROW() - 4, 10)) &amp; """"))</f>
        <v>jp: "マツの苗木",</v>
      </c>
    </row>
    <row r="3186" spans="2:2">
      <c r="B3186" s="2" t="str">
        <f ca="1">IF(OFFSET($A$4, MOD(ROW() - 4, 10), 0) = 0, "", SUBSTITUTE(OFFSET($A$4, MOD(ROW() - 4, 10), 0), """""", """" &amp; OFFSET(リスト!$A$2, INT((ROW() - 4) / 10), MOD(ROW() - 4, 10)) &amp; """"))</f>
        <v>en: "Spruce Sapling",</v>
      </c>
    </row>
    <row r="3187" spans="2:2">
      <c r="B3187" s="2" t="str">
        <f ca="1">IF(OFFSET($A$4, MOD(ROW() - 4, 10), 0) = 0, "", SUBSTITUTE(OFFSET($A$4, MOD(ROW() - 4, 10), 0), """""", """" &amp; OFFSET(リスト!$A$2, INT((ROW() - 4) / 10), MOD(ROW() - 4, 10)) &amp; """"))</f>
        <v>jeid: "minecraft:spruce_sapling",</v>
      </c>
    </row>
    <row r="3188" spans="2:2">
      <c r="B3188" s="2" t="str">
        <f ca="1">IF(OFFSET($A$4, MOD(ROW() - 4, 10), 0) = 0, "", SUBSTITUTE(OFFSET($A$4, MOD(ROW() - 4, 10), 0), """""", """" &amp; OFFSET(リスト!$A$2, INT((ROW() - 4) / 10), MOD(ROW() - 4, 10)) &amp; """"))</f>
        <v>beid: "sapling 1",</v>
      </c>
    </row>
    <row r="3189" spans="2:2">
      <c r="B31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190" spans="2:2">
      <c r="B319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191" spans="2:2">
      <c r="B31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192" spans="2:2">
      <c r="B3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93" spans="2:2">
      <c r="B3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94" spans="2:2">
      <c r="B3194" s="2" t="str">
        <f ca="1">IF(OFFSET($A$4, MOD(ROW() - 4, 10), 0) = 0, "", SUBSTITUTE(OFFSET($A$4, MOD(ROW() - 4, 10), 0), """""", """" &amp; OFFSET(リスト!$A$2, INT((ROW() - 4) / 10), MOD(ROW() - 4, 10)) &amp; """"))</f>
        <v>id: "6:2",</v>
      </c>
    </row>
    <row r="3195" spans="2:2">
      <c r="B3195" s="2" t="str">
        <f ca="1">IF(OFFSET($A$4, MOD(ROW() - 4, 10), 0) = 0, "", SUBSTITUTE(OFFSET($A$4, MOD(ROW() - 4, 10), 0), """""", """" &amp; OFFSET(リスト!$A$2, INT((ROW() - 4) / 10), MOD(ROW() - 4, 10)) &amp; """"))</f>
        <v>jp: "シラカバの苗木",</v>
      </c>
    </row>
    <row r="3196" spans="2:2">
      <c r="B3196" s="2" t="str">
        <f ca="1">IF(OFFSET($A$4, MOD(ROW() - 4, 10), 0) = 0, "", SUBSTITUTE(OFFSET($A$4, MOD(ROW() - 4, 10), 0), """""", """" &amp; OFFSET(リスト!$A$2, INT((ROW() - 4) / 10), MOD(ROW() - 4, 10)) &amp; """"))</f>
        <v>en: "Birch Sapling",</v>
      </c>
    </row>
    <row r="3197" spans="2:2">
      <c r="B3197" s="2" t="str">
        <f ca="1">IF(OFFSET($A$4, MOD(ROW() - 4, 10), 0) = 0, "", SUBSTITUTE(OFFSET($A$4, MOD(ROW() - 4, 10), 0), """""", """" &amp; OFFSET(リスト!$A$2, INT((ROW() - 4) / 10), MOD(ROW() - 4, 10)) &amp; """"))</f>
        <v>jeid: "minecraft:birch_sapling",</v>
      </c>
    </row>
    <row r="3198" spans="2:2">
      <c r="B3198" s="2" t="str">
        <f ca="1">IF(OFFSET($A$4, MOD(ROW() - 4, 10), 0) = 0, "", SUBSTITUTE(OFFSET($A$4, MOD(ROW() - 4, 10), 0), """""", """" &amp; OFFSET(リスト!$A$2, INT((ROW() - 4) / 10), MOD(ROW() - 4, 10)) &amp; """"))</f>
        <v>beid: "sapling 2",</v>
      </c>
    </row>
    <row r="3199" spans="2:2">
      <c r="B31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200" spans="2:2">
      <c r="B320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01" spans="2:2">
      <c r="B32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02" spans="2:2">
      <c r="B3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03" spans="2:2">
      <c r="B3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04" spans="2:2">
      <c r="B3204" s="2" t="str">
        <f ca="1">IF(OFFSET($A$4, MOD(ROW() - 4, 10), 0) = 0, "", SUBSTITUTE(OFFSET($A$4, MOD(ROW() - 4, 10), 0), """""", """" &amp; OFFSET(リスト!$A$2, INT((ROW() - 4) / 10), MOD(ROW() - 4, 10)) &amp; """"))</f>
        <v>id: "6:3",</v>
      </c>
    </row>
    <row r="3205" spans="2:2">
      <c r="B3205" s="2" t="str">
        <f ca="1">IF(OFFSET($A$4, MOD(ROW() - 4, 10), 0) = 0, "", SUBSTITUTE(OFFSET($A$4, MOD(ROW() - 4, 10), 0), """""", """" &amp; OFFSET(リスト!$A$2, INT((ROW() - 4) / 10), MOD(ROW() - 4, 10)) &amp; """"))</f>
        <v>jp: "ジャングルの苗木",</v>
      </c>
    </row>
    <row r="3206" spans="2:2">
      <c r="B3206" s="2" t="str">
        <f ca="1">IF(OFFSET($A$4, MOD(ROW() - 4, 10), 0) = 0, "", SUBSTITUTE(OFFSET($A$4, MOD(ROW() - 4, 10), 0), """""", """" &amp; OFFSET(リスト!$A$2, INT((ROW() - 4) / 10), MOD(ROW() - 4, 10)) &amp; """"))</f>
        <v>en: "Jungle Sapling",</v>
      </c>
    </row>
    <row r="3207" spans="2:2">
      <c r="B3207" s="2" t="str">
        <f ca="1">IF(OFFSET($A$4, MOD(ROW() - 4, 10), 0) = 0, "", SUBSTITUTE(OFFSET($A$4, MOD(ROW() - 4, 10), 0), """""", """" &amp; OFFSET(リスト!$A$2, INT((ROW() - 4) / 10), MOD(ROW() - 4, 10)) &amp; """"))</f>
        <v>jeid: "minecraft:jungle_sapling",</v>
      </c>
    </row>
    <row r="3208" spans="2:2">
      <c r="B3208" s="2" t="str">
        <f ca="1">IF(OFFSET($A$4, MOD(ROW() - 4, 10), 0) = 0, "", SUBSTITUTE(OFFSET($A$4, MOD(ROW() - 4, 10), 0), """""", """" &amp; OFFSET(リスト!$A$2, INT((ROW() - 4) / 10), MOD(ROW() - 4, 10)) &amp; """"))</f>
        <v>beid: "sapling 3",</v>
      </c>
    </row>
    <row r="3209" spans="2:2">
      <c r="B32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10" spans="2:2">
      <c r="B321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11" spans="2:2">
      <c r="B32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12" spans="2:2">
      <c r="B3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13" spans="2:2">
      <c r="B3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14" spans="2:2">
      <c r="B3214" s="2" t="str">
        <f ca="1">IF(OFFSET($A$4, MOD(ROW() - 4, 10), 0) = 0, "", SUBSTITUTE(OFFSET($A$4, MOD(ROW() - 4, 10), 0), """""", """" &amp; OFFSET(リスト!$A$2, INT((ROW() - 4) / 10), MOD(ROW() - 4, 10)) &amp; """"))</f>
        <v>id: "6:4",</v>
      </c>
    </row>
    <row r="3215" spans="2:2">
      <c r="B3215" s="2" t="str">
        <f ca="1">IF(OFFSET($A$4, MOD(ROW() - 4, 10), 0) = 0, "", SUBSTITUTE(OFFSET($A$4, MOD(ROW() - 4, 10), 0), """""", """" &amp; OFFSET(リスト!$A$2, INT((ROW() - 4) / 10), MOD(ROW() - 4, 10)) &amp; """"))</f>
        <v>jp: "アカシアの苗木",</v>
      </c>
    </row>
    <row r="3216" spans="2:2">
      <c r="B3216" s="2" t="str">
        <f ca="1">IF(OFFSET($A$4, MOD(ROW() - 4, 10), 0) = 0, "", SUBSTITUTE(OFFSET($A$4, MOD(ROW() - 4, 10), 0), """""", """" &amp; OFFSET(リスト!$A$2, INT((ROW() - 4) / 10), MOD(ROW() - 4, 10)) &amp; """"))</f>
        <v>en: "Acacia Sapling",</v>
      </c>
    </row>
    <row r="3217" spans="2:2">
      <c r="B3217" s="2" t="str">
        <f ca="1">IF(OFFSET($A$4, MOD(ROW() - 4, 10), 0) = 0, "", SUBSTITUTE(OFFSET($A$4, MOD(ROW() - 4, 10), 0), """""", """" &amp; OFFSET(リスト!$A$2, INT((ROW() - 4) / 10), MOD(ROW() - 4, 10)) &amp; """"))</f>
        <v>jeid: "minecraft:acacia_sapling",</v>
      </c>
    </row>
    <row r="3218" spans="2:2">
      <c r="B3218" s="2" t="str">
        <f ca="1">IF(OFFSET($A$4, MOD(ROW() - 4, 10), 0) = 0, "", SUBSTITUTE(OFFSET($A$4, MOD(ROW() - 4, 10), 0), """""", """" &amp; OFFSET(リスト!$A$2, INT((ROW() - 4) / 10), MOD(ROW() - 4, 10)) &amp; """"))</f>
        <v>beid: "sapling 4",</v>
      </c>
    </row>
    <row r="3219" spans="2:2">
      <c r="B32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220" spans="2:2">
      <c r="B322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21" spans="2:2">
      <c r="B32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22" spans="2:2">
      <c r="B3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23" spans="2:2">
      <c r="B3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24" spans="2:2">
      <c r="B3224" s="2" t="str">
        <f ca="1">IF(OFFSET($A$4, MOD(ROW() - 4, 10), 0) = 0, "", SUBSTITUTE(OFFSET($A$4, MOD(ROW() - 4, 10), 0), """""", """" &amp; OFFSET(リスト!$A$2, INT((ROW() - 4) / 10), MOD(ROW() - 4, 10)) &amp; """"))</f>
        <v>id: "6:5",</v>
      </c>
    </row>
    <row r="3225" spans="2:2">
      <c r="B3225" s="2" t="str">
        <f ca="1">IF(OFFSET($A$4, MOD(ROW() - 4, 10), 0) = 0, "", SUBSTITUTE(OFFSET($A$4, MOD(ROW() - 4, 10), 0), """""", """" &amp; OFFSET(リスト!$A$2, INT((ROW() - 4) / 10), MOD(ROW() - 4, 10)) &amp; """"))</f>
        <v>jp: "ダークオークの苗木",</v>
      </c>
    </row>
    <row r="3226" spans="2:2">
      <c r="B3226" s="2" t="str">
        <f ca="1">IF(OFFSET($A$4, MOD(ROW() - 4, 10), 0) = 0, "", SUBSTITUTE(OFFSET($A$4, MOD(ROW() - 4, 10), 0), """""", """" &amp; OFFSET(リスト!$A$2, INT((ROW() - 4) / 10), MOD(ROW() - 4, 10)) &amp; """"))</f>
        <v>en: "Dark Oak Sapling",</v>
      </c>
    </row>
    <row r="3227" spans="2:2">
      <c r="B3227" s="2" t="str">
        <f ca="1">IF(OFFSET($A$4, MOD(ROW() - 4, 10), 0) = 0, "", SUBSTITUTE(OFFSET($A$4, MOD(ROW() - 4, 10), 0), """""", """" &amp; OFFSET(リスト!$A$2, INT((ROW() - 4) / 10), MOD(ROW() - 4, 10)) &amp; """"))</f>
        <v>jeid: "minecraft:dark_oak_sapling",</v>
      </c>
    </row>
    <row r="3228" spans="2:2">
      <c r="B3228" s="2" t="str">
        <f ca="1">IF(OFFSET($A$4, MOD(ROW() - 4, 10), 0) = 0, "", SUBSTITUTE(OFFSET($A$4, MOD(ROW() - 4, 10), 0), """""", """" &amp; OFFSET(リスト!$A$2, INT((ROW() - 4) / 10), MOD(ROW() - 4, 10)) &amp; """"))</f>
        <v>beid: "sapling 5",</v>
      </c>
    </row>
    <row r="3229" spans="2:2">
      <c r="B32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230" spans="2:2">
      <c r="B323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31" spans="2:2">
      <c r="B32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32" spans="2:2">
      <c r="B3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3" spans="2:2">
      <c r="B3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34" spans="2:2">
      <c r="B3234" s="2" t="str">
        <f ca="1">IF(OFFSET($A$4, MOD(ROW() - 4, 10), 0) = 0, "", SUBSTITUTE(OFFSET($A$4, MOD(ROW() - 4, 10), 0), """""", """" &amp; OFFSET(リスト!$A$2, INT((ROW() - 4) / 10), MOD(ROW() - 4, 10)) &amp; """"))</f>
        <v>id: "18",</v>
      </c>
    </row>
    <row r="3235" spans="2:2">
      <c r="B3235" s="2" t="str">
        <f ca="1">IF(OFFSET($A$4, MOD(ROW() - 4, 10), 0) = 0, "", SUBSTITUTE(OFFSET($A$4, MOD(ROW() - 4, 10), 0), """""", """" &amp; OFFSET(リスト!$A$2, INT((ROW() - 4) / 10), MOD(ROW() - 4, 10)) &amp; """"))</f>
        <v>jp: "オークの葉",</v>
      </c>
    </row>
    <row r="3236" spans="2:2">
      <c r="B3236" s="2" t="str">
        <f ca="1">IF(OFFSET($A$4, MOD(ROW() - 4, 10), 0) = 0, "", SUBSTITUTE(OFFSET($A$4, MOD(ROW() - 4, 10), 0), """""", """" &amp; OFFSET(リスト!$A$2, INT((ROW() - 4) / 10), MOD(ROW() - 4, 10)) &amp; """"))</f>
        <v>en: "Oak Leaves",</v>
      </c>
    </row>
    <row r="3237" spans="2:2">
      <c r="B3237" s="2" t="str">
        <f ca="1">IF(OFFSET($A$4, MOD(ROW() - 4, 10), 0) = 0, "", SUBSTITUTE(OFFSET($A$4, MOD(ROW() - 4, 10), 0), """""", """" &amp; OFFSET(リスト!$A$2, INT((ROW() - 4) / 10), MOD(ROW() - 4, 10)) &amp; """"))</f>
        <v>jeid: "minecraft:oak_leaves",</v>
      </c>
    </row>
    <row r="3238" spans="2:2">
      <c r="B3238" s="2" t="str">
        <f ca="1">IF(OFFSET($A$4, MOD(ROW() - 4, 10), 0) = 0, "", SUBSTITUTE(OFFSET($A$4, MOD(ROW() - 4, 10), 0), """""", """" &amp; OFFSET(リスト!$A$2, INT((ROW() - 4) / 10), MOD(ROW() - 4, 10)) &amp; """"))</f>
        <v>beid: "leaves",</v>
      </c>
    </row>
    <row r="3239" spans="2:2">
      <c r="B323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240" spans="2:2">
      <c r="B324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41" spans="2:2">
      <c r="B3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42" spans="2:2">
      <c r="B3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43" spans="2:2">
      <c r="B3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4" spans="2:2">
      <c r="B3244" s="2" t="str">
        <f ca="1">IF(OFFSET($A$4, MOD(ROW() - 4, 10), 0) = 0, "", SUBSTITUTE(OFFSET($A$4, MOD(ROW() - 4, 10), 0), """""", """" &amp; OFFSET(リスト!$A$2, INT((ROW() - 4) / 10), MOD(ROW() - 4, 10)) &amp; """"))</f>
        <v>id: "18:1",</v>
      </c>
    </row>
    <row r="3245" spans="2:2">
      <c r="B3245" s="2" t="str">
        <f ca="1">IF(OFFSET($A$4, MOD(ROW() - 4, 10), 0) = 0, "", SUBSTITUTE(OFFSET($A$4, MOD(ROW() - 4, 10), 0), """""", """" &amp; OFFSET(リスト!$A$2, INT((ROW() - 4) / 10), MOD(ROW() - 4, 10)) &amp; """"))</f>
        <v>jp: "マツの葉",</v>
      </c>
    </row>
    <row r="3246" spans="2:2">
      <c r="B3246" s="2" t="str">
        <f ca="1">IF(OFFSET($A$4, MOD(ROW() - 4, 10), 0) = 0, "", SUBSTITUTE(OFFSET($A$4, MOD(ROW() - 4, 10), 0), """""", """" &amp; OFFSET(リスト!$A$2, INT((ROW() - 4) / 10), MOD(ROW() - 4, 10)) &amp; """"))</f>
        <v>en: "Spruce Leaves",</v>
      </c>
    </row>
    <row r="3247" spans="2:2">
      <c r="B3247" s="2" t="str">
        <f ca="1">IF(OFFSET($A$4, MOD(ROW() - 4, 10), 0) = 0, "", SUBSTITUTE(OFFSET($A$4, MOD(ROW() - 4, 10), 0), """""", """" &amp; OFFSET(リスト!$A$2, INT((ROW() - 4) / 10), MOD(ROW() - 4, 10)) &amp; """"))</f>
        <v>jeid: "minecraft:spruce_leaves",</v>
      </c>
    </row>
    <row r="3248" spans="2:2">
      <c r="B3248" s="2" t="str">
        <f ca="1">IF(OFFSET($A$4, MOD(ROW() - 4, 10), 0) = 0, "", SUBSTITUTE(OFFSET($A$4, MOD(ROW() - 4, 10), 0), """""", """" &amp; OFFSET(リスト!$A$2, INT((ROW() - 4) / 10), MOD(ROW() - 4, 10)) &amp; """"))</f>
        <v>beid: "leaves 1",</v>
      </c>
    </row>
    <row r="3249" spans="2:2">
      <c r="B324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250" spans="2:2">
      <c r="B325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51" spans="2:2">
      <c r="B3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52" spans="2:2">
      <c r="B3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53" spans="2:2">
      <c r="B3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54" spans="2:2">
      <c r="B3254" s="2" t="str">
        <f ca="1">IF(OFFSET($A$4, MOD(ROW() - 4, 10), 0) = 0, "", SUBSTITUTE(OFFSET($A$4, MOD(ROW() - 4, 10), 0), """""", """" &amp; OFFSET(リスト!$A$2, INT((ROW() - 4) / 10), MOD(ROW() - 4, 10)) &amp; """"))</f>
        <v>id: "18:2",</v>
      </c>
    </row>
    <row r="3255" spans="2:2">
      <c r="B3255" s="2" t="str">
        <f ca="1">IF(OFFSET($A$4, MOD(ROW() - 4, 10), 0) = 0, "", SUBSTITUTE(OFFSET($A$4, MOD(ROW() - 4, 10), 0), """""", """" &amp; OFFSET(リスト!$A$2, INT((ROW() - 4) / 10), MOD(ROW() - 4, 10)) &amp; """"))</f>
        <v>jp: "シラカバの葉",</v>
      </c>
    </row>
    <row r="3256" spans="2:2">
      <c r="B3256" s="2" t="str">
        <f ca="1">IF(OFFSET($A$4, MOD(ROW() - 4, 10), 0) = 0, "", SUBSTITUTE(OFFSET($A$4, MOD(ROW() - 4, 10), 0), """""", """" &amp; OFFSET(リスト!$A$2, INT((ROW() - 4) / 10), MOD(ROW() - 4, 10)) &amp; """"))</f>
        <v>en: "Birch Leaves",</v>
      </c>
    </row>
    <row r="3257" spans="2:2">
      <c r="B3257" s="2" t="str">
        <f ca="1">IF(OFFSET($A$4, MOD(ROW() - 4, 10), 0) = 0, "", SUBSTITUTE(OFFSET($A$4, MOD(ROW() - 4, 10), 0), """""", """" &amp; OFFSET(リスト!$A$2, INT((ROW() - 4) / 10), MOD(ROW() - 4, 10)) &amp; """"))</f>
        <v>jeid: "minecraft:birch_leaves",</v>
      </c>
    </row>
    <row r="3258" spans="2:2">
      <c r="B3258" s="2" t="str">
        <f ca="1">IF(OFFSET($A$4, MOD(ROW() - 4, 10), 0) = 0, "", SUBSTITUTE(OFFSET($A$4, MOD(ROW() - 4, 10), 0), """""", """" &amp; OFFSET(リスト!$A$2, INT((ROW() - 4) / 10), MOD(ROW() - 4, 10)) &amp; """"))</f>
        <v>beid: "leaves 2",</v>
      </c>
    </row>
    <row r="3259" spans="2:2">
      <c r="B325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60" spans="2:2">
      <c r="B326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61" spans="2:2">
      <c r="B3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62" spans="2:2">
      <c r="B3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63" spans="2:2">
      <c r="B3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64" spans="2:2">
      <c r="B3264" s="2" t="str">
        <f ca="1">IF(OFFSET($A$4, MOD(ROW() - 4, 10), 0) = 0, "", SUBSTITUTE(OFFSET($A$4, MOD(ROW() - 4, 10), 0), """""", """" &amp; OFFSET(リスト!$A$2, INT((ROW() - 4) / 10), MOD(ROW() - 4, 10)) &amp; """"))</f>
        <v>id: "18:3",</v>
      </c>
    </row>
    <row r="3265" spans="2:2">
      <c r="B3265" s="2" t="str">
        <f ca="1">IF(OFFSET($A$4, MOD(ROW() - 4, 10), 0) = 0, "", SUBSTITUTE(OFFSET($A$4, MOD(ROW() - 4, 10), 0), """""", """" &amp; OFFSET(リスト!$A$2, INT((ROW() - 4) / 10), MOD(ROW() - 4, 10)) &amp; """"))</f>
        <v>jp: "ジャングルの葉",</v>
      </c>
    </row>
    <row r="3266" spans="2:2">
      <c r="B3266" s="2" t="str">
        <f ca="1">IF(OFFSET($A$4, MOD(ROW() - 4, 10), 0) = 0, "", SUBSTITUTE(OFFSET($A$4, MOD(ROW() - 4, 10), 0), """""", """" &amp; OFFSET(リスト!$A$2, INT((ROW() - 4) / 10), MOD(ROW() - 4, 10)) &amp; """"))</f>
        <v>en: "Jungle Leaves",</v>
      </c>
    </row>
    <row r="3267" spans="2:2">
      <c r="B3267" s="2" t="str">
        <f ca="1">IF(OFFSET($A$4, MOD(ROW() - 4, 10), 0) = 0, "", SUBSTITUTE(OFFSET($A$4, MOD(ROW() - 4, 10), 0), """""", """" &amp; OFFSET(リスト!$A$2, INT((ROW() - 4) / 10), MOD(ROW() - 4, 10)) &amp; """"))</f>
        <v>jeid: "minecraft:jungle_leaves",</v>
      </c>
    </row>
    <row r="3268" spans="2:2">
      <c r="B3268" s="2" t="str">
        <f ca="1">IF(OFFSET($A$4, MOD(ROW() - 4, 10), 0) = 0, "", SUBSTITUTE(OFFSET($A$4, MOD(ROW() - 4, 10), 0), """""", """" &amp; OFFSET(リスト!$A$2, INT((ROW() - 4) / 10), MOD(ROW() - 4, 10)) &amp; """"))</f>
        <v>beid: "leaves 3",</v>
      </c>
    </row>
    <row r="3269" spans="2:2">
      <c r="B326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270" spans="2:2">
      <c r="B32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71" spans="2:2">
      <c r="B3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72" spans="2:2">
      <c r="B3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73" spans="2:2">
      <c r="B3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74" spans="2:2">
      <c r="B3274" s="2" t="str">
        <f ca="1">IF(OFFSET($A$4, MOD(ROW() - 4, 10), 0) = 0, "", SUBSTITUTE(OFFSET($A$4, MOD(ROW() - 4, 10), 0), """""", """" &amp; OFFSET(リスト!$A$2, INT((ROW() - 4) / 10), MOD(ROW() - 4, 10)) &amp; """"))</f>
        <v>id: "161",</v>
      </c>
    </row>
    <row r="3275" spans="2:2">
      <c r="B3275" s="2" t="str">
        <f ca="1">IF(OFFSET($A$4, MOD(ROW() - 4, 10), 0) = 0, "", SUBSTITUTE(OFFSET($A$4, MOD(ROW() - 4, 10), 0), """""", """" &amp; OFFSET(リスト!$A$2, INT((ROW() - 4) / 10), MOD(ROW() - 4, 10)) &amp; """"))</f>
        <v>jp: "アカシアの葉",</v>
      </c>
    </row>
    <row r="3276" spans="2:2">
      <c r="B3276" s="2" t="str">
        <f ca="1">IF(OFFSET($A$4, MOD(ROW() - 4, 10), 0) = 0, "", SUBSTITUTE(OFFSET($A$4, MOD(ROW() - 4, 10), 0), """""", """" &amp; OFFSET(リスト!$A$2, INT((ROW() - 4) / 10), MOD(ROW() - 4, 10)) &amp; """"))</f>
        <v>en: "Acacia Leaves",</v>
      </c>
    </row>
    <row r="3277" spans="2:2">
      <c r="B3277" s="2" t="str">
        <f ca="1">IF(OFFSET($A$4, MOD(ROW() - 4, 10), 0) = 0, "", SUBSTITUTE(OFFSET($A$4, MOD(ROW() - 4, 10), 0), """""", """" &amp; OFFSET(リスト!$A$2, INT((ROW() - 4) / 10), MOD(ROW() - 4, 10)) &amp; """"))</f>
        <v>jeid: "minecraft:acacia_leaves",</v>
      </c>
    </row>
    <row r="3278" spans="2:2">
      <c r="B3278" s="2" t="str">
        <f ca="1">IF(OFFSET($A$4, MOD(ROW() - 4, 10), 0) = 0, "", SUBSTITUTE(OFFSET($A$4, MOD(ROW() - 4, 10), 0), """""", """" &amp; OFFSET(リスト!$A$2, INT((ROW() - 4) / 10), MOD(ROW() - 4, 10)) &amp; """"))</f>
        <v>beid: "leaves2",</v>
      </c>
    </row>
    <row r="3279" spans="2:2">
      <c r="B327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280" spans="2:2">
      <c r="B32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81" spans="2:2">
      <c r="B3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82" spans="2:2">
      <c r="B3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83" spans="2:2">
      <c r="B3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84" spans="2:2">
      <c r="B3284" s="2" t="str">
        <f ca="1">IF(OFFSET($A$4, MOD(ROW() - 4, 10), 0) = 0, "", SUBSTITUTE(OFFSET($A$4, MOD(ROW() - 4, 10), 0), """""", """" &amp; OFFSET(リスト!$A$2, INT((ROW() - 4) / 10), MOD(ROW() - 4, 10)) &amp; """"))</f>
        <v>id: "161:1",</v>
      </c>
    </row>
    <row r="3285" spans="2:2">
      <c r="B3285" s="2" t="str">
        <f ca="1">IF(OFFSET($A$4, MOD(ROW() - 4, 10), 0) = 0, "", SUBSTITUTE(OFFSET($A$4, MOD(ROW() - 4, 10), 0), """""", """" &amp; OFFSET(リスト!$A$2, INT((ROW() - 4) / 10), MOD(ROW() - 4, 10)) &amp; """"))</f>
        <v>jp: "ダークオークの葉",</v>
      </c>
    </row>
    <row r="3286" spans="2:2">
      <c r="B3286" s="2" t="str">
        <f ca="1">IF(OFFSET($A$4, MOD(ROW() - 4, 10), 0) = 0, "", SUBSTITUTE(OFFSET($A$4, MOD(ROW() - 4, 10), 0), """""", """" &amp; OFFSET(リスト!$A$2, INT((ROW() - 4) / 10), MOD(ROW() - 4, 10)) &amp; """"))</f>
        <v>en: "Dark Oak Leaves",</v>
      </c>
    </row>
    <row r="3287" spans="2:2">
      <c r="B3287" s="2" t="str">
        <f ca="1">IF(OFFSET($A$4, MOD(ROW() - 4, 10), 0) = 0, "", SUBSTITUTE(OFFSET($A$4, MOD(ROW() - 4, 10), 0), """""", """" &amp; OFFSET(リスト!$A$2, INT((ROW() - 4) / 10), MOD(ROW() - 4, 10)) &amp; """"))</f>
        <v>jeid: "minecraft:dark_oak_leaves",</v>
      </c>
    </row>
    <row r="3288" spans="2:2">
      <c r="B3288" s="2" t="str">
        <f ca="1">IF(OFFSET($A$4, MOD(ROW() - 4, 10), 0) = 0, "", SUBSTITUTE(OFFSET($A$4, MOD(ROW() - 4, 10), 0), """""", """" &amp; OFFSET(リスト!$A$2, INT((ROW() - 4) / 10), MOD(ROW() - 4, 10)) &amp; """"))</f>
        <v>beid: "leaves2 1",</v>
      </c>
    </row>
    <row r="3289" spans="2:2">
      <c r="B328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290" spans="2:2">
      <c r="B329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91" spans="2:2">
      <c r="B3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92" spans="2:2">
      <c r="B3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93" spans="2:2">
      <c r="B3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94" spans="2:2">
      <c r="B3294" s="2" t="str">
        <f ca="1">IF(OFFSET($A$4, MOD(ROW() - 4, 10), 0) = 0, "", SUBSTITUTE(OFFSET($A$4, MOD(ROW() - 4, 10), 0), """""", """" &amp; OFFSET(リスト!$A$2, INT((ROW() - 4) / 10), MOD(ROW() - 4, 10)) &amp; """"))</f>
        <v>id: "30",</v>
      </c>
    </row>
    <row r="3295" spans="2:2">
      <c r="B3295" s="2" t="str">
        <f ca="1">IF(OFFSET($A$4, MOD(ROW() - 4, 10), 0) = 0, "", SUBSTITUTE(OFFSET($A$4, MOD(ROW() - 4, 10), 0), """""", """" &amp; OFFSET(リスト!$A$2, INT((ROW() - 4) / 10), MOD(ROW() - 4, 10)) &amp; """"))</f>
        <v>jp: "クモの巣",</v>
      </c>
    </row>
    <row r="3296" spans="2:2">
      <c r="B3296" s="2" t="str">
        <f ca="1">IF(OFFSET($A$4, MOD(ROW() - 4, 10), 0) = 0, "", SUBSTITUTE(OFFSET($A$4, MOD(ROW() - 4, 10), 0), """""", """" &amp; OFFSET(リスト!$A$2, INT((ROW() - 4) / 10), MOD(ROW() - 4, 10)) &amp; """"))</f>
        <v>en: "Cobweb",</v>
      </c>
    </row>
    <row r="3297" spans="2:2">
      <c r="B3297" s="2" t="str">
        <f ca="1">IF(OFFSET($A$4, MOD(ROW() - 4, 10), 0) = 0, "", SUBSTITUTE(OFFSET($A$4, MOD(ROW() - 4, 10), 0), """""", """" &amp; OFFSET(リスト!$A$2, INT((ROW() - 4) / 10), MOD(ROW() - 4, 10)) &amp; """"))</f>
        <v>jeid: "minecraft:cobweb",</v>
      </c>
    </row>
    <row r="3298" spans="2:2">
      <c r="B3298" s="2" t="str">
        <f ca="1">IF(OFFSET($A$4, MOD(ROW() - 4, 10), 0) = 0, "", SUBSTITUTE(OFFSET($A$4, MOD(ROW() - 4, 10), 0), """""", """" &amp; OFFSET(リスト!$A$2, INT((ROW() - 4) / 10), MOD(ROW() - 4, 10)) &amp; """"))</f>
        <v>beid: "web",</v>
      </c>
    </row>
    <row r="3299" spans="2:2">
      <c r="B3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00" spans="2:2">
      <c r="B3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01" spans="2:2">
      <c r="B3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02" spans="2:2">
      <c r="B3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03" spans="2:2">
      <c r="B3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04" spans="2:2">
      <c r="B3304" s="2" t="str">
        <f ca="1">IF(OFFSET($A$4, MOD(ROW() - 4, 10), 0) = 0, "", SUBSTITUTE(OFFSET($A$4, MOD(ROW() - 4, 10), 0), """""", """" &amp; OFFSET(リスト!$A$2, INT((ROW() - 4) / 10), MOD(ROW() - 4, 10)) &amp; """"))</f>
        <v>id: "31:1",</v>
      </c>
    </row>
    <row r="3305" spans="2:2">
      <c r="B3305" s="2" t="str">
        <f ca="1">IF(OFFSET($A$4, MOD(ROW() - 4, 10), 0) = 0, "", SUBSTITUTE(OFFSET($A$4, MOD(ROW() - 4, 10), 0), """""", """" &amp; OFFSET(リスト!$A$2, INT((ROW() - 4) / 10), MOD(ROW() - 4, 10)) &amp; """"))</f>
        <v>jp: "草",</v>
      </c>
    </row>
    <row r="3306" spans="2:2">
      <c r="B3306" s="2" t="str">
        <f ca="1">IF(OFFSET($A$4, MOD(ROW() - 4, 10), 0) = 0, "", SUBSTITUTE(OFFSET($A$4, MOD(ROW() - 4, 10), 0), """""", """" &amp; OFFSET(リスト!$A$2, INT((ROW() - 4) / 10), MOD(ROW() - 4, 10)) &amp; """"))</f>
        <v>en: "Grass",</v>
      </c>
    </row>
    <row r="3307" spans="2:2">
      <c r="B3307" s="2" t="str">
        <f ca="1">IF(OFFSET($A$4, MOD(ROW() - 4, 10), 0) = 0, "", SUBSTITUTE(OFFSET($A$4, MOD(ROW() - 4, 10), 0), """""", """" &amp; OFFSET(リスト!$A$2, INT((ROW() - 4) / 10), MOD(ROW() - 4, 10)) &amp; """"))</f>
        <v>jeid: "minecraft:grass",</v>
      </c>
    </row>
    <row r="3308" spans="2:2">
      <c r="B3308" s="2" t="str">
        <f ca="1">IF(OFFSET($A$4, MOD(ROW() - 4, 10), 0) = 0, "", SUBSTITUTE(OFFSET($A$4, MOD(ROW() - 4, 10), 0), """""", """" &amp; OFFSET(リスト!$A$2, INT((ROW() - 4) / 10), MOD(ROW() - 4, 10)) &amp; """"))</f>
        <v>beid: "tallgrass 1",</v>
      </c>
    </row>
    <row r="3309" spans="2:2">
      <c r="B3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10" spans="2:2">
      <c r="B3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11" spans="2:2">
      <c r="B3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12" spans="2:2">
      <c r="B3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13" spans="2:2">
      <c r="B3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14" spans="2:2">
      <c r="B3314" s="2" t="str">
        <f ca="1">IF(OFFSET($A$4, MOD(ROW() - 4, 10), 0) = 0, "", SUBSTITUTE(OFFSET($A$4, MOD(ROW() - 4, 10), 0), """""", """" &amp; OFFSET(リスト!$A$2, INT((ROW() - 4) / 10), MOD(ROW() - 4, 10)) &amp; """"))</f>
        <v>id: "31:2",</v>
      </c>
    </row>
    <row r="3315" spans="2:2">
      <c r="B3315" s="2" t="str">
        <f ca="1">IF(OFFSET($A$4, MOD(ROW() - 4, 10), 0) = 0, "", SUBSTITUTE(OFFSET($A$4, MOD(ROW() - 4, 10), 0), """""", """" &amp; OFFSET(リスト!$A$2, INT((ROW() - 4) / 10), MOD(ROW() - 4, 10)) &amp; """"))</f>
        <v>jp: "シダ",</v>
      </c>
    </row>
    <row r="3316" spans="2:2">
      <c r="B3316" s="2" t="str">
        <f ca="1">IF(OFFSET($A$4, MOD(ROW() - 4, 10), 0) = 0, "", SUBSTITUTE(OFFSET($A$4, MOD(ROW() - 4, 10), 0), """""", """" &amp; OFFSET(リスト!$A$2, INT((ROW() - 4) / 10), MOD(ROW() - 4, 10)) &amp; """"))</f>
        <v>en: "Fern",</v>
      </c>
    </row>
    <row r="3317" spans="2:2">
      <c r="B3317" s="2" t="str">
        <f ca="1">IF(OFFSET($A$4, MOD(ROW() - 4, 10), 0) = 0, "", SUBSTITUTE(OFFSET($A$4, MOD(ROW() - 4, 10), 0), """""", """" &amp; OFFSET(リスト!$A$2, INT((ROW() - 4) / 10), MOD(ROW() - 4, 10)) &amp; """"))</f>
        <v>jeid: "minecraft:fern",</v>
      </c>
    </row>
    <row r="3318" spans="2:2">
      <c r="B3318" s="2" t="str">
        <f ca="1">IF(OFFSET($A$4, MOD(ROW() - 4, 10), 0) = 0, "", SUBSTITUTE(OFFSET($A$4, MOD(ROW() - 4, 10), 0), """""", """" &amp; OFFSET(リスト!$A$2, INT((ROW() - 4) / 10), MOD(ROW() - 4, 10)) &amp; """"))</f>
        <v>beid: "tallgrass 2",</v>
      </c>
    </row>
    <row r="3319" spans="2:2">
      <c r="B3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20" spans="2:2">
      <c r="B3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21" spans="2:2">
      <c r="B3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22" spans="2:2">
      <c r="B3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23" spans="2:2">
      <c r="B3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24" spans="2:2">
      <c r="B3324" s="2" t="str">
        <f ca="1">IF(OFFSET($A$4, MOD(ROW() - 4, 10), 0) = 0, "", SUBSTITUTE(OFFSET($A$4, MOD(ROW() - 4, 10), 0), """""", """" &amp; OFFSET(リスト!$A$2, INT((ROW() - 4) / 10), MOD(ROW() - 4, 10)) &amp; """"))</f>
        <v>id: "32",</v>
      </c>
    </row>
    <row r="3325" spans="2:2">
      <c r="B3325" s="2" t="str">
        <f ca="1">IF(OFFSET($A$4, MOD(ROW() - 4, 10), 0) = 0, "", SUBSTITUTE(OFFSET($A$4, MOD(ROW() - 4, 10), 0), """""", """" &amp; OFFSET(リスト!$A$2, INT((ROW() - 4) / 10), MOD(ROW() - 4, 10)) &amp; """"))</f>
        <v>jp: "枯れ木",</v>
      </c>
    </row>
    <row r="3326" spans="2:2">
      <c r="B3326" s="2" t="str">
        <f ca="1">IF(OFFSET($A$4, MOD(ROW() - 4, 10), 0) = 0, "", SUBSTITUTE(OFFSET($A$4, MOD(ROW() - 4, 10), 0), """""", """" &amp; OFFSET(リスト!$A$2, INT((ROW() - 4) / 10), MOD(ROW() - 4, 10)) &amp; """"))</f>
        <v>en: "Dead Bush",</v>
      </c>
    </row>
    <row r="3327" spans="2:2">
      <c r="B3327" s="2" t="str">
        <f ca="1">IF(OFFSET($A$4, MOD(ROW() - 4, 10), 0) = 0, "", SUBSTITUTE(OFFSET($A$4, MOD(ROW() - 4, 10), 0), """""", """" &amp; OFFSET(リスト!$A$2, INT((ROW() - 4) / 10), MOD(ROW() - 4, 10)) &amp; """"))</f>
        <v>jeid: "minecraft:dead_bush",</v>
      </c>
    </row>
    <row r="3328" spans="2:2">
      <c r="B3328" s="2" t="str">
        <f ca="1">IF(OFFSET($A$4, MOD(ROW() - 4, 10), 0) = 0, "", SUBSTITUTE(OFFSET($A$4, MOD(ROW() - 4, 10), 0), """""", """" &amp; OFFSET(リスト!$A$2, INT((ROW() - 4) / 10), MOD(ROW() - 4, 10)) &amp; """"))</f>
        <v>beid: "deadbush",</v>
      </c>
    </row>
    <row r="3329" spans="2:2">
      <c r="B3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30" spans="2:2">
      <c r="B3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31" spans="2:2">
      <c r="B3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32" spans="2:2">
      <c r="B3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3" spans="2:2">
      <c r="B3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34" spans="2:2">
      <c r="B3334" s="2" t="str">
        <f ca="1">IF(OFFSET($A$4, MOD(ROW() - 4, 10), 0) = 0, "", SUBSTITUTE(OFFSET($A$4, MOD(ROW() - 4, 10), 0), """""", """" &amp; OFFSET(リスト!$A$2, INT((ROW() - 4) / 10), MOD(ROW() - 4, 10)) &amp; """"))</f>
        <v>id: "3059",</v>
      </c>
    </row>
    <row r="3335" spans="2:2">
      <c r="B3335" s="2" t="str">
        <f ca="1">IF(OFFSET($A$4, MOD(ROW() - 4, 10), 0) = 0, "", SUBSTITUTE(OFFSET($A$4, MOD(ROW() - 4, 10), 0), """""", """" &amp; OFFSET(リスト!$A$2, INT((ROW() - 4) / 10), MOD(ROW() - 4, 10)) &amp; """"))</f>
        <v>jp: "海草",</v>
      </c>
    </row>
    <row r="3336" spans="2:2">
      <c r="B3336" s="2" t="str">
        <f ca="1">IF(OFFSET($A$4, MOD(ROW() - 4, 10), 0) = 0, "", SUBSTITUTE(OFFSET($A$4, MOD(ROW() - 4, 10), 0), """""", """" &amp; OFFSET(リスト!$A$2, INT((ROW() - 4) / 10), MOD(ROW() - 4, 10)) &amp; """"))</f>
        <v>en: "Seagrass",</v>
      </c>
    </row>
    <row r="3337" spans="2:2">
      <c r="B3337" s="2" t="str">
        <f ca="1">IF(OFFSET($A$4, MOD(ROW() - 4, 10), 0) = 0, "", SUBSTITUTE(OFFSET($A$4, MOD(ROW() - 4, 10), 0), """""", """" &amp; OFFSET(リスト!$A$2, INT((ROW() - 4) / 10), MOD(ROW() - 4, 10)) &amp; """"))</f>
        <v>jeid: "minecraft:seagrass",</v>
      </c>
    </row>
    <row r="3338" spans="2:2">
      <c r="B3338" s="2" t="str">
        <f ca="1">IF(OFFSET($A$4, MOD(ROW() - 4, 10), 0) = 0, "", SUBSTITUTE(OFFSET($A$4, MOD(ROW() - 4, 10), 0), """""", """" &amp; OFFSET(リスト!$A$2, INT((ROW() - 4) / 10), MOD(ROW() - 4, 10)) &amp; """"))</f>
        <v>beid: "seagrass",</v>
      </c>
    </row>
    <row r="3339" spans="2:2">
      <c r="B3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40" spans="2:2">
      <c r="B3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41" spans="2:2">
      <c r="B3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42" spans="2:2">
      <c r="B3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43" spans="2:2">
      <c r="B3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4" spans="2:2">
      <c r="B3344" s="2" t="str">
        <f ca="1">IF(OFFSET($A$4, MOD(ROW() - 4, 10), 0) = 0, "", SUBSTITUTE(OFFSET($A$4, MOD(ROW() - 4, 10), 0), """""", """" &amp; OFFSET(リスト!$A$2, INT((ROW() - 4) / 10), MOD(ROW() - 4, 10)) &amp; """"))</f>
        <v>id: "3060",</v>
      </c>
    </row>
    <row r="3345" spans="2:2">
      <c r="B3345" s="2" t="str">
        <f ca="1">IF(OFFSET($A$4, MOD(ROW() - 4, 10), 0) = 0, "", SUBSTITUTE(OFFSET($A$4, MOD(ROW() - 4, 10), 0), """""", """" &amp; OFFSET(リスト!$A$2, INT((ROW() - 4) / 10), MOD(ROW() - 4, 10)) &amp; """"))</f>
        <v>jp: "背の高い海藻",</v>
      </c>
    </row>
    <row r="3346" spans="2:2">
      <c r="B3346" s="2" t="str">
        <f ca="1">IF(OFFSET($A$4, MOD(ROW() - 4, 10), 0) = 0, "", SUBSTITUTE(OFFSET($A$4, MOD(ROW() - 4, 10), 0), """""", """" &amp; OFFSET(リスト!$A$2, INT((ROW() - 4) / 10), MOD(ROW() - 4, 10)) &amp; """"))</f>
        <v>en: "Tall Seagrass",</v>
      </c>
    </row>
    <row r="3347" spans="2:2">
      <c r="B3347" s="2" t="str">
        <f ca="1">IF(OFFSET($A$4, MOD(ROW() - 4, 10), 0) = 0, "", SUBSTITUTE(OFFSET($A$4, MOD(ROW() - 4, 10), 0), """""", """" &amp; OFFSET(リスト!$A$2, INT((ROW() - 4) / 10), MOD(ROW() - 4, 10)) &amp; """"))</f>
        <v>jeid: "minecraft:tall_seagrass",</v>
      </c>
    </row>
    <row r="3348" spans="2:2">
      <c r="B3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49" spans="2:2">
      <c r="B3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50" spans="2:2">
      <c r="B3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51" spans="2:2">
      <c r="B3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52" spans="2:2">
      <c r="B3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53" spans="2:2">
      <c r="B3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54" spans="2:2">
      <c r="B3354" s="2" t="str">
        <f ca="1">IF(OFFSET($A$4, MOD(ROW() - 4, 10), 0) = 0, "", SUBSTITUTE(OFFSET($A$4, MOD(ROW() - 4, 10), 0), """""", """" &amp; OFFSET(リスト!$A$2, INT((ROW() - 4) / 10), MOD(ROW() - 4, 10)) &amp; """"))</f>
        <v>id: "3061",</v>
      </c>
    </row>
    <row r="3355" spans="2:2">
      <c r="B3355" s="2" t="str">
        <f ca="1">IF(OFFSET($A$4, MOD(ROW() - 4, 10), 0) = 0, "", SUBSTITUTE(OFFSET($A$4, MOD(ROW() - 4, 10), 0), """""", """" &amp; OFFSET(リスト!$A$2, INT((ROW() - 4) / 10), MOD(ROW() - 4, 10)) &amp; """"))</f>
        <v>jp: "背の高い昆布",</v>
      </c>
    </row>
    <row r="3356" spans="2:2">
      <c r="B3356" s="2" t="str">
        <f ca="1">IF(OFFSET($A$4, MOD(ROW() - 4, 10), 0) = 0, "", SUBSTITUTE(OFFSET($A$4, MOD(ROW() - 4, 10), 0), """""", """" &amp; OFFSET(リスト!$A$2, INT((ROW() - 4) / 10), MOD(ROW() - 4, 10)) &amp; """"))</f>
        <v>en: "Kelp Plant",</v>
      </c>
    </row>
    <row r="3357" spans="2:2">
      <c r="B3357" s="2" t="str">
        <f ca="1">IF(OFFSET($A$4, MOD(ROW() - 4, 10), 0) = 0, "", SUBSTITUTE(OFFSET($A$4, MOD(ROW() - 4, 10), 0), """""", """" &amp; OFFSET(リスト!$A$2, INT((ROW() - 4) / 10), MOD(ROW() - 4, 10)) &amp; """"))</f>
        <v>jeid: "minecraft:kelp_plant",</v>
      </c>
    </row>
    <row r="3358" spans="2:2">
      <c r="B3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59" spans="2:2">
      <c r="B3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60" spans="2:2">
      <c r="B3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61" spans="2:2">
      <c r="B3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62" spans="2:2">
      <c r="B3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63" spans="2:2">
      <c r="B3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64" spans="2:2">
      <c r="B3364" s="2" t="str">
        <f ca="1">IF(OFFSET($A$4, MOD(ROW() - 4, 10), 0) = 0, "", SUBSTITUTE(OFFSET($A$4, MOD(ROW() - 4, 10), 0), """""", """" &amp; OFFSET(リスト!$A$2, INT((ROW() - 4) / 10), MOD(ROW() - 4, 10)) &amp; """"))</f>
        <v>id: "3062",</v>
      </c>
    </row>
    <row r="3365" spans="2:2">
      <c r="B3365" s="2" t="str">
        <f ca="1">IF(OFFSET($A$4, MOD(ROW() - 4, 10), 0) = 0, "", SUBSTITUTE(OFFSET($A$4, MOD(ROW() - 4, 10), 0), """""", """" &amp; OFFSET(リスト!$A$2, INT((ROW() - 4) / 10), MOD(ROW() - 4, 10)) &amp; """"))</f>
        <v>jp: "シーピクルス",</v>
      </c>
    </row>
    <row r="3366" spans="2:2">
      <c r="B3366" s="2" t="str">
        <f ca="1">IF(OFFSET($A$4, MOD(ROW() - 4, 10), 0) = 0, "", SUBSTITUTE(OFFSET($A$4, MOD(ROW() - 4, 10), 0), """""", """" &amp; OFFSET(リスト!$A$2, INT((ROW() - 4) / 10), MOD(ROW() - 4, 10)) &amp; """"))</f>
        <v>en: "Sea Pickle",</v>
      </c>
    </row>
    <row r="3367" spans="2:2">
      <c r="B3367" s="2" t="str">
        <f ca="1">IF(OFFSET($A$4, MOD(ROW() - 4, 10), 0) = 0, "", SUBSTITUTE(OFFSET($A$4, MOD(ROW() - 4, 10), 0), """""", """" &amp; OFFSET(リスト!$A$2, INT((ROW() - 4) / 10), MOD(ROW() - 4, 10)) &amp; """"))</f>
        <v>jeid: "minecraft:sea_pickle",</v>
      </c>
    </row>
    <row r="3368" spans="2:2">
      <c r="B3368" s="2" t="str">
        <f ca="1">IF(OFFSET($A$4, MOD(ROW() - 4, 10), 0) = 0, "", SUBSTITUTE(OFFSET($A$4, MOD(ROW() - 4, 10), 0), """""", """" &amp; OFFSET(リスト!$A$2, INT((ROW() - 4) / 10), MOD(ROW() - 4, 10)) &amp; """"))</f>
        <v>beid: "sea_pickle",</v>
      </c>
    </row>
    <row r="3369" spans="2:2">
      <c r="B3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70" spans="2:2">
      <c r="B3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71" spans="2:2">
      <c r="B3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72" spans="2:2">
      <c r="B3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73" spans="2:2">
      <c r="B3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74" spans="2:2">
      <c r="B3374" s="2" t="str">
        <f ca="1">IF(OFFSET($A$4, MOD(ROW() - 4, 10), 0) = 0, "", SUBSTITUTE(OFFSET($A$4, MOD(ROW() - 4, 10), 0), """""", """" &amp; OFFSET(リスト!$A$2, INT((ROW() - 4) / 10), MOD(ROW() - 4, 10)) &amp; """"))</f>
        <v>id: "37",</v>
      </c>
    </row>
    <row r="3375" spans="2:2">
      <c r="B3375" s="2" t="str">
        <f ca="1">IF(OFFSET($A$4, MOD(ROW() - 4, 10), 0) = 0, "", SUBSTITUTE(OFFSET($A$4, MOD(ROW() - 4, 10), 0), """""", """" &amp; OFFSET(リスト!$A$2, INT((ROW() - 4) / 10), MOD(ROW() - 4, 10)) &amp; """"))</f>
        <v>jp: "タンポポ",</v>
      </c>
    </row>
    <row r="3376" spans="2:2">
      <c r="B3376" s="2" t="str">
        <f ca="1">IF(OFFSET($A$4, MOD(ROW() - 4, 10), 0) = 0, "", SUBSTITUTE(OFFSET($A$4, MOD(ROW() - 4, 10), 0), """""", """" &amp; OFFSET(リスト!$A$2, INT((ROW() - 4) / 10), MOD(ROW() - 4, 10)) &amp; """"))</f>
        <v>en: "Dandelion",</v>
      </c>
    </row>
    <row r="3377" spans="2:2">
      <c r="B3377" s="2" t="str">
        <f ca="1">IF(OFFSET($A$4, MOD(ROW() - 4, 10), 0) = 0, "", SUBSTITUTE(OFFSET($A$4, MOD(ROW() - 4, 10), 0), """""", """" &amp; OFFSET(リスト!$A$2, INT((ROW() - 4) / 10), MOD(ROW() - 4, 10)) &amp; """"))</f>
        <v>jeid: "minecraft:dandelion",</v>
      </c>
    </row>
    <row r="3378" spans="2:2">
      <c r="B3378" s="2" t="str">
        <f ca="1">IF(OFFSET($A$4, MOD(ROW() - 4, 10), 0) = 0, "", SUBSTITUTE(OFFSET($A$4, MOD(ROW() - 4, 10), 0), """""", """" &amp; OFFSET(リスト!$A$2, INT((ROW() - 4) / 10), MOD(ROW() - 4, 10)) &amp; """"))</f>
        <v>beid: "yellow_flower",</v>
      </c>
    </row>
    <row r="3379" spans="2:2">
      <c r="B33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380" spans="2:2">
      <c r="B338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3381" spans="2:2">
      <c r="B33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382" spans="2:2">
      <c r="B3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83" spans="2:2">
      <c r="B3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84" spans="2:2">
      <c r="B3384" s="2" t="str">
        <f ca="1">IF(OFFSET($A$4, MOD(ROW() - 4, 10), 0) = 0, "", SUBSTITUTE(OFFSET($A$4, MOD(ROW() - 4, 10), 0), """""", """" &amp; OFFSET(リスト!$A$2, INT((ROW() - 4) / 10), MOD(ROW() - 4, 10)) &amp; """"))</f>
        <v>id: "38",</v>
      </c>
    </row>
    <row r="3385" spans="2:2">
      <c r="B3385" s="2" t="str">
        <f ca="1">IF(OFFSET($A$4, MOD(ROW() - 4, 10), 0) = 0, "", SUBSTITUTE(OFFSET($A$4, MOD(ROW() - 4, 10), 0), """""", """" &amp; OFFSET(リスト!$A$2, INT((ROW() - 4) / 10), MOD(ROW() - 4, 10)) &amp; """"))</f>
        <v>jp: "ポピー",</v>
      </c>
    </row>
    <row r="3386" spans="2:2">
      <c r="B3386" s="2" t="str">
        <f ca="1">IF(OFFSET($A$4, MOD(ROW() - 4, 10), 0) = 0, "", SUBSTITUTE(OFFSET($A$4, MOD(ROW() - 4, 10), 0), """""", """" &amp; OFFSET(リスト!$A$2, INT((ROW() - 4) / 10), MOD(ROW() - 4, 10)) &amp; """"))</f>
        <v>en: "Poppy",</v>
      </c>
    </row>
    <row r="3387" spans="2:2">
      <c r="B3387" s="2" t="str">
        <f ca="1">IF(OFFSET($A$4, MOD(ROW() - 4, 10), 0) = 0, "", SUBSTITUTE(OFFSET($A$4, MOD(ROW() - 4, 10), 0), """""", """" &amp; OFFSET(リスト!$A$2, INT((ROW() - 4) / 10), MOD(ROW() - 4, 10)) &amp; """"))</f>
        <v>jeid: "minecraft:poppy",</v>
      </c>
    </row>
    <row r="3388" spans="2:2">
      <c r="B3388" s="2" t="str">
        <f ca="1">IF(OFFSET($A$4, MOD(ROW() - 4, 10), 0) = 0, "", SUBSTITUTE(OFFSET($A$4, MOD(ROW() - 4, 10), 0), """""", """" &amp; OFFSET(リスト!$A$2, INT((ROW() - 4) / 10), MOD(ROW() - 4, 10)) &amp; """"))</f>
        <v>beid: "red_flower",</v>
      </c>
    </row>
    <row r="3389" spans="2:2">
      <c r="B33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390" spans="2:2">
      <c r="B339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3391" spans="2:2">
      <c r="B33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392" spans="2:2">
      <c r="B3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93" spans="2:2">
      <c r="B3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94" spans="2:2">
      <c r="B3394" s="2" t="str">
        <f ca="1">IF(OFFSET($A$4, MOD(ROW() - 4, 10), 0) = 0, "", SUBSTITUTE(OFFSET($A$4, MOD(ROW() - 4, 10), 0), """""", """" &amp; OFFSET(リスト!$A$2, INT((ROW() - 4) / 10), MOD(ROW() - 4, 10)) &amp; """"))</f>
        <v>id: "38:1",</v>
      </c>
    </row>
    <row r="3395" spans="2:2">
      <c r="B3395" s="2" t="str">
        <f ca="1">IF(OFFSET($A$4, MOD(ROW() - 4, 10), 0) = 0, "", SUBSTITUTE(OFFSET($A$4, MOD(ROW() - 4, 10), 0), """""", """" &amp; OFFSET(リスト!$A$2, INT((ROW() - 4) / 10), MOD(ROW() - 4, 10)) &amp; """"))</f>
        <v>jp: "ヒスイラン",</v>
      </c>
    </row>
    <row r="3396" spans="2:2">
      <c r="B3396" s="2" t="str">
        <f ca="1">IF(OFFSET($A$4, MOD(ROW() - 4, 10), 0) = 0, "", SUBSTITUTE(OFFSET($A$4, MOD(ROW() - 4, 10), 0), """""", """" &amp; OFFSET(リスト!$A$2, INT((ROW() - 4) / 10), MOD(ROW() - 4, 10)) &amp; """"))</f>
        <v>en: "Blue Orchid",</v>
      </c>
    </row>
    <row r="3397" spans="2:2">
      <c r="B3397" s="2" t="str">
        <f ca="1">IF(OFFSET($A$4, MOD(ROW() - 4, 10), 0) = 0, "", SUBSTITUTE(OFFSET($A$4, MOD(ROW() - 4, 10), 0), """""", """" &amp; OFFSET(リスト!$A$2, INT((ROW() - 4) / 10), MOD(ROW() - 4, 10)) &amp; """"))</f>
        <v>jeid: "minecraft:blue_orchid",</v>
      </c>
    </row>
    <row r="3398" spans="2:2">
      <c r="B3398" s="2" t="str">
        <f ca="1">IF(OFFSET($A$4, MOD(ROW() - 4, 10), 0) = 0, "", SUBSTITUTE(OFFSET($A$4, MOD(ROW() - 4, 10), 0), """""", """" &amp; OFFSET(リスト!$A$2, INT((ROW() - 4) / 10), MOD(ROW() - 4, 10)) &amp; """"))</f>
        <v>beid: "red_flower 1",</v>
      </c>
    </row>
    <row r="3399" spans="2:2">
      <c r="B33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400" spans="2:2">
      <c r="B340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01" spans="2:2">
      <c r="B34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02" spans="2:2">
      <c r="B3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03" spans="2:2">
      <c r="B3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04" spans="2:2">
      <c r="B3404" s="2" t="str">
        <f ca="1">IF(OFFSET($A$4, MOD(ROW() - 4, 10), 0) = 0, "", SUBSTITUTE(OFFSET($A$4, MOD(ROW() - 4, 10), 0), """""", """" &amp; OFFSET(リスト!$A$2, INT((ROW() - 4) / 10), MOD(ROW() - 4, 10)) &amp; """"))</f>
        <v>id: "38:2",</v>
      </c>
    </row>
    <row r="3405" spans="2:2">
      <c r="B3405" s="2" t="str">
        <f ca="1">IF(OFFSET($A$4, MOD(ROW() - 4, 10), 0) = 0, "", SUBSTITUTE(OFFSET($A$4, MOD(ROW() - 4, 10), 0), """""", """" &amp; OFFSET(リスト!$A$2, INT((ROW() - 4) / 10), MOD(ROW() - 4, 10)) &amp; """"))</f>
        <v>jp: "アリウム",</v>
      </c>
    </row>
    <row r="3406" spans="2:2">
      <c r="B3406" s="2" t="str">
        <f ca="1">IF(OFFSET($A$4, MOD(ROW() - 4, 10), 0) = 0, "", SUBSTITUTE(OFFSET($A$4, MOD(ROW() - 4, 10), 0), """""", """" &amp; OFFSET(リスト!$A$2, INT((ROW() - 4) / 10), MOD(ROW() - 4, 10)) &amp; """"))</f>
        <v>en: "Allium",</v>
      </c>
    </row>
    <row r="3407" spans="2:2">
      <c r="B3407" s="2" t="str">
        <f ca="1">IF(OFFSET($A$4, MOD(ROW() - 4, 10), 0) = 0, "", SUBSTITUTE(OFFSET($A$4, MOD(ROW() - 4, 10), 0), """""", """" &amp; OFFSET(リスト!$A$2, INT((ROW() - 4) / 10), MOD(ROW() - 4, 10)) &amp; """"))</f>
        <v>jeid: "minecraft:allium",</v>
      </c>
    </row>
    <row r="3408" spans="2:2">
      <c r="B3408" s="2" t="str">
        <f ca="1">IF(OFFSET($A$4, MOD(ROW() - 4, 10), 0) = 0, "", SUBSTITUTE(OFFSET($A$4, MOD(ROW() - 4, 10), 0), """""", """" &amp; OFFSET(リスト!$A$2, INT((ROW() - 4) / 10), MOD(ROW() - 4, 10)) &amp; """"))</f>
        <v>beid: "red_flower 2",</v>
      </c>
    </row>
    <row r="3409" spans="2:2">
      <c r="B34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410" spans="2:2">
      <c r="B341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11" spans="2:2">
      <c r="B34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12" spans="2:2">
      <c r="B3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13" spans="2:2">
      <c r="B3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14" spans="2:2">
      <c r="B3414" s="2" t="str">
        <f ca="1">IF(OFFSET($A$4, MOD(ROW() - 4, 10), 0) = 0, "", SUBSTITUTE(OFFSET($A$4, MOD(ROW() - 4, 10), 0), """""", """" &amp; OFFSET(リスト!$A$2, INT((ROW() - 4) / 10), MOD(ROW() - 4, 10)) &amp; """"))</f>
        <v>id: "38:3",</v>
      </c>
    </row>
    <row r="3415" spans="2:2">
      <c r="B3415" s="2" t="str">
        <f ca="1">IF(OFFSET($A$4, MOD(ROW() - 4, 10), 0) = 0, "", SUBSTITUTE(OFFSET($A$4, MOD(ROW() - 4, 10), 0), """""", """" &amp; OFFSET(リスト!$A$2, INT((ROW() - 4) / 10), MOD(ROW() - 4, 10)) &amp; """"))</f>
        <v>jp: "ヒナソウ",</v>
      </c>
    </row>
    <row r="3416" spans="2:2">
      <c r="B3416" s="2" t="str">
        <f ca="1">IF(OFFSET($A$4, MOD(ROW() - 4, 10), 0) = 0, "", SUBSTITUTE(OFFSET($A$4, MOD(ROW() - 4, 10), 0), """""", """" &amp; OFFSET(リスト!$A$2, INT((ROW() - 4) / 10), MOD(ROW() - 4, 10)) &amp; """"))</f>
        <v>en: "Azure Bluet",</v>
      </c>
    </row>
    <row r="3417" spans="2:2">
      <c r="B3417" s="2" t="str">
        <f ca="1">IF(OFFSET($A$4, MOD(ROW() - 4, 10), 0) = 0, "", SUBSTITUTE(OFFSET($A$4, MOD(ROW() - 4, 10), 0), """""", """" &amp; OFFSET(リスト!$A$2, INT((ROW() - 4) / 10), MOD(ROW() - 4, 10)) &amp; """"))</f>
        <v>jeid: "minecraft:azure_bluet",</v>
      </c>
    </row>
    <row r="3418" spans="2:2">
      <c r="B3418" s="2" t="str">
        <f ca="1">IF(OFFSET($A$4, MOD(ROW() - 4, 10), 0) = 0, "", SUBSTITUTE(OFFSET($A$4, MOD(ROW() - 4, 10), 0), """""", """" &amp; OFFSET(リスト!$A$2, INT((ROW() - 4) / 10), MOD(ROW() - 4, 10)) &amp; """"))</f>
        <v>beid: "red_flower 3",</v>
      </c>
    </row>
    <row r="3419" spans="2:2">
      <c r="B34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420" spans="2:2">
      <c r="B342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21" spans="2:2">
      <c r="B34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22" spans="2:2">
      <c r="B3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23" spans="2:2">
      <c r="B3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24" spans="2:2">
      <c r="B3424" s="2" t="str">
        <f ca="1">IF(OFFSET($A$4, MOD(ROW() - 4, 10), 0) = 0, "", SUBSTITUTE(OFFSET($A$4, MOD(ROW() - 4, 10), 0), """""", """" &amp; OFFSET(リスト!$A$2, INT((ROW() - 4) / 10), MOD(ROW() - 4, 10)) &amp; """"))</f>
        <v>id: "38:4",</v>
      </c>
    </row>
    <row r="3425" spans="2:2">
      <c r="B3425" s="2" t="str">
        <f ca="1">IF(OFFSET($A$4, MOD(ROW() - 4, 10), 0) = 0, "", SUBSTITUTE(OFFSET($A$4, MOD(ROW() - 4, 10), 0), """""", """" &amp; OFFSET(リスト!$A$2, INT((ROW() - 4) / 10), MOD(ROW() - 4, 10)) &amp; """"))</f>
        <v>jp: "赤色のチューリップ",</v>
      </c>
    </row>
    <row r="3426" spans="2:2">
      <c r="B3426" s="2" t="str">
        <f ca="1">IF(OFFSET($A$4, MOD(ROW() - 4, 10), 0) = 0, "", SUBSTITUTE(OFFSET($A$4, MOD(ROW() - 4, 10), 0), """""", """" &amp; OFFSET(リスト!$A$2, INT((ROW() - 4) / 10), MOD(ROW() - 4, 10)) &amp; """"))</f>
        <v>en: "Red Tulip",</v>
      </c>
    </row>
    <row r="3427" spans="2:2">
      <c r="B3427" s="2" t="str">
        <f ca="1">IF(OFFSET($A$4, MOD(ROW() - 4, 10), 0) = 0, "", SUBSTITUTE(OFFSET($A$4, MOD(ROW() - 4, 10), 0), """""", """" &amp; OFFSET(リスト!$A$2, INT((ROW() - 4) / 10), MOD(ROW() - 4, 10)) &amp; """"))</f>
        <v>jeid: "minecraft:red_tulip",</v>
      </c>
    </row>
    <row r="3428" spans="2:2">
      <c r="B3428" s="2" t="str">
        <f ca="1">IF(OFFSET($A$4, MOD(ROW() - 4, 10), 0) = 0, "", SUBSTITUTE(OFFSET($A$4, MOD(ROW() - 4, 10), 0), """""", """" &amp; OFFSET(リスト!$A$2, INT((ROW() - 4) / 10), MOD(ROW() - 4, 10)) &amp; """"))</f>
        <v>beid: "red_flower 4",</v>
      </c>
    </row>
    <row r="3429" spans="2:2">
      <c r="B34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430" spans="2:2">
      <c r="B343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31" spans="2:2">
      <c r="B34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32" spans="2:2">
      <c r="B3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3" spans="2:2">
      <c r="B3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34" spans="2:2">
      <c r="B3434" s="2" t="str">
        <f ca="1">IF(OFFSET($A$4, MOD(ROW() - 4, 10), 0) = 0, "", SUBSTITUTE(OFFSET($A$4, MOD(ROW() - 4, 10), 0), """""", """" &amp; OFFSET(リスト!$A$2, INT((ROW() - 4) / 10), MOD(ROW() - 4, 10)) &amp; """"))</f>
        <v>id: "38:5",</v>
      </c>
    </row>
    <row r="3435" spans="2:2">
      <c r="B3435" s="2" t="str">
        <f ca="1">IF(OFFSET($A$4, MOD(ROW() - 4, 10), 0) = 0, "", SUBSTITUTE(OFFSET($A$4, MOD(ROW() - 4, 10), 0), """""", """" &amp; OFFSET(リスト!$A$2, INT((ROW() - 4) / 10), MOD(ROW() - 4, 10)) &amp; """"))</f>
        <v>jp: "橙色のチューリップ",</v>
      </c>
    </row>
    <row r="3436" spans="2:2">
      <c r="B3436" s="2" t="str">
        <f ca="1">IF(OFFSET($A$4, MOD(ROW() - 4, 10), 0) = 0, "", SUBSTITUTE(OFFSET($A$4, MOD(ROW() - 4, 10), 0), """""", """" &amp; OFFSET(リスト!$A$2, INT((ROW() - 4) / 10), MOD(ROW() - 4, 10)) &amp; """"))</f>
        <v>en: "Orange Tulip",</v>
      </c>
    </row>
    <row r="3437" spans="2:2">
      <c r="B3437" s="2" t="str">
        <f ca="1">IF(OFFSET($A$4, MOD(ROW() - 4, 10), 0) = 0, "", SUBSTITUTE(OFFSET($A$4, MOD(ROW() - 4, 10), 0), """""", """" &amp; OFFSET(リスト!$A$2, INT((ROW() - 4) / 10), MOD(ROW() - 4, 10)) &amp; """"))</f>
        <v>jeid: "minecraft:orange_tulip",</v>
      </c>
    </row>
    <row r="3438" spans="2:2">
      <c r="B3438" s="2" t="str">
        <f ca="1">IF(OFFSET($A$4, MOD(ROW() - 4, 10), 0) = 0, "", SUBSTITUTE(OFFSET($A$4, MOD(ROW() - 4, 10), 0), """""", """" &amp; OFFSET(リスト!$A$2, INT((ROW() - 4) / 10), MOD(ROW() - 4, 10)) &amp; """"))</f>
        <v>beid: "red_flower 5",</v>
      </c>
    </row>
    <row r="3439" spans="2:2">
      <c r="B34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440" spans="2:2">
      <c r="B344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41" spans="2:2">
      <c r="B344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42" spans="2:2">
      <c r="B3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43" spans="2:2">
      <c r="B3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4" spans="2:2">
      <c r="B3444" s="2" t="str">
        <f ca="1">IF(OFFSET($A$4, MOD(ROW() - 4, 10), 0) = 0, "", SUBSTITUTE(OFFSET($A$4, MOD(ROW() - 4, 10), 0), """""", """" &amp; OFFSET(リスト!$A$2, INT((ROW() - 4) / 10), MOD(ROW() - 4, 10)) &amp; """"))</f>
        <v>id: "38:6",</v>
      </c>
    </row>
    <row r="3445" spans="2:2">
      <c r="B3445" s="2" t="str">
        <f ca="1">IF(OFFSET($A$4, MOD(ROW() - 4, 10), 0) = 0, "", SUBSTITUTE(OFFSET($A$4, MOD(ROW() - 4, 10), 0), """""", """" &amp; OFFSET(リスト!$A$2, INT((ROW() - 4) / 10), MOD(ROW() - 4, 10)) &amp; """"))</f>
        <v>jp: "白色のチューリップ",</v>
      </c>
    </row>
    <row r="3446" spans="2:2">
      <c r="B3446" s="2" t="str">
        <f ca="1">IF(OFFSET($A$4, MOD(ROW() - 4, 10), 0) = 0, "", SUBSTITUTE(OFFSET($A$4, MOD(ROW() - 4, 10), 0), """""", """" &amp; OFFSET(リスト!$A$2, INT((ROW() - 4) / 10), MOD(ROW() - 4, 10)) &amp; """"))</f>
        <v>en: "White Tulip",</v>
      </c>
    </row>
    <row r="3447" spans="2:2">
      <c r="B3447" s="2" t="str">
        <f ca="1">IF(OFFSET($A$4, MOD(ROW() - 4, 10), 0) = 0, "", SUBSTITUTE(OFFSET($A$4, MOD(ROW() - 4, 10), 0), """""", """" &amp; OFFSET(リスト!$A$2, INT((ROW() - 4) / 10), MOD(ROW() - 4, 10)) &amp; """"))</f>
        <v>jeid: "minecraft:white_tulip",</v>
      </c>
    </row>
    <row r="3448" spans="2:2">
      <c r="B3448" s="2" t="str">
        <f ca="1">IF(OFFSET($A$4, MOD(ROW() - 4, 10), 0) = 0, "", SUBSTITUTE(OFFSET($A$4, MOD(ROW() - 4, 10), 0), """""", """" &amp; OFFSET(リスト!$A$2, INT((ROW() - 4) / 10), MOD(ROW() - 4, 10)) &amp; """"))</f>
        <v>beid: "red_flower 6",</v>
      </c>
    </row>
    <row r="3449" spans="2:2">
      <c r="B34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450" spans="2:2">
      <c r="B345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51" spans="2:2">
      <c r="B345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52" spans="2:2">
      <c r="B3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53" spans="2:2">
      <c r="B3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54" spans="2:2">
      <c r="B3454" s="2" t="str">
        <f ca="1">IF(OFFSET($A$4, MOD(ROW() - 4, 10), 0) = 0, "", SUBSTITUTE(OFFSET($A$4, MOD(ROW() - 4, 10), 0), """""", """" &amp; OFFSET(リスト!$A$2, INT((ROW() - 4) / 10), MOD(ROW() - 4, 10)) &amp; """"))</f>
        <v>id: "38:7",</v>
      </c>
    </row>
    <row r="3455" spans="2:2">
      <c r="B3455" s="2" t="str">
        <f ca="1">IF(OFFSET($A$4, MOD(ROW() - 4, 10), 0) = 0, "", SUBSTITUTE(OFFSET($A$4, MOD(ROW() - 4, 10), 0), """""", """" &amp; OFFSET(リスト!$A$2, INT((ROW() - 4) / 10), MOD(ROW() - 4, 10)) &amp; """"))</f>
        <v>jp: "桃色のチューリップ",</v>
      </c>
    </row>
    <row r="3456" spans="2:2">
      <c r="B3456" s="2" t="str">
        <f ca="1">IF(OFFSET($A$4, MOD(ROW() - 4, 10), 0) = 0, "", SUBSTITUTE(OFFSET($A$4, MOD(ROW() - 4, 10), 0), """""", """" &amp; OFFSET(リスト!$A$2, INT((ROW() - 4) / 10), MOD(ROW() - 4, 10)) &amp; """"))</f>
        <v>en: "Pink Tulip",</v>
      </c>
    </row>
    <row r="3457" spans="2:2">
      <c r="B3457" s="2" t="str">
        <f ca="1">IF(OFFSET($A$4, MOD(ROW() - 4, 10), 0) = 0, "", SUBSTITUTE(OFFSET($A$4, MOD(ROW() - 4, 10), 0), """""", """" &amp; OFFSET(リスト!$A$2, INT((ROW() - 4) / 10), MOD(ROW() - 4, 10)) &amp; """"))</f>
        <v>jeid: "minecraft:pink_tulip",</v>
      </c>
    </row>
    <row r="3458" spans="2:2">
      <c r="B3458" s="2" t="str">
        <f ca="1">IF(OFFSET($A$4, MOD(ROW() - 4, 10), 0) = 0, "", SUBSTITUTE(OFFSET($A$4, MOD(ROW() - 4, 10), 0), """""", """" &amp; OFFSET(リスト!$A$2, INT((ROW() - 4) / 10), MOD(ROW() - 4, 10)) &amp; """"))</f>
        <v>beid: "red_flower 7",</v>
      </c>
    </row>
    <row r="3459" spans="2:2">
      <c r="B34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460" spans="2:2">
      <c r="B346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61" spans="2:2">
      <c r="B346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62" spans="2:2">
      <c r="B3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63" spans="2:2">
      <c r="B3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64" spans="2:2">
      <c r="B3464" s="2" t="str">
        <f ca="1">IF(OFFSET($A$4, MOD(ROW() - 4, 10), 0) = 0, "", SUBSTITUTE(OFFSET($A$4, MOD(ROW() - 4, 10), 0), """""", """" &amp; OFFSET(リスト!$A$2, INT((ROW() - 4) / 10), MOD(ROW() - 4, 10)) &amp; """"))</f>
        <v>id: "38:8",</v>
      </c>
    </row>
    <row r="3465" spans="2:2">
      <c r="B3465" s="2" t="str">
        <f ca="1">IF(OFFSET($A$4, MOD(ROW() - 4, 10), 0) = 0, "", SUBSTITUTE(OFFSET($A$4, MOD(ROW() - 4, 10), 0), """""", """" &amp; OFFSET(リスト!$A$2, INT((ROW() - 4) / 10), MOD(ROW() - 4, 10)) &amp; """"))</f>
        <v>jp: "フランスギク",</v>
      </c>
    </row>
    <row r="3466" spans="2:2">
      <c r="B3466" s="2" t="str">
        <f ca="1">IF(OFFSET($A$4, MOD(ROW() - 4, 10), 0) = 0, "", SUBSTITUTE(OFFSET($A$4, MOD(ROW() - 4, 10), 0), """""", """" &amp; OFFSET(リスト!$A$2, INT((ROW() - 4) / 10), MOD(ROW() - 4, 10)) &amp; """"))</f>
        <v>en: "Oxeye Daisy",</v>
      </c>
    </row>
    <row r="3467" spans="2:2">
      <c r="B3467" s="2" t="str">
        <f ca="1">IF(OFFSET($A$4, MOD(ROW() - 4, 10), 0) = 0, "", SUBSTITUTE(OFFSET($A$4, MOD(ROW() - 4, 10), 0), """""", """" &amp; OFFSET(リスト!$A$2, INT((ROW() - 4) / 10), MOD(ROW() - 4, 10)) &amp; """"))</f>
        <v>jeid: "minecraft:oxeye_daisy",</v>
      </c>
    </row>
    <row r="3468" spans="2:2">
      <c r="B3468" s="2" t="str">
        <f ca="1">IF(OFFSET($A$4, MOD(ROW() - 4, 10), 0) = 0, "", SUBSTITUTE(OFFSET($A$4, MOD(ROW() - 4, 10), 0), """""", """" &amp; OFFSET(リスト!$A$2, INT((ROW() - 4) / 10), MOD(ROW() - 4, 10)) &amp; """"))</f>
        <v>beid: "red_flower 8",</v>
      </c>
    </row>
    <row r="3469" spans="2:2">
      <c r="B34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470" spans="2:2">
      <c r="B347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71" spans="2:2">
      <c r="B347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72" spans="2:2">
      <c r="B3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73" spans="2:2">
      <c r="B3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74" spans="2:2">
      <c r="B3474" s="2" t="str">
        <f ca="1">IF(OFFSET($A$4, MOD(ROW() - 4, 10), 0) = 0, "", SUBSTITUTE(OFFSET($A$4, MOD(ROW() - 4, 10), 0), """""", """" &amp; OFFSET(リスト!$A$2, INT((ROW() - 4) / 10), MOD(ROW() - 4, 10)) &amp; """"))</f>
        <v>id: "3063",</v>
      </c>
    </row>
    <row r="3475" spans="2:2">
      <c r="B3475" s="2" t="str">
        <f ca="1">IF(OFFSET($A$4, MOD(ROW() - 4, 10), 0) = 0, "", SUBSTITUTE(OFFSET($A$4, MOD(ROW() - 4, 10), 0), """""", """" &amp; OFFSET(リスト!$A$2, INT((ROW() - 4) / 10), MOD(ROW() - 4, 10)) &amp; """"))</f>
        <v>jp: "ヤグルマギク",</v>
      </c>
    </row>
    <row r="3476" spans="2:2">
      <c r="B3476" s="2" t="str">
        <f ca="1">IF(OFFSET($A$4, MOD(ROW() - 4, 10), 0) = 0, "", SUBSTITUTE(OFFSET($A$4, MOD(ROW() - 4, 10), 0), """""", """" &amp; OFFSET(リスト!$A$2, INT((ROW() - 4) / 10), MOD(ROW() - 4, 10)) &amp; """"))</f>
        <v>en: "Cornflower",</v>
      </c>
    </row>
    <row r="3477" spans="2:2">
      <c r="B3477" s="2" t="str">
        <f ca="1">IF(OFFSET($A$4, MOD(ROW() - 4, 10), 0) = 0, "", SUBSTITUTE(OFFSET($A$4, MOD(ROW() - 4, 10), 0), """""", """" &amp; OFFSET(リスト!$A$2, INT((ROW() - 4) / 10), MOD(ROW() - 4, 10)) &amp; """"))</f>
        <v>jeid: "minecraft:cornflower",</v>
      </c>
    </row>
    <row r="3478" spans="2:2">
      <c r="B3478" s="2" t="str">
        <f ca="1">IF(OFFSET($A$4, MOD(ROW() - 4, 10), 0) = 0, "", SUBSTITUTE(OFFSET($A$4, MOD(ROW() - 4, 10), 0), """""", """" &amp; OFFSET(リスト!$A$2, INT((ROW() - 4) / 10), MOD(ROW() - 4, 10)) &amp; """"))</f>
        <v>beid: "red_flower 9",</v>
      </c>
    </row>
    <row r="3479" spans="2:2">
      <c r="B34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480" spans="2:2">
      <c r="B348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81" spans="2:2">
      <c r="B34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82" spans="2:2">
      <c r="B3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83" spans="2:2">
      <c r="B3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84" spans="2:2">
      <c r="B3484" s="2" t="str">
        <f ca="1">IF(OFFSET($A$4, MOD(ROW() - 4, 10), 0) = 0, "", SUBSTITUTE(OFFSET($A$4, MOD(ROW() - 4, 10), 0), """""", """" &amp; OFFSET(リスト!$A$2, INT((ROW() - 4) / 10), MOD(ROW() - 4, 10)) &amp; """"))</f>
        <v>id: "3064",</v>
      </c>
    </row>
    <row r="3485" spans="2:2">
      <c r="B3485" s="2" t="str">
        <f ca="1">IF(OFFSET($A$4, MOD(ROW() - 4, 10), 0) = 0, "", SUBSTITUTE(OFFSET($A$4, MOD(ROW() - 4, 10), 0), """""", """" &amp; OFFSET(リスト!$A$2, INT((ROW() - 4) / 10), MOD(ROW() - 4, 10)) &amp; """"))</f>
        <v>jp: "スズラン",</v>
      </c>
    </row>
    <row r="3486" spans="2:2">
      <c r="B3486" s="2" t="str">
        <f ca="1">IF(OFFSET($A$4, MOD(ROW() - 4, 10), 0) = 0, "", SUBSTITUTE(OFFSET($A$4, MOD(ROW() - 4, 10), 0), """""", """" &amp; OFFSET(リスト!$A$2, INT((ROW() - 4) / 10), MOD(ROW() - 4, 10)) &amp; """"))</f>
        <v>en: "Lily of the Valley",</v>
      </c>
    </row>
    <row r="3487" spans="2:2">
      <c r="B3487" s="2" t="str">
        <f ca="1">IF(OFFSET($A$4, MOD(ROW() - 4, 10), 0) = 0, "", SUBSTITUTE(OFFSET($A$4, MOD(ROW() - 4, 10), 0), """""", """" &amp; OFFSET(リスト!$A$2, INT((ROW() - 4) / 10), MOD(ROW() - 4, 10)) &amp; """"))</f>
        <v>jeid: "minecraft:lily_of_the_valley",</v>
      </c>
    </row>
    <row r="3488" spans="2:2">
      <c r="B3488" s="2" t="str">
        <f ca="1">IF(OFFSET($A$4, MOD(ROW() - 4, 10), 0) = 0, "", SUBSTITUTE(OFFSET($A$4, MOD(ROW() - 4, 10), 0), """""", """" &amp; OFFSET(リスト!$A$2, INT((ROW() - 4) / 10), MOD(ROW() - 4, 10)) &amp; """"))</f>
        <v>beid: "red_flower 10",</v>
      </c>
    </row>
    <row r="3489" spans="2:2">
      <c r="B34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490" spans="2:2">
      <c r="B349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491" spans="2:2">
      <c r="B34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92" spans="2:2">
      <c r="B3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93" spans="2:2">
      <c r="B3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94" spans="2:2">
      <c r="B3494" s="2" t="str">
        <f ca="1">IF(OFFSET($A$4, MOD(ROW() - 4, 10), 0) = 0, "", SUBSTITUTE(OFFSET($A$4, MOD(ROW() - 4, 10), 0), """""", """" &amp; OFFSET(リスト!$A$2, INT((ROW() - 4) / 10), MOD(ROW() - 4, 10)) &amp; """"))</f>
        <v>id: "3065",</v>
      </c>
    </row>
    <row r="3495" spans="2:2">
      <c r="B3495" s="2" t="str">
        <f ca="1">IF(OFFSET($A$4, MOD(ROW() - 4, 10), 0) = 0, "", SUBSTITUTE(OFFSET($A$4, MOD(ROW() - 4, 10), 0), """""", """" &amp; OFFSET(リスト!$A$2, INT((ROW() - 4) / 10), MOD(ROW() - 4, 10)) &amp; """"))</f>
        <v>jp: "ウィザーローズ",</v>
      </c>
    </row>
    <row r="3496" spans="2:2">
      <c r="B3496" s="2" t="str">
        <f ca="1">IF(OFFSET($A$4, MOD(ROW() - 4, 10), 0) = 0, "", SUBSTITUTE(OFFSET($A$4, MOD(ROW() - 4, 10), 0), """""", """" &amp; OFFSET(リスト!$A$2, INT((ROW() - 4) / 10), MOD(ROW() - 4, 10)) &amp; """"))</f>
        <v>en: "Wither Rose",</v>
      </c>
    </row>
    <row r="3497" spans="2:2">
      <c r="B3497" s="2" t="str">
        <f ca="1">IF(OFFSET($A$4, MOD(ROW() - 4, 10), 0) = 0, "", SUBSTITUTE(OFFSET($A$4, MOD(ROW() - 4, 10), 0), """""", """" &amp; OFFSET(リスト!$A$2, INT((ROW() - 4) / 10), MOD(ROW() - 4, 10)) &amp; """"))</f>
        <v>jeid: "minecraft:wither_rose",</v>
      </c>
    </row>
    <row r="3498" spans="2:2">
      <c r="B3498" s="2" t="str">
        <f ca="1">IF(OFFSET($A$4, MOD(ROW() - 4, 10), 0) = 0, "", SUBSTITUTE(OFFSET($A$4, MOD(ROW() - 4, 10), 0), """""", """" &amp; OFFSET(リスト!$A$2, INT((ROW() - 4) / 10), MOD(ROW() - 4, 10)) &amp; """"))</f>
        <v>beid: "wither_rose",</v>
      </c>
    </row>
    <row r="3499" spans="2:2">
      <c r="B34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500" spans="2:2">
      <c r="B350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01" spans="2:2">
      <c r="B35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02" spans="2:2">
      <c r="B3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03" spans="2:2">
      <c r="B3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04" spans="2:2">
      <c r="B3504" s="2" t="str">
        <f ca="1">IF(OFFSET($A$4, MOD(ROW() - 4, 10), 0) = 0, "", SUBSTITUTE(OFFSET($A$4, MOD(ROW() - 4, 10), 0), """""", """" &amp; OFFSET(リスト!$A$2, INT((ROW() - 4) / 10), MOD(ROW() - 4, 10)) &amp; """"))</f>
        <v>id: "39",</v>
      </c>
    </row>
    <row r="3505" spans="2:2">
      <c r="B3505" s="2" t="str">
        <f ca="1">IF(OFFSET($A$4, MOD(ROW() - 4, 10), 0) = 0, "", SUBSTITUTE(OFFSET($A$4, MOD(ROW() - 4, 10), 0), """""", """" &amp; OFFSET(リスト!$A$2, INT((ROW() - 4) / 10), MOD(ROW() - 4, 10)) &amp; """"))</f>
        <v>jp: "茶色のキノコ",</v>
      </c>
    </row>
    <row r="3506" spans="2:2">
      <c r="B3506" s="2" t="str">
        <f ca="1">IF(OFFSET($A$4, MOD(ROW() - 4, 10), 0) = 0, "", SUBSTITUTE(OFFSET($A$4, MOD(ROW() - 4, 10), 0), """""", """" &amp; OFFSET(リスト!$A$2, INT((ROW() - 4) / 10), MOD(ROW() - 4, 10)) &amp; """"))</f>
        <v>en: "Brown Mushroom",</v>
      </c>
    </row>
    <row r="3507" spans="2:2">
      <c r="B3507" s="2" t="str">
        <f ca="1">IF(OFFSET($A$4, MOD(ROW() - 4, 10), 0) = 0, "", SUBSTITUTE(OFFSET($A$4, MOD(ROW() - 4, 10), 0), """""", """" &amp; OFFSET(リスト!$A$2, INT((ROW() - 4) / 10), MOD(ROW() - 4, 10)) &amp; """"))</f>
        <v>jeid: "minecraft:brown_mushroom",</v>
      </c>
    </row>
    <row r="3508" spans="2:2">
      <c r="B3508" s="2" t="str">
        <f ca="1">IF(OFFSET($A$4, MOD(ROW() - 4, 10), 0) = 0, "", SUBSTITUTE(OFFSET($A$4, MOD(ROW() - 4, 10), 0), """""", """" &amp; OFFSET(リスト!$A$2, INT((ROW() - 4) / 10), MOD(ROW() - 4, 10)) &amp; """"))</f>
        <v>beid: "brown_mushroom",</v>
      </c>
    </row>
    <row r="3509" spans="2:2">
      <c r="B35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510" spans="2:2">
      <c r="B351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11" spans="2:2">
      <c r="B35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12" spans="2:2">
      <c r="B3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13" spans="2:2">
      <c r="B3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14" spans="2:2">
      <c r="B3514" s="2" t="str">
        <f ca="1">IF(OFFSET($A$4, MOD(ROW() - 4, 10), 0) = 0, "", SUBSTITUTE(OFFSET($A$4, MOD(ROW() - 4, 10), 0), """""", """" &amp; OFFSET(リスト!$A$2, INT((ROW() - 4) / 10), MOD(ROW() - 4, 10)) &amp; """"))</f>
        <v>id: "40",</v>
      </c>
    </row>
    <row r="3515" spans="2:2">
      <c r="B3515" s="2" t="str">
        <f ca="1">IF(OFFSET($A$4, MOD(ROW() - 4, 10), 0) = 0, "", SUBSTITUTE(OFFSET($A$4, MOD(ROW() - 4, 10), 0), """""", """" &amp; OFFSET(リスト!$A$2, INT((ROW() - 4) / 10), MOD(ROW() - 4, 10)) &amp; """"))</f>
        <v>jp: "赤色のキノコ",</v>
      </c>
    </row>
    <row r="3516" spans="2:2">
      <c r="B3516" s="2" t="str">
        <f ca="1">IF(OFFSET($A$4, MOD(ROW() - 4, 10), 0) = 0, "", SUBSTITUTE(OFFSET($A$4, MOD(ROW() - 4, 10), 0), """""", """" &amp; OFFSET(リスト!$A$2, INT((ROW() - 4) / 10), MOD(ROW() - 4, 10)) &amp; """"))</f>
        <v>en: "Red Mushroom",</v>
      </c>
    </row>
    <row r="3517" spans="2:2">
      <c r="B3517" s="2" t="str">
        <f ca="1">IF(OFFSET($A$4, MOD(ROW() - 4, 10), 0) = 0, "", SUBSTITUTE(OFFSET($A$4, MOD(ROW() - 4, 10), 0), """""", """" &amp; OFFSET(リスト!$A$2, INT((ROW() - 4) / 10), MOD(ROW() - 4, 10)) &amp; """"))</f>
        <v>jeid: "minecraft:red_mushroom",</v>
      </c>
    </row>
    <row r="3518" spans="2:2">
      <c r="B3518" s="2" t="str">
        <f ca="1">IF(OFFSET($A$4, MOD(ROW() - 4, 10), 0) = 0, "", SUBSTITUTE(OFFSET($A$4, MOD(ROW() - 4, 10), 0), """""", """" &amp; OFFSET(リスト!$A$2, INT((ROW() - 4) / 10), MOD(ROW() - 4, 10)) &amp; """"))</f>
        <v>beid: "red_mushroom",</v>
      </c>
    </row>
    <row r="3519" spans="2:2">
      <c r="B35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520" spans="2:2">
      <c r="B352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21" spans="2:2">
      <c r="B35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22" spans="2:2">
      <c r="B3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23" spans="2:2">
      <c r="B3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24" spans="2:2">
      <c r="B3524" s="2" t="str">
        <f ca="1">IF(OFFSET($A$4, MOD(ROW() - 4, 10), 0) = 0, "", SUBSTITUTE(OFFSET($A$4, MOD(ROW() - 4, 10), 0), """""", """" &amp; OFFSET(リスト!$A$2, INT((ROW() - 4) / 10), MOD(ROW() - 4, 10)) &amp; """"))</f>
        <v>id: "50",</v>
      </c>
    </row>
    <row r="3525" spans="2:2">
      <c r="B3525" s="2" t="str">
        <f ca="1">IF(OFFSET($A$4, MOD(ROW() - 4, 10), 0) = 0, "", SUBSTITUTE(OFFSET($A$4, MOD(ROW() - 4, 10), 0), """""", """" &amp; OFFSET(リスト!$A$2, INT((ROW() - 4) / 10), MOD(ROW() - 4, 10)) &amp; """"))</f>
        <v>jp: "松明",</v>
      </c>
    </row>
    <row r="3526" spans="2:2">
      <c r="B3526" s="2" t="str">
        <f ca="1">IF(OFFSET($A$4, MOD(ROW() - 4, 10), 0) = 0, "", SUBSTITUTE(OFFSET($A$4, MOD(ROW() - 4, 10), 0), """""", """" &amp; OFFSET(リスト!$A$2, INT((ROW() - 4) / 10), MOD(ROW() - 4, 10)) &amp; """"))</f>
        <v>en: "Torch",</v>
      </c>
    </row>
    <row r="3527" spans="2:2">
      <c r="B3527" s="2" t="str">
        <f ca="1">IF(OFFSET($A$4, MOD(ROW() - 4, 10), 0) = 0, "", SUBSTITUTE(OFFSET($A$4, MOD(ROW() - 4, 10), 0), """""", """" &amp; OFFSET(リスト!$A$2, INT((ROW() - 4) / 10), MOD(ROW() - 4, 10)) &amp; """"))</f>
        <v>jeid: "minecraft:torch",</v>
      </c>
    </row>
    <row r="3528" spans="2:2">
      <c r="B3528" s="2" t="str">
        <f ca="1">IF(OFFSET($A$4, MOD(ROW() - 4, 10), 0) = 0, "", SUBSTITUTE(OFFSET($A$4, MOD(ROW() - 4, 10), 0), """""", """" &amp; OFFSET(リスト!$A$2, INT((ROW() - 4) / 10), MOD(ROW() - 4, 10)) &amp; """"))</f>
        <v>beid: "torch",</v>
      </c>
    </row>
    <row r="3529" spans="2:2">
      <c r="B3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30" spans="2:2">
      <c r="B3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31" spans="2:2">
      <c r="B3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32" spans="2:2">
      <c r="B3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3" spans="2:2">
      <c r="B3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34" spans="2:2">
      <c r="B3534" s="2" t="str">
        <f ca="1">IF(OFFSET($A$4, MOD(ROW() - 4, 10), 0) = 0, "", SUBSTITUTE(OFFSET($A$4, MOD(ROW() - 4, 10), 0), """""", """" &amp; OFFSET(リスト!$A$2, INT((ROW() - 4) / 10), MOD(ROW() - 4, 10)) &amp; """"))</f>
        <v>id: "50:1",</v>
      </c>
    </row>
    <row r="3535" spans="2:2">
      <c r="B3535" s="2" t="str">
        <f ca="1">IF(OFFSET($A$4, MOD(ROW() - 4, 10), 0) = 0, "", SUBSTITUTE(OFFSET($A$4, MOD(ROW() - 4, 10), 0), """""", """" &amp; OFFSET(リスト!$A$2, INT((ROW() - 4) / 10), MOD(ROW() - 4, 10)) &amp; """"))</f>
        <v>jp: "壁に設置された松明",</v>
      </c>
    </row>
    <row r="3536" spans="2:2">
      <c r="B3536" s="2" t="str">
        <f ca="1">IF(OFFSET($A$4, MOD(ROW() - 4, 10), 0) = 0, "", SUBSTITUTE(OFFSET($A$4, MOD(ROW() - 4, 10), 0), """""", """" &amp; OFFSET(リスト!$A$2, INT((ROW() - 4) / 10), MOD(ROW() - 4, 10)) &amp; """"))</f>
        <v>en: "Wall Torch",</v>
      </c>
    </row>
    <row r="3537" spans="2:2">
      <c r="B3537" s="2" t="str">
        <f ca="1">IF(OFFSET($A$4, MOD(ROW() - 4, 10), 0) = 0, "", SUBSTITUTE(OFFSET($A$4, MOD(ROW() - 4, 10), 0), """""", """" &amp; OFFSET(リスト!$A$2, INT((ROW() - 4) / 10), MOD(ROW() - 4, 10)) &amp; """"))</f>
        <v>jeid: "minecraft:wall_torch",</v>
      </c>
    </row>
    <row r="3538" spans="2:2">
      <c r="B3538" s="2" t="str">
        <f ca="1">IF(OFFSET($A$4, MOD(ROW() - 4, 10), 0) = 0, "", SUBSTITUTE(OFFSET($A$4, MOD(ROW() - 4, 10), 0), """""", """" &amp; OFFSET(リスト!$A$2, INT((ROW() - 4) / 10), MOD(ROW() - 4, 10)) &amp; """"))</f>
        <v>beid: "torch 1",</v>
      </c>
    </row>
    <row r="3539" spans="2:2">
      <c r="B3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40" spans="2:2">
      <c r="B3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41" spans="2:2">
      <c r="B3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42" spans="2:2">
      <c r="B3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43" spans="2:2">
      <c r="B3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4" spans="2:2">
      <c r="B3544" s="2" t="str">
        <f ca="1">IF(OFFSET($A$4, MOD(ROW() - 4, 10), 0) = 0, "", SUBSTITUTE(OFFSET($A$4, MOD(ROW() - 4, 10), 0), """""", """" &amp; OFFSET(リスト!$A$2, INT((ROW() - 4) / 10), MOD(ROW() - 4, 10)) &amp; """"))</f>
        <v>id: "198",</v>
      </c>
    </row>
    <row r="3545" spans="2:2">
      <c r="B3545" s="2" t="str">
        <f ca="1">IF(OFFSET($A$4, MOD(ROW() - 4, 10), 0) = 0, "", SUBSTITUTE(OFFSET($A$4, MOD(ROW() - 4, 10), 0), """""", """" &amp; OFFSET(リスト!$A$2, INT((ROW() - 4) / 10), MOD(ROW() - 4, 10)) &amp; """"))</f>
        <v>jp: "エンドロッド",</v>
      </c>
    </row>
    <row r="3546" spans="2:2">
      <c r="B3546" s="2" t="str">
        <f ca="1">IF(OFFSET($A$4, MOD(ROW() - 4, 10), 0) = 0, "", SUBSTITUTE(OFFSET($A$4, MOD(ROW() - 4, 10), 0), """""", """" &amp; OFFSET(リスト!$A$2, INT((ROW() - 4) / 10), MOD(ROW() - 4, 10)) &amp; """"))</f>
        <v>en: "End Rod",</v>
      </c>
    </row>
    <row r="3547" spans="2:2">
      <c r="B3547" s="2" t="str">
        <f ca="1">IF(OFFSET($A$4, MOD(ROW() - 4, 10), 0) = 0, "", SUBSTITUTE(OFFSET($A$4, MOD(ROW() - 4, 10), 0), """""", """" &amp; OFFSET(リスト!$A$2, INT((ROW() - 4) / 10), MOD(ROW() - 4, 10)) &amp; """"))</f>
        <v>jeid: "minecraft:end_rod",</v>
      </c>
    </row>
    <row r="3548" spans="2:2">
      <c r="B3548" s="2" t="str">
        <f ca="1">IF(OFFSET($A$4, MOD(ROW() - 4, 10), 0) = 0, "", SUBSTITUTE(OFFSET($A$4, MOD(ROW() - 4, 10), 0), """""", """" &amp; OFFSET(リスト!$A$2, INT((ROW() - 4) / 10), MOD(ROW() - 4, 10)) &amp; """"))</f>
        <v>beid: "end_rod",</v>
      </c>
    </row>
    <row r="3549" spans="2:2">
      <c r="B3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50" spans="2:2">
      <c r="B3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51" spans="2:2">
      <c r="B3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52" spans="2:2">
      <c r="B3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53" spans="2:2">
      <c r="B3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54" spans="2:2">
      <c r="B3554" s="2" t="str">
        <f ca="1">IF(OFFSET($A$4, MOD(ROW() - 4, 10), 0) = 0, "", SUBSTITUTE(OFFSET($A$4, MOD(ROW() - 4, 10), 0), """""", """" &amp; OFFSET(リスト!$A$2, INT((ROW() - 4) / 10), MOD(ROW() - 4, 10)) &amp; """"))</f>
        <v>id: "199",</v>
      </c>
    </row>
    <row r="3555" spans="2:2">
      <c r="B3555" s="2" t="str">
        <f ca="1">IF(OFFSET($A$4, MOD(ROW() - 4, 10), 0) = 0, "", SUBSTITUTE(OFFSET($A$4, MOD(ROW() - 4, 10), 0), """""", """" &amp; OFFSET(リスト!$A$2, INT((ROW() - 4) / 10), MOD(ROW() - 4, 10)) &amp; """"))</f>
        <v>jp: "コーラスプラント",</v>
      </c>
    </row>
    <row r="3556" spans="2:2">
      <c r="B3556" s="2" t="str">
        <f ca="1">IF(OFFSET($A$4, MOD(ROW() - 4, 10), 0) = 0, "", SUBSTITUTE(OFFSET($A$4, MOD(ROW() - 4, 10), 0), """""", """" &amp; OFFSET(リスト!$A$2, INT((ROW() - 4) / 10), MOD(ROW() - 4, 10)) &amp; """"))</f>
        <v>en: "Chorus Plant",</v>
      </c>
    </row>
    <row r="3557" spans="2:2">
      <c r="B3557" s="2" t="str">
        <f ca="1">IF(OFFSET($A$4, MOD(ROW() - 4, 10), 0) = 0, "", SUBSTITUTE(OFFSET($A$4, MOD(ROW() - 4, 10), 0), """""", """" &amp; OFFSET(リスト!$A$2, INT((ROW() - 4) / 10), MOD(ROW() - 4, 10)) &amp; """"))</f>
        <v>jeid: "minecraft:chorus_plant",</v>
      </c>
    </row>
    <row r="3558" spans="2:2">
      <c r="B3558" s="2" t="str">
        <f ca="1">IF(OFFSET($A$4, MOD(ROW() - 4, 10), 0) = 0, "", SUBSTITUTE(OFFSET($A$4, MOD(ROW() - 4, 10), 0), """""", """" &amp; OFFSET(リスト!$A$2, INT((ROW() - 4) / 10), MOD(ROW() - 4, 10)) &amp; """"))</f>
        <v>beid: "chorus_plant",</v>
      </c>
    </row>
    <row r="3559" spans="2:2">
      <c r="B3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60" spans="2:2">
      <c r="B3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61" spans="2:2">
      <c r="B3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62" spans="2:2">
      <c r="B3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63" spans="2:2">
      <c r="B3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64" spans="2:2">
      <c r="B3564" s="2" t="str">
        <f ca="1">IF(OFFSET($A$4, MOD(ROW() - 4, 10), 0) = 0, "", SUBSTITUTE(OFFSET($A$4, MOD(ROW() - 4, 10), 0), """""", """" &amp; OFFSET(リスト!$A$2, INT((ROW() - 4) / 10), MOD(ROW() - 4, 10)) &amp; """"))</f>
        <v>id: "200",</v>
      </c>
    </row>
    <row r="3565" spans="2:2">
      <c r="B3565" s="2" t="str">
        <f ca="1">IF(OFFSET($A$4, MOD(ROW() - 4, 10), 0) = 0, "", SUBSTITUTE(OFFSET($A$4, MOD(ROW() - 4, 10), 0), """""", """" &amp; OFFSET(リスト!$A$2, INT((ROW() - 4) / 10), MOD(ROW() - 4, 10)) &amp; """"))</f>
        <v>jp: "コーラスフラワー",</v>
      </c>
    </row>
    <row r="3566" spans="2:2">
      <c r="B3566" s="2" t="str">
        <f ca="1">IF(OFFSET($A$4, MOD(ROW() - 4, 10), 0) = 0, "", SUBSTITUTE(OFFSET($A$4, MOD(ROW() - 4, 10), 0), """""", """" &amp; OFFSET(リスト!$A$2, INT((ROW() - 4) / 10), MOD(ROW() - 4, 10)) &amp; """"))</f>
        <v>en: "Chorus Flower",</v>
      </c>
    </row>
    <row r="3567" spans="2:2">
      <c r="B3567" s="2" t="str">
        <f ca="1">IF(OFFSET($A$4, MOD(ROW() - 4, 10), 0) = 0, "", SUBSTITUTE(OFFSET($A$4, MOD(ROW() - 4, 10), 0), """""", """" &amp; OFFSET(リスト!$A$2, INT((ROW() - 4) / 10), MOD(ROW() - 4, 10)) &amp; """"))</f>
        <v>jeid: "minecraft:chorus_flower",</v>
      </c>
    </row>
    <row r="3568" spans="2:2">
      <c r="B3568" s="2" t="str">
        <f ca="1">IF(OFFSET($A$4, MOD(ROW() - 4, 10), 0) = 0, "", SUBSTITUTE(OFFSET($A$4, MOD(ROW() - 4, 10), 0), """""", """" &amp; OFFSET(リスト!$A$2, INT((ROW() - 4) / 10), MOD(ROW() - 4, 10)) &amp; """"))</f>
        <v>beid: "chorus_flower",</v>
      </c>
    </row>
    <row r="3569" spans="2:2">
      <c r="B3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70" spans="2:2">
      <c r="B3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71" spans="2:2">
      <c r="B3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72" spans="2:2">
      <c r="B3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73" spans="2:2">
      <c r="B3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74" spans="2:2">
      <c r="B3574" s="2" t="str">
        <f ca="1">IF(OFFSET($A$4, MOD(ROW() - 4, 10), 0) = 0, "", SUBSTITUTE(OFFSET($A$4, MOD(ROW() - 4, 10), 0), """""", """" &amp; OFFSET(リスト!$A$2, INT((ROW() - 4) / 10), MOD(ROW() - 4, 10)) &amp; """"))</f>
        <v>id: "54",</v>
      </c>
    </row>
    <row r="3575" spans="2:2">
      <c r="B3575" s="2" t="str">
        <f ca="1">IF(OFFSET($A$4, MOD(ROW() - 4, 10), 0) = 0, "", SUBSTITUTE(OFFSET($A$4, MOD(ROW() - 4, 10), 0), """""", """" &amp; OFFSET(リスト!$A$2, INT((ROW() - 4) / 10), MOD(ROW() - 4, 10)) &amp; """"))</f>
        <v>jp: "チェスト",</v>
      </c>
    </row>
    <row r="3576" spans="2:2">
      <c r="B3576" s="2" t="str">
        <f ca="1">IF(OFFSET($A$4, MOD(ROW() - 4, 10), 0) = 0, "", SUBSTITUTE(OFFSET($A$4, MOD(ROW() - 4, 10), 0), """""", """" &amp; OFFSET(リスト!$A$2, INT((ROW() - 4) / 10), MOD(ROW() - 4, 10)) &amp; """"))</f>
        <v>en: "Chest",</v>
      </c>
    </row>
    <row r="3577" spans="2:2">
      <c r="B3577" s="2" t="str">
        <f ca="1">IF(OFFSET($A$4, MOD(ROW() - 4, 10), 0) = 0, "", SUBSTITUTE(OFFSET($A$4, MOD(ROW() - 4, 10), 0), """""", """" &amp; OFFSET(リスト!$A$2, INT((ROW() - 4) / 10), MOD(ROW() - 4, 10)) &amp; """"))</f>
        <v>jeid: "minecraft:chest",</v>
      </c>
    </row>
    <row r="3578" spans="2:2">
      <c r="B3578" s="2" t="str">
        <f ca="1">IF(OFFSET($A$4, MOD(ROW() - 4, 10), 0) = 0, "", SUBSTITUTE(OFFSET($A$4, MOD(ROW() - 4, 10), 0), """""", """" &amp; OFFSET(リスト!$A$2, INT((ROW() - 4) / 10), MOD(ROW() - 4, 10)) &amp; """"))</f>
        <v>beid: "chest",</v>
      </c>
    </row>
    <row r="3579" spans="2:2">
      <c r="B3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80" spans="2:2">
      <c r="B3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81" spans="2:2">
      <c r="B3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82" spans="2:2">
      <c r="B3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83" spans="2:2">
      <c r="B3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84" spans="2:2">
      <c r="B3584" s="2" t="str">
        <f ca="1">IF(OFFSET($A$4, MOD(ROW() - 4, 10), 0) = 0, "", SUBSTITUTE(OFFSET($A$4, MOD(ROW() - 4, 10), 0), """""", """" &amp; OFFSET(リスト!$A$2, INT((ROW() - 4) / 10), MOD(ROW() - 4, 10)) &amp; """"))</f>
        <v>id: "58",</v>
      </c>
    </row>
    <row r="3585" spans="2:2">
      <c r="B3585" s="2" t="str">
        <f ca="1">IF(OFFSET($A$4, MOD(ROW() - 4, 10), 0) = 0, "", SUBSTITUTE(OFFSET($A$4, MOD(ROW() - 4, 10), 0), """""", """" &amp; OFFSET(リスト!$A$2, INT((ROW() - 4) / 10), MOD(ROW() - 4, 10)) &amp; """"))</f>
        <v>jp: "作業台",</v>
      </c>
    </row>
    <row r="3586" spans="2:2">
      <c r="B3586" s="2" t="str">
        <f ca="1">IF(OFFSET($A$4, MOD(ROW() - 4, 10), 0) = 0, "", SUBSTITUTE(OFFSET($A$4, MOD(ROW() - 4, 10), 0), """""", """" &amp; OFFSET(リスト!$A$2, INT((ROW() - 4) / 10), MOD(ROW() - 4, 10)) &amp; """"))</f>
        <v>en: "Crafting Table",</v>
      </c>
    </row>
    <row r="3587" spans="2:2">
      <c r="B3587" s="2" t="str">
        <f ca="1">IF(OFFSET($A$4, MOD(ROW() - 4, 10), 0) = 0, "", SUBSTITUTE(OFFSET($A$4, MOD(ROW() - 4, 10), 0), """""", """" &amp; OFFSET(リスト!$A$2, INT((ROW() - 4) / 10), MOD(ROW() - 4, 10)) &amp; """"))</f>
        <v>jeid: "minecraft:crafting_table",</v>
      </c>
    </row>
    <row r="3588" spans="2:2">
      <c r="B3588" s="2" t="str">
        <f ca="1">IF(OFFSET($A$4, MOD(ROW() - 4, 10), 0) = 0, "", SUBSTITUTE(OFFSET($A$4, MOD(ROW() - 4, 10), 0), """""", """" &amp; OFFSET(リスト!$A$2, INT((ROW() - 4) / 10), MOD(ROW() - 4, 10)) &amp; """"))</f>
        <v>beid: "crafting_table",</v>
      </c>
    </row>
    <row r="3589" spans="2:2">
      <c r="B35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590" spans="2:2">
      <c r="B359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3591" spans="2:2">
      <c r="B359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3592" spans="2:2">
      <c r="B3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93" spans="2:2">
      <c r="B3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94" spans="2:2">
      <c r="B3594" s="2" t="str">
        <f ca="1">IF(OFFSET($A$4, MOD(ROW() - 4, 10), 0) = 0, "", SUBSTITUTE(OFFSET($A$4, MOD(ROW() - 4, 10), 0), """""", """" &amp; OFFSET(リスト!$A$2, INT((ROW() - 4) / 10), MOD(ROW() - 4, 10)) &amp; """"))</f>
        <v>id: "60",</v>
      </c>
    </row>
    <row r="3595" spans="2:2">
      <c r="B3595" s="2" t="str">
        <f ca="1">IF(OFFSET($A$4, MOD(ROW() - 4, 10), 0) = 0, "", SUBSTITUTE(OFFSET($A$4, MOD(ROW() - 4, 10), 0), """""", """" &amp; OFFSET(リスト!$A$2, INT((ROW() - 4) / 10), MOD(ROW() - 4, 10)) &amp; """"))</f>
        <v>jp: "耕地",</v>
      </c>
    </row>
    <row r="3596" spans="2:2">
      <c r="B3596" s="2" t="str">
        <f ca="1">IF(OFFSET($A$4, MOD(ROW() - 4, 10), 0) = 0, "", SUBSTITUTE(OFFSET($A$4, MOD(ROW() - 4, 10), 0), """""", """" &amp; OFFSET(リスト!$A$2, INT((ROW() - 4) / 10), MOD(ROW() - 4, 10)) &amp; """"))</f>
        <v>en: "Farmland",</v>
      </c>
    </row>
    <row r="3597" spans="2:2">
      <c r="B3597" s="2" t="str">
        <f ca="1">IF(OFFSET($A$4, MOD(ROW() - 4, 10), 0) = 0, "", SUBSTITUTE(OFFSET($A$4, MOD(ROW() - 4, 10), 0), """""", """" &amp; OFFSET(リスト!$A$2, INT((ROW() - 4) / 10), MOD(ROW() - 4, 10)) &amp; """"))</f>
        <v>jeid: "minecraft:farmland",</v>
      </c>
    </row>
    <row r="3598" spans="2:2">
      <c r="B3598" s="2" t="str">
        <f ca="1">IF(OFFSET($A$4, MOD(ROW() - 4, 10), 0) = 0, "", SUBSTITUTE(OFFSET($A$4, MOD(ROW() - 4, 10), 0), """""", """" &amp; OFFSET(リスト!$A$2, INT((ROW() - 4) / 10), MOD(ROW() - 4, 10)) &amp; """"))</f>
        <v>beid: "farmland",</v>
      </c>
    </row>
    <row r="3599" spans="2:2">
      <c r="B3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00" spans="2:2">
      <c r="B3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01" spans="2:2">
      <c r="B3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02" spans="2:2">
      <c r="B3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03" spans="2:2">
      <c r="B3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04" spans="2:2">
      <c r="B3604" s="2" t="str">
        <f ca="1">IF(OFFSET($A$4, MOD(ROW() - 4, 10), 0) = 0, "", SUBSTITUTE(OFFSET($A$4, MOD(ROW() - 4, 10), 0), """""", """" &amp; OFFSET(リスト!$A$2, INT((ROW() - 4) / 10), MOD(ROW() - 4, 10)) &amp; """"))</f>
        <v>id: "61",</v>
      </c>
    </row>
    <row r="3605" spans="2:2">
      <c r="B3605" s="2" t="str">
        <f ca="1">IF(OFFSET($A$4, MOD(ROW() - 4, 10), 0) = 0, "", SUBSTITUTE(OFFSET($A$4, MOD(ROW() - 4, 10), 0), """""", """" &amp; OFFSET(リスト!$A$2, INT((ROW() - 4) / 10), MOD(ROW() - 4, 10)) &amp; """"))</f>
        <v>jp: "かまど",</v>
      </c>
    </row>
    <row r="3606" spans="2:2">
      <c r="B3606" s="2" t="str">
        <f ca="1">IF(OFFSET($A$4, MOD(ROW() - 4, 10), 0) = 0, "", SUBSTITUTE(OFFSET($A$4, MOD(ROW() - 4, 10), 0), """""", """" &amp; OFFSET(リスト!$A$2, INT((ROW() - 4) / 10), MOD(ROW() - 4, 10)) &amp; """"))</f>
        <v>en: "Furnace",</v>
      </c>
    </row>
    <row r="3607" spans="2:2">
      <c r="B3607" s="2" t="str">
        <f ca="1">IF(OFFSET($A$4, MOD(ROW() - 4, 10), 0) = 0, "", SUBSTITUTE(OFFSET($A$4, MOD(ROW() - 4, 10), 0), """""", """" &amp; OFFSET(リスト!$A$2, INT((ROW() - 4) / 10), MOD(ROW() - 4, 10)) &amp; """"))</f>
        <v>jeid: "minecraft:furnace",</v>
      </c>
    </row>
    <row r="3608" spans="2:2">
      <c r="B3608" s="2" t="str">
        <f ca="1">IF(OFFSET($A$4, MOD(ROW() - 4, 10), 0) = 0, "", SUBSTITUTE(OFFSET($A$4, MOD(ROW() - 4, 10), 0), """""", """" &amp; OFFSET(リスト!$A$2, INT((ROW() - 4) / 10), MOD(ROW() - 4, 10)) &amp; """"))</f>
        <v>beid: "furnace",</v>
      </c>
    </row>
    <row r="3609" spans="2:2">
      <c r="B36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610" spans="2:2">
      <c r="B361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3611" spans="2:2">
      <c r="B361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3612" spans="2:2">
      <c r="B3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13" spans="2:2">
      <c r="B3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14" spans="2:2">
      <c r="B3614" s="2" t="str">
        <f ca="1">IF(OFFSET($A$4, MOD(ROW() - 4, 10), 0) = 0, "", SUBSTITUTE(OFFSET($A$4, MOD(ROW() - 4, 10), 0), """""", """" &amp; OFFSET(リスト!$A$2, INT((ROW() - 4) / 10), MOD(ROW() - 4, 10)) &amp; """"))</f>
        <v>id: "62",</v>
      </c>
    </row>
    <row r="3615" spans="2:2">
      <c r="B3615" s="2" t="str">
        <f ca="1">IF(OFFSET($A$4, MOD(ROW() - 4, 10), 0) = 0, "", SUBSTITUTE(OFFSET($A$4, MOD(ROW() - 4, 10), 0), """""", """" &amp; OFFSET(リスト!$A$2, INT((ROW() - 4) / 10), MOD(ROW() - 4, 10)) &amp; """"))</f>
        <v>jp: "燃えるかまど",</v>
      </c>
    </row>
    <row r="3616" spans="2:2">
      <c r="B3616" s="2" t="str">
        <f ca="1">IF(OFFSET($A$4, MOD(ROW() - 4, 10), 0) = 0, "", SUBSTITUTE(OFFSET($A$4, MOD(ROW() - 4, 10), 0), """""", """" &amp; OFFSET(リスト!$A$2, INT((ROW() - 4) / 10), MOD(ROW() - 4, 10)) &amp; """"))</f>
        <v>en: "Burning Furnace",</v>
      </c>
    </row>
    <row r="3617" spans="2:2">
      <c r="B3617" s="2" t="str">
        <f ca="1">IF(OFFSET($A$4, MOD(ROW() - 4, 10), 0) = 0, "", SUBSTITUTE(OFFSET($A$4, MOD(ROW() - 4, 10), 0), """""", """" &amp; OFFSET(リスト!$A$2, INT((ROW() - 4) / 10), MOD(ROW() - 4, 10)) &amp; """"))</f>
        <v>jeid: "minecraft:furnace[lit=true]",</v>
      </c>
    </row>
    <row r="3618" spans="2:2">
      <c r="B3618" s="2" t="str">
        <f ca="1">IF(OFFSET($A$4, MOD(ROW() - 4, 10), 0) = 0, "", SUBSTITUTE(OFFSET($A$4, MOD(ROW() - 4, 10), 0), """""", """" &amp; OFFSET(リスト!$A$2, INT((ROW() - 4) / 10), MOD(ROW() - 4, 10)) &amp; """"))</f>
        <v>beid: "lit_furnace",</v>
      </c>
    </row>
    <row r="3619" spans="2:2">
      <c r="B3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20" spans="2:2">
      <c r="B3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21" spans="2:2">
      <c r="B3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22" spans="2:2">
      <c r="B3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23" spans="2:2">
      <c r="B3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24" spans="2:2">
      <c r="B3624" s="2" t="str">
        <f ca="1">IF(OFFSET($A$4, MOD(ROW() - 4, 10), 0) = 0, "", SUBSTITUTE(OFFSET($A$4, MOD(ROW() - 4, 10), 0), """""", """" &amp; OFFSET(リスト!$A$2, INT((ROW() - 4) / 10), MOD(ROW() - 4, 10)) &amp; """"))</f>
        <v>id: "65",</v>
      </c>
    </row>
    <row r="3625" spans="2:2">
      <c r="B3625" s="2" t="str">
        <f ca="1">IF(OFFSET($A$4, MOD(ROW() - 4, 10), 0) = 0, "", SUBSTITUTE(OFFSET($A$4, MOD(ROW() - 4, 10), 0), """""", """" &amp; OFFSET(リスト!$A$2, INT((ROW() - 4) / 10), MOD(ROW() - 4, 10)) &amp; """"))</f>
        <v>jp: "はしご",</v>
      </c>
    </row>
    <row r="3626" spans="2:2">
      <c r="B3626" s="2" t="str">
        <f ca="1">IF(OFFSET($A$4, MOD(ROW() - 4, 10), 0) = 0, "", SUBSTITUTE(OFFSET($A$4, MOD(ROW() - 4, 10), 0), """""", """" &amp; OFFSET(リスト!$A$2, INT((ROW() - 4) / 10), MOD(ROW() - 4, 10)) &amp; """"))</f>
        <v>en: "Ladder",</v>
      </c>
    </row>
    <row r="3627" spans="2:2">
      <c r="B3627" s="2" t="str">
        <f ca="1">IF(OFFSET($A$4, MOD(ROW() - 4, 10), 0) = 0, "", SUBSTITUTE(OFFSET($A$4, MOD(ROW() - 4, 10), 0), """""", """" &amp; OFFSET(リスト!$A$2, INT((ROW() - 4) / 10), MOD(ROW() - 4, 10)) &amp; """"))</f>
        <v>jeid: "minecraft:ladder",</v>
      </c>
    </row>
    <row r="3628" spans="2:2">
      <c r="B3628" s="2" t="str">
        <f ca="1">IF(OFFSET($A$4, MOD(ROW() - 4, 10), 0) = 0, "", SUBSTITUTE(OFFSET($A$4, MOD(ROW() - 4, 10), 0), """""", """" &amp; OFFSET(リスト!$A$2, INT((ROW() - 4) / 10), MOD(ROW() - 4, 10)) &amp; """"))</f>
        <v>beid: "ladder",</v>
      </c>
    </row>
    <row r="3629" spans="2:2">
      <c r="B3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30" spans="2:2">
      <c r="B3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31" spans="2:2">
      <c r="B3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32" spans="2:2">
      <c r="B3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3" spans="2:2">
      <c r="B3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34" spans="2:2">
      <c r="B3634" s="2" t="str">
        <f ca="1">IF(OFFSET($A$4, MOD(ROW() - 4, 10), 0) = 0, "", SUBSTITUTE(OFFSET($A$4, MOD(ROW() - 4, 10), 0), """""", """" &amp; OFFSET(リスト!$A$2, INT((ROW() - 4) / 10), MOD(ROW() - 4, 10)) &amp; """"))</f>
        <v>id: "78",</v>
      </c>
    </row>
    <row r="3635" spans="2:2">
      <c r="B3635" s="2" t="str">
        <f ca="1">IF(OFFSET($A$4, MOD(ROW() - 4, 10), 0) = 0, "", SUBSTITUTE(OFFSET($A$4, MOD(ROW() - 4, 10), 0), """""", """" &amp; OFFSET(リスト!$A$2, INT((ROW() - 4) / 10), MOD(ROW() - 4, 10)) &amp; """"))</f>
        <v>jp: "雪",</v>
      </c>
    </row>
    <row r="3636" spans="2:2">
      <c r="B3636" s="2" t="str">
        <f ca="1">IF(OFFSET($A$4, MOD(ROW() - 4, 10), 0) = 0, "", SUBSTITUTE(OFFSET($A$4, MOD(ROW() - 4, 10), 0), """""", """" &amp; OFFSET(リスト!$A$2, INT((ROW() - 4) / 10), MOD(ROW() - 4, 10)) &amp; """"))</f>
        <v>en: "Snow",</v>
      </c>
    </row>
    <row r="3637" spans="2:2">
      <c r="B3637" s="2" t="str">
        <f ca="1">IF(OFFSET($A$4, MOD(ROW() - 4, 10), 0) = 0, "", SUBSTITUTE(OFFSET($A$4, MOD(ROW() - 4, 10), 0), """""", """" &amp; OFFSET(リスト!$A$2, INT((ROW() - 4) / 10), MOD(ROW() - 4, 10)) &amp; """"))</f>
        <v>jeid: "minecraft:snow",</v>
      </c>
    </row>
    <row r="3638" spans="2:2">
      <c r="B3638" s="2" t="str">
        <f ca="1">IF(OFFSET($A$4, MOD(ROW() - 4, 10), 0) = 0, "", SUBSTITUTE(OFFSET($A$4, MOD(ROW() - 4, 10), 0), """""", """" &amp; OFFSET(リスト!$A$2, INT((ROW() - 4) / 10), MOD(ROW() - 4, 10)) &amp; """"))</f>
        <v>beid: "snow_layer",</v>
      </c>
    </row>
    <row r="3639" spans="2:2">
      <c r="B363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640" spans="2:2">
      <c r="B364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3641" spans="2:2">
      <c r="B364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3642" spans="2:2">
      <c r="B3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43" spans="2:2">
      <c r="B3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4" spans="2:2">
      <c r="B3644" s="2" t="str">
        <f ca="1">IF(OFFSET($A$4, MOD(ROW() - 4, 10), 0) = 0, "", SUBSTITUTE(OFFSET($A$4, MOD(ROW() - 4, 10), 0), """""", """" &amp; OFFSET(リスト!$A$2, INT((ROW() - 4) / 10), MOD(ROW() - 4, 10)) &amp; """"))</f>
        <v>id: "81",</v>
      </c>
    </row>
    <row r="3645" spans="2:2">
      <c r="B3645" s="2" t="str">
        <f ca="1">IF(OFFSET($A$4, MOD(ROW() - 4, 10), 0) = 0, "", SUBSTITUTE(OFFSET($A$4, MOD(ROW() - 4, 10), 0), """""", """" &amp; OFFSET(リスト!$A$2, INT((ROW() - 4) / 10), MOD(ROW() - 4, 10)) &amp; """"))</f>
        <v>jp: "サボテン",</v>
      </c>
    </row>
    <row r="3646" spans="2:2">
      <c r="B3646" s="2" t="str">
        <f ca="1">IF(OFFSET($A$4, MOD(ROW() - 4, 10), 0) = 0, "", SUBSTITUTE(OFFSET($A$4, MOD(ROW() - 4, 10), 0), """""", """" &amp; OFFSET(リスト!$A$2, INT((ROW() - 4) / 10), MOD(ROW() - 4, 10)) &amp; """"))</f>
        <v>en: "Cactus",</v>
      </c>
    </row>
    <row r="3647" spans="2:2">
      <c r="B3647" s="2" t="str">
        <f ca="1">IF(OFFSET($A$4, MOD(ROW() - 4, 10), 0) = 0, "", SUBSTITUTE(OFFSET($A$4, MOD(ROW() - 4, 10), 0), """""", """" &amp; OFFSET(リスト!$A$2, INT((ROW() - 4) / 10), MOD(ROW() - 4, 10)) &amp; """"))</f>
        <v>jeid: "minecraft:cactus",</v>
      </c>
    </row>
    <row r="3648" spans="2:2">
      <c r="B3648" s="2" t="str">
        <f ca="1">IF(OFFSET($A$4, MOD(ROW() - 4, 10), 0) = 0, "", SUBSTITUTE(OFFSET($A$4, MOD(ROW() - 4, 10), 0), """""", """" &amp; OFFSET(リスト!$A$2, INT((ROW() - 4) / 10), MOD(ROW() - 4, 10)) &amp; """"))</f>
        <v>beid: "cactus",</v>
      </c>
    </row>
    <row r="3649" spans="2:2">
      <c r="B3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50" spans="2:2">
      <c r="B3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51" spans="2:2">
      <c r="B3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52" spans="2:2">
      <c r="B3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53" spans="2:2">
      <c r="B3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54" spans="2:2">
      <c r="B3654" s="2" t="str">
        <f ca="1">IF(OFFSET($A$4, MOD(ROW() - 4, 10), 0) = 0, "", SUBSTITUTE(OFFSET($A$4, MOD(ROW() - 4, 10), 0), """""", """" &amp; OFFSET(リスト!$A$2, INT((ROW() - 4) / 10), MOD(ROW() - 4, 10)) &amp; """"))</f>
        <v>id: "84",</v>
      </c>
    </row>
    <row r="3655" spans="2:2">
      <c r="B3655" s="2" t="str">
        <f ca="1">IF(OFFSET($A$4, MOD(ROW() - 4, 10), 0) = 0, "", SUBSTITUTE(OFFSET($A$4, MOD(ROW() - 4, 10), 0), """""", """" &amp; OFFSET(リスト!$A$2, INT((ROW() - 4) / 10), MOD(ROW() - 4, 10)) &amp; """"))</f>
        <v>jp: "ジュークボックス",</v>
      </c>
    </row>
    <row r="3656" spans="2:2">
      <c r="B3656" s="2" t="str">
        <f ca="1">IF(OFFSET($A$4, MOD(ROW() - 4, 10), 0) = 0, "", SUBSTITUTE(OFFSET($A$4, MOD(ROW() - 4, 10), 0), """""", """" &amp; OFFSET(リスト!$A$2, INT((ROW() - 4) / 10), MOD(ROW() - 4, 10)) &amp; """"))</f>
        <v>en: "Jukebox",</v>
      </c>
    </row>
    <row r="3657" spans="2:2">
      <c r="B3657" s="2" t="str">
        <f ca="1">IF(OFFSET($A$4, MOD(ROW() - 4, 10), 0) = 0, "", SUBSTITUTE(OFFSET($A$4, MOD(ROW() - 4, 10), 0), """""", """" &amp; OFFSET(リスト!$A$2, INT((ROW() - 4) / 10), MOD(ROW() - 4, 10)) &amp; """"))</f>
        <v>jeid: "minecraft:jukebox",</v>
      </c>
    </row>
    <row r="3658" spans="2:2">
      <c r="B3658" s="2" t="str">
        <f ca="1">IF(OFFSET($A$4, MOD(ROW() - 4, 10), 0) = 0, "", SUBSTITUTE(OFFSET($A$4, MOD(ROW() - 4, 10), 0), """""", """" &amp; OFFSET(リスト!$A$2, INT((ROW() - 4) / 10), MOD(ROW() - 4, 10)) &amp; """"))</f>
        <v>beid: "jukebox",</v>
      </c>
    </row>
    <row r="3659" spans="2:2">
      <c r="B36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60" spans="2:2">
      <c r="B366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3661" spans="2:2">
      <c r="B36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662" spans="2:2">
      <c r="B3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63" spans="2:2">
      <c r="B3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64" spans="2:2">
      <c r="B3664" s="2" t="str">
        <f ca="1">IF(OFFSET($A$4, MOD(ROW() - 4, 10), 0) = 0, "", SUBSTITUTE(OFFSET($A$4, MOD(ROW() - 4, 10), 0), """""", """" &amp; OFFSET(リスト!$A$2, INT((ROW() - 4) / 10), MOD(ROW() - 4, 10)) &amp; """"))</f>
        <v>id: "85",</v>
      </c>
    </row>
    <row r="3665" spans="2:2">
      <c r="B3665" s="2" t="str">
        <f ca="1">IF(OFFSET($A$4, MOD(ROW() - 4, 10), 0) = 0, "", SUBSTITUTE(OFFSET($A$4, MOD(ROW() - 4, 10), 0), """""", """" &amp; OFFSET(リスト!$A$2, INT((ROW() - 4) / 10), MOD(ROW() - 4, 10)) &amp; """"))</f>
        <v>jp: "オークのフェンス",</v>
      </c>
    </row>
    <row r="3666" spans="2:2">
      <c r="B3666" s="2" t="str">
        <f ca="1">IF(OFFSET($A$4, MOD(ROW() - 4, 10), 0) = 0, "", SUBSTITUTE(OFFSET($A$4, MOD(ROW() - 4, 10), 0), """""", """" &amp; OFFSET(リスト!$A$2, INT((ROW() - 4) / 10), MOD(ROW() - 4, 10)) &amp; """"))</f>
        <v>en: "Oak Fence",</v>
      </c>
    </row>
    <row r="3667" spans="2:2">
      <c r="B3667" s="2" t="str">
        <f ca="1">IF(OFFSET($A$4, MOD(ROW() - 4, 10), 0) = 0, "", SUBSTITUTE(OFFSET($A$4, MOD(ROW() - 4, 10), 0), """""", """" &amp; OFFSET(リスト!$A$2, INT((ROW() - 4) / 10), MOD(ROW() - 4, 10)) &amp; """"))</f>
        <v>jeid: "minecraft:oak_fence",</v>
      </c>
    </row>
    <row r="3668" spans="2:2">
      <c r="B3668" s="2" t="str">
        <f ca="1">IF(OFFSET($A$4, MOD(ROW() - 4, 10), 0) = 0, "", SUBSTITUTE(OFFSET($A$4, MOD(ROW() - 4, 10), 0), """""", """" &amp; OFFSET(リスト!$A$2, INT((ROW() - 4) / 10), MOD(ROW() - 4, 10)) &amp; """"))</f>
        <v>beid: "fence",</v>
      </c>
    </row>
    <row r="3669" spans="2:2">
      <c r="B3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70" spans="2:2">
      <c r="B3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71" spans="2:2">
      <c r="B3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72" spans="2:2">
      <c r="B3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73" spans="2:2">
      <c r="B3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74" spans="2:2">
      <c r="B3674" s="2" t="str">
        <f ca="1">IF(OFFSET($A$4, MOD(ROW() - 4, 10), 0) = 0, "", SUBSTITUTE(OFFSET($A$4, MOD(ROW() - 4, 10), 0), """""", """" &amp; OFFSET(リスト!$A$2, INT((ROW() - 4) / 10), MOD(ROW() - 4, 10)) &amp; """"))</f>
        <v>id: "188",</v>
      </c>
    </row>
    <row r="3675" spans="2:2">
      <c r="B3675" s="2" t="str">
        <f ca="1">IF(OFFSET($A$4, MOD(ROW() - 4, 10), 0) = 0, "", SUBSTITUTE(OFFSET($A$4, MOD(ROW() - 4, 10), 0), """""", """" &amp; OFFSET(リスト!$A$2, INT((ROW() - 4) / 10), MOD(ROW() - 4, 10)) &amp; """"))</f>
        <v>jp: "マツのフェンス",</v>
      </c>
    </row>
    <row r="3676" spans="2:2">
      <c r="B3676" s="2" t="str">
        <f ca="1">IF(OFFSET($A$4, MOD(ROW() - 4, 10), 0) = 0, "", SUBSTITUTE(OFFSET($A$4, MOD(ROW() - 4, 10), 0), """""", """" &amp; OFFSET(リスト!$A$2, INT((ROW() - 4) / 10), MOD(ROW() - 4, 10)) &amp; """"))</f>
        <v>en: "Spruce Fence",</v>
      </c>
    </row>
    <row r="3677" spans="2:2">
      <c r="B3677" s="2" t="str">
        <f ca="1">IF(OFFSET($A$4, MOD(ROW() - 4, 10), 0) = 0, "", SUBSTITUTE(OFFSET($A$4, MOD(ROW() - 4, 10), 0), """""", """" &amp; OFFSET(リスト!$A$2, INT((ROW() - 4) / 10), MOD(ROW() - 4, 10)) &amp; """"))</f>
        <v>jeid: "minecraft:spruce_fence",</v>
      </c>
    </row>
    <row r="3678" spans="2:2">
      <c r="B3678" s="2" t="str">
        <f ca="1">IF(OFFSET($A$4, MOD(ROW() - 4, 10), 0) = 0, "", SUBSTITUTE(OFFSET($A$4, MOD(ROW() - 4, 10), 0), """""", """" &amp; OFFSET(リスト!$A$2, INT((ROW() - 4) / 10), MOD(ROW() - 4, 10)) &amp; """"))</f>
        <v>beid: "fence 1",</v>
      </c>
    </row>
    <row r="3679" spans="2:2">
      <c r="B3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80" spans="2:2">
      <c r="B3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81" spans="2:2">
      <c r="B3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82" spans="2:2">
      <c r="B3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83" spans="2:2">
      <c r="B3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84" spans="2:2">
      <c r="B3684" s="2" t="str">
        <f ca="1">IF(OFFSET($A$4, MOD(ROW() - 4, 10), 0) = 0, "", SUBSTITUTE(OFFSET($A$4, MOD(ROW() - 4, 10), 0), """""", """" &amp; OFFSET(リスト!$A$2, INT((ROW() - 4) / 10), MOD(ROW() - 4, 10)) &amp; """"))</f>
        <v>id: "189",</v>
      </c>
    </row>
    <row r="3685" spans="2:2">
      <c r="B3685" s="2" t="str">
        <f ca="1">IF(OFFSET($A$4, MOD(ROW() - 4, 10), 0) = 0, "", SUBSTITUTE(OFFSET($A$4, MOD(ROW() - 4, 10), 0), """""", """" &amp; OFFSET(リスト!$A$2, INT((ROW() - 4) / 10), MOD(ROW() - 4, 10)) &amp; """"))</f>
        <v>jp: "シラカバのフェンス",</v>
      </c>
    </row>
    <row r="3686" spans="2:2">
      <c r="B3686" s="2" t="str">
        <f ca="1">IF(OFFSET($A$4, MOD(ROW() - 4, 10), 0) = 0, "", SUBSTITUTE(OFFSET($A$4, MOD(ROW() - 4, 10), 0), """""", """" &amp; OFFSET(リスト!$A$2, INT((ROW() - 4) / 10), MOD(ROW() - 4, 10)) &amp; """"))</f>
        <v>en: "Birch Fence",</v>
      </c>
    </row>
    <row r="3687" spans="2:2">
      <c r="B3687" s="2" t="str">
        <f ca="1">IF(OFFSET($A$4, MOD(ROW() - 4, 10), 0) = 0, "", SUBSTITUTE(OFFSET($A$4, MOD(ROW() - 4, 10), 0), """""", """" &amp; OFFSET(リスト!$A$2, INT((ROW() - 4) / 10), MOD(ROW() - 4, 10)) &amp; """"))</f>
        <v>jeid: "minecraft:birch_fence",</v>
      </c>
    </row>
    <row r="3688" spans="2:2">
      <c r="B3688" s="2" t="str">
        <f ca="1">IF(OFFSET($A$4, MOD(ROW() - 4, 10), 0) = 0, "", SUBSTITUTE(OFFSET($A$4, MOD(ROW() - 4, 10), 0), """""", """" &amp; OFFSET(リスト!$A$2, INT((ROW() - 4) / 10), MOD(ROW() - 4, 10)) &amp; """"))</f>
        <v>beid: "fence 2",</v>
      </c>
    </row>
    <row r="3689" spans="2:2">
      <c r="B3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90" spans="2:2">
      <c r="B3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91" spans="2:2">
      <c r="B3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92" spans="2:2">
      <c r="B3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93" spans="2:2">
      <c r="B3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94" spans="2:2">
      <c r="B3694" s="2" t="str">
        <f ca="1">IF(OFFSET($A$4, MOD(ROW() - 4, 10), 0) = 0, "", SUBSTITUTE(OFFSET($A$4, MOD(ROW() - 4, 10), 0), """""", """" &amp; OFFSET(リスト!$A$2, INT((ROW() - 4) / 10), MOD(ROW() - 4, 10)) &amp; """"))</f>
        <v>id: "190",</v>
      </c>
    </row>
    <row r="3695" spans="2:2">
      <c r="B369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"ジャングルのフェンス",</v>
      </c>
    </row>
    <row r="3696" spans="2:2">
      <c r="B3696" s="2" t="str">
        <f ca="1">IF(OFFSET($A$4, MOD(ROW() - 4, 10), 0) = 0, "", SUBSTITUTE(OFFSET($A$4, MOD(ROW() - 4, 10), 0), """""", """" &amp; OFFSET(リスト!$A$2, INT((ROW() - 4) / 10), MOD(ROW() - 4, 10)) &amp; """"))</f>
        <v>en: "Jungle Fence",</v>
      </c>
    </row>
    <row r="3697" spans="2:2">
      <c r="B3697" s="2" t="str">
        <f ca="1">IF(OFFSET($A$4, MOD(ROW() - 4, 10), 0) = 0, "", SUBSTITUTE(OFFSET($A$4, MOD(ROW() - 4, 10), 0), """""", """" &amp; OFFSET(リスト!$A$2, INT((ROW() - 4) / 10), MOD(ROW() - 4, 10)) &amp; """"))</f>
        <v>jeid: "minecraft:jungle_fence",</v>
      </c>
    </row>
    <row r="3698" spans="2:2">
      <c r="B3698" s="2" t="str">
        <f ca="1">IF(OFFSET($A$4, MOD(ROW() - 4, 10), 0) = 0, "", SUBSTITUTE(OFFSET($A$4, MOD(ROW() - 4, 10), 0), """""", """" &amp; OFFSET(リスト!$A$2, INT((ROW() - 4) / 10), MOD(ROW() - 4, 10)) &amp; """"))</f>
        <v>beid: "fence 3",</v>
      </c>
    </row>
    <row r="3699" spans="2:2">
      <c r="B3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00" spans="2:2">
      <c r="B3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01" spans="2:2">
      <c r="B3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02" spans="2:2">
      <c r="B3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03" spans="2:2">
      <c r="B3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04" spans="2:2">
      <c r="B3704" s="2" t="str">
        <f ca="1">IF(OFFSET($A$4, MOD(ROW() - 4, 10), 0) = 0, "", SUBSTITUTE(OFFSET($A$4, MOD(ROW() - 4, 10), 0), """""", """" &amp; OFFSET(リスト!$A$2, INT((ROW() - 4) / 10), MOD(ROW() - 4, 10)) &amp; """"))</f>
        <v>id: "192",</v>
      </c>
    </row>
    <row r="3705" spans="2:2">
      <c r="B3705" s="2" t="str">
        <f ca="1">IF(OFFSET($A$4, MOD(ROW() - 4, 10), 0) = 0, "", SUBSTITUTE(OFFSET($A$4, MOD(ROW() - 4, 10), 0), """""", """" &amp; OFFSET(リスト!$A$2, INT((ROW() - 4) / 10), MOD(ROW() - 4, 10)) &amp; """"))</f>
        <v>jp: "アカシアのフェンス",</v>
      </c>
    </row>
    <row r="3706" spans="2:2">
      <c r="B3706" s="2" t="str">
        <f ca="1">IF(OFFSET($A$4, MOD(ROW() - 4, 10), 0) = 0, "", SUBSTITUTE(OFFSET($A$4, MOD(ROW() - 4, 10), 0), """""", """" &amp; OFFSET(リスト!$A$2, INT((ROW() - 4) / 10), MOD(ROW() - 4, 10)) &amp; """"))</f>
        <v>en: "Acacia Fence",</v>
      </c>
    </row>
    <row r="3707" spans="2:2">
      <c r="B3707" s="2" t="str">
        <f ca="1">IF(OFFSET($A$4, MOD(ROW() - 4, 10), 0) = 0, "", SUBSTITUTE(OFFSET($A$4, MOD(ROW() - 4, 10), 0), """""", """" &amp; OFFSET(リスト!$A$2, INT((ROW() - 4) / 10), MOD(ROW() - 4, 10)) &amp; """"))</f>
        <v>jeid: "minecraft:acacia_fence",</v>
      </c>
    </row>
    <row r="3708" spans="2:2">
      <c r="B3708" s="2" t="str">
        <f ca="1">IF(OFFSET($A$4, MOD(ROW() - 4, 10), 0) = 0, "", SUBSTITUTE(OFFSET($A$4, MOD(ROW() - 4, 10), 0), """""", """" &amp; OFFSET(リスト!$A$2, INT((ROW() - 4) / 10), MOD(ROW() - 4, 10)) &amp; """"))</f>
        <v>beid: "fence 4",</v>
      </c>
    </row>
    <row r="3709" spans="2:2">
      <c r="B3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10" spans="2:2">
      <c r="B3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11" spans="2:2">
      <c r="B3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12" spans="2:2">
      <c r="B3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13" spans="2:2">
      <c r="B3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14" spans="2:2">
      <c r="B3714" s="2" t="str">
        <f ca="1">IF(OFFSET($A$4, MOD(ROW() - 4, 10), 0) = 0, "", SUBSTITUTE(OFFSET($A$4, MOD(ROW() - 4, 10), 0), """""", """" &amp; OFFSET(リスト!$A$2, INT((ROW() - 4) / 10), MOD(ROW() - 4, 10)) &amp; """"))</f>
        <v>id: "191",</v>
      </c>
    </row>
    <row r="3715" spans="2:2">
      <c r="B371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"ダークオークのフェンス",</v>
      </c>
    </row>
    <row r="3716" spans="2:2">
      <c r="B3716" s="2" t="str">
        <f ca="1">IF(OFFSET($A$4, MOD(ROW() - 4, 10), 0) = 0, "", SUBSTITUTE(OFFSET($A$4, MOD(ROW() - 4, 10), 0), """""", """" &amp; OFFSET(リスト!$A$2, INT((ROW() - 4) / 10), MOD(ROW() - 4, 10)) &amp; """"))</f>
        <v>en: "Dark Oak Fence",</v>
      </c>
    </row>
    <row r="3717" spans="2:2">
      <c r="B3717" s="2" t="str">
        <f ca="1">IF(OFFSET($A$4, MOD(ROW() - 4, 10), 0) = 0, "", SUBSTITUTE(OFFSET($A$4, MOD(ROW() - 4, 10), 0), """""", """" &amp; OFFSET(リスト!$A$2, INT((ROW() - 4) / 10), MOD(ROW() - 4, 10)) &amp; """"))</f>
        <v>jeid: "minecraft:dark_oak_fence",</v>
      </c>
    </row>
    <row r="3718" spans="2:2">
      <c r="B3718" s="2" t="str">
        <f ca="1">IF(OFFSET($A$4, MOD(ROW() - 4, 10), 0) = 0, "", SUBSTITUTE(OFFSET($A$4, MOD(ROW() - 4, 10), 0), """""", """" &amp; OFFSET(リスト!$A$2, INT((ROW() - 4) / 10), MOD(ROW() - 4, 10)) &amp; """"))</f>
        <v>beid: "fence 5",</v>
      </c>
    </row>
    <row r="3719" spans="2:2">
      <c r="B3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20" spans="2:2">
      <c r="B3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21" spans="2:2">
      <c r="B3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22" spans="2:2">
      <c r="B3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23" spans="2:2">
      <c r="B3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24" spans="2:2">
      <c r="B3724" s="2" t="str">
        <f ca="1">IF(OFFSET($A$4, MOD(ROW() - 4, 10), 0) = 0, "", SUBSTITUTE(OFFSET($A$4, MOD(ROW() - 4, 10), 0), """""", """" &amp; OFFSET(リスト!$A$2, INT((ROW() - 4) / 10), MOD(ROW() - 4, 10)) &amp; """"))</f>
        <v>id: "97",</v>
      </c>
    </row>
    <row r="3725" spans="2:2">
      <c r="B3725" s="2" t="str">
        <f ca="1">IF(OFFSET($A$4, MOD(ROW() - 4, 10), 0) = 0, "", SUBSTITUTE(OFFSET($A$4, MOD(ROW() - 4, 10), 0), """""", """" &amp; OFFSET(リスト!$A$2, INT((ROW() - 4) / 10), MOD(ROW() - 4, 10)) &amp; """"))</f>
        <v>jp: "虫食い石",</v>
      </c>
    </row>
    <row r="3726" spans="2:2">
      <c r="B3726" s="2" t="str">
        <f ca="1">IF(OFFSET($A$4, MOD(ROW() - 4, 10), 0) = 0, "", SUBSTITUTE(OFFSET($A$4, MOD(ROW() - 4, 10), 0), """""", """" &amp; OFFSET(リスト!$A$2, INT((ROW() - 4) / 10), MOD(ROW() - 4, 10)) &amp; """"))</f>
        <v>en: "Stone Monster Egg",</v>
      </c>
    </row>
    <row r="3727" spans="2:2">
      <c r="B3727" s="2" t="str">
        <f ca="1">IF(OFFSET($A$4, MOD(ROW() - 4, 10), 0) = 0, "", SUBSTITUTE(OFFSET($A$4, MOD(ROW() - 4, 10), 0), """""", """" &amp; OFFSET(リスト!$A$2, INT((ROW() - 4) / 10), MOD(ROW() - 4, 10)) &amp; """"))</f>
        <v>jeid: "minecraft:infested_stone",</v>
      </c>
    </row>
    <row r="3728" spans="2:2">
      <c r="B3728" s="2" t="str">
        <f ca="1">IF(OFFSET($A$4, MOD(ROW() - 4, 10), 0) = 0, "", SUBSTITUTE(OFFSET($A$4, MOD(ROW() - 4, 10), 0), """""", """" &amp; OFFSET(リスト!$A$2, INT((ROW() - 4) / 10), MOD(ROW() - 4, 10)) &amp; """"))</f>
        <v>beid: "spawn_egg",</v>
      </c>
    </row>
    <row r="3729" spans="2:2">
      <c r="B3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30" spans="2:2">
      <c r="B373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3731" spans="2:2">
      <c r="B3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32" spans="2:2">
      <c r="B3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3" spans="2:2">
      <c r="B3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34" spans="2:2">
      <c r="B3734" s="2" t="str">
        <f ca="1">IF(OFFSET($A$4, MOD(ROW() - 4, 10), 0) = 0, "", SUBSTITUTE(OFFSET($A$4, MOD(ROW() - 4, 10), 0), """""", """" &amp; OFFSET(リスト!$A$2, INT((ROW() - 4) / 10), MOD(ROW() - 4, 10)) &amp; """"))</f>
        <v>id: "97:1",</v>
      </c>
    </row>
    <row r="3735" spans="2:2">
      <c r="B3735" s="2" t="str">
        <f ca="1">IF(OFFSET($A$4, MOD(ROW() - 4, 10), 0) = 0, "", SUBSTITUTE(OFFSET($A$4, MOD(ROW() - 4, 10), 0), """""", """" &amp; OFFSET(リスト!$A$2, INT((ROW() - 4) / 10), MOD(ROW() - 4, 10)) &amp; """"))</f>
        <v>jp: "虫食い丸石",</v>
      </c>
    </row>
    <row r="3736" spans="2:2">
      <c r="B3736" s="2" t="str">
        <f ca="1">IF(OFFSET($A$4, MOD(ROW() - 4, 10), 0) = 0, "", SUBSTITUTE(OFFSET($A$4, MOD(ROW() - 4, 10), 0), """""", """" &amp; OFFSET(リスト!$A$2, INT((ROW() - 4) / 10), MOD(ROW() - 4, 10)) &amp; """"))</f>
        <v>en: "Cobblestone Monster Egg",</v>
      </c>
    </row>
    <row r="3737" spans="2:2">
      <c r="B3737" s="2" t="str">
        <f ca="1">IF(OFFSET($A$4, MOD(ROW() - 4, 10), 0) = 0, "", SUBSTITUTE(OFFSET($A$4, MOD(ROW() - 4, 10), 0), """""", """" &amp; OFFSET(リスト!$A$2, INT((ROW() - 4) / 10), MOD(ROW() - 4, 10)) &amp; """"))</f>
        <v>jeid: "minecraft:infested_cobblestone",</v>
      </c>
    </row>
    <row r="3738" spans="2:2">
      <c r="B3738" s="2" t="str">
        <f ca="1">IF(OFFSET($A$4, MOD(ROW() - 4, 10), 0) = 0, "", SUBSTITUTE(OFFSET($A$4, MOD(ROW() - 4, 10), 0), """""", """" &amp; OFFSET(リスト!$A$2, INT((ROW() - 4) / 10), MOD(ROW() - 4, 10)) &amp; """"))</f>
        <v>beid: "spawn_egg 1",</v>
      </c>
    </row>
    <row r="3739" spans="2:2">
      <c r="B3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40" spans="2:2">
      <c r="B37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41" spans="2:2">
      <c r="B3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42" spans="2:2">
      <c r="B3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43" spans="2:2">
      <c r="B3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4" spans="2:2">
      <c r="B3744" s="2" t="str">
        <f ca="1">IF(OFFSET($A$4, MOD(ROW() - 4, 10), 0) = 0, "", SUBSTITUTE(OFFSET($A$4, MOD(ROW() - 4, 10), 0), """""", """" &amp; OFFSET(リスト!$A$2, INT((ROW() - 4) / 10), MOD(ROW() - 4, 10)) &amp; """"))</f>
        <v>id: "97:2",</v>
      </c>
    </row>
    <row r="3745" spans="2:2">
      <c r="B3745" s="2" t="str">
        <f ca="1">IF(OFFSET($A$4, MOD(ROW() - 4, 10), 0) = 0, "", SUBSTITUTE(OFFSET($A$4, MOD(ROW() - 4, 10), 0), """""", """" &amp; OFFSET(リスト!$A$2, INT((ROW() - 4) / 10), MOD(ROW() - 4, 10)) &amp; """"))</f>
        <v>jp: "虫食い石レンガ",</v>
      </c>
    </row>
    <row r="3746" spans="2:2">
      <c r="B3746" s="2" t="str">
        <f ca="1">IF(OFFSET($A$4, MOD(ROW() - 4, 10), 0) = 0, "", SUBSTITUTE(OFFSET($A$4, MOD(ROW() - 4, 10), 0), """""", """" &amp; OFFSET(リスト!$A$2, INT((ROW() - 4) / 10), MOD(ROW() - 4, 10)) &amp; """"))</f>
        <v>en: "Stone Brick Monster Egg",</v>
      </c>
    </row>
    <row r="3747" spans="2:2">
      <c r="B3747" s="2" t="str">
        <f ca="1">IF(OFFSET($A$4, MOD(ROW() - 4, 10), 0) = 0, "", SUBSTITUTE(OFFSET($A$4, MOD(ROW() - 4, 10), 0), """""", """" &amp; OFFSET(リスト!$A$2, INT((ROW() - 4) / 10), MOD(ROW() - 4, 10)) &amp; """"))</f>
        <v>jeid: "minecraft:infested_stone_bricks",</v>
      </c>
    </row>
    <row r="3748" spans="2:2">
      <c r="B3748" s="2" t="str">
        <f ca="1">IF(OFFSET($A$4, MOD(ROW() - 4, 10), 0) = 0, "", SUBSTITUTE(OFFSET($A$4, MOD(ROW() - 4, 10), 0), """""", """" &amp; OFFSET(リスト!$A$2, INT((ROW() - 4) / 10), MOD(ROW() - 4, 10)) &amp; """"))</f>
        <v>beid: "spawn_egg 2",</v>
      </c>
    </row>
    <row r="3749" spans="2:2">
      <c r="B3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750" spans="2:2">
      <c r="B37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51" spans="2:2">
      <c r="B3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52" spans="2:2">
      <c r="B3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53" spans="2:2">
      <c r="B3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54" spans="2:2">
      <c r="B3754" s="2" t="str">
        <f ca="1">IF(OFFSET($A$4, MOD(ROW() - 4, 10), 0) = 0, "", SUBSTITUTE(OFFSET($A$4, MOD(ROW() - 4, 10), 0), """""", """" &amp; OFFSET(リスト!$A$2, INT((ROW() - 4) / 10), MOD(ROW() - 4, 10)) &amp; """"))</f>
        <v>id: "97:3",</v>
      </c>
    </row>
    <row r="3755" spans="2:2">
      <c r="B3755" s="2" t="str">
        <f ca="1">IF(OFFSET($A$4, MOD(ROW() - 4, 10), 0) = 0, "", SUBSTITUTE(OFFSET($A$4, MOD(ROW() - 4, 10), 0), """""", """" &amp; OFFSET(リスト!$A$2, INT((ROW() - 4) / 10), MOD(ROW() - 4, 10)) &amp; """"))</f>
        <v>jp: "苔むした虫食い石レンガ",</v>
      </c>
    </row>
    <row r="3756" spans="2:2">
      <c r="B3756" s="2" t="str">
        <f ca="1">IF(OFFSET($A$4, MOD(ROW() - 4, 10), 0) = 0, "", SUBSTITUTE(OFFSET($A$4, MOD(ROW() - 4, 10), 0), """""", """" &amp; OFFSET(リスト!$A$2, INT((ROW() - 4) / 10), MOD(ROW() - 4, 10)) &amp; """"))</f>
        <v>en: "Mossy Stone Brick Monster Egg",</v>
      </c>
    </row>
    <row r="3757" spans="2:2">
      <c r="B3757" s="2" t="str">
        <f ca="1">IF(OFFSET($A$4, MOD(ROW() - 4, 10), 0) = 0, "", SUBSTITUTE(OFFSET($A$4, MOD(ROW() - 4, 10), 0), """""", """" &amp; OFFSET(リスト!$A$2, INT((ROW() - 4) / 10), MOD(ROW() - 4, 10)) &amp; """"))</f>
        <v>jeid: "minecraft:infested_mossy_stone_bricks",</v>
      </c>
    </row>
    <row r="3758" spans="2:2">
      <c r="B3758" s="2" t="str">
        <f ca="1">IF(OFFSET($A$4, MOD(ROW() - 4, 10), 0) = 0, "", SUBSTITUTE(OFFSET($A$4, MOD(ROW() - 4, 10), 0), """""", """" &amp; OFFSET(リスト!$A$2, INT((ROW() - 4) / 10), MOD(ROW() - 4, 10)) &amp; """"))</f>
        <v>beid: "spawn_egg 3",</v>
      </c>
    </row>
    <row r="3759" spans="2:2">
      <c r="B3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760" spans="2:2">
      <c r="B37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61" spans="2:2">
      <c r="B3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62" spans="2:2">
      <c r="B3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63" spans="2:2">
      <c r="B3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64" spans="2:2">
      <c r="B3764" s="2" t="str">
        <f ca="1">IF(OFFSET($A$4, MOD(ROW() - 4, 10), 0) = 0, "", SUBSTITUTE(OFFSET($A$4, MOD(ROW() - 4, 10), 0), """""", """" &amp; OFFSET(リスト!$A$2, INT((ROW() - 4) / 10), MOD(ROW() - 4, 10)) &amp; """"))</f>
        <v>id: "97:4",</v>
      </c>
    </row>
    <row r="3765" spans="2:2">
      <c r="B3765" s="2" t="str">
        <f ca="1">IF(OFFSET($A$4, MOD(ROW() - 4, 10), 0) = 0, "", SUBSTITUTE(OFFSET($A$4, MOD(ROW() - 4, 10), 0), """""", """" &amp; OFFSET(リスト!$A$2, INT((ROW() - 4) / 10), MOD(ROW() - 4, 10)) &amp; """"))</f>
        <v>jp: "ヒビの入った虫食い石レンガ",</v>
      </c>
    </row>
    <row r="3766" spans="2:2">
      <c r="B3766" s="2" t="str">
        <f ca="1">IF(OFFSET($A$4, MOD(ROW() - 4, 10), 0) = 0, "", SUBSTITUTE(OFFSET($A$4, MOD(ROW() - 4, 10), 0), """""", """" &amp; OFFSET(リスト!$A$2, INT((ROW() - 4) / 10), MOD(ROW() - 4, 10)) &amp; """"))</f>
        <v>en: "Cracked Stone Brick Monster Egg",</v>
      </c>
    </row>
    <row r="3767" spans="2:2">
      <c r="B3767" s="2" t="str">
        <f ca="1">IF(OFFSET($A$4, MOD(ROW() - 4, 10), 0) = 0, "", SUBSTITUTE(OFFSET($A$4, MOD(ROW() - 4, 10), 0), """""", """" &amp; OFFSET(リスト!$A$2, INT((ROW() - 4) / 10), MOD(ROW() - 4, 10)) &amp; """"))</f>
        <v>jeid: "minecraft:infested_cracked_stone_bricks",</v>
      </c>
    </row>
    <row r="3768" spans="2:2">
      <c r="B3768" s="2" t="str">
        <f ca="1">IF(OFFSET($A$4, MOD(ROW() - 4, 10), 0) = 0, "", SUBSTITUTE(OFFSET($A$4, MOD(ROW() - 4, 10), 0), """""", """" &amp; OFFSET(リスト!$A$2, INT((ROW() - 4) / 10), MOD(ROW() - 4, 10)) &amp; """"))</f>
        <v>beid: "spawn_egg 4",</v>
      </c>
    </row>
    <row r="3769" spans="2:2">
      <c r="B3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770" spans="2:2">
      <c r="B377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71" spans="2:2">
      <c r="B3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72" spans="2:2">
      <c r="B3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73" spans="2:2">
      <c r="B3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74" spans="2:2">
      <c r="B3774" s="2" t="str">
        <f ca="1">IF(OFFSET($A$4, MOD(ROW() - 4, 10), 0) = 0, "", SUBSTITUTE(OFFSET($A$4, MOD(ROW() - 4, 10), 0), """""", """" &amp; OFFSET(リスト!$A$2, INT((ROW() - 4) / 10), MOD(ROW() - 4, 10)) &amp; """"))</f>
        <v>id: "97:5",</v>
      </c>
    </row>
    <row r="3775" spans="2:2">
      <c r="B3775" s="2" t="str">
        <f ca="1">IF(OFFSET($A$4, MOD(ROW() - 4, 10), 0) = 0, "", SUBSTITUTE(OFFSET($A$4, MOD(ROW() - 4, 10), 0), """""", """" &amp; OFFSET(リスト!$A$2, INT((ROW() - 4) / 10), MOD(ROW() - 4, 10)) &amp; """"))</f>
        <v>jp: "模様入り虫食い石レンガ",</v>
      </c>
    </row>
    <row r="3776" spans="2:2">
      <c r="B3776" s="2" t="str">
        <f ca="1">IF(OFFSET($A$4, MOD(ROW() - 4, 10), 0) = 0, "", SUBSTITUTE(OFFSET($A$4, MOD(ROW() - 4, 10), 0), """""", """" &amp; OFFSET(リスト!$A$2, INT((ROW() - 4) / 10), MOD(ROW() - 4, 10)) &amp; """"))</f>
        <v>en: "Chiseled Stone Brick Monster Egg",</v>
      </c>
    </row>
    <row r="3777" spans="2:2">
      <c r="B3777" s="2" t="str">
        <f ca="1">IF(OFFSET($A$4, MOD(ROW() - 4, 10), 0) = 0, "", SUBSTITUTE(OFFSET($A$4, MOD(ROW() - 4, 10), 0), """""", """" &amp; OFFSET(リスト!$A$2, INT((ROW() - 4) / 10), MOD(ROW() - 4, 10)) &amp; """"))</f>
        <v>jeid: "minecraft:infested_chiseled_stone_bricks",</v>
      </c>
    </row>
    <row r="3778" spans="2:2">
      <c r="B3778" s="2" t="str">
        <f ca="1">IF(OFFSET($A$4, MOD(ROW() - 4, 10), 0) = 0, "", SUBSTITUTE(OFFSET($A$4, MOD(ROW() - 4, 10), 0), """""", """" &amp; OFFSET(リスト!$A$2, INT((ROW() - 4) / 10), MOD(ROW() - 4, 10)) &amp; """"))</f>
        <v>beid: "spawn_egg 5",</v>
      </c>
    </row>
    <row r="3779" spans="2:2">
      <c r="B3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780" spans="2:2">
      <c r="B378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81" spans="2:2">
      <c r="B3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82" spans="2:2">
      <c r="B3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83" spans="2:2">
      <c r="B3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84" spans="2:2">
      <c r="B3784" s="2" t="str">
        <f ca="1">IF(OFFSET($A$4, MOD(ROW() - 4, 10), 0) = 0, "", SUBSTITUTE(OFFSET($A$4, MOD(ROW() - 4, 10), 0), """""", """" &amp; OFFSET(リスト!$A$2, INT((ROW() - 4) / 10), MOD(ROW() - 4, 10)) &amp; """"))</f>
        <v>id: "99",</v>
      </c>
    </row>
    <row r="3785" spans="2:2">
      <c r="B3785" s="2" t="str">
        <f ca="1">IF(OFFSET($A$4, MOD(ROW() - 4, 10), 0) = 0, "", SUBSTITUTE(OFFSET($A$4, MOD(ROW() - 4, 10), 0), """""", """" &amp; OFFSET(リスト!$A$2, INT((ROW() - 4) / 10), MOD(ROW() - 4, 10)) &amp; """"))</f>
        <v>jp: "茶色のキノコブロック",</v>
      </c>
    </row>
    <row r="3786" spans="2:2">
      <c r="B3786" s="2" t="str">
        <f ca="1">IF(OFFSET($A$4, MOD(ROW() - 4, 10), 0) = 0, "", SUBSTITUTE(OFFSET($A$4, MOD(ROW() - 4, 10), 0), """""", """" &amp; OFFSET(リスト!$A$2, INT((ROW() - 4) / 10), MOD(ROW() - 4, 10)) &amp; """"))</f>
        <v>en: "Brown Mushroom Block",</v>
      </c>
    </row>
    <row r="3787" spans="2:2">
      <c r="B3787" s="2" t="str">
        <f ca="1">IF(OFFSET($A$4, MOD(ROW() - 4, 10), 0) = 0, "", SUBSTITUTE(OFFSET($A$4, MOD(ROW() - 4, 10), 0), """""", """" &amp; OFFSET(リスト!$A$2, INT((ROW() - 4) / 10), MOD(ROW() - 4, 10)) &amp; """"))</f>
        <v>jeid: "minecraft:brown_mushroom_block",</v>
      </c>
    </row>
    <row r="3788" spans="2:2">
      <c r="B3788" s="2" t="str">
        <f ca="1">IF(OFFSET($A$4, MOD(ROW() - 4, 10), 0) = 0, "", SUBSTITUTE(OFFSET($A$4, MOD(ROW() - 4, 10), 0), """""", """" &amp; OFFSET(リスト!$A$2, INT((ROW() - 4) / 10), MOD(ROW() - 4, 10)) &amp; """"))</f>
        <v>beid: "brown_mushroom_block 7",</v>
      </c>
    </row>
    <row r="3789" spans="2:2">
      <c r="B37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90" spans="2:2">
      <c r="B379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791" spans="2:2">
      <c r="B3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92" spans="2:2">
      <c r="B3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93" spans="2:2">
      <c r="B3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94" spans="2:2">
      <c r="B3794" s="2" t="str">
        <f ca="1">IF(OFFSET($A$4, MOD(ROW() - 4, 10), 0) = 0, "", SUBSTITUTE(OFFSET($A$4, MOD(ROW() - 4, 10), 0), """""", """" &amp; OFFSET(リスト!$A$2, INT((ROW() - 4) / 10), MOD(ROW() - 4, 10)) &amp; """"))</f>
        <v>id: "100",</v>
      </c>
    </row>
    <row r="3795" spans="2:2">
      <c r="B3795" s="2" t="str">
        <f ca="1">IF(OFFSET($A$4, MOD(ROW() - 4, 10), 0) = 0, "", SUBSTITUTE(OFFSET($A$4, MOD(ROW() - 4, 10), 0), """""", """" &amp; OFFSET(リスト!$A$2, INT((ROW() - 4) / 10), MOD(ROW() - 4, 10)) &amp; """"))</f>
        <v>jp: "赤色のキノコブロック",</v>
      </c>
    </row>
    <row r="3796" spans="2:2">
      <c r="B3796" s="2" t="str">
        <f ca="1">IF(OFFSET($A$4, MOD(ROW() - 4, 10), 0) = 0, "", SUBSTITUTE(OFFSET($A$4, MOD(ROW() - 4, 10), 0), """""", """" &amp; OFFSET(リスト!$A$2, INT((ROW() - 4) / 10), MOD(ROW() - 4, 10)) &amp; """"))</f>
        <v>en: "Red Mushroom Block",</v>
      </c>
    </row>
    <row r="3797" spans="2:2">
      <c r="B3797" s="2" t="str">
        <f ca="1">IF(OFFSET($A$4, MOD(ROW() - 4, 10), 0) = 0, "", SUBSTITUTE(OFFSET($A$4, MOD(ROW() - 4, 10), 0), """""", """" &amp; OFFSET(リスト!$A$2, INT((ROW() - 4) / 10), MOD(ROW() - 4, 10)) &amp; """"))</f>
        <v>jeid: "minecraft:red_mushroom_block",</v>
      </c>
    </row>
    <row r="3798" spans="2:2">
      <c r="B3798" s="2" t="str">
        <f ca="1">IF(OFFSET($A$4, MOD(ROW() - 4, 10), 0) = 0, "", SUBSTITUTE(OFFSET($A$4, MOD(ROW() - 4, 10), 0), """""", """" &amp; OFFSET(リスト!$A$2, INT((ROW() - 4) / 10), MOD(ROW() - 4, 10)) &amp; """"))</f>
        <v>beid: "red_mushroom_block",</v>
      </c>
    </row>
    <row r="3799" spans="2:2">
      <c r="B37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800" spans="2:2">
      <c r="B380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801" spans="2:2">
      <c r="B3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802" spans="2:2">
      <c r="B3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03" spans="2:2">
      <c r="B3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04" spans="2:2">
      <c r="B3804" s="2" t="str">
        <f ca="1">IF(OFFSET($A$4, MOD(ROW() - 4, 10), 0) = 0, "", SUBSTITUTE(OFFSET($A$4, MOD(ROW() - 4, 10), 0), """""", """" &amp; OFFSET(リスト!$A$2, INT((ROW() - 4) / 10), MOD(ROW() - 4, 10)) &amp; """"))</f>
        <v>id: "99:1",</v>
      </c>
    </row>
    <row r="3805" spans="2:2">
      <c r="B3805" s="2" t="str">
        <f ca="1">IF(OFFSET($A$4, MOD(ROW() - 4, 10), 0) = 0, "", SUBSTITUTE(OFFSET($A$4, MOD(ROW() - 4, 10), 0), """""", """" &amp; OFFSET(リスト!$A$2, INT((ROW() - 4) / 10), MOD(ROW() - 4, 10)) &amp; """"))</f>
        <v>jp: "キノコの柄",</v>
      </c>
    </row>
    <row r="3806" spans="2:2">
      <c r="B3806" s="2" t="str">
        <f ca="1">IF(OFFSET($A$4, MOD(ROW() - 4, 10), 0) = 0, "", SUBSTITUTE(OFFSET($A$4, MOD(ROW() - 4, 10), 0), """""", """" &amp; OFFSET(リスト!$A$2, INT((ROW() - 4) / 10), MOD(ROW() - 4, 10)) &amp; """"))</f>
        <v>en: "Mushroom Stem",</v>
      </c>
    </row>
    <row r="3807" spans="2:2">
      <c r="B3807" s="2" t="str">
        <f ca="1">IF(OFFSET($A$4, MOD(ROW() - 4, 10), 0) = 0, "", SUBSTITUTE(OFFSET($A$4, MOD(ROW() - 4, 10), 0), """""", """" &amp; OFFSET(リスト!$A$2, INT((ROW() - 4) / 10), MOD(ROW() - 4, 10)) &amp; """"))</f>
        <v>jeid: "minecraft:mushroom_stem",</v>
      </c>
    </row>
    <row r="3808" spans="2:2">
      <c r="B3808" s="2" t="str">
        <f ca="1">IF(OFFSET($A$4, MOD(ROW() - 4, 10), 0) = 0, "", SUBSTITUTE(OFFSET($A$4, MOD(ROW() - 4, 10), 0), """""", """" &amp; OFFSET(リスト!$A$2, INT((ROW() - 4) / 10), MOD(ROW() - 4, 10)) &amp; """"))</f>
        <v>beid: "brown_mushroom_block 10",</v>
      </c>
    </row>
    <row r="3809" spans="2:2">
      <c r="B38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810" spans="2:2">
      <c r="B381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811" spans="2:2">
      <c r="B3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812" spans="2:2">
      <c r="B3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13" spans="2:2">
      <c r="B3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14" spans="2:2">
      <c r="B3814" s="2" t="str">
        <f ca="1">IF(OFFSET($A$4, MOD(ROW() - 4, 10), 0) = 0, "", SUBSTITUTE(OFFSET($A$4, MOD(ROW() - 4, 10), 0), """""", """" &amp; OFFSET(リスト!$A$2, INT((ROW() - 4) / 10), MOD(ROW() - 4, 10)) &amp; """"))</f>
        <v>id: "101",</v>
      </c>
    </row>
    <row r="3815" spans="2:2">
      <c r="B3815" s="2" t="str">
        <f ca="1">IF(OFFSET($A$4, MOD(ROW() - 4, 10), 0) = 0, "", SUBSTITUTE(OFFSET($A$4, MOD(ROW() - 4, 10), 0), """""", """" &amp; OFFSET(リスト!$A$2, INT((ROW() - 4) / 10), MOD(ROW() - 4, 10)) &amp; """"))</f>
        <v>jp: "鉄格子",</v>
      </c>
    </row>
    <row r="3816" spans="2:2">
      <c r="B3816" s="2" t="str">
        <f ca="1">IF(OFFSET($A$4, MOD(ROW() - 4, 10), 0) = 0, "", SUBSTITUTE(OFFSET($A$4, MOD(ROW() - 4, 10), 0), """""", """" &amp; OFFSET(リスト!$A$2, INT((ROW() - 4) / 10), MOD(ROW() - 4, 10)) &amp; """"))</f>
        <v>en: "Iron Bars",</v>
      </c>
    </row>
    <row r="3817" spans="2:2">
      <c r="B3817" s="2" t="str">
        <f ca="1">IF(OFFSET($A$4, MOD(ROW() - 4, 10), 0) = 0, "", SUBSTITUTE(OFFSET($A$4, MOD(ROW() - 4, 10), 0), """""", """" &amp; OFFSET(リスト!$A$2, INT((ROW() - 4) / 10), MOD(ROW() - 4, 10)) &amp; """"))</f>
        <v>jeid: "minecraft:iron_bars",</v>
      </c>
    </row>
    <row r="3818" spans="2:2">
      <c r="B3818" s="2" t="str">
        <f ca="1">IF(OFFSET($A$4, MOD(ROW() - 4, 10), 0) = 0, "", SUBSTITUTE(OFFSET($A$4, MOD(ROW() - 4, 10), 0), """""", """" &amp; OFFSET(リスト!$A$2, INT((ROW() - 4) / 10), MOD(ROW() - 4, 10)) &amp; """"))</f>
        <v>beid: "iron_bars",</v>
      </c>
    </row>
    <row r="3819" spans="2:2">
      <c r="B3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20" spans="2:2">
      <c r="B3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21" spans="2:2">
      <c r="B3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22" spans="2:2">
      <c r="B3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23" spans="2:2">
      <c r="B3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24" spans="2:2">
      <c r="B3824" s="2" t="str">
        <f ca="1">IF(OFFSET($A$4, MOD(ROW() - 4, 10), 0) = 0, "", SUBSTITUTE(OFFSET($A$4, MOD(ROW() - 4, 10), 0), """""", """" &amp; OFFSET(リスト!$A$2, INT((ROW() - 4) / 10), MOD(ROW() - 4, 10)) &amp; """"))</f>
        <v>id: "102",</v>
      </c>
    </row>
    <row r="3825" spans="2:2">
      <c r="B3825" s="2" t="str">
        <f ca="1">IF(OFFSET($A$4, MOD(ROW() - 4, 10), 0) = 0, "", SUBSTITUTE(OFFSET($A$4, MOD(ROW() - 4, 10), 0), """""", """" &amp; OFFSET(リスト!$A$2, INT((ROW() - 4) / 10), MOD(ROW() - 4, 10)) &amp; """"))</f>
        <v>jp: "板ガラス",</v>
      </c>
    </row>
    <row r="3826" spans="2:2">
      <c r="B3826" s="2" t="str">
        <f ca="1">IF(OFFSET($A$4, MOD(ROW() - 4, 10), 0) = 0, "", SUBSTITUTE(OFFSET($A$4, MOD(ROW() - 4, 10), 0), """""", """" &amp; OFFSET(リスト!$A$2, INT((ROW() - 4) / 10), MOD(ROW() - 4, 10)) &amp; """"))</f>
        <v>en: "Glass Pane",</v>
      </c>
    </row>
    <row r="3827" spans="2:2">
      <c r="B3827" s="2" t="str">
        <f ca="1">IF(OFFSET($A$4, MOD(ROW() - 4, 10), 0) = 0, "", SUBSTITUTE(OFFSET($A$4, MOD(ROW() - 4, 10), 0), """""", """" &amp; OFFSET(リスト!$A$2, INT((ROW() - 4) / 10), MOD(ROW() - 4, 10)) &amp; """"))</f>
        <v>jeid: "minecraft:glass_pane",</v>
      </c>
    </row>
    <row r="3828" spans="2:2">
      <c r="B3828" s="2" t="str">
        <f ca="1">IF(OFFSET($A$4, MOD(ROW() - 4, 10), 0) = 0, "", SUBSTITUTE(OFFSET($A$4, MOD(ROW() - 4, 10), 0), """""", """" &amp; OFFSET(リスト!$A$2, INT((ROW() - 4) / 10), MOD(ROW() - 4, 10)) &amp; """"))</f>
        <v>beid: "glass_pane",</v>
      </c>
    </row>
    <row r="3829" spans="2:2">
      <c r="B3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30" spans="2:2">
      <c r="B3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31" spans="2:2">
      <c r="B3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32" spans="2:2">
      <c r="B3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3" spans="2:2">
      <c r="B3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34" spans="2:2">
      <c r="B3834" s="2" t="str">
        <f ca="1">IF(OFFSET($A$4, MOD(ROW() - 4, 10), 0) = 0, "", SUBSTITUTE(OFFSET($A$4, MOD(ROW() - 4, 10), 0), """""", """" &amp; OFFSET(リスト!$A$2, INT((ROW() - 4) / 10), MOD(ROW() - 4, 10)) &amp; """"))</f>
        <v>id: "106",</v>
      </c>
    </row>
    <row r="3835" spans="2:2">
      <c r="B3835" s="2" t="str">
        <f ca="1">IF(OFFSET($A$4, MOD(ROW() - 4, 10), 0) = 0, "", SUBSTITUTE(OFFSET($A$4, MOD(ROW() - 4, 10), 0), """""", """" &amp; OFFSET(リスト!$A$2, INT((ROW() - 4) / 10), MOD(ROW() - 4, 10)) &amp; """"))</f>
        <v>jp: "ツタ",</v>
      </c>
    </row>
    <row r="3836" spans="2:2">
      <c r="B3836" s="2" t="str">
        <f ca="1">IF(OFFSET($A$4, MOD(ROW() - 4, 10), 0) = 0, "", SUBSTITUTE(OFFSET($A$4, MOD(ROW() - 4, 10), 0), """""", """" &amp; OFFSET(リスト!$A$2, INT((ROW() - 4) / 10), MOD(ROW() - 4, 10)) &amp; """"))</f>
        <v>en: "Vine",</v>
      </c>
    </row>
    <row r="3837" spans="2:2">
      <c r="B3837" s="2" t="str">
        <f ca="1">IF(OFFSET($A$4, MOD(ROW() - 4, 10), 0) = 0, "", SUBSTITUTE(OFFSET($A$4, MOD(ROW() - 4, 10), 0), """""", """" &amp; OFFSET(リスト!$A$2, INT((ROW() - 4) / 10), MOD(ROW() - 4, 10)) &amp; """"))</f>
        <v>jeid: "minecraft:vine",</v>
      </c>
    </row>
    <row r="3838" spans="2:2">
      <c r="B3838" s="2" t="str">
        <f ca="1">IF(OFFSET($A$4, MOD(ROW() - 4, 10), 0) = 0, "", SUBSTITUTE(OFFSET($A$4, MOD(ROW() - 4, 10), 0), """""", """" &amp; OFFSET(リスト!$A$2, INT((ROW() - 4) / 10), MOD(ROW() - 4, 10)) &amp; """"))</f>
        <v>beid: "vine",</v>
      </c>
    </row>
    <row r="3839" spans="2:2">
      <c r="B3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40" spans="2:2">
      <c r="B3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41" spans="2:2">
      <c r="B3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42" spans="2:2">
      <c r="B3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43" spans="2:2">
      <c r="B3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4" spans="2:2">
      <c r="B3844" s="2" t="str">
        <f ca="1">IF(OFFSET($A$4, MOD(ROW() - 4, 10), 0) = 0, "", SUBSTITUTE(OFFSET($A$4, MOD(ROW() - 4, 10), 0), """""", """" &amp; OFFSET(リスト!$A$2, INT((ROW() - 4) / 10), MOD(ROW() - 4, 10)) &amp; """"))</f>
        <v>id: "111",</v>
      </c>
    </row>
    <row r="3845" spans="2:2">
      <c r="B3845" s="2" t="str">
        <f ca="1">IF(OFFSET($A$4, MOD(ROW() - 4, 10), 0) = 0, "", SUBSTITUTE(OFFSET($A$4, MOD(ROW() - 4, 10), 0), """""", """" &amp; OFFSET(リスト!$A$2, INT((ROW() - 4) / 10), MOD(ROW() - 4, 10)) &amp; """"))</f>
        <v>jp: "スイレンの葉",</v>
      </c>
    </row>
    <row r="3846" spans="2:2">
      <c r="B3846" s="2" t="str">
        <f ca="1">IF(OFFSET($A$4, MOD(ROW() - 4, 10), 0) = 0, "", SUBSTITUTE(OFFSET($A$4, MOD(ROW() - 4, 10), 0), """""", """" &amp; OFFSET(リスト!$A$2, INT((ROW() - 4) / 10), MOD(ROW() - 4, 10)) &amp; """"))</f>
        <v>en: "Lily Pad",</v>
      </c>
    </row>
    <row r="3847" spans="2:2">
      <c r="B3847" s="2" t="str">
        <f ca="1">IF(OFFSET($A$4, MOD(ROW() - 4, 10), 0) = 0, "", SUBSTITUTE(OFFSET($A$4, MOD(ROW() - 4, 10), 0), """""", """" &amp; OFFSET(リスト!$A$2, INT((ROW() - 4) / 10), MOD(ROW() - 4, 10)) &amp; """"))</f>
        <v>jeid: "minecraft:lily_pad",</v>
      </c>
    </row>
    <row r="3848" spans="2:2">
      <c r="B3848" s="2" t="str">
        <f ca="1">IF(OFFSET($A$4, MOD(ROW() - 4, 10), 0) = 0, "", SUBSTITUTE(OFFSET($A$4, MOD(ROW() - 4, 10), 0), """""", """" &amp; OFFSET(リスト!$A$2, INT((ROW() - 4) / 10), MOD(ROW() - 4, 10)) &amp; """"))</f>
        <v>beid: "waterlily",</v>
      </c>
    </row>
    <row r="3849" spans="2:2">
      <c r="B3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50" spans="2:2">
      <c r="B3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51" spans="2:2">
      <c r="B3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52" spans="2:2">
      <c r="B3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53" spans="2:2">
      <c r="B3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54" spans="2:2">
      <c r="B3854" s="2" t="str">
        <f ca="1">IF(OFFSET($A$4, MOD(ROW() - 4, 10), 0) = 0, "", SUBSTITUTE(OFFSET($A$4, MOD(ROW() - 4, 10), 0), """""", """" &amp; OFFSET(リスト!$A$2, INT((ROW() - 4) / 10), MOD(ROW() - 4, 10)) &amp; """"))</f>
        <v>id: "113",</v>
      </c>
    </row>
    <row r="3855" spans="2:2">
      <c r="B3855" s="2" t="str">
        <f ca="1">IF(OFFSET($A$4, MOD(ROW() - 4, 10), 0) = 0, "", SUBSTITUTE(OFFSET($A$4, MOD(ROW() - 4, 10), 0), """""", """" &amp; OFFSET(リスト!$A$2, INT((ROW() - 4) / 10), MOD(ROW() - 4, 10)) &amp; """"))</f>
        <v>jp: "ネザーレンガのフェンス",</v>
      </c>
    </row>
    <row r="3856" spans="2:2">
      <c r="B3856" s="2" t="str">
        <f ca="1">IF(OFFSET($A$4, MOD(ROW() - 4, 10), 0) = 0, "", SUBSTITUTE(OFFSET($A$4, MOD(ROW() - 4, 10), 0), """""", """" &amp; OFFSET(リスト!$A$2, INT((ROW() - 4) / 10), MOD(ROW() - 4, 10)) &amp; """"))</f>
        <v>en: "Nether Brick Fence",</v>
      </c>
    </row>
    <row r="3857" spans="2:2">
      <c r="B3857" s="2" t="str">
        <f ca="1">IF(OFFSET($A$4, MOD(ROW() - 4, 10), 0) = 0, "", SUBSTITUTE(OFFSET($A$4, MOD(ROW() - 4, 10), 0), """""", """" &amp; OFFSET(リスト!$A$2, INT((ROW() - 4) / 10), MOD(ROW() - 4, 10)) &amp; """"))</f>
        <v>jeid: "minecraft:nether_brick_fence",</v>
      </c>
    </row>
    <row r="3858" spans="2:2">
      <c r="B3858" s="2" t="str">
        <f ca="1">IF(OFFSET($A$4, MOD(ROW() - 4, 10), 0) = 0, "", SUBSTITUTE(OFFSET($A$4, MOD(ROW() - 4, 10), 0), """""", """" &amp; OFFSET(リスト!$A$2, INT((ROW() - 4) / 10), MOD(ROW() - 4, 10)) &amp; """"))</f>
        <v>beid: "nether_brick_fence",</v>
      </c>
    </row>
    <row r="3859" spans="2:2">
      <c r="B3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60" spans="2:2">
      <c r="B3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61" spans="2:2">
      <c r="B3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62" spans="2:2">
      <c r="B3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63" spans="2:2">
      <c r="B3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64" spans="2:2">
      <c r="B3864" s="2" t="str">
        <f ca="1">IF(OFFSET($A$4, MOD(ROW() - 4, 10), 0) = 0, "", SUBSTITUTE(OFFSET($A$4, MOD(ROW() - 4, 10), 0), """""", """" &amp; OFFSET(リスト!$A$2, INT((ROW() - 4) / 10), MOD(ROW() - 4, 10)) &amp; """"))</f>
        <v>id: "116",</v>
      </c>
    </row>
    <row r="3865" spans="2:2">
      <c r="B3865" s="2" t="str">
        <f ca="1">IF(OFFSET($A$4, MOD(ROW() - 4, 10), 0) = 0, "", SUBSTITUTE(OFFSET($A$4, MOD(ROW() - 4, 10), 0), """""", """" &amp; OFFSET(リスト!$A$2, INT((ROW() - 4) / 10), MOD(ROW() - 4, 10)) &amp; """"))</f>
        <v>jp: "エンチャントテーブル",</v>
      </c>
    </row>
    <row r="3866" spans="2:2">
      <c r="B3866" s="2" t="str">
        <f ca="1">IF(OFFSET($A$4, MOD(ROW() - 4, 10), 0) = 0, "", SUBSTITUTE(OFFSET($A$4, MOD(ROW() - 4, 10), 0), """""", """" &amp; OFFSET(リスト!$A$2, INT((ROW() - 4) / 10), MOD(ROW() - 4, 10)) &amp; """"))</f>
        <v>en: "Enchantment Table",</v>
      </c>
    </row>
    <row r="3867" spans="2:2">
      <c r="B3867" s="2" t="str">
        <f ca="1">IF(OFFSET($A$4, MOD(ROW() - 4, 10), 0) = 0, "", SUBSTITUTE(OFFSET($A$4, MOD(ROW() - 4, 10), 0), """""", """" &amp; OFFSET(リスト!$A$2, INT((ROW() - 4) / 10), MOD(ROW() - 4, 10)) &amp; """"))</f>
        <v>jeid: "minecraft:enchanting_table",</v>
      </c>
    </row>
    <row r="3868" spans="2:2">
      <c r="B3868" s="2" t="str">
        <f ca="1">IF(OFFSET($A$4, MOD(ROW() - 4, 10), 0) = 0, "", SUBSTITUTE(OFFSET($A$4, MOD(ROW() - 4, 10), 0), """""", """" &amp; OFFSET(リスト!$A$2, INT((ROW() - 4) / 10), MOD(ROW() - 4, 10)) &amp; """"))</f>
        <v>beid: "enchanting_table",</v>
      </c>
    </row>
    <row r="3869" spans="2:2">
      <c r="B3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70" spans="2:2">
      <c r="B3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71" spans="2:2">
      <c r="B3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72" spans="2:2">
      <c r="B3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73" spans="2:2">
      <c r="B3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74" spans="2:2">
      <c r="B3874" s="2" t="str">
        <f ca="1">IF(OFFSET($A$4, MOD(ROW() - 4, 10), 0) = 0, "", SUBSTITUTE(OFFSET($A$4, MOD(ROW() - 4, 10), 0), """""", """" &amp; OFFSET(リスト!$A$2, INT((ROW() - 4) / 10), MOD(ROW() - 4, 10)) &amp; """"))</f>
        <v>id: "120",</v>
      </c>
    </row>
    <row r="3875" spans="2:2">
      <c r="B3875" s="2" t="str">
        <f ca="1">IF(OFFSET($A$4, MOD(ROW() - 4, 10), 0) = 0, "", SUBSTITUTE(OFFSET($A$4, MOD(ROW() - 4, 10), 0), """""", """" &amp; OFFSET(リスト!$A$2, INT((ROW() - 4) / 10), MOD(ROW() - 4, 10)) &amp; """"))</f>
        <v>jp: "エンドポータルフレーム",</v>
      </c>
    </row>
    <row r="3876" spans="2:2">
      <c r="B3876" s="2" t="str">
        <f ca="1">IF(OFFSET($A$4, MOD(ROW() - 4, 10), 0) = 0, "", SUBSTITUTE(OFFSET($A$4, MOD(ROW() - 4, 10), 0), """""", """" &amp; OFFSET(リスト!$A$2, INT((ROW() - 4) / 10), MOD(ROW() - 4, 10)) &amp; """"))</f>
        <v>en: "End Portal Frame",</v>
      </c>
    </row>
    <row r="3877" spans="2:2">
      <c r="B3877" s="2" t="str">
        <f ca="1">IF(OFFSET($A$4, MOD(ROW() - 4, 10), 0) = 0, "", SUBSTITUTE(OFFSET($A$4, MOD(ROW() - 4, 10), 0), """""", """" &amp; OFFSET(リスト!$A$2, INT((ROW() - 4) / 10), MOD(ROW() - 4, 10)) &amp; """"))</f>
        <v>jeid: "minecraft:end_portal_frame",</v>
      </c>
    </row>
    <row r="3878" spans="2:2">
      <c r="B3878" s="2" t="str">
        <f ca="1">IF(OFFSET($A$4, MOD(ROW() - 4, 10), 0) = 0, "", SUBSTITUTE(OFFSET($A$4, MOD(ROW() - 4, 10), 0), """""", """" &amp; OFFSET(リスト!$A$2, INT((ROW() - 4) / 10), MOD(ROW() - 4, 10)) &amp; """"))</f>
        <v>beid: "end_portal_frame",</v>
      </c>
    </row>
    <row r="3879" spans="2:2">
      <c r="B3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80" spans="2:2">
      <c r="B3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81" spans="2:2">
      <c r="B3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82" spans="2:2">
      <c r="B3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83" spans="2:2">
      <c r="B3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84" spans="2:2">
      <c r="B3884" s="2" t="str">
        <f ca="1">IF(OFFSET($A$4, MOD(ROW() - 4, 10), 0) = 0, "", SUBSTITUTE(OFFSET($A$4, MOD(ROW() - 4, 10), 0), """""", """" &amp; OFFSET(リスト!$A$2, INT((ROW() - 4) / 10), MOD(ROW() - 4, 10)) &amp; """"))</f>
        <v>id: "119",</v>
      </c>
    </row>
    <row r="3885" spans="2:2">
      <c r="B3885" s="2" t="str">
        <f ca="1">IF(OFFSET($A$4, MOD(ROW() - 4, 10), 0) = 0, "", SUBSTITUTE(OFFSET($A$4, MOD(ROW() - 4, 10), 0), """""", """" &amp; OFFSET(リスト!$A$2, INT((ROW() - 4) / 10), MOD(ROW() - 4, 10)) &amp; """"))</f>
        <v>jp: "エンドポータル",</v>
      </c>
    </row>
    <row r="3886" spans="2:2">
      <c r="B3886" s="2" t="str">
        <f ca="1">IF(OFFSET($A$4, MOD(ROW() - 4, 10), 0) = 0, "", SUBSTITUTE(OFFSET($A$4, MOD(ROW() - 4, 10), 0), """""", """" &amp; OFFSET(リスト!$A$2, INT((ROW() - 4) / 10), MOD(ROW() - 4, 10)) &amp; """"))</f>
        <v>en: "End Portal",</v>
      </c>
    </row>
    <row r="3887" spans="2:2">
      <c r="B3887" s="2" t="str">
        <f ca="1">IF(OFFSET($A$4, MOD(ROW() - 4, 10), 0) = 0, "", SUBSTITUTE(OFFSET($A$4, MOD(ROW() - 4, 10), 0), """""", """" &amp; OFFSET(リスト!$A$2, INT((ROW() - 4) / 10), MOD(ROW() - 4, 10)) &amp; """"))</f>
        <v>jeid: "minecraft:end_portal",</v>
      </c>
    </row>
    <row r="3888" spans="2:2">
      <c r="B3888" s="2" t="str">
        <f ca="1">IF(OFFSET($A$4, MOD(ROW() - 4, 10), 0) = 0, "", SUBSTITUTE(OFFSET($A$4, MOD(ROW() - 4, 10), 0), """""", """" &amp; OFFSET(リスト!$A$2, INT((ROW() - 4) / 10), MOD(ROW() - 4, 10)) &amp; """"))</f>
        <v>beid: "end_portal",</v>
      </c>
    </row>
    <row r="3889" spans="2:2">
      <c r="B3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90" spans="2:2">
      <c r="B3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91" spans="2:2">
      <c r="B3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92" spans="2:2">
      <c r="B3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93" spans="2:2">
      <c r="B3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94" spans="2:2">
      <c r="B3894" s="2" t="str">
        <f ca="1">IF(OFFSET($A$4, MOD(ROW() - 4, 10), 0) = 0, "", SUBSTITUTE(OFFSET($A$4, MOD(ROW() - 4, 10), 0), """""", """" &amp; OFFSET(リスト!$A$2, INT((ROW() - 4) / 10), MOD(ROW() - 4, 10)) &amp; """"))</f>
        <v>id: "209",</v>
      </c>
    </row>
    <row r="3895" spans="2:2">
      <c r="B3895" s="2" t="str">
        <f ca="1">IF(OFFSET($A$4, MOD(ROW() - 4, 10), 0) = 0, "", SUBSTITUTE(OFFSET($A$4, MOD(ROW() - 4, 10), 0), """""", """" &amp; OFFSET(リスト!$A$2, INT((ROW() - 4) / 10), MOD(ROW() - 4, 10)) &amp; """"))</f>
        <v>jp: "エンドゲートウェイ",</v>
      </c>
    </row>
    <row r="3896" spans="2:2">
      <c r="B3896" s="2" t="str">
        <f ca="1">IF(OFFSET($A$4, MOD(ROW() - 4, 10), 0) = 0, "", SUBSTITUTE(OFFSET($A$4, MOD(ROW() - 4, 10), 0), """""", """" &amp; OFFSET(リスト!$A$2, INT((ROW() - 4) / 10), MOD(ROW() - 4, 10)) &amp; """"))</f>
        <v>en: "End Gateway",</v>
      </c>
    </row>
    <row r="3897" spans="2:2">
      <c r="B3897" s="2" t="str">
        <f ca="1">IF(OFFSET($A$4, MOD(ROW() - 4, 10), 0) = 0, "", SUBSTITUTE(OFFSET($A$4, MOD(ROW() - 4, 10), 0), """""", """" &amp; OFFSET(リスト!$A$2, INT((ROW() - 4) / 10), MOD(ROW() - 4, 10)) &amp; """"))</f>
        <v>jeid: "minecraft:end_gateway",</v>
      </c>
    </row>
    <row r="3898" spans="2:2">
      <c r="B3898" s="2" t="str">
        <f ca="1">IF(OFFSET($A$4, MOD(ROW() - 4, 10), 0) = 0, "", SUBSTITUTE(OFFSET($A$4, MOD(ROW() - 4, 10), 0), """""", """" &amp; OFFSET(リスト!$A$2, INT((ROW() - 4) / 10), MOD(ROW() - 4, 10)) &amp; """"))</f>
        <v>beid: "end_gateway",</v>
      </c>
    </row>
    <row r="3899" spans="2:2">
      <c r="B3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00" spans="2:2">
      <c r="B3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01" spans="2:2">
      <c r="B3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02" spans="2:2">
      <c r="B3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03" spans="2:2">
      <c r="B3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04" spans="2:2">
      <c r="B3904" s="2" t="str">
        <f ca="1">IF(OFFSET($A$4, MOD(ROW() - 4, 10), 0) = 0, "", SUBSTITUTE(OFFSET($A$4, MOD(ROW() - 4, 10), 0), """""", """" &amp; OFFSET(リスト!$A$2, INT((ROW() - 4) / 10), MOD(ROW() - 4, 10)) &amp; """"))</f>
        <v>id: "90",</v>
      </c>
    </row>
    <row r="3905" spans="2:2">
      <c r="B3905" s="2" t="str">
        <f ca="1">IF(OFFSET($A$4, MOD(ROW() - 4, 10), 0) = 0, "", SUBSTITUTE(OFFSET($A$4, MOD(ROW() - 4, 10), 0), """""", """" &amp; OFFSET(リスト!$A$2, INT((ROW() - 4) / 10), MOD(ROW() - 4, 10)) &amp; """"))</f>
        <v>jp: "ネザーポータル",</v>
      </c>
    </row>
    <row r="3906" spans="2:2">
      <c r="B3906" s="2" t="str">
        <f ca="1">IF(OFFSET($A$4, MOD(ROW() - 4, 10), 0) = 0, "", SUBSTITUTE(OFFSET($A$4, MOD(ROW() - 4, 10), 0), """""", """" &amp; OFFSET(リスト!$A$2, INT((ROW() - 4) / 10), MOD(ROW() - 4, 10)) &amp; """"))</f>
        <v>en: "Nether Portal",</v>
      </c>
    </row>
    <row r="3907" spans="2:2">
      <c r="B3907" s="2" t="str">
        <f ca="1">IF(OFFSET($A$4, MOD(ROW() - 4, 10), 0) = 0, "", SUBSTITUTE(OFFSET($A$4, MOD(ROW() - 4, 10), 0), """""", """" &amp; OFFSET(リスト!$A$2, INT((ROW() - 4) / 10), MOD(ROW() - 4, 10)) &amp; """"))</f>
        <v>jeid: "minecraft:nether_portal",</v>
      </c>
    </row>
    <row r="3908" spans="2:2">
      <c r="B3908" s="2" t="str">
        <f ca="1">IF(OFFSET($A$4, MOD(ROW() - 4, 10), 0) = 0, "", SUBSTITUTE(OFFSET($A$4, MOD(ROW() - 4, 10), 0), """""", """" &amp; OFFSET(リスト!$A$2, INT((ROW() - 4) / 10), MOD(ROW() - 4, 10)) &amp; """"))</f>
        <v>beid: "portal",</v>
      </c>
    </row>
    <row r="3909" spans="2:2">
      <c r="B3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10" spans="2:2">
      <c r="B3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11" spans="2:2">
      <c r="B3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12" spans="2:2">
      <c r="B3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13" spans="2:2">
      <c r="B3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14" spans="2:2">
      <c r="B3914" s="2" t="str">
        <f ca="1">IF(OFFSET($A$4, MOD(ROW() - 4, 10), 0) = 0, "", SUBSTITUTE(OFFSET($A$4, MOD(ROW() - 4, 10), 0), """""", """" &amp; OFFSET(リスト!$A$2, INT((ROW() - 4) / 10), MOD(ROW() - 4, 10)) &amp; """"))</f>
        <v>id: "130",</v>
      </c>
    </row>
    <row r="3915" spans="2:2">
      <c r="B3915" s="2" t="str">
        <f ca="1">IF(OFFSET($A$4, MOD(ROW() - 4, 10), 0) = 0, "", SUBSTITUTE(OFFSET($A$4, MOD(ROW() - 4, 10), 0), """""", """" &amp; OFFSET(リスト!$A$2, INT((ROW() - 4) / 10), MOD(ROW() - 4, 10)) &amp; """"))</f>
        <v>jp: "エンダーチェスト",</v>
      </c>
    </row>
    <row r="3916" spans="2:2">
      <c r="B3916" s="2" t="str">
        <f ca="1">IF(OFFSET($A$4, MOD(ROW() - 4, 10), 0) = 0, "", SUBSTITUTE(OFFSET($A$4, MOD(ROW() - 4, 10), 0), """""", """" &amp; OFFSET(リスト!$A$2, INT((ROW() - 4) / 10), MOD(ROW() - 4, 10)) &amp; """"))</f>
        <v>en: "Ender Chest",</v>
      </c>
    </row>
    <row r="3917" spans="2:2">
      <c r="B3917" s="2" t="str">
        <f ca="1">IF(OFFSET($A$4, MOD(ROW() - 4, 10), 0) = 0, "", SUBSTITUTE(OFFSET($A$4, MOD(ROW() - 4, 10), 0), """""", """" &amp; OFFSET(リスト!$A$2, INT((ROW() - 4) / 10), MOD(ROW() - 4, 10)) &amp; """"))</f>
        <v>jeid: "minecraft:ender_chest",</v>
      </c>
    </row>
    <row r="3918" spans="2:2">
      <c r="B3918" s="2" t="str">
        <f ca="1">IF(OFFSET($A$4, MOD(ROW() - 4, 10), 0) = 0, "", SUBSTITUTE(OFFSET($A$4, MOD(ROW() - 4, 10), 0), """""", """" &amp; OFFSET(リスト!$A$2, INT((ROW() - 4) / 10), MOD(ROW() - 4, 10)) &amp; """"))</f>
        <v>beid: "ender_chest",</v>
      </c>
    </row>
    <row r="3919" spans="2:2">
      <c r="B3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20" spans="2:2">
      <c r="B3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21" spans="2:2">
      <c r="B3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22" spans="2:2">
      <c r="B3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23" spans="2:2">
      <c r="B3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24" spans="2:2">
      <c r="B3924" s="2" t="str">
        <f ca="1">IF(OFFSET($A$4, MOD(ROW() - 4, 10), 0) = 0, "", SUBSTITUTE(OFFSET($A$4, MOD(ROW() - 4, 10), 0), """""", """" &amp; OFFSET(リスト!$A$2, INT((ROW() - 4) / 10), MOD(ROW() - 4, 10)) &amp; """"))</f>
        <v>id: "139",</v>
      </c>
    </row>
    <row r="3925" spans="2:2">
      <c r="B3925" s="2" t="str">
        <f ca="1">IF(OFFSET($A$4, MOD(ROW() - 4, 10), 0) = 0, "", SUBSTITUTE(OFFSET($A$4, MOD(ROW() - 4, 10), 0), """""", """" &amp; OFFSET(リスト!$A$2, INT((ROW() - 4) / 10), MOD(ROW() - 4, 10)) &amp; """"))</f>
        <v>jp: "丸石の塀",</v>
      </c>
    </row>
    <row r="3926" spans="2:2">
      <c r="B3926" s="2" t="str">
        <f ca="1">IF(OFFSET($A$4, MOD(ROW() - 4, 10), 0) = 0, "", SUBSTITUTE(OFFSET($A$4, MOD(ROW() - 4, 10), 0), """""", """" &amp; OFFSET(リスト!$A$2, INT((ROW() - 4) / 10), MOD(ROW() - 4, 10)) &amp; """"))</f>
        <v>en: "Cobblestone Wall",</v>
      </c>
    </row>
    <row r="3927" spans="2:2">
      <c r="B3927" s="2" t="str">
        <f ca="1">IF(OFFSET($A$4, MOD(ROW() - 4, 10), 0) = 0, "", SUBSTITUTE(OFFSET($A$4, MOD(ROW() - 4, 10), 0), """""", """" &amp; OFFSET(リスト!$A$2, INT((ROW() - 4) / 10), MOD(ROW() - 4, 10)) &amp; """"))</f>
        <v>jeid: "minecraft:cobblestone_wall",</v>
      </c>
    </row>
    <row r="3928" spans="2:2">
      <c r="B3928" s="2" t="str">
        <f ca="1">IF(OFFSET($A$4, MOD(ROW() - 4, 10), 0) = 0, "", SUBSTITUTE(OFFSET($A$4, MOD(ROW() - 4, 10), 0), """""", """" &amp; OFFSET(リスト!$A$2, INT((ROW() - 4) / 10), MOD(ROW() - 4, 10)) &amp; """"))</f>
        <v>beid: "cobblestone_wall",</v>
      </c>
    </row>
    <row r="3929" spans="2:2">
      <c r="B3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30" spans="2:2">
      <c r="B3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31" spans="2:2">
      <c r="B3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32" spans="2:2">
      <c r="B3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3" spans="2:2">
      <c r="B3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34" spans="2:2">
      <c r="B3934" s="2" t="str">
        <f ca="1">IF(OFFSET($A$4, MOD(ROW() - 4, 10), 0) = 0, "", SUBSTITUTE(OFFSET($A$4, MOD(ROW() - 4, 10), 0), """""", """" &amp; OFFSET(リスト!$A$2, INT((ROW() - 4) / 10), MOD(ROW() - 4, 10)) &amp; """"))</f>
        <v>id: "139:1",</v>
      </c>
    </row>
    <row r="3935" spans="2:2">
      <c r="B3935" s="2" t="str">
        <f ca="1">IF(OFFSET($A$4, MOD(ROW() - 4, 10), 0) = 0, "", SUBSTITUTE(OFFSET($A$4, MOD(ROW() - 4, 10), 0), """""", """" &amp; OFFSET(リスト!$A$2, INT((ROW() - 4) / 10), MOD(ROW() - 4, 10)) &amp; """"))</f>
        <v>jp: "苔むした丸石の塀",</v>
      </c>
    </row>
    <row r="3936" spans="2:2">
      <c r="B3936" s="2" t="str">
        <f ca="1">IF(OFFSET($A$4, MOD(ROW() - 4, 10), 0) = 0, "", SUBSTITUTE(OFFSET($A$4, MOD(ROW() - 4, 10), 0), """""", """" &amp; OFFSET(リスト!$A$2, INT((ROW() - 4) / 10), MOD(ROW() - 4, 10)) &amp; """"))</f>
        <v>en: "Mossy Cobblestone Wall",</v>
      </c>
    </row>
    <row r="3937" spans="2:2">
      <c r="B393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"minecraft:mossy_cobblestone_wall",</v>
      </c>
    </row>
    <row r="3938" spans="2:2">
      <c r="B3938" s="2" t="str">
        <f ca="1">IF(OFFSET($A$4, MOD(ROW() - 4, 10), 0) = 0, "", SUBSTITUTE(OFFSET($A$4, MOD(ROW() - 4, 10), 0), """""", """" &amp; OFFSET(リスト!$A$2, INT((ROW() - 4) / 10), MOD(ROW() - 4, 10)) &amp; """"))</f>
        <v>beid: "cobblestone_wall 1",</v>
      </c>
    </row>
    <row r="3939" spans="2:2">
      <c r="B3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40" spans="2:2">
      <c r="B3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41" spans="2:2">
      <c r="B3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42" spans="2:2">
      <c r="B3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43" spans="2:2">
      <c r="B3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4" spans="2:2">
      <c r="B3944" s="2" t="str">
        <f ca="1">IF(OFFSET($A$4, MOD(ROW() - 4, 10), 0) = 0, "", SUBSTITUTE(OFFSET($A$4, MOD(ROW() - 4, 10), 0), """""", """" &amp; OFFSET(リスト!$A$2, INT((ROW() - 4) / 10), MOD(ROW() - 4, 10)) &amp; """"))</f>
        <v>id: "139:6",</v>
      </c>
    </row>
    <row r="3945" spans="2:2">
      <c r="B3945" s="2" t="str">
        <f ca="1">IF(OFFSET($A$4, MOD(ROW() - 4, 10), 0) = 0, "", SUBSTITUTE(OFFSET($A$4, MOD(ROW() - 4, 10), 0), """""", """" &amp; OFFSET(リスト!$A$2, INT((ROW() - 4) / 10), MOD(ROW() - 4, 10)) &amp; """"))</f>
        <v>jp: "レンガの塀",</v>
      </c>
    </row>
    <row r="3946" spans="2:2">
      <c r="B3946" s="2" t="str">
        <f ca="1">IF(OFFSET($A$4, MOD(ROW() - 4, 10), 0) = 0, "", SUBSTITUTE(OFFSET($A$4, MOD(ROW() - 4, 10), 0), """""", """" &amp; OFFSET(リスト!$A$2, INT((ROW() - 4) / 10), MOD(ROW() - 4, 10)) &amp; """"))</f>
        <v>en: "Brick Wall",</v>
      </c>
    </row>
    <row r="3947" spans="2:2">
      <c r="B3947" s="2" t="str">
        <f ca="1">IF(OFFSET($A$4, MOD(ROW() - 4, 10), 0) = 0, "", SUBSTITUTE(OFFSET($A$4, MOD(ROW() - 4, 10), 0), """""", """" &amp; OFFSET(リスト!$A$2, INT((ROW() - 4) / 10), MOD(ROW() - 4, 10)) &amp; """"))</f>
        <v>jeid: "minecraft:brick_wall",</v>
      </c>
    </row>
    <row r="3948" spans="2:2">
      <c r="B3948" s="2" t="str">
        <f ca="1">IF(OFFSET($A$4, MOD(ROW() - 4, 10), 0) = 0, "", SUBSTITUTE(OFFSET($A$4, MOD(ROW() - 4, 10), 0), """""", """" &amp; OFFSET(リスト!$A$2, INT((ROW() - 4) / 10), MOD(ROW() - 4, 10)) &amp; """"))</f>
        <v>beid: "cobblestone_wall 6",</v>
      </c>
    </row>
    <row r="3949" spans="2:2">
      <c r="B3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50" spans="2:2">
      <c r="B3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51" spans="2:2">
      <c r="B3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52" spans="2:2">
      <c r="B3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53" spans="2:2">
      <c r="B3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54" spans="2:2">
      <c r="B3954" s="2" t="str">
        <f ca="1">IF(OFFSET($A$4, MOD(ROW() - 4, 10), 0) = 0, "", SUBSTITUTE(OFFSET($A$4, MOD(ROW() - 4, 10), 0), """""", """" &amp; OFFSET(リスト!$A$2, INT((ROW() - 4) / 10), MOD(ROW() - 4, 10)) &amp; """"))</f>
        <v>id: "139:11",</v>
      </c>
    </row>
    <row r="3955" spans="2:2">
      <c r="B3955" s="2" t="str">
        <f ca="1">IF(OFFSET($A$4, MOD(ROW() - 4, 10), 0) = 0, "", SUBSTITUTE(OFFSET($A$4, MOD(ROW() - 4, 10), 0), """""", """" &amp; OFFSET(リスト!$A$2, INT((ROW() - 4) / 10), MOD(ROW() - 4, 10)) &amp; """"))</f>
        <v>jp: "プリズマリンの塀",</v>
      </c>
    </row>
    <row r="3956" spans="2:2">
      <c r="B3956" s="2" t="str">
        <f ca="1">IF(OFFSET($A$4, MOD(ROW() - 4, 10), 0) = 0, "", SUBSTITUTE(OFFSET($A$4, MOD(ROW() - 4, 10), 0), """""", """" &amp; OFFSET(リスト!$A$2, INT((ROW() - 4) / 10), MOD(ROW() - 4, 10)) &amp; """"))</f>
        <v>en: "Prismarine Wall",</v>
      </c>
    </row>
    <row r="3957" spans="2:2">
      <c r="B3957" s="2" t="str">
        <f ca="1">IF(OFFSET($A$4, MOD(ROW() - 4, 10), 0) = 0, "", SUBSTITUTE(OFFSET($A$4, MOD(ROW() - 4, 10), 0), """""", """" &amp; OFFSET(リスト!$A$2, INT((ROW() - 4) / 10), MOD(ROW() - 4, 10)) &amp; """"))</f>
        <v>jeid: "minecraft:prismarine_wall",</v>
      </c>
    </row>
    <row r="3958" spans="2:2">
      <c r="B3958" s="2" t="str">
        <f ca="1">IF(OFFSET($A$4, MOD(ROW() - 4, 10), 0) = 0, "", SUBSTITUTE(OFFSET($A$4, MOD(ROW() - 4, 10), 0), """""", """" &amp; OFFSET(リスト!$A$2, INT((ROW() - 4) / 10), MOD(ROW() - 4, 10)) &amp; """"))</f>
        <v>beid: "cobblestone_wall 11",</v>
      </c>
    </row>
    <row r="3959" spans="2:2">
      <c r="B3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60" spans="2:2">
      <c r="B3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61" spans="2:2">
      <c r="B3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62" spans="2:2">
      <c r="B3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63" spans="2:2">
      <c r="B3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64" spans="2:2">
      <c r="B3964" s="2" t="str">
        <f ca="1">IF(OFFSET($A$4, MOD(ROW() - 4, 10), 0) = 0, "", SUBSTITUTE(OFFSET($A$4, MOD(ROW() - 4, 10), 0), """""", """" &amp; OFFSET(リスト!$A$2, INT((ROW() - 4) / 10), MOD(ROW() - 4, 10)) &amp; """"))</f>
        <v>id: "139:12",</v>
      </c>
    </row>
    <row r="3965" spans="2:2">
      <c r="B3965" s="2" t="str">
        <f ca="1">IF(OFFSET($A$4, MOD(ROW() - 4, 10), 0) = 0, "", SUBSTITUTE(OFFSET($A$4, MOD(ROW() - 4, 10), 0), """""", """" &amp; OFFSET(リスト!$A$2, INT((ROW() - 4) / 10), MOD(ROW() - 4, 10)) &amp; """"))</f>
        <v>jp: "赤い砂岩の塀",</v>
      </c>
    </row>
    <row r="3966" spans="2:2">
      <c r="B3966" s="2" t="str">
        <f ca="1">IF(OFFSET($A$4, MOD(ROW() - 4, 10), 0) = 0, "", SUBSTITUTE(OFFSET($A$4, MOD(ROW() - 4, 10), 0), """""", """" &amp; OFFSET(リスト!$A$2, INT((ROW() - 4) / 10), MOD(ROW() - 4, 10)) &amp; """"))</f>
        <v>en: "Red Sandstone Wall",</v>
      </c>
    </row>
    <row r="3967" spans="2:2">
      <c r="B3967" s="2" t="str">
        <f ca="1">IF(OFFSET($A$4, MOD(ROW() - 4, 10), 0) = 0, "", SUBSTITUTE(OFFSET($A$4, MOD(ROW() - 4, 10), 0), """""", """" &amp; OFFSET(リスト!$A$2, INT((ROW() - 4) / 10), MOD(ROW() - 4, 10)) &amp; """"))</f>
        <v>jeid: "minecraft:red_sandstone_wall",</v>
      </c>
    </row>
    <row r="3968" spans="2:2">
      <c r="B3968" s="2" t="str">
        <f ca="1">IF(OFFSET($A$4, MOD(ROW() - 4, 10), 0) = 0, "", SUBSTITUTE(OFFSET($A$4, MOD(ROW() - 4, 10), 0), """""", """" &amp; OFFSET(リスト!$A$2, INT((ROW() - 4) / 10), MOD(ROW() - 4, 10)) &amp; """"))</f>
        <v>beid: "cobblestone_wall 12",</v>
      </c>
    </row>
    <row r="3969" spans="2:2">
      <c r="B3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70" spans="2:2">
      <c r="B3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71" spans="2:2">
      <c r="B3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72" spans="2:2">
      <c r="B3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73" spans="2:2">
      <c r="B3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74" spans="2:2">
      <c r="B3974" s="2" t="str">
        <f ca="1">IF(OFFSET($A$4, MOD(ROW() - 4, 10), 0) = 0, "", SUBSTITUTE(OFFSET($A$4, MOD(ROW() - 4, 10), 0), """""", """" &amp; OFFSET(リスト!$A$2, INT((ROW() - 4) / 10), MOD(ROW() - 4, 10)) &amp; """"))</f>
        <v>id: "139:8",</v>
      </c>
    </row>
    <row r="3975" spans="2:2">
      <c r="B3975" s="2" t="str">
        <f ca="1">IF(OFFSET($A$4, MOD(ROW() - 4, 10), 0) = 0, "", SUBSTITUTE(OFFSET($A$4, MOD(ROW() - 4, 10), 0), """""", """" &amp; OFFSET(リスト!$A$2, INT((ROW() - 4) / 10), MOD(ROW() - 4, 10)) &amp; """"))</f>
        <v>jp: "苔むした石レンガの塀",</v>
      </c>
    </row>
    <row r="3976" spans="2:2">
      <c r="B3976" s="2" t="str">
        <f ca="1">IF(OFFSET($A$4, MOD(ROW() - 4, 10), 0) = 0, "", SUBSTITUTE(OFFSET($A$4, MOD(ROW() - 4, 10), 0), """""", """" &amp; OFFSET(リスト!$A$2, INT((ROW() - 4) / 10), MOD(ROW() - 4, 10)) &amp; """"))</f>
        <v>en: "Mossy Stone Brick Wall",</v>
      </c>
    </row>
    <row r="3977" spans="2:2">
      <c r="B397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"minecraft:mossy_stone_brick_wall",</v>
      </c>
    </row>
    <row r="3978" spans="2:2">
      <c r="B3978" s="2" t="str">
        <f ca="1">IF(OFFSET($A$4, MOD(ROW() - 4, 10), 0) = 0, "", SUBSTITUTE(OFFSET($A$4, MOD(ROW() - 4, 10), 0), """""", """" &amp; OFFSET(リスト!$A$2, INT((ROW() - 4) / 10), MOD(ROW() - 4, 10)) &amp; """"))</f>
        <v>beid: "cobblestone_wall 8",</v>
      </c>
    </row>
    <row r="3979" spans="2:2">
      <c r="B3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80" spans="2:2">
      <c r="B3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81" spans="2:2">
      <c r="B3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82" spans="2:2">
      <c r="B3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83" spans="2:2">
      <c r="B3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84" spans="2:2">
      <c r="B3984" s="2" t="str">
        <f ca="1">IF(OFFSET($A$4, MOD(ROW() - 4, 10), 0) = 0, "", SUBSTITUTE(OFFSET($A$4, MOD(ROW() - 4, 10), 0), """""", """" &amp; OFFSET(リスト!$A$2, INT((ROW() - 4) / 10), MOD(ROW() - 4, 10)) &amp; """"))</f>
        <v>id: "139:2",</v>
      </c>
    </row>
    <row r="3985" spans="2:2">
      <c r="B3985" s="2" t="str">
        <f ca="1">IF(OFFSET($A$4, MOD(ROW() - 4, 10), 0) = 0, "", SUBSTITUTE(OFFSET($A$4, MOD(ROW() - 4, 10), 0), """""", """" &amp; OFFSET(リスト!$A$2, INT((ROW() - 4) / 10), MOD(ROW() - 4, 10)) &amp; """"))</f>
        <v>jp: "花崗岩の塀",</v>
      </c>
    </row>
    <row r="3986" spans="2:2">
      <c r="B3986" s="2" t="str">
        <f ca="1">IF(OFFSET($A$4, MOD(ROW() - 4, 10), 0) = 0, "", SUBSTITUTE(OFFSET($A$4, MOD(ROW() - 4, 10), 0), """""", """" &amp; OFFSET(リスト!$A$2, INT((ROW() - 4) / 10), MOD(ROW() - 4, 10)) &amp; """"))</f>
        <v>en: "Granite Wall",</v>
      </c>
    </row>
    <row r="3987" spans="2:2">
      <c r="B3987" s="2" t="str">
        <f ca="1">IF(OFFSET($A$4, MOD(ROW() - 4, 10), 0) = 0, "", SUBSTITUTE(OFFSET($A$4, MOD(ROW() - 4, 10), 0), """""", """" &amp; OFFSET(リスト!$A$2, INT((ROW() - 4) / 10), MOD(ROW() - 4, 10)) &amp; """"))</f>
        <v>jeid: "minecraft:granite_wall",</v>
      </c>
    </row>
    <row r="3988" spans="2:2">
      <c r="B3988" s="2" t="str">
        <f ca="1">IF(OFFSET($A$4, MOD(ROW() - 4, 10), 0) = 0, "", SUBSTITUTE(OFFSET($A$4, MOD(ROW() - 4, 10), 0), """""", """" &amp; OFFSET(リスト!$A$2, INT((ROW() - 4) / 10), MOD(ROW() - 4, 10)) &amp; """"))</f>
        <v>beid: "cobblestone_wall 2",</v>
      </c>
    </row>
    <row r="3989" spans="2:2">
      <c r="B3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90" spans="2:2">
      <c r="B3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91" spans="2:2">
      <c r="B3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92" spans="2:2">
      <c r="B3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93" spans="2:2">
      <c r="B3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94" spans="2:2">
      <c r="B3994" s="2" t="str">
        <f ca="1">IF(OFFSET($A$4, MOD(ROW() - 4, 10), 0) = 0, "", SUBSTITUTE(OFFSET($A$4, MOD(ROW() - 4, 10), 0), """""", """" &amp; OFFSET(リスト!$A$2, INT((ROW() - 4) / 10), MOD(ROW() - 4, 10)) &amp; """"))</f>
        <v>id: "139:7",</v>
      </c>
    </row>
    <row r="3995" spans="2:2">
      <c r="B3995" s="2" t="str">
        <f ca="1">IF(OFFSET($A$4, MOD(ROW() - 4, 10), 0) = 0, "", SUBSTITUTE(OFFSET($A$4, MOD(ROW() - 4, 10), 0), """""", """" &amp; OFFSET(リスト!$A$2, INT((ROW() - 4) / 10), MOD(ROW() - 4, 10)) &amp; """"))</f>
        <v>jp: "石レンガの塀",</v>
      </c>
    </row>
    <row r="3996" spans="2:2">
      <c r="B3996" s="2" t="str">
        <f ca="1">IF(OFFSET($A$4, MOD(ROW() - 4, 10), 0) = 0, "", SUBSTITUTE(OFFSET($A$4, MOD(ROW() - 4, 10), 0), """""", """" &amp; OFFSET(リスト!$A$2, INT((ROW() - 4) / 10), MOD(ROW() - 4, 10)) &amp; """"))</f>
        <v>en: "Stone Brick Wall",</v>
      </c>
    </row>
    <row r="3997" spans="2:2">
      <c r="B3997" s="2" t="str">
        <f ca="1">IF(OFFSET($A$4, MOD(ROW() - 4, 10), 0) = 0, "", SUBSTITUTE(OFFSET($A$4, MOD(ROW() - 4, 10), 0), """""", """" &amp; OFFSET(リスト!$A$2, INT((ROW() - 4) / 10), MOD(ROW() - 4, 10)) &amp; """"))</f>
        <v>jeid: "minecraft:stone_brick_wall",</v>
      </c>
    </row>
    <row r="3998" spans="2:2">
      <c r="B3998" s="2" t="str">
        <f ca="1">IF(OFFSET($A$4, MOD(ROW() - 4, 10), 0) = 0, "", SUBSTITUTE(OFFSET($A$4, MOD(ROW() - 4, 10), 0), """""", """" &amp; OFFSET(リスト!$A$2, INT((ROW() - 4) / 10), MOD(ROW() - 4, 10)) &amp; """"))</f>
        <v>beid: "cobblestone_wall 7",</v>
      </c>
    </row>
    <row r="3999" spans="2:2">
      <c r="B3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00" spans="2:2">
      <c r="B4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01" spans="2:2">
      <c r="B4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02" spans="2:2">
      <c r="B4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03" spans="2:2">
      <c r="B4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04" spans="2:2">
      <c r="B4004" s="2" t="str">
        <f ca="1">IF(OFFSET($A$4, MOD(ROW() - 4, 10), 0) = 0, "", SUBSTITUTE(OFFSET($A$4, MOD(ROW() - 4, 10), 0), """""", """" &amp; OFFSET(リスト!$A$2, INT((ROW() - 4) / 10), MOD(ROW() - 4, 10)) &amp; """"))</f>
        <v>id: "139:9",</v>
      </c>
    </row>
    <row r="4005" spans="2:2">
      <c r="B4005" s="2" t="str">
        <f ca="1">IF(OFFSET($A$4, MOD(ROW() - 4, 10), 0) = 0, "", SUBSTITUTE(OFFSET($A$4, MOD(ROW() - 4, 10), 0), """""", """" &amp; OFFSET(リスト!$A$2, INT((ROW() - 4) / 10), MOD(ROW() - 4, 10)) &amp; """"))</f>
        <v>jp: "ネザーレンガの塀",</v>
      </c>
    </row>
    <row r="4006" spans="2:2">
      <c r="B4006" s="2" t="str">
        <f ca="1">IF(OFFSET($A$4, MOD(ROW() - 4, 10), 0) = 0, "", SUBSTITUTE(OFFSET($A$4, MOD(ROW() - 4, 10), 0), """""", """" &amp; OFFSET(リスト!$A$2, INT((ROW() - 4) / 10), MOD(ROW() - 4, 10)) &amp; """"))</f>
        <v>en: "Nether Brick Wall",</v>
      </c>
    </row>
    <row r="4007" spans="2:2">
      <c r="B4007" s="2" t="str">
        <f ca="1">IF(OFFSET($A$4, MOD(ROW() - 4, 10), 0) = 0, "", SUBSTITUTE(OFFSET($A$4, MOD(ROW() - 4, 10), 0), """""", """" &amp; OFFSET(リスト!$A$2, INT((ROW() - 4) / 10), MOD(ROW() - 4, 10)) &amp; """"))</f>
        <v>jeid: "minecraft:nether_brick_wall",</v>
      </c>
    </row>
    <row r="4008" spans="2:2">
      <c r="B4008" s="2" t="str">
        <f ca="1">IF(OFFSET($A$4, MOD(ROW() - 4, 10), 0) = 0, "", SUBSTITUTE(OFFSET($A$4, MOD(ROW() - 4, 10), 0), """""", """" &amp; OFFSET(リスト!$A$2, INT((ROW() - 4) / 10), MOD(ROW() - 4, 10)) &amp; """"))</f>
        <v>beid: "cobblestone_wall 9",</v>
      </c>
    </row>
    <row r="4009" spans="2:2">
      <c r="B4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10" spans="2:2">
      <c r="B4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11" spans="2:2">
      <c r="B4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12" spans="2:2">
      <c r="B4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13" spans="2:2">
      <c r="B4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14" spans="2:2">
      <c r="B4014" s="2" t="str">
        <f ca="1">IF(OFFSET($A$4, MOD(ROW() - 4, 10), 0) = 0, "", SUBSTITUTE(OFFSET($A$4, MOD(ROW() - 4, 10), 0), """""", """" &amp; OFFSET(リスト!$A$2, INT((ROW() - 4) / 10), MOD(ROW() - 4, 10)) &amp; """"))</f>
        <v>id: "139:4",</v>
      </c>
    </row>
    <row r="4015" spans="2:2">
      <c r="B4015" s="2" t="str">
        <f ca="1">IF(OFFSET($A$4, MOD(ROW() - 4, 10), 0) = 0, "", SUBSTITUTE(OFFSET($A$4, MOD(ROW() - 4, 10), 0), """""", """" &amp; OFFSET(リスト!$A$2, INT((ROW() - 4) / 10), MOD(ROW() - 4, 10)) &amp; """"))</f>
        <v>jp: "安山岩の塀",</v>
      </c>
    </row>
    <row r="4016" spans="2:2">
      <c r="B4016" s="2" t="str">
        <f ca="1">IF(OFFSET($A$4, MOD(ROW() - 4, 10), 0) = 0, "", SUBSTITUTE(OFFSET($A$4, MOD(ROW() - 4, 10), 0), """""", """" &amp; OFFSET(リスト!$A$2, INT((ROW() - 4) / 10), MOD(ROW() - 4, 10)) &amp; """"))</f>
        <v>en: "Andesite Wall",</v>
      </c>
    </row>
    <row r="4017" spans="2:2">
      <c r="B4017" s="2" t="str">
        <f ca="1">IF(OFFSET($A$4, MOD(ROW() - 4, 10), 0) = 0, "", SUBSTITUTE(OFFSET($A$4, MOD(ROW() - 4, 10), 0), """""", """" &amp; OFFSET(リスト!$A$2, INT((ROW() - 4) / 10), MOD(ROW() - 4, 10)) &amp; """"))</f>
        <v>jeid: "minecraft:andesite_wall",</v>
      </c>
    </row>
    <row r="4018" spans="2:2">
      <c r="B4018" s="2" t="str">
        <f ca="1">IF(OFFSET($A$4, MOD(ROW() - 4, 10), 0) = 0, "", SUBSTITUTE(OFFSET($A$4, MOD(ROW() - 4, 10), 0), """""", """" &amp; OFFSET(リスト!$A$2, INT((ROW() - 4) / 10), MOD(ROW() - 4, 10)) &amp; """"))</f>
        <v>beid: "cobblestone_wall 4",</v>
      </c>
    </row>
    <row r="4019" spans="2:2">
      <c r="B4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20" spans="2:2">
      <c r="B4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21" spans="2:2">
      <c r="B4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22" spans="2:2">
      <c r="B4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23" spans="2:2">
      <c r="B4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24" spans="2:2">
      <c r="B4024" s="2" t="str">
        <f ca="1">IF(OFFSET($A$4, MOD(ROW() - 4, 10), 0) = 0, "", SUBSTITUTE(OFFSET($A$4, MOD(ROW() - 4, 10), 0), """""", """" &amp; OFFSET(リスト!$A$2, INT((ROW() - 4) / 10), MOD(ROW() - 4, 10)) &amp; """"))</f>
        <v>id: "139:13",</v>
      </c>
    </row>
    <row r="4025" spans="2:2">
      <c r="B4025" s="2" t="str">
        <f ca="1">IF(OFFSET($A$4, MOD(ROW() - 4, 10), 0) = 0, "", SUBSTITUTE(OFFSET($A$4, MOD(ROW() - 4, 10), 0), """""", """" &amp; OFFSET(リスト!$A$2, INT((ROW() - 4) / 10), MOD(ROW() - 4, 10)) &amp; """"))</f>
        <v>jp: "赤いネザーレンガの塀",</v>
      </c>
    </row>
    <row r="4026" spans="2:2">
      <c r="B4026" s="2" t="str">
        <f ca="1">IF(OFFSET($A$4, MOD(ROW() - 4, 10), 0) = 0, "", SUBSTITUTE(OFFSET($A$4, MOD(ROW() - 4, 10), 0), """""", """" &amp; OFFSET(リスト!$A$2, INT((ROW() - 4) / 10), MOD(ROW() - 4, 10)) &amp; """"))</f>
        <v>en: "Red Nether Brick Wall",</v>
      </c>
    </row>
    <row r="4027" spans="2:2">
      <c r="B4027" s="2" t="str">
        <f ca="1">IF(OFFSET($A$4, MOD(ROW() - 4, 10), 0) = 0, "", SUBSTITUTE(OFFSET($A$4, MOD(ROW() - 4, 10), 0), """""", """" &amp; OFFSET(リスト!$A$2, INT((ROW() - 4) / 10), MOD(ROW() - 4, 10)) &amp; """"))</f>
        <v>jeid: "minecraft:red_nether_brick_wall",</v>
      </c>
    </row>
    <row r="4028" spans="2:2">
      <c r="B4028" s="2" t="str">
        <f ca="1">IF(OFFSET($A$4, MOD(ROW() - 4, 10), 0) = 0, "", SUBSTITUTE(OFFSET($A$4, MOD(ROW() - 4, 10), 0), """""", """" &amp; OFFSET(リスト!$A$2, INT((ROW() - 4) / 10), MOD(ROW() - 4, 10)) &amp; """"))</f>
        <v>beid: "cobblestone_wall 13",</v>
      </c>
    </row>
    <row r="4029" spans="2:2">
      <c r="B4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30" spans="2:2">
      <c r="B4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31" spans="2:2">
      <c r="B4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32" spans="2:2">
      <c r="B4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3" spans="2:2">
      <c r="B4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34" spans="2:2">
      <c r="B4034" s="2" t="str">
        <f ca="1">IF(OFFSET($A$4, MOD(ROW() - 4, 10), 0) = 0, "", SUBSTITUTE(OFFSET($A$4, MOD(ROW() - 4, 10), 0), """""", """" &amp; OFFSET(リスト!$A$2, INT((ROW() - 4) / 10), MOD(ROW() - 4, 10)) &amp; """"))</f>
        <v>id: "139:5",</v>
      </c>
    </row>
    <row r="4035" spans="2:2">
      <c r="B4035" s="2" t="str">
        <f ca="1">IF(OFFSET($A$4, MOD(ROW() - 4, 10), 0) = 0, "", SUBSTITUTE(OFFSET($A$4, MOD(ROW() - 4, 10), 0), """""", """" &amp; OFFSET(リスト!$A$2, INT((ROW() - 4) / 10), MOD(ROW() - 4, 10)) &amp; """"))</f>
        <v>jp: "砂岩の塀",</v>
      </c>
    </row>
    <row r="4036" spans="2:2">
      <c r="B4036" s="2" t="str">
        <f ca="1">IF(OFFSET($A$4, MOD(ROW() - 4, 10), 0) = 0, "", SUBSTITUTE(OFFSET($A$4, MOD(ROW() - 4, 10), 0), """""", """" &amp; OFFSET(リスト!$A$2, INT((ROW() - 4) / 10), MOD(ROW() - 4, 10)) &amp; """"))</f>
        <v>en: "Sandstone Wall",</v>
      </c>
    </row>
    <row r="4037" spans="2:2">
      <c r="B4037" s="2" t="str">
        <f ca="1">IF(OFFSET($A$4, MOD(ROW() - 4, 10), 0) = 0, "", SUBSTITUTE(OFFSET($A$4, MOD(ROW() - 4, 10), 0), """""", """" &amp; OFFSET(リスト!$A$2, INT((ROW() - 4) / 10), MOD(ROW() - 4, 10)) &amp; """"))</f>
        <v>jeid: "minecraft:sandstone_wall",</v>
      </c>
    </row>
    <row r="4038" spans="2:2">
      <c r="B4038" s="2" t="str">
        <f ca="1">IF(OFFSET($A$4, MOD(ROW() - 4, 10), 0) = 0, "", SUBSTITUTE(OFFSET($A$4, MOD(ROW() - 4, 10), 0), """""", """" &amp; OFFSET(リスト!$A$2, INT((ROW() - 4) / 10), MOD(ROW() - 4, 10)) &amp; """"))</f>
        <v>beid: "cobblestone_wall 5",</v>
      </c>
    </row>
    <row r="4039" spans="2:2">
      <c r="B4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40" spans="2:2">
      <c r="B4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41" spans="2:2">
      <c r="B4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42" spans="2:2">
      <c r="B4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43" spans="2:2">
      <c r="B4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4" spans="2:2">
      <c r="B4044" s="2" t="str">
        <f ca="1">IF(OFFSET($A$4, MOD(ROW() - 4, 10), 0) = 0, "", SUBSTITUTE(OFFSET($A$4, MOD(ROW() - 4, 10), 0), """""", """" &amp; OFFSET(リスト!$A$2, INT((ROW() - 4) / 10), MOD(ROW() - 4, 10)) &amp; """"))</f>
        <v>id: "139:10",</v>
      </c>
    </row>
    <row r="4045" spans="2:2">
      <c r="B404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"エンドストーンレンガの塀",</v>
      </c>
    </row>
    <row r="4046" spans="2:2">
      <c r="B4046" s="2" t="str">
        <f ca="1">IF(OFFSET($A$4, MOD(ROW() - 4, 10), 0) = 0, "", SUBSTITUTE(OFFSET($A$4, MOD(ROW() - 4, 10), 0), """""", """" &amp; OFFSET(リスト!$A$2, INT((ROW() - 4) / 10), MOD(ROW() - 4, 10)) &amp; """"))</f>
        <v>en: "End Stone Brick Wall",</v>
      </c>
    </row>
    <row r="4047" spans="2:2">
      <c r="B4047" s="2" t="str">
        <f ca="1">IF(OFFSET($A$4, MOD(ROW() - 4, 10), 0) = 0, "", SUBSTITUTE(OFFSET($A$4, MOD(ROW() - 4, 10), 0), """""", """" &amp; OFFSET(リスト!$A$2, INT((ROW() - 4) / 10), MOD(ROW() - 4, 10)) &amp; """"))</f>
        <v>jeid: "minecraft:end_stone_brick_wall",</v>
      </c>
    </row>
    <row r="4048" spans="2:2">
      <c r="B4048" s="2" t="str">
        <f ca="1">IF(OFFSET($A$4, MOD(ROW() - 4, 10), 0) = 0, "", SUBSTITUTE(OFFSET($A$4, MOD(ROW() - 4, 10), 0), """""", """" &amp; OFFSET(リスト!$A$2, INT((ROW() - 4) / 10), MOD(ROW() - 4, 10)) &amp; """"))</f>
        <v>beid: "cobblestone_wall 10",</v>
      </c>
    </row>
    <row r="4049" spans="2:2">
      <c r="B4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50" spans="2:2">
      <c r="B4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51" spans="2:2">
      <c r="B4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52" spans="2:2">
      <c r="B4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53" spans="2:2">
      <c r="B4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54" spans="2:2">
      <c r="B4054" s="2" t="str">
        <f ca="1">IF(OFFSET($A$4, MOD(ROW() - 4, 10), 0) = 0, "", SUBSTITUTE(OFFSET($A$4, MOD(ROW() - 4, 10), 0), """""", """" &amp; OFFSET(リスト!$A$2, INT((ROW() - 4) / 10), MOD(ROW() - 4, 10)) &amp; """"))</f>
        <v>id: "139:3",</v>
      </c>
    </row>
    <row r="4055" spans="2:2">
      <c r="B4055" s="2" t="str">
        <f ca="1">IF(OFFSET($A$4, MOD(ROW() - 4, 10), 0) = 0, "", SUBSTITUTE(OFFSET($A$4, MOD(ROW() - 4, 10), 0), """""", """" &amp; OFFSET(リスト!$A$2, INT((ROW() - 4) / 10), MOD(ROW() - 4, 10)) &amp; """"))</f>
        <v>jp: "閃緑岩の塀",</v>
      </c>
    </row>
    <row r="4056" spans="2:2">
      <c r="B4056" s="2" t="str">
        <f ca="1">IF(OFFSET($A$4, MOD(ROW() - 4, 10), 0) = 0, "", SUBSTITUTE(OFFSET($A$4, MOD(ROW() - 4, 10), 0), """""", """" &amp; OFFSET(リスト!$A$2, INT((ROW() - 4) / 10), MOD(ROW() - 4, 10)) &amp; """"))</f>
        <v>en: "Diorite Wall",</v>
      </c>
    </row>
    <row r="4057" spans="2:2">
      <c r="B4057" s="2" t="str">
        <f ca="1">IF(OFFSET($A$4, MOD(ROW() - 4, 10), 0) = 0, "", SUBSTITUTE(OFFSET($A$4, MOD(ROW() - 4, 10), 0), """""", """" &amp; OFFSET(リスト!$A$2, INT((ROW() - 4) / 10), MOD(ROW() - 4, 10)) &amp; """"))</f>
        <v>jeid: "minecraft:diorite_wall",</v>
      </c>
    </row>
    <row r="4058" spans="2:2">
      <c r="B4058" s="2" t="str">
        <f ca="1">IF(OFFSET($A$4, MOD(ROW() - 4, 10), 0) = 0, "", SUBSTITUTE(OFFSET($A$4, MOD(ROW() - 4, 10), 0), """""", """" &amp; OFFSET(リスト!$A$2, INT((ROW() - 4) / 10), MOD(ROW() - 4, 10)) &amp; """"))</f>
        <v>beid: "cobblestone_wall 3",</v>
      </c>
    </row>
    <row r="4059" spans="2:2">
      <c r="B4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60" spans="2:2">
      <c r="B4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61" spans="2:2">
      <c r="B4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62" spans="2:2">
      <c r="B4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63" spans="2:2">
      <c r="B4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64" spans="2:2">
      <c r="B4064" s="2" t="str">
        <f ca="1">IF(OFFSET($A$4, MOD(ROW() - 4, 10), 0) = 0, "", SUBSTITUTE(OFFSET($A$4, MOD(ROW() - 4, 10), 0), """""", """" &amp; OFFSET(リスト!$A$2, INT((ROW() - 4) / 10), MOD(ROW() - 4, 10)) &amp; """"))</f>
        <v>id: "145",</v>
      </c>
    </row>
    <row r="4065" spans="2:2">
      <c r="B4065" s="2" t="str">
        <f ca="1">IF(OFFSET($A$4, MOD(ROW() - 4, 10), 0) = 0, "", SUBSTITUTE(OFFSET($A$4, MOD(ROW() - 4, 10), 0), """""", """" &amp; OFFSET(リスト!$A$2, INT((ROW() - 4) / 10), MOD(ROW() - 4, 10)) &amp; """"))</f>
        <v>jp: "金床",</v>
      </c>
    </row>
    <row r="4066" spans="2:2">
      <c r="B4066" s="2" t="str">
        <f ca="1">IF(OFFSET($A$4, MOD(ROW() - 4, 10), 0) = 0, "", SUBSTITUTE(OFFSET($A$4, MOD(ROW() - 4, 10), 0), """""", """" &amp; OFFSET(リスト!$A$2, INT((ROW() - 4) / 10), MOD(ROW() - 4, 10)) &amp; """"))</f>
        <v>en: "Anvil",</v>
      </c>
    </row>
    <row r="4067" spans="2:2">
      <c r="B4067" s="2" t="str">
        <f ca="1">IF(OFFSET($A$4, MOD(ROW() - 4, 10), 0) = 0, "", SUBSTITUTE(OFFSET($A$4, MOD(ROW() - 4, 10), 0), """""", """" &amp; OFFSET(リスト!$A$2, INT((ROW() - 4) / 10), MOD(ROW() - 4, 10)) &amp; """"))</f>
        <v>jeid: "minecraft:anvil",</v>
      </c>
    </row>
    <row r="4068" spans="2:2">
      <c r="B4068" s="2" t="str">
        <f ca="1">IF(OFFSET($A$4, MOD(ROW() - 4, 10), 0) = 0, "", SUBSTITUTE(OFFSET($A$4, MOD(ROW() - 4, 10), 0), """""", """" &amp; OFFSET(リスト!$A$2, INT((ROW() - 4) / 10), MOD(ROW() - 4, 10)) &amp; """"))</f>
        <v>beid: "anvil",</v>
      </c>
    </row>
    <row r="4069" spans="2:2">
      <c r="B4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70" spans="2:2">
      <c r="B4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71" spans="2:2">
      <c r="B4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72" spans="2:2">
      <c r="B4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73" spans="2:2">
      <c r="B4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74" spans="2:2">
      <c r="B4074" s="2" t="str">
        <f ca="1">IF(OFFSET($A$4, MOD(ROW() - 4, 10), 0) = 0, "", SUBSTITUTE(OFFSET($A$4, MOD(ROW() - 4, 10), 0), """""", """" &amp; OFFSET(リスト!$A$2, INT((ROW() - 4) / 10), MOD(ROW() - 4, 10)) &amp; """"))</f>
        <v>id: "145:1",</v>
      </c>
    </row>
    <row r="4075" spans="2:2">
      <c r="B4075" s="2" t="str">
        <f ca="1">IF(OFFSET($A$4, MOD(ROW() - 4, 10), 0) = 0, "", SUBSTITUTE(OFFSET($A$4, MOD(ROW() - 4, 10), 0), """""", """" &amp; OFFSET(リスト!$A$2, INT((ROW() - 4) / 10), MOD(ROW() - 4, 10)) &amp; """"))</f>
        <v>jp: "欠けた金床",</v>
      </c>
    </row>
    <row r="4076" spans="2:2">
      <c r="B4076" s="2" t="str">
        <f ca="1">IF(OFFSET($A$4, MOD(ROW() - 4, 10), 0) = 0, "", SUBSTITUTE(OFFSET($A$4, MOD(ROW() - 4, 10), 0), """""", """" &amp; OFFSET(リスト!$A$2, INT((ROW() - 4) / 10), MOD(ROW() - 4, 10)) &amp; """"))</f>
        <v>en: "Chipped Anvil",</v>
      </c>
    </row>
    <row r="4077" spans="2:2">
      <c r="B4077" s="2" t="str">
        <f ca="1">IF(OFFSET($A$4, MOD(ROW() - 4, 10), 0) = 0, "", SUBSTITUTE(OFFSET($A$4, MOD(ROW() - 4, 10), 0), """""", """" &amp; OFFSET(リスト!$A$2, INT((ROW() - 4) / 10), MOD(ROW() - 4, 10)) &amp; """"))</f>
        <v>jeid: "minecraft:chipped_anvil",</v>
      </c>
    </row>
    <row r="4078" spans="2:2">
      <c r="B4078" s="2" t="str">
        <f ca="1">IF(OFFSET($A$4, MOD(ROW() - 4, 10), 0) = 0, "", SUBSTITUTE(OFFSET($A$4, MOD(ROW() - 4, 10), 0), """""", """" &amp; OFFSET(リスト!$A$2, INT((ROW() - 4) / 10), MOD(ROW() - 4, 10)) &amp; """"))</f>
        <v>beid: "anvil 4",</v>
      </c>
    </row>
    <row r="4079" spans="2:2">
      <c r="B4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80" spans="2:2">
      <c r="B4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81" spans="2:2">
      <c r="B4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82" spans="2:2">
      <c r="B4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83" spans="2:2">
      <c r="B4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84" spans="2:2">
      <c r="B4084" s="2" t="str">
        <f ca="1">IF(OFFSET($A$4, MOD(ROW() - 4, 10), 0) = 0, "", SUBSTITUTE(OFFSET($A$4, MOD(ROW() - 4, 10), 0), """""", """" &amp; OFFSET(リスト!$A$2, INT((ROW() - 4) / 10), MOD(ROW() - 4, 10)) &amp; """"))</f>
        <v>id: "145:2",</v>
      </c>
    </row>
    <row r="4085" spans="2:2">
      <c r="B4085" s="2" t="str">
        <f ca="1">IF(OFFSET($A$4, MOD(ROW() - 4, 10), 0) = 0, "", SUBSTITUTE(OFFSET($A$4, MOD(ROW() - 4, 10), 0), """""", """" &amp; OFFSET(リスト!$A$2, INT((ROW() - 4) / 10), MOD(ROW() - 4, 10)) &amp; """"))</f>
        <v>jp: "壊れかけの金床",</v>
      </c>
    </row>
    <row r="4086" spans="2:2">
      <c r="B4086" s="2" t="str">
        <f ca="1">IF(OFFSET($A$4, MOD(ROW() - 4, 10), 0) = 0, "", SUBSTITUTE(OFFSET($A$4, MOD(ROW() - 4, 10), 0), """""", """" &amp; OFFSET(リスト!$A$2, INT((ROW() - 4) / 10), MOD(ROW() - 4, 10)) &amp; """"))</f>
        <v>en: "Damaged Anvil",</v>
      </c>
    </row>
    <row r="4087" spans="2:2">
      <c r="B4087" s="2" t="str">
        <f ca="1">IF(OFFSET($A$4, MOD(ROW() - 4, 10), 0) = 0, "", SUBSTITUTE(OFFSET($A$4, MOD(ROW() - 4, 10), 0), """""", """" &amp; OFFSET(リスト!$A$2, INT((ROW() - 4) / 10), MOD(ROW() - 4, 10)) &amp; """"))</f>
        <v>jeid: "minecraft:damaged_anvil",</v>
      </c>
    </row>
    <row r="4088" spans="2:2">
      <c r="B4088" s="2" t="str">
        <f ca="1">IF(OFFSET($A$4, MOD(ROW() - 4, 10), 0) = 0, "", SUBSTITUTE(OFFSET($A$4, MOD(ROW() - 4, 10), 0), """""", """" &amp; OFFSET(リスト!$A$2, INT((ROW() - 4) / 10), MOD(ROW() - 4, 10)) &amp; """"))</f>
        <v>beid: "anvil 8",</v>
      </c>
    </row>
    <row r="4089" spans="2:2">
      <c r="B4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90" spans="2:2">
      <c r="B4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91" spans="2:2">
      <c r="B4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92" spans="2:2">
      <c r="B4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93" spans="2:2">
      <c r="B4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94" spans="2:2">
      <c r="B4094" s="2" t="str">
        <f ca="1">IF(OFFSET($A$4, MOD(ROW() - 4, 10), 0) = 0, "", SUBSTITUTE(OFFSET($A$4, MOD(ROW() - 4, 10), 0), """""", """" &amp; OFFSET(リスト!$A$2, INT((ROW() - 4) / 10), MOD(ROW() - 4, 10)) &amp; """"))</f>
        <v>id: "171",</v>
      </c>
    </row>
    <row r="4095" spans="2:2">
      <c r="B4095" s="2" t="str">
        <f ca="1">IF(OFFSET($A$4, MOD(ROW() - 4, 10), 0) = 0, "", SUBSTITUTE(OFFSET($A$4, MOD(ROW() - 4, 10), 0), """""", """" &amp; OFFSET(リスト!$A$2, INT((ROW() - 4) / 10), MOD(ROW() - 4, 10)) &amp; """"))</f>
        <v>jp: "白色のカーペット",</v>
      </c>
    </row>
    <row r="4096" spans="2:2">
      <c r="B4096" s="2" t="str">
        <f ca="1">IF(OFFSET($A$4, MOD(ROW() - 4, 10), 0) = 0, "", SUBSTITUTE(OFFSET($A$4, MOD(ROW() - 4, 10), 0), """""", """" &amp; OFFSET(リスト!$A$2, INT((ROW() - 4) / 10), MOD(ROW() - 4, 10)) &amp; """"))</f>
        <v>en: "White Carpet",</v>
      </c>
    </row>
    <row r="4097" spans="2:2">
      <c r="B4097" s="2" t="str">
        <f ca="1">IF(OFFSET($A$4, MOD(ROW() - 4, 10), 0) = 0, "", SUBSTITUTE(OFFSET($A$4, MOD(ROW() - 4, 10), 0), """""", """" &amp; OFFSET(リスト!$A$2, INT((ROW() - 4) / 10), MOD(ROW() - 4, 10)) &amp; """"))</f>
        <v>jeid: "minecraft:white_carpet",</v>
      </c>
    </row>
    <row r="4098" spans="2:2">
      <c r="B4098" s="2" t="str">
        <f ca="1">IF(OFFSET($A$4, MOD(ROW() - 4, 10), 0) = 0, "", SUBSTITUTE(OFFSET($A$4, MOD(ROW() - 4, 10), 0), """""", """" &amp; OFFSET(リスト!$A$2, INT((ROW() - 4) / 10), MOD(ROW() - 4, 10)) &amp; """"))</f>
        <v>beid: "carpet",</v>
      </c>
    </row>
    <row r="4099" spans="2:2">
      <c r="B40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100" spans="2:2">
      <c r="B410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4101" spans="2:2">
      <c r="B410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02" spans="2:2">
      <c r="B4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03" spans="2:2">
      <c r="B4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04" spans="2:2">
      <c r="B4104" s="2" t="str">
        <f ca="1">IF(OFFSET($A$4, MOD(ROW() - 4, 10), 0) = 0, "", SUBSTITUTE(OFFSET($A$4, MOD(ROW() - 4, 10), 0), """""", """" &amp; OFFSET(リスト!$A$2, INT((ROW() - 4) / 10), MOD(ROW() - 4, 10)) &amp; """"))</f>
        <v>id: "171:1",</v>
      </c>
    </row>
    <row r="4105" spans="2:2">
      <c r="B4105" s="2" t="str">
        <f ca="1">IF(OFFSET($A$4, MOD(ROW() - 4, 10), 0) = 0, "", SUBSTITUTE(OFFSET($A$4, MOD(ROW() - 4, 10), 0), """""", """" &amp; OFFSET(リスト!$A$2, INT((ROW() - 4) / 10), MOD(ROW() - 4, 10)) &amp; """"))</f>
        <v>jp: "橙色のカーペット",</v>
      </c>
    </row>
    <row r="4106" spans="2:2">
      <c r="B4106" s="2" t="str">
        <f ca="1">IF(OFFSET($A$4, MOD(ROW() - 4, 10), 0) = 0, "", SUBSTITUTE(OFFSET($A$4, MOD(ROW() - 4, 10), 0), """""", """" &amp; OFFSET(リスト!$A$2, INT((ROW() - 4) / 10), MOD(ROW() - 4, 10)) &amp; """"))</f>
        <v>en: "Orange Carpet",</v>
      </c>
    </row>
    <row r="4107" spans="2:2">
      <c r="B4107" s="2" t="str">
        <f ca="1">IF(OFFSET($A$4, MOD(ROW() - 4, 10), 0) = 0, "", SUBSTITUTE(OFFSET($A$4, MOD(ROW() - 4, 10), 0), """""", """" &amp; OFFSET(リスト!$A$2, INT((ROW() - 4) / 10), MOD(ROW() - 4, 10)) &amp; """"))</f>
        <v>jeid: "minecraft:orange_carpet",</v>
      </c>
    </row>
    <row r="4108" spans="2:2">
      <c r="B4108" s="2" t="str">
        <f ca="1">IF(OFFSET($A$4, MOD(ROW() - 4, 10), 0) = 0, "", SUBSTITUTE(OFFSET($A$4, MOD(ROW() - 4, 10), 0), """""", """" &amp; OFFSET(リスト!$A$2, INT((ROW() - 4) / 10), MOD(ROW() - 4, 10)) &amp; """"))</f>
        <v>beid: "carpet 1",</v>
      </c>
    </row>
    <row r="4109" spans="2:2">
      <c r="B410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110" spans="2:2">
      <c r="B411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4111" spans="2:2">
      <c r="B411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12" spans="2:2">
      <c r="B4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13" spans="2:2">
      <c r="B4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14" spans="2:2">
      <c r="B4114" s="2" t="str">
        <f ca="1">IF(OFFSET($A$4, MOD(ROW() - 4, 10), 0) = 0, "", SUBSTITUTE(OFFSET($A$4, MOD(ROW() - 4, 10), 0), """""", """" &amp; OFFSET(リスト!$A$2, INT((ROW() - 4) / 10), MOD(ROW() - 4, 10)) &amp; """"))</f>
        <v>id: "171:2",</v>
      </c>
    </row>
    <row r="4115" spans="2:2">
      <c r="B4115" s="2" t="str">
        <f ca="1">IF(OFFSET($A$4, MOD(ROW() - 4, 10), 0) = 0, "", SUBSTITUTE(OFFSET($A$4, MOD(ROW() - 4, 10), 0), """""", """" &amp; OFFSET(リスト!$A$2, INT((ROW() - 4) / 10), MOD(ROW() - 4, 10)) &amp; """"))</f>
        <v>jp: "赤紫色のカーペット",</v>
      </c>
    </row>
    <row r="4116" spans="2:2">
      <c r="B4116" s="2" t="str">
        <f ca="1">IF(OFFSET($A$4, MOD(ROW() - 4, 10), 0) = 0, "", SUBSTITUTE(OFFSET($A$4, MOD(ROW() - 4, 10), 0), """""", """" &amp; OFFSET(リスト!$A$2, INT((ROW() - 4) / 10), MOD(ROW() - 4, 10)) &amp; """"))</f>
        <v>en: "Magenta Carpet",</v>
      </c>
    </row>
    <row r="4117" spans="2:2">
      <c r="B4117" s="2" t="str">
        <f ca="1">IF(OFFSET($A$4, MOD(ROW() - 4, 10), 0) = 0, "", SUBSTITUTE(OFFSET($A$4, MOD(ROW() - 4, 10), 0), """""", """" &amp; OFFSET(リスト!$A$2, INT((ROW() - 4) / 10), MOD(ROW() - 4, 10)) &amp; """"))</f>
        <v>jeid: "minecraft:magenta_carpet",</v>
      </c>
    </row>
    <row r="4118" spans="2:2">
      <c r="B4118" s="2" t="str">
        <f ca="1">IF(OFFSET($A$4, MOD(ROW() - 4, 10), 0) = 0, "", SUBSTITUTE(OFFSET($A$4, MOD(ROW() - 4, 10), 0), """""", """" &amp; OFFSET(リスト!$A$2, INT((ROW() - 4) / 10), MOD(ROW() - 4, 10)) &amp; """"))</f>
        <v>beid: "carpet 2",</v>
      </c>
    </row>
    <row r="4119" spans="2:2">
      <c r="B411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120" spans="2:2">
      <c r="B412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21" spans="2:2">
      <c r="B412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22" spans="2:2">
      <c r="B4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23" spans="2:2">
      <c r="B4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24" spans="2:2">
      <c r="B4124" s="2" t="str">
        <f ca="1">IF(OFFSET($A$4, MOD(ROW() - 4, 10), 0) = 0, "", SUBSTITUTE(OFFSET($A$4, MOD(ROW() - 4, 10), 0), """""", """" &amp; OFFSET(リスト!$A$2, INT((ROW() - 4) / 10), MOD(ROW() - 4, 10)) &amp; """"))</f>
        <v>id: "171:3",</v>
      </c>
    </row>
    <row r="4125" spans="2:2">
      <c r="B4125" s="2" t="str">
        <f ca="1">IF(OFFSET($A$4, MOD(ROW() - 4, 10), 0) = 0, "", SUBSTITUTE(OFFSET($A$4, MOD(ROW() - 4, 10), 0), """""", """" &amp; OFFSET(リスト!$A$2, INT((ROW() - 4) / 10), MOD(ROW() - 4, 10)) &amp; """"))</f>
        <v>jp: "空色のカーペット",</v>
      </c>
    </row>
    <row r="4126" spans="2:2">
      <c r="B4126" s="2" t="str">
        <f ca="1">IF(OFFSET($A$4, MOD(ROW() - 4, 10), 0) = 0, "", SUBSTITUTE(OFFSET($A$4, MOD(ROW() - 4, 10), 0), """""", """" &amp; OFFSET(リスト!$A$2, INT((ROW() - 4) / 10), MOD(ROW() - 4, 10)) &amp; """"))</f>
        <v>en: "Light Blue Carpet",</v>
      </c>
    </row>
    <row r="4127" spans="2:2">
      <c r="B4127" s="2" t="str">
        <f ca="1">IF(OFFSET($A$4, MOD(ROW() - 4, 10), 0) = 0, "", SUBSTITUTE(OFFSET($A$4, MOD(ROW() - 4, 10), 0), """""", """" &amp; OFFSET(リスト!$A$2, INT((ROW() - 4) / 10), MOD(ROW() - 4, 10)) &amp; """"))</f>
        <v>jeid: "minecraft:light_blue_carpet",</v>
      </c>
    </row>
    <row r="4128" spans="2:2">
      <c r="B4128" s="2" t="str">
        <f ca="1">IF(OFFSET($A$4, MOD(ROW() - 4, 10), 0) = 0, "", SUBSTITUTE(OFFSET($A$4, MOD(ROW() - 4, 10), 0), """""", """" &amp; OFFSET(リスト!$A$2, INT((ROW() - 4) / 10), MOD(ROW() - 4, 10)) &amp; """"))</f>
        <v>beid: "carpet 3",</v>
      </c>
    </row>
    <row r="4129" spans="2:2">
      <c r="B412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130" spans="2:2">
      <c r="B413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31" spans="2:2">
      <c r="B413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32" spans="2:2">
      <c r="B4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3" spans="2:2">
      <c r="B4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34" spans="2:2">
      <c r="B4134" s="2" t="str">
        <f ca="1">IF(OFFSET($A$4, MOD(ROW() - 4, 10), 0) = 0, "", SUBSTITUTE(OFFSET($A$4, MOD(ROW() - 4, 10), 0), """""", """" &amp; OFFSET(リスト!$A$2, INT((ROW() - 4) / 10), MOD(ROW() - 4, 10)) &amp; """"))</f>
        <v>id: "171:4",</v>
      </c>
    </row>
    <row r="4135" spans="2:2">
      <c r="B4135" s="2" t="str">
        <f ca="1">IF(OFFSET($A$4, MOD(ROW() - 4, 10), 0) = 0, "", SUBSTITUTE(OFFSET($A$4, MOD(ROW() - 4, 10), 0), """""", """" &amp; OFFSET(リスト!$A$2, INT((ROW() - 4) / 10), MOD(ROW() - 4, 10)) &amp; """"))</f>
        <v>jp: "黄色のカーペット",</v>
      </c>
    </row>
    <row r="4136" spans="2:2">
      <c r="B4136" s="2" t="str">
        <f ca="1">IF(OFFSET($A$4, MOD(ROW() - 4, 10), 0) = 0, "", SUBSTITUTE(OFFSET($A$4, MOD(ROW() - 4, 10), 0), """""", """" &amp; OFFSET(リスト!$A$2, INT((ROW() - 4) / 10), MOD(ROW() - 4, 10)) &amp; """"))</f>
        <v>en: "Yellow Carpet",</v>
      </c>
    </row>
    <row r="4137" spans="2:2">
      <c r="B4137" s="2" t="str">
        <f ca="1">IF(OFFSET($A$4, MOD(ROW() - 4, 10), 0) = 0, "", SUBSTITUTE(OFFSET($A$4, MOD(ROW() - 4, 10), 0), """""", """" &amp; OFFSET(リスト!$A$2, INT((ROW() - 4) / 10), MOD(ROW() - 4, 10)) &amp; """"))</f>
        <v>jeid: "minecraft:yellow_carpet",</v>
      </c>
    </row>
    <row r="4138" spans="2:2">
      <c r="B4138" s="2" t="str">
        <f ca="1">IF(OFFSET($A$4, MOD(ROW() - 4, 10), 0) = 0, "", SUBSTITUTE(OFFSET($A$4, MOD(ROW() - 4, 10), 0), """""", """" &amp; OFFSET(リスト!$A$2, INT((ROW() - 4) / 10), MOD(ROW() - 4, 10)) &amp; """"))</f>
        <v>beid: "carpet 4",</v>
      </c>
    </row>
    <row r="4139" spans="2:2">
      <c r="B413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140" spans="2:2">
      <c r="B414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41" spans="2:2">
      <c r="B414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42" spans="2:2">
      <c r="B4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43" spans="2:2">
      <c r="B4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4" spans="2:2">
      <c r="B4144" s="2" t="str">
        <f ca="1">IF(OFFSET($A$4, MOD(ROW() - 4, 10), 0) = 0, "", SUBSTITUTE(OFFSET($A$4, MOD(ROW() - 4, 10), 0), """""", """" &amp; OFFSET(リスト!$A$2, INT((ROW() - 4) / 10), MOD(ROW() - 4, 10)) &amp; """"))</f>
        <v>id: "171:5",</v>
      </c>
    </row>
    <row r="4145" spans="2:2">
      <c r="B4145" s="2" t="str">
        <f ca="1">IF(OFFSET($A$4, MOD(ROW() - 4, 10), 0) = 0, "", SUBSTITUTE(OFFSET($A$4, MOD(ROW() - 4, 10), 0), """""", """" &amp; OFFSET(リスト!$A$2, INT((ROW() - 4) / 10), MOD(ROW() - 4, 10)) &amp; """"))</f>
        <v>jp: "黄緑色のカーペット",</v>
      </c>
    </row>
    <row r="4146" spans="2:2">
      <c r="B4146" s="2" t="str">
        <f ca="1">IF(OFFSET($A$4, MOD(ROW() - 4, 10), 0) = 0, "", SUBSTITUTE(OFFSET($A$4, MOD(ROW() - 4, 10), 0), """""", """" &amp; OFFSET(リスト!$A$2, INT((ROW() - 4) / 10), MOD(ROW() - 4, 10)) &amp; """"))</f>
        <v>en: "Lime Carpet",</v>
      </c>
    </row>
    <row r="4147" spans="2:2">
      <c r="B4147" s="2" t="str">
        <f ca="1">IF(OFFSET($A$4, MOD(ROW() - 4, 10), 0) = 0, "", SUBSTITUTE(OFFSET($A$4, MOD(ROW() - 4, 10), 0), """""", """" &amp; OFFSET(リスト!$A$2, INT((ROW() - 4) / 10), MOD(ROW() - 4, 10)) &amp; """"))</f>
        <v>jeid: "minecraft:lime_carpet",</v>
      </c>
    </row>
    <row r="4148" spans="2:2">
      <c r="B4148" s="2" t="str">
        <f ca="1">IF(OFFSET($A$4, MOD(ROW() - 4, 10), 0) = 0, "", SUBSTITUTE(OFFSET($A$4, MOD(ROW() - 4, 10), 0), """""", """" &amp; OFFSET(リスト!$A$2, INT((ROW() - 4) / 10), MOD(ROW() - 4, 10)) &amp; """"))</f>
        <v>beid: "carpet 5",</v>
      </c>
    </row>
    <row r="4149" spans="2:2">
      <c r="B414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150" spans="2:2">
      <c r="B415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51" spans="2:2">
      <c r="B415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52" spans="2:2">
      <c r="B4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53" spans="2:2">
      <c r="B4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54" spans="2:2">
      <c r="B4154" s="2" t="str">
        <f ca="1">IF(OFFSET($A$4, MOD(ROW() - 4, 10), 0) = 0, "", SUBSTITUTE(OFFSET($A$4, MOD(ROW() - 4, 10), 0), """""", """" &amp; OFFSET(リスト!$A$2, INT((ROW() - 4) / 10), MOD(ROW() - 4, 10)) &amp; """"))</f>
        <v>id: "171:6",</v>
      </c>
    </row>
    <row r="4155" spans="2:2">
      <c r="B4155" s="2" t="str">
        <f ca="1">IF(OFFSET($A$4, MOD(ROW() - 4, 10), 0) = 0, "", SUBSTITUTE(OFFSET($A$4, MOD(ROW() - 4, 10), 0), """""", """" &amp; OFFSET(リスト!$A$2, INT((ROW() - 4) / 10), MOD(ROW() - 4, 10)) &amp; """"))</f>
        <v>jp: "桃色のカーペット",</v>
      </c>
    </row>
    <row r="4156" spans="2:2">
      <c r="B4156" s="2" t="str">
        <f ca="1">IF(OFFSET($A$4, MOD(ROW() - 4, 10), 0) = 0, "", SUBSTITUTE(OFFSET($A$4, MOD(ROW() - 4, 10), 0), """""", """" &amp; OFFSET(リスト!$A$2, INT((ROW() - 4) / 10), MOD(ROW() - 4, 10)) &amp; """"))</f>
        <v>en: "Pink Carpet",</v>
      </c>
    </row>
    <row r="4157" spans="2:2">
      <c r="B4157" s="2" t="str">
        <f ca="1">IF(OFFSET($A$4, MOD(ROW() - 4, 10), 0) = 0, "", SUBSTITUTE(OFFSET($A$4, MOD(ROW() - 4, 10), 0), """""", """" &amp; OFFSET(リスト!$A$2, INT((ROW() - 4) / 10), MOD(ROW() - 4, 10)) &amp; """"))</f>
        <v>jeid: "minecraft:pink_carpet",</v>
      </c>
    </row>
    <row r="4158" spans="2:2">
      <c r="B4158" s="2" t="str">
        <f ca="1">IF(OFFSET($A$4, MOD(ROW() - 4, 10), 0) = 0, "", SUBSTITUTE(OFFSET($A$4, MOD(ROW() - 4, 10), 0), """""", """" &amp; OFFSET(リスト!$A$2, INT((ROW() - 4) / 10), MOD(ROW() - 4, 10)) &amp; """"))</f>
        <v>beid: "carpet 6",</v>
      </c>
    </row>
    <row r="4159" spans="2:2">
      <c r="B415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160" spans="2:2">
      <c r="B416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61" spans="2:2">
      <c r="B416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62" spans="2:2">
      <c r="B4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63" spans="2:2">
      <c r="B4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64" spans="2:2">
      <c r="B4164" s="2" t="str">
        <f ca="1">IF(OFFSET($A$4, MOD(ROW() - 4, 10), 0) = 0, "", SUBSTITUTE(OFFSET($A$4, MOD(ROW() - 4, 10), 0), """""", """" &amp; OFFSET(リスト!$A$2, INT((ROW() - 4) / 10), MOD(ROW() - 4, 10)) &amp; """"))</f>
        <v>id: "171:7",</v>
      </c>
    </row>
    <row r="4165" spans="2:2">
      <c r="B4165" s="2" t="str">
        <f ca="1">IF(OFFSET($A$4, MOD(ROW() - 4, 10), 0) = 0, "", SUBSTITUTE(OFFSET($A$4, MOD(ROW() - 4, 10), 0), """""", """" &amp; OFFSET(リスト!$A$2, INT((ROW() - 4) / 10), MOD(ROW() - 4, 10)) &amp; """"))</f>
        <v>jp: "灰色のカーペット",</v>
      </c>
    </row>
    <row r="4166" spans="2:2">
      <c r="B4166" s="2" t="str">
        <f ca="1">IF(OFFSET($A$4, MOD(ROW() - 4, 10), 0) = 0, "", SUBSTITUTE(OFFSET($A$4, MOD(ROW() - 4, 10), 0), """""", """" &amp; OFFSET(リスト!$A$2, INT((ROW() - 4) / 10), MOD(ROW() - 4, 10)) &amp; """"))</f>
        <v>en: "Gray Carpet",</v>
      </c>
    </row>
    <row r="4167" spans="2:2">
      <c r="B4167" s="2" t="str">
        <f ca="1">IF(OFFSET($A$4, MOD(ROW() - 4, 10), 0) = 0, "", SUBSTITUTE(OFFSET($A$4, MOD(ROW() - 4, 10), 0), """""", """" &amp; OFFSET(リスト!$A$2, INT((ROW() - 4) / 10), MOD(ROW() - 4, 10)) &amp; """"))</f>
        <v>jeid: "minecraft:gray_carpet",</v>
      </c>
    </row>
    <row r="4168" spans="2:2">
      <c r="B4168" s="2" t="str">
        <f ca="1">IF(OFFSET($A$4, MOD(ROW() - 4, 10), 0) = 0, "", SUBSTITUTE(OFFSET($A$4, MOD(ROW() - 4, 10), 0), """""", """" &amp; OFFSET(リスト!$A$2, INT((ROW() - 4) / 10), MOD(ROW() - 4, 10)) &amp; """"))</f>
        <v>beid: "carpet 7",</v>
      </c>
    </row>
    <row r="4169" spans="2:2">
      <c r="B416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170" spans="2:2">
      <c r="B417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71" spans="2:2">
      <c r="B417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72" spans="2:2">
      <c r="B4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73" spans="2:2">
      <c r="B4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74" spans="2:2">
      <c r="B4174" s="2" t="str">
        <f ca="1">IF(OFFSET($A$4, MOD(ROW() - 4, 10), 0) = 0, "", SUBSTITUTE(OFFSET($A$4, MOD(ROW() - 4, 10), 0), """""", """" &amp; OFFSET(リスト!$A$2, INT((ROW() - 4) / 10), MOD(ROW() - 4, 10)) &amp; """"))</f>
        <v>id: "171:8",</v>
      </c>
    </row>
    <row r="4175" spans="2:2">
      <c r="B4175" s="2" t="str">
        <f ca="1">IF(OFFSET($A$4, MOD(ROW() - 4, 10), 0) = 0, "", SUBSTITUTE(OFFSET($A$4, MOD(ROW() - 4, 10), 0), """""", """" &amp; OFFSET(リスト!$A$2, INT((ROW() - 4) / 10), MOD(ROW() - 4, 10)) &amp; """"))</f>
        <v>jp: "薄灰色のカーペット",</v>
      </c>
    </row>
    <row r="4176" spans="2:2">
      <c r="B4176" s="2" t="str">
        <f ca="1">IF(OFFSET($A$4, MOD(ROW() - 4, 10), 0) = 0, "", SUBSTITUTE(OFFSET($A$4, MOD(ROW() - 4, 10), 0), """""", """" &amp; OFFSET(リスト!$A$2, INT((ROW() - 4) / 10), MOD(ROW() - 4, 10)) &amp; """"))</f>
        <v>en: "Light Gray Carpet",</v>
      </c>
    </row>
    <row r="4177" spans="2:2">
      <c r="B4177" s="2" t="str">
        <f ca="1">IF(OFFSET($A$4, MOD(ROW() - 4, 10), 0) = 0, "", SUBSTITUTE(OFFSET($A$4, MOD(ROW() - 4, 10), 0), """""", """" &amp; OFFSET(リスト!$A$2, INT((ROW() - 4) / 10), MOD(ROW() - 4, 10)) &amp; """"))</f>
        <v>jeid: "minecraft:light_gray_carpet",</v>
      </c>
    </row>
    <row r="4178" spans="2:2">
      <c r="B4178" s="2" t="str">
        <f ca="1">IF(OFFSET($A$4, MOD(ROW() - 4, 10), 0) = 0, "", SUBSTITUTE(OFFSET($A$4, MOD(ROW() - 4, 10), 0), """""", """" &amp; OFFSET(リスト!$A$2, INT((ROW() - 4) / 10), MOD(ROW() - 4, 10)) &amp; """"))</f>
        <v>beid: "carpet 8",</v>
      </c>
    </row>
    <row r="4179" spans="2:2">
      <c r="B417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180" spans="2:2">
      <c r="B418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81" spans="2:2">
      <c r="B418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82" spans="2:2">
      <c r="B4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83" spans="2:2">
      <c r="B4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84" spans="2:2">
      <c r="B4184" s="2" t="str">
        <f ca="1">IF(OFFSET($A$4, MOD(ROW() - 4, 10), 0) = 0, "", SUBSTITUTE(OFFSET($A$4, MOD(ROW() - 4, 10), 0), """""", """" &amp; OFFSET(リスト!$A$2, INT((ROW() - 4) / 10), MOD(ROW() - 4, 10)) &amp; """"))</f>
        <v>id: "171:9",</v>
      </c>
    </row>
    <row r="4185" spans="2:2">
      <c r="B4185" s="2" t="str">
        <f ca="1">IF(OFFSET($A$4, MOD(ROW() - 4, 10), 0) = 0, "", SUBSTITUTE(OFFSET($A$4, MOD(ROW() - 4, 10), 0), """""", """" &amp; OFFSET(リスト!$A$2, INT((ROW() - 4) / 10), MOD(ROW() - 4, 10)) &amp; """"))</f>
        <v>jp: "青緑色のカーペット",</v>
      </c>
    </row>
    <row r="4186" spans="2:2">
      <c r="B4186" s="2" t="str">
        <f ca="1">IF(OFFSET($A$4, MOD(ROW() - 4, 10), 0) = 0, "", SUBSTITUTE(OFFSET($A$4, MOD(ROW() - 4, 10), 0), """""", """" &amp; OFFSET(リスト!$A$2, INT((ROW() - 4) / 10), MOD(ROW() - 4, 10)) &amp; """"))</f>
        <v>en: "Cyan Carpet",</v>
      </c>
    </row>
    <row r="4187" spans="2:2">
      <c r="B4187" s="2" t="str">
        <f ca="1">IF(OFFSET($A$4, MOD(ROW() - 4, 10), 0) = 0, "", SUBSTITUTE(OFFSET($A$4, MOD(ROW() - 4, 10), 0), """""", """" &amp; OFFSET(リスト!$A$2, INT((ROW() - 4) / 10), MOD(ROW() - 4, 10)) &amp; """"))</f>
        <v>jeid: "minecraft:cyan_carpet",</v>
      </c>
    </row>
    <row r="4188" spans="2:2">
      <c r="B4188" s="2" t="str">
        <f ca="1">IF(OFFSET($A$4, MOD(ROW() - 4, 10), 0) = 0, "", SUBSTITUTE(OFFSET($A$4, MOD(ROW() - 4, 10), 0), """""", """" &amp; OFFSET(リスト!$A$2, INT((ROW() - 4) / 10), MOD(ROW() - 4, 10)) &amp; """"))</f>
        <v>beid: "carpet 9",</v>
      </c>
    </row>
    <row r="4189" spans="2:2">
      <c r="B418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190" spans="2:2">
      <c r="B419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91" spans="2:2">
      <c r="B419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92" spans="2:2">
      <c r="B4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93" spans="2:2">
      <c r="B4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94" spans="2:2">
      <c r="B4194" s="2" t="str">
        <f ca="1">IF(OFFSET($A$4, MOD(ROW() - 4, 10), 0) = 0, "", SUBSTITUTE(OFFSET($A$4, MOD(ROW() - 4, 10), 0), """""", """" &amp; OFFSET(リスト!$A$2, INT((ROW() - 4) / 10), MOD(ROW() - 4, 10)) &amp; """"))</f>
        <v>id: "171:10",</v>
      </c>
    </row>
    <row r="4195" spans="2:2">
      <c r="B4195" s="2" t="str">
        <f ca="1">IF(OFFSET($A$4, MOD(ROW() - 4, 10), 0) = 0, "", SUBSTITUTE(OFFSET($A$4, MOD(ROW() - 4, 10), 0), """""", """" &amp; OFFSET(リスト!$A$2, INT((ROW() - 4) / 10), MOD(ROW() - 4, 10)) &amp; """"))</f>
        <v>jp: "紫色のカーペット",</v>
      </c>
    </row>
    <row r="4196" spans="2:2">
      <c r="B4196" s="2" t="str">
        <f ca="1">IF(OFFSET($A$4, MOD(ROW() - 4, 10), 0) = 0, "", SUBSTITUTE(OFFSET($A$4, MOD(ROW() - 4, 10), 0), """""", """" &amp; OFFSET(リスト!$A$2, INT((ROW() - 4) / 10), MOD(ROW() - 4, 10)) &amp; """"))</f>
        <v>en: "Purple Carpet",</v>
      </c>
    </row>
    <row r="4197" spans="2:2">
      <c r="B4197" s="2" t="str">
        <f ca="1">IF(OFFSET($A$4, MOD(ROW() - 4, 10), 0) = 0, "", SUBSTITUTE(OFFSET($A$4, MOD(ROW() - 4, 10), 0), """""", """" &amp; OFFSET(リスト!$A$2, INT((ROW() - 4) / 10), MOD(ROW() - 4, 10)) &amp; """"))</f>
        <v>jeid: "minecraft:purple_carpet",</v>
      </c>
    </row>
    <row r="4198" spans="2:2">
      <c r="B4198" s="2" t="str">
        <f ca="1">IF(OFFSET($A$4, MOD(ROW() - 4, 10), 0) = 0, "", SUBSTITUTE(OFFSET($A$4, MOD(ROW() - 4, 10), 0), """""", """" &amp; OFFSET(リスト!$A$2, INT((ROW() - 4) / 10), MOD(ROW() - 4, 10)) &amp; """"))</f>
        <v>beid: "carpet 10",</v>
      </c>
    </row>
    <row r="4199" spans="2:2">
      <c r="B41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200" spans="2:2">
      <c r="B420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201" spans="2:2">
      <c r="B420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02" spans="2:2">
      <c r="B4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03" spans="2:2">
      <c r="B4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04" spans="2:2">
      <c r="B4204" s="2" t="str">
        <f ca="1">IF(OFFSET($A$4, MOD(ROW() - 4, 10), 0) = 0, "", SUBSTITUTE(OFFSET($A$4, MOD(ROW() - 4, 10), 0), """""", """" &amp; OFFSET(リスト!$A$2, INT((ROW() - 4) / 10), MOD(ROW() - 4, 10)) &amp; """"))</f>
        <v>id: "171:11",</v>
      </c>
    </row>
    <row r="4205" spans="2:2">
      <c r="B4205" s="2" t="str">
        <f ca="1">IF(OFFSET($A$4, MOD(ROW() - 4, 10), 0) = 0, "", SUBSTITUTE(OFFSET($A$4, MOD(ROW() - 4, 10), 0), """""", """" &amp; OFFSET(リスト!$A$2, INT((ROW() - 4) / 10), MOD(ROW() - 4, 10)) &amp; """"))</f>
        <v>jp: "青色のカーペット",</v>
      </c>
    </row>
    <row r="4206" spans="2:2">
      <c r="B4206" s="2" t="str">
        <f ca="1">IF(OFFSET($A$4, MOD(ROW() - 4, 10), 0) = 0, "", SUBSTITUTE(OFFSET($A$4, MOD(ROW() - 4, 10), 0), """""", """" &amp; OFFSET(リスト!$A$2, INT((ROW() - 4) / 10), MOD(ROW() - 4, 10)) &amp; """"))</f>
        <v>en: "Blue Carpet",</v>
      </c>
    </row>
    <row r="4207" spans="2:2">
      <c r="B4207" s="2" t="str">
        <f ca="1">IF(OFFSET($A$4, MOD(ROW() - 4, 10), 0) = 0, "", SUBSTITUTE(OFFSET($A$4, MOD(ROW() - 4, 10), 0), """""", """" &amp; OFFSET(リスト!$A$2, INT((ROW() - 4) / 10), MOD(ROW() - 4, 10)) &amp; """"))</f>
        <v>jeid: "minecraft:blue_carpet",</v>
      </c>
    </row>
    <row r="4208" spans="2:2">
      <c r="B4208" s="2" t="str">
        <f ca="1">IF(OFFSET($A$4, MOD(ROW() - 4, 10), 0) = 0, "", SUBSTITUTE(OFFSET($A$4, MOD(ROW() - 4, 10), 0), """""", """" &amp; OFFSET(リスト!$A$2, INT((ROW() - 4) / 10), MOD(ROW() - 4, 10)) &amp; """"))</f>
        <v>beid: "carpet 11",</v>
      </c>
    </row>
    <row r="4209" spans="2:2">
      <c r="B42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210" spans="2:2">
      <c r="B421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11" spans="2:2">
      <c r="B421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12" spans="2:2">
      <c r="B4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13" spans="2:2">
      <c r="B4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14" spans="2:2">
      <c r="B4214" s="2" t="str">
        <f ca="1">IF(OFFSET($A$4, MOD(ROW() - 4, 10), 0) = 0, "", SUBSTITUTE(OFFSET($A$4, MOD(ROW() - 4, 10), 0), """""", """" &amp; OFFSET(リスト!$A$2, INT((ROW() - 4) / 10), MOD(ROW() - 4, 10)) &amp; """"))</f>
        <v>id: "171:12",</v>
      </c>
    </row>
    <row r="4215" spans="2:2">
      <c r="B4215" s="2" t="str">
        <f ca="1">IF(OFFSET($A$4, MOD(ROW() - 4, 10), 0) = 0, "", SUBSTITUTE(OFFSET($A$4, MOD(ROW() - 4, 10), 0), """""", """" &amp; OFFSET(リスト!$A$2, INT((ROW() - 4) / 10), MOD(ROW() - 4, 10)) &amp; """"))</f>
        <v>jp: "茶色のカーペット",</v>
      </c>
    </row>
    <row r="4216" spans="2:2">
      <c r="B4216" s="2" t="str">
        <f ca="1">IF(OFFSET($A$4, MOD(ROW() - 4, 10), 0) = 0, "", SUBSTITUTE(OFFSET($A$4, MOD(ROW() - 4, 10), 0), """""", """" &amp; OFFSET(リスト!$A$2, INT((ROW() - 4) / 10), MOD(ROW() - 4, 10)) &amp; """"))</f>
        <v>en: "Brown Carpet",</v>
      </c>
    </row>
    <row r="4217" spans="2:2">
      <c r="B4217" s="2" t="str">
        <f ca="1">IF(OFFSET($A$4, MOD(ROW() - 4, 10), 0) = 0, "", SUBSTITUTE(OFFSET($A$4, MOD(ROW() - 4, 10), 0), """""", """" &amp; OFFSET(リスト!$A$2, INT((ROW() - 4) / 10), MOD(ROW() - 4, 10)) &amp; """"))</f>
        <v>jeid: "minecraft:brown_carpet",</v>
      </c>
    </row>
    <row r="4218" spans="2:2">
      <c r="B4218" s="2" t="str">
        <f ca="1">IF(OFFSET($A$4, MOD(ROW() - 4, 10), 0) = 0, "", SUBSTITUTE(OFFSET($A$4, MOD(ROW() - 4, 10), 0), """""", """" &amp; OFFSET(リスト!$A$2, INT((ROW() - 4) / 10), MOD(ROW() - 4, 10)) &amp; """"))</f>
        <v>beid: "carpet 12",</v>
      </c>
    </row>
    <row r="4219" spans="2:2">
      <c r="B42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220" spans="2:2">
      <c r="B422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21" spans="2:2">
      <c r="B422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22" spans="2:2">
      <c r="B4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23" spans="2:2">
      <c r="B4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24" spans="2:2">
      <c r="B4224" s="2" t="str">
        <f ca="1">IF(OFFSET($A$4, MOD(ROW() - 4, 10), 0) = 0, "", SUBSTITUTE(OFFSET($A$4, MOD(ROW() - 4, 10), 0), """""", """" &amp; OFFSET(リスト!$A$2, INT((ROW() - 4) / 10), MOD(ROW() - 4, 10)) &amp; """"))</f>
        <v>id: "171:13",</v>
      </c>
    </row>
    <row r="4225" spans="2:2">
      <c r="B4225" s="2" t="str">
        <f ca="1">IF(OFFSET($A$4, MOD(ROW() - 4, 10), 0) = 0, "", SUBSTITUTE(OFFSET($A$4, MOD(ROW() - 4, 10), 0), """""", """" &amp; OFFSET(リスト!$A$2, INT((ROW() - 4) / 10), MOD(ROW() - 4, 10)) &amp; """"))</f>
        <v>jp: "緑色のカーペット",</v>
      </c>
    </row>
    <row r="4226" spans="2:2">
      <c r="B4226" s="2" t="str">
        <f ca="1">IF(OFFSET($A$4, MOD(ROW() - 4, 10), 0) = 0, "", SUBSTITUTE(OFFSET($A$4, MOD(ROW() - 4, 10), 0), """""", """" &amp; OFFSET(リスト!$A$2, INT((ROW() - 4) / 10), MOD(ROW() - 4, 10)) &amp; """"))</f>
        <v>en: "Green Carpet",</v>
      </c>
    </row>
    <row r="4227" spans="2:2">
      <c r="B4227" s="2" t="str">
        <f ca="1">IF(OFFSET($A$4, MOD(ROW() - 4, 10), 0) = 0, "", SUBSTITUTE(OFFSET($A$4, MOD(ROW() - 4, 10), 0), """""", """" &amp; OFFSET(リスト!$A$2, INT((ROW() - 4) / 10), MOD(ROW() - 4, 10)) &amp; """"))</f>
        <v>jeid: "minecraft:green_carpet",</v>
      </c>
    </row>
    <row r="4228" spans="2:2">
      <c r="B4228" s="2" t="str">
        <f ca="1">IF(OFFSET($A$4, MOD(ROW() - 4, 10), 0) = 0, "", SUBSTITUTE(OFFSET($A$4, MOD(ROW() - 4, 10), 0), """""", """" &amp; OFFSET(リスト!$A$2, INT((ROW() - 4) / 10), MOD(ROW() - 4, 10)) &amp; """"))</f>
        <v>beid: "carpet 13",</v>
      </c>
    </row>
    <row r="4229" spans="2:2">
      <c r="B422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230" spans="2:2">
      <c r="B423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31" spans="2:2">
      <c r="B423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32" spans="2:2">
      <c r="B4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3" spans="2:2">
      <c r="B4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34" spans="2:2">
      <c r="B4234" s="2" t="str">
        <f ca="1">IF(OFFSET($A$4, MOD(ROW() - 4, 10), 0) = 0, "", SUBSTITUTE(OFFSET($A$4, MOD(ROW() - 4, 10), 0), """""", """" &amp; OFFSET(リスト!$A$2, INT((ROW() - 4) / 10), MOD(ROW() - 4, 10)) &amp; """"))</f>
        <v>id: "171:14",</v>
      </c>
    </row>
    <row r="4235" spans="2:2">
      <c r="B4235" s="2" t="str">
        <f ca="1">IF(OFFSET($A$4, MOD(ROW() - 4, 10), 0) = 0, "", SUBSTITUTE(OFFSET($A$4, MOD(ROW() - 4, 10), 0), """""", """" &amp; OFFSET(リスト!$A$2, INT((ROW() - 4) / 10), MOD(ROW() - 4, 10)) &amp; """"))</f>
        <v>jp: "赤色のカーペット",</v>
      </c>
    </row>
    <row r="4236" spans="2:2">
      <c r="B4236" s="2" t="str">
        <f ca="1">IF(OFFSET($A$4, MOD(ROW() - 4, 10), 0) = 0, "", SUBSTITUTE(OFFSET($A$4, MOD(ROW() - 4, 10), 0), """""", """" &amp; OFFSET(リスト!$A$2, INT((ROW() - 4) / 10), MOD(ROW() - 4, 10)) &amp; """"))</f>
        <v>en: "Red Carpet",</v>
      </c>
    </row>
    <row r="4237" spans="2:2">
      <c r="B4237" s="2" t="str">
        <f ca="1">IF(OFFSET($A$4, MOD(ROW() - 4, 10), 0) = 0, "", SUBSTITUTE(OFFSET($A$4, MOD(ROW() - 4, 10), 0), """""", """" &amp; OFFSET(リスト!$A$2, INT((ROW() - 4) / 10), MOD(ROW() - 4, 10)) &amp; """"))</f>
        <v>jeid: "minecraft:red_carpet",</v>
      </c>
    </row>
    <row r="4238" spans="2:2">
      <c r="B4238" s="2" t="str">
        <f ca="1">IF(OFFSET($A$4, MOD(ROW() - 4, 10), 0) = 0, "", SUBSTITUTE(OFFSET($A$4, MOD(ROW() - 4, 10), 0), """""", """" &amp; OFFSET(リスト!$A$2, INT((ROW() - 4) / 10), MOD(ROW() - 4, 10)) &amp; """"))</f>
        <v>beid: "carpet 14",</v>
      </c>
    </row>
    <row r="4239" spans="2:2">
      <c r="B423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240" spans="2:2">
      <c r="B424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41" spans="2:2">
      <c r="B424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42" spans="2:2">
      <c r="B4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43" spans="2:2">
      <c r="B4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4" spans="2:2">
      <c r="B4244" s="2" t="str">
        <f ca="1">IF(OFFSET($A$4, MOD(ROW() - 4, 10), 0) = 0, "", SUBSTITUTE(OFFSET($A$4, MOD(ROW() - 4, 10), 0), """""", """" &amp; OFFSET(リスト!$A$2, INT((ROW() - 4) / 10), MOD(ROW() - 4, 10)) &amp; """"))</f>
        <v>id: "171:15",</v>
      </c>
    </row>
    <row r="4245" spans="2:2">
      <c r="B4245" s="2" t="str">
        <f ca="1">IF(OFFSET($A$4, MOD(ROW() - 4, 10), 0) = 0, "", SUBSTITUTE(OFFSET($A$4, MOD(ROW() - 4, 10), 0), """""", """" &amp; OFFSET(リスト!$A$2, INT((ROW() - 4) / 10), MOD(ROW() - 4, 10)) &amp; """"))</f>
        <v>jp: "黒色のカーペット",</v>
      </c>
    </row>
    <row r="4246" spans="2:2">
      <c r="B4246" s="2" t="str">
        <f ca="1">IF(OFFSET($A$4, MOD(ROW() - 4, 10), 0) = 0, "", SUBSTITUTE(OFFSET($A$4, MOD(ROW() - 4, 10), 0), """""", """" &amp; OFFSET(リスト!$A$2, INT((ROW() - 4) / 10), MOD(ROW() - 4, 10)) &amp; """"))</f>
        <v>en: "Black Carpet",</v>
      </c>
    </row>
    <row r="4247" spans="2:2">
      <c r="B4247" s="2" t="str">
        <f ca="1">IF(OFFSET($A$4, MOD(ROW() - 4, 10), 0) = 0, "", SUBSTITUTE(OFFSET($A$4, MOD(ROW() - 4, 10), 0), """""", """" &amp; OFFSET(リスト!$A$2, INT((ROW() - 4) / 10), MOD(ROW() - 4, 10)) &amp; """"))</f>
        <v>jeid: "minecraft:black_carpet",</v>
      </c>
    </row>
    <row r="4248" spans="2:2">
      <c r="B4248" s="2" t="str">
        <f ca="1">IF(OFFSET($A$4, MOD(ROW() - 4, 10), 0) = 0, "", SUBSTITUTE(OFFSET($A$4, MOD(ROW() - 4, 10), 0), """""", """" &amp; OFFSET(リスト!$A$2, INT((ROW() - 4) / 10), MOD(ROW() - 4, 10)) &amp; """"))</f>
        <v>beid: "carpet 15",</v>
      </c>
    </row>
    <row r="4249" spans="2:2">
      <c r="B42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250" spans="2:2">
      <c r="B425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51" spans="2:2">
      <c r="B425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52" spans="2:2">
      <c r="B4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53" spans="2:2">
      <c r="B4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54" spans="2:2">
      <c r="B4254" s="2" t="str">
        <f ca="1">IF(OFFSET($A$4, MOD(ROW() - 4, 10), 0) = 0, "", SUBSTITUTE(OFFSET($A$4, MOD(ROW() - 4, 10), 0), """""", """" &amp; OFFSET(リスト!$A$2, INT((ROW() - 4) / 10), MOD(ROW() - 4, 10)) &amp; """"))</f>
        <v>id: "165",</v>
      </c>
    </row>
    <row r="4255" spans="2:2">
      <c r="B4255" s="2" t="str">
        <f ca="1">IF(OFFSET($A$4, MOD(ROW() - 4, 10), 0) = 0, "", SUBSTITUTE(OFFSET($A$4, MOD(ROW() - 4, 10), 0), """""", """" &amp; OFFSET(リスト!$A$2, INT((ROW() - 4) / 10), MOD(ROW() - 4, 10)) &amp; """"))</f>
        <v>jp: "スライムブロック",</v>
      </c>
    </row>
    <row r="4256" spans="2:2">
      <c r="B4256" s="2" t="str">
        <f ca="1">IF(OFFSET($A$4, MOD(ROW() - 4, 10), 0) = 0, "", SUBSTITUTE(OFFSET($A$4, MOD(ROW() - 4, 10), 0), """""", """" &amp; OFFSET(リスト!$A$2, INT((ROW() - 4) / 10), MOD(ROW() - 4, 10)) &amp; """"))</f>
        <v>en: "Slime Block",</v>
      </c>
    </row>
    <row r="4257" spans="2:2">
      <c r="B4257" s="2" t="str">
        <f ca="1">IF(OFFSET($A$4, MOD(ROW() - 4, 10), 0) = 0, "", SUBSTITUTE(OFFSET($A$4, MOD(ROW() - 4, 10), 0), """""", """" &amp; OFFSET(リスト!$A$2, INT((ROW() - 4) / 10), MOD(ROW() - 4, 10)) &amp; """"))</f>
        <v>jeid: "minecraft:slime_block",</v>
      </c>
    </row>
    <row r="4258" spans="2:2">
      <c r="B4258" s="2" t="str">
        <f ca="1">IF(OFFSET($A$4, MOD(ROW() - 4, 10), 0) = 0, "", SUBSTITUTE(OFFSET($A$4, MOD(ROW() - 4, 10), 0), """""", """" &amp; OFFSET(リスト!$A$2, INT((ROW() - 4) / 10), MOD(ROW() - 4, 10)) &amp; """"))</f>
        <v>beid: "slime",</v>
      </c>
    </row>
    <row r="4259" spans="2:2">
      <c r="B42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260" spans="2:2">
      <c r="B4260" s="2" t="str">
        <f ca="1">IF(OFFSET($A$4, MOD(ROW() - 4, 10), 0) = 0, "", SUBSTITUTE(OFFSET($A$4, MOD(ROW() - 4, 10), 0), """""", """" &amp; OFFSET(リスト!$A$2, INT((ROW() - 4) / 10), MOD(ROW() - 4, 10)) &amp; """"))</f>
        <v>y: "36",</v>
      </c>
    </row>
    <row r="4261" spans="2:2">
      <c r="B4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262" spans="2:2">
      <c r="B4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63" spans="2:2">
      <c r="B4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64" spans="2:2">
      <c r="B4264" s="2" t="str">
        <f ca="1">IF(OFFSET($A$4, MOD(ROW() - 4, 10), 0) = 0, "", SUBSTITUTE(OFFSET($A$4, MOD(ROW() - 4, 10), 0), """""", """" &amp; OFFSET(リスト!$A$2, INT((ROW() - 4) / 10), MOD(ROW() - 4, 10)) &amp; """"))</f>
        <v>id: "208",</v>
      </c>
    </row>
    <row r="4265" spans="2:2">
      <c r="B4265" s="2" t="str">
        <f ca="1">IF(OFFSET($A$4, MOD(ROW() - 4, 10), 0) = 0, "", SUBSTITUTE(OFFSET($A$4, MOD(ROW() - 4, 10), 0), """""", """" &amp; OFFSET(リスト!$A$2, INT((ROW() - 4) / 10), MOD(ROW() - 4, 10)) &amp; """"))</f>
        <v>jp: "草の道",</v>
      </c>
    </row>
    <row r="4266" spans="2:2">
      <c r="B4266" s="2" t="str">
        <f ca="1">IF(OFFSET($A$4, MOD(ROW() - 4, 10), 0) = 0, "", SUBSTITUTE(OFFSET($A$4, MOD(ROW() - 4, 10), 0), """""", """" &amp; OFFSET(リスト!$A$2, INT((ROW() - 4) / 10), MOD(ROW() - 4, 10)) &amp; """"))</f>
        <v>en: "Grass Path",</v>
      </c>
    </row>
    <row r="4267" spans="2:2">
      <c r="B4267" s="2" t="str">
        <f ca="1">IF(OFFSET($A$4, MOD(ROW() - 4, 10), 0) = 0, "", SUBSTITUTE(OFFSET($A$4, MOD(ROW() - 4, 10), 0), """""", """" &amp; OFFSET(リスト!$A$2, INT((ROW() - 4) / 10), MOD(ROW() - 4, 10)) &amp; """"))</f>
        <v>jeid: "minecraft:grass_path",</v>
      </c>
    </row>
    <row r="4268" spans="2:2">
      <c r="B4268" s="2" t="str">
        <f ca="1">IF(OFFSET($A$4, MOD(ROW() - 4, 10), 0) = 0, "", SUBSTITUTE(OFFSET($A$4, MOD(ROW() - 4, 10), 0), """""", """" &amp; OFFSET(リスト!$A$2, INT((ROW() - 4) / 10), MOD(ROW() - 4, 10)) &amp; """"))</f>
        <v>beid: "grass_path",</v>
      </c>
    </row>
    <row r="4269" spans="2:2">
      <c r="B4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70" spans="2:2">
      <c r="B4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71" spans="2:2">
      <c r="B4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72" spans="2:2">
      <c r="B4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73" spans="2:2">
      <c r="B4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74" spans="2:2">
      <c r="B4274" s="2" t="str">
        <f ca="1">IF(OFFSET($A$4, MOD(ROW() - 4, 10), 0) = 0, "", SUBSTITUTE(OFFSET($A$4, MOD(ROW() - 4, 10), 0), """""", """" &amp; OFFSET(リスト!$A$2, INT((ROW() - 4) / 10), MOD(ROW() - 4, 10)) &amp; """"))</f>
        <v>id: "175",</v>
      </c>
    </row>
    <row r="4275" spans="2:2">
      <c r="B4275" s="2" t="str">
        <f ca="1">IF(OFFSET($A$4, MOD(ROW() - 4, 10), 0) = 0, "", SUBSTITUTE(OFFSET($A$4, MOD(ROW() - 4, 10), 0), """""", """" &amp; OFFSET(リスト!$A$2, INT((ROW() - 4) / 10), MOD(ROW() - 4, 10)) &amp; """"))</f>
        <v>jp: "ヒマワリ",</v>
      </c>
    </row>
    <row r="4276" spans="2:2">
      <c r="B4276" s="2" t="str">
        <f ca="1">IF(OFFSET($A$4, MOD(ROW() - 4, 10), 0) = 0, "", SUBSTITUTE(OFFSET($A$4, MOD(ROW() - 4, 10), 0), """""", """" &amp; OFFSET(リスト!$A$2, INT((ROW() - 4) / 10), MOD(ROW() - 4, 10)) &amp; """"))</f>
        <v>en: "Sunflower",</v>
      </c>
    </row>
    <row r="4277" spans="2:2">
      <c r="B4277" s="2" t="str">
        <f ca="1">IF(OFFSET($A$4, MOD(ROW() - 4, 10), 0) = 0, "", SUBSTITUTE(OFFSET($A$4, MOD(ROW() - 4, 10), 0), """""", """" &amp; OFFSET(リスト!$A$2, INT((ROW() - 4) / 10), MOD(ROW() - 4, 10)) &amp; """"))</f>
        <v>jeid: "minecraft:sunflower",</v>
      </c>
    </row>
    <row r="4278" spans="2:2">
      <c r="B4278" s="2" t="str">
        <f ca="1">IF(OFFSET($A$4, MOD(ROW() - 4, 10), 0) = 0, "", SUBSTITUTE(OFFSET($A$4, MOD(ROW() - 4, 10), 0), """""", """" &amp; OFFSET(リスト!$A$2, INT((ROW() - 4) / 10), MOD(ROW() - 4, 10)) &amp; """"))</f>
        <v>beid: "double_plant",</v>
      </c>
    </row>
    <row r="4279" spans="2:2">
      <c r="B4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80" spans="2:2">
      <c r="B4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81" spans="2:2">
      <c r="B4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82" spans="2:2">
      <c r="B4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83" spans="2:2">
      <c r="B4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84" spans="2:2">
      <c r="B4284" s="2" t="str">
        <f ca="1">IF(OFFSET($A$4, MOD(ROW() - 4, 10), 0) = 0, "", SUBSTITUTE(OFFSET($A$4, MOD(ROW() - 4, 10), 0), """""", """" &amp; OFFSET(リスト!$A$2, INT((ROW() - 4) / 10), MOD(ROW() - 4, 10)) &amp; """"))</f>
        <v>id: "175:1",</v>
      </c>
    </row>
    <row r="4285" spans="2:2">
      <c r="B4285" s="2" t="str">
        <f ca="1">IF(OFFSET($A$4, MOD(ROW() - 4, 10), 0) = 0, "", SUBSTITUTE(OFFSET($A$4, MOD(ROW() - 4, 10), 0), """""", """" &amp; OFFSET(リスト!$A$2, INT((ROW() - 4) / 10), MOD(ROW() - 4, 10)) &amp; """"))</f>
        <v>jp: "ライラック",</v>
      </c>
    </row>
    <row r="4286" spans="2:2">
      <c r="B4286" s="2" t="str">
        <f ca="1">IF(OFFSET($A$4, MOD(ROW() - 4, 10), 0) = 0, "", SUBSTITUTE(OFFSET($A$4, MOD(ROW() - 4, 10), 0), """""", """" &amp; OFFSET(リスト!$A$2, INT((ROW() - 4) / 10), MOD(ROW() - 4, 10)) &amp; """"))</f>
        <v>en: "Lilac",</v>
      </c>
    </row>
    <row r="4287" spans="2:2">
      <c r="B4287" s="2" t="str">
        <f ca="1">IF(OFFSET($A$4, MOD(ROW() - 4, 10), 0) = 0, "", SUBSTITUTE(OFFSET($A$4, MOD(ROW() - 4, 10), 0), """""", """" &amp; OFFSET(リスト!$A$2, INT((ROW() - 4) / 10), MOD(ROW() - 4, 10)) &amp; """"))</f>
        <v>jeid: "minecraft:lilac",</v>
      </c>
    </row>
    <row r="4288" spans="2:2">
      <c r="B4288" s="2" t="str">
        <f ca="1">IF(OFFSET($A$4, MOD(ROW() - 4, 10), 0) = 0, "", SUBSTITUTE(OFFSET($A$4, MOD(ROW() - 4, 10), 0), """""", """" &amp; OFFSET(リスト!$A$2, INT((ROW() - 4) / 10), MOD(ROW() - 4, 10)) &amp; """"))</f>
        <v>beid: "double_plant 1",</v>
      </c>
    </row>
    <row r="4289" spans="2:2">
      <c r="B4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90" spans="2:2">
      <c r="B4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91" spans="2:2">
      <c r="B4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92" spans="2:2">
      <c r="B4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93" spans="2:2">
      <c r="B4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94" spans="2:2">
      <c r="B4294" s="2" t="str">
        <f ca="1">IF(OFFSET($A$4, MOD(ROW() - 4, 10), 0) = 0, "", SUBSTITUTE(OFFSET($A$4, MOD(ROW() - 4, 10), 0), """""", """" &amp; OFFSET(リスト!$A$2, INT((ROW() - 4) / 10), MOD(ROW() - 4, 10)) &amp; """"))</f>
        <v>id: "175:4",</v>
      </c>
    </row>
    <row r="4295" spans="2:2">
      <c r="B4295" s="2" t="str">
        <f ca="1">IF(OFFSET($A$4, MOD(ROW() - 4, 10), 0) = 0, "", SUBSTITUTE(OFFSET($A$4, MOD(ROW() - 4, 10), 0), """""", """" &amp; OFFSET(リスト!$A$2, INT((ROW() - 4) / 10), MOD(ROW() - 4, 10)) &amp; """"))</f>
        <v>jp: "バラの低木",</v>
      </c>
    </row>
    <row r="4296" spans="2:2">
      <c r="B4296" s="2" t="str">
        <f ca="1">IF(OFFSET($A$4, MOD(ROW() - 4, 10), 0) = 0, "", SUBSTITUTE(OFFSET($A$4, MOD(ROW() - 4, 10), 0), """""", """" &amp; OFFSET(リスト!$A$2, INT((ROW() - 4) / 10), MOD(ROW() - 4, 10)) &amp; """"))</f>
        <v>en: "Rose Bush",</v>
      </c>
    </row>
    <row r="4297" spans="2:2">
      <c r="B4297" s="2" t="str">
        <f ca="1">IF(OFFSET($A$4, MOD(ROW() - 4, 10), 0) = 0, "", SUBSTITUTE(OFFSET($A$4, MOD(ROW() - 4, 10), 0), """""", """" &amp; OFFSET(リスト!$A$2, INT((ROW() - 4) / 10), MOD(ROW() - 4, 10)) &amp; """"))</f>
        <v>jeid: "minecraft:rose_bush",</v>
      </c>
    </row>
    <row r="4298" spans="2:2">
      <c r="B4298" s="2" t="str">
        <f ca="1">IF(OFFSET($A$4, MOD(ROW() - 4, 10), 0) = 0, "", SUBSTITUTE(OFFSET($A$4, MOD(ROW() - 4, 10), 0), """""", """" &amp; OFFSET(リスト!$A$2, INT((ROW() - 4) / 10), MOD(ROW() - 4, 10)) &amp; """"))</f>
        <v>beid: "double_plant 4",</v>
      </c>
    </row>
    <row r="4299" spans="2:2">
      <c r="B4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00" spans="2:2">
      <c r="B4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01" spans="2:2">
      <c r="B4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02" spans="2:2">
      <c r="B4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03" spans="2:2">
      <c r="B4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04" spans="2:2">
      <c r="B4304" s="2" t="str">
        <f ca="1">IF(OFFSET($A$4, MOD(ROW() - 4, 10), 0) = 0, "", SUBSTITUTE(OFFSET($A$4, MOD(ROW() - 4, 10), 0), """""", """" &amp; OFFSET(リスト!$A$2, INT((ROW() - 4) / 10), MOD(ROW() - 4, 10)) &amp; """"))</f>
        <v>id: "175:5",</v>
      </c>
    </row>
    <row r="4305" spans="2:2">
      <c r="B4305" s="2" t="str">
        <f ca="1">IF(OFFSET($A$4, MOD(ROW() - 4, 10), 0) = 0, "", SUBSTITUTE(OFFSET($A$4, MOD(ROW() - 4, 10), 0), """""", """" &amp; OFFSET(リスト!$A$2, INT((ROW() - 4) / 10), MOD(ROW() - 4, 10)) &amp; """"))</f>
        <v>jp: "ボタン",</v>
      </c>
    </row>
    <row r="4306" spans="2:2">
      <c r="B4306" s="2" t="str">
        <f ca="1">IF(OFFSET($A$4, MOD(ROW() - 4, 10), 0) = 0, "", SUBSTITUTE(OFFSET($A$4, MOD(ROW() - 4, 10), 0), """""", """" &amp; OFFSET(リスト!$A$2, INT((ROW() - 4) / 10), MOD(ROW() - 4, 10)) &amp; """"))</f>
        <v>en: "Peony",</v>
      </c>
    </row>
    <row r="4307" spans="2:2">
      <c r="B4307" s="2" t="str">
        <f ca="1">IF(OFFSET($A$4, MOD(ROW() - 4, 10), 0) = 0, "", SUBSTITUTE(OFFSET($A$4, MOD(ROW() - 4, 10), 0), """""", """" &amp; OFFSET(リスト!$A$2, INT((ROW() - 4) / 10), MOD(ROW() - 4, 10)) &amp; """"))</f>
        <v>jeid: "minecraft:peony",</v>
      </c>
    </row>
    <row r="4308" spans="2:2">
      <c r="B4308" s="2" t="str">
        <f ca="1">IF(OFFSET($A$4, MOD(ROW() - 4, 10), 0) = 0, "", SUBSTITUTE(OFFSET($A$4, MOD(ROW() - 4, 10), 0), """""", """" &amp; OFFSET(リスト!$A$2, INT((ROW() - 4) / 10), MOD(ROW() - 4, 10)) &amp; """"))</f>
        <v>beid: "double_plant 5",</v>
      </c>
    </row>
    <row r="4309" spans="2:2">
      <c r="B4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10" spans="2:2">
      <c r="B4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11" spans="2:2">
      <c r="B4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12" spans="2:2">
      <c r="B4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13" spans="2:2">
      <c r="B4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14" spans="2:2">
      <c r="B4314" s="2" t="str">
        <f ca="1">IF(OFFSET($A$4, MOD(ROW() - 4, 10), 0) = 0, "", SUBSTITUTE(OFFSET($A$4, MOD(ROW() - 4, 10), 0), """""", """" &amp; OFFSET(リスト!$A$2, INT((ROW() - 4) / 10), MOD(ROW() - 4, 10)) &amp; """"))</f>
        <v>id: "175:2",</v>
      </c>
    </row>
    <row r="4315" spans="2:2">
      <c r="B4315" s="2" t="str">
        <f ca="1">IF(OFFSET($A$4, MOD(ROW() - 4, 10), 0) = 0, "", SUBSTITUTE(OFFSET($A$4, MOD(ROW() - 4, 10), 0), """""", """" &amp; OFFSET(リスト!$A$2, INT((ROW() - 4) / 10), MOD(ROW() - 4, 10)) &amp; """"))</f>
        <v>jp: "背の高い草",</v>
      </c>
    </row>
    <row r="4316" spans="2:2">
      <c r="B4316" s="2" t="str">
        <f ca="1">IF(OFFSET($A$4, MOD(ROW() - 4, 10), 0) = 0, "", SUBSTITUTE(OFFSET($A$4, MOD(ROW() - 4, 10), 0), """""", """" &amp; OFFSET(リスト!$A$2, INT((ROW() - 4) / 10), MOD(ROW() - 4, 10)) &amp; """"))</f>
        <v>en: "Tall Grass",</v>
      </c>
    </row>
    <row r="4317" spans="2:2">
      <c r="B4317" s="2" t="str">
        <f ca="1">IF(OFFSET($A$4, MOD(ROW() - 4, 10), 0) = 0, "", SUBSTITUTE(OFFSET($A$4, MOD(ROW() - 4, 10), 0), """""", """" &amp; OFFSET(リスト!$A$2, INT((ROW() - 4) / 10), MOD(ROW() - 4, 10)) &amp; """"))</f>
        <v>jeid: "minecraft:tall_grass",</v>
      </c>
    </row>
    <row r="4318" spans="2:2">
      <c r="B4318" s="2" t="str">
        <f ca="1">IF(OFFSET($A$4, MOD(ROW() - 4, 10), 0) = 0, "", SUBSTITUTE(OFFSET($A$4, MOD(ROW() - 4, 10), 0), """""", """" &amp; OFFSET(リスト!$A$2, INT((ROW() - 4) / 10), MOD(ROW() - 4, 10)) &amp; """"))</f>
        <v>beid: "double_plant 2",</v>
      </c>
    </row>
    <row r="4319" spans="2:2">
      <c r="B4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20" spans="2:2">
      <c r="B4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21" spans="2:2">
      <c r="B4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22" spans="2:2">
      <c r="B4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23" spans="2:2">
      <c r="B4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24" spans="2:2">
      <c r="B4324" s="2" t="str">
        <f ca="1">IF(OFFSET($A$4, MOD(ROW() - 4, 10), 0) = 0, "", SUBSTITUTE(OFFSET($A$4, MOD(ROW() - 4, 10), 0), """""", """" &amp; OFFSET(リスト!$A$2, INT((ROW() - 4) / 10), MOD(ROW() - 4, 10)) &amp; """"))</f>
        <v>id: "175:3",</v>
      </c>
    </row>
    <row r="4325" spans="2:2">
      <c r="B4325" s="2" t="str">
        <f ca="1">IF(OFFSET($A$4, MOD(ROW() - 4, 10), 0) = 0, "", SUBSTITUTE(OFFSET($A$4, MOD(ROW() - 4, 10), 0), """""", """" &amp; OFFSET(リスト!$A$2, INT((ROW() - 4) / 10), MOD(ROW() - 4, 10)) &amp; """"))</f>
        <v>jp: "大きなシダ",</v>
      </c>
    </row>
    <row r="4326" spans="2:2">
      <c r="B4326" s="2" t="str">
        <f ca="1">IF(OFFSET($A$4, MOD(ROW() - 4, 10), 0) = 0, "", SUBSTITUTE(OFFSET($A$4, MOD(ROW() - 4, 10), 0), """""", """" &amp; OFFSET(リスト!$A$2, INT((ROW() - 4) / 10), MOD(ROW() - 4, 10)) &amp; """"))</f>
        <v>en: "Large Fern",</v>
      </c>
    </row>
    <row r="4327" spans="2:2">
      <c r="B4327" s="2" t="str">
        <f ca="1">IF(OFFSET($A$4, MOD(ROW() - 4, 10), 0) = 0, "", SUBSTITUTE(OFFSET($A$4, MOD(ROW() - 4, 10), 0), """""", """" &amp; OFFSET(リスト!$A$2, INT((ROW() - 4) / 10), MOD(ROW() - 4, 10)) &amp; """"))</f>
        <v>jeid: "minecraft:large_fern",</v>
      </c>
    </row>
    <row r="4328" spans="2:2">
      <c r="B4328" s="2" t="str">
        <f ca="1">IF(OFFSET($A$4, MOD(ROW() - 4, 10), 0) = 0, "", SUBSTITUTE(OFFSET($A$4, MOD(ROW() - 4, 10), 0), """""", """" &amp; OFFSET(リスト!$A$2, INT((ROW() - 4) / 10), MOD(ROW() - 4, 10)) &amp; """"))</f>
        <v>beid: "double_plant 3",</v>
      </c>
    </row>
    <row r="4329" spans="2:2">
      <c r="B4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30" spans="2:2">
      <c r="B4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31" spans="2:2">
      <c r="B4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32" spans="2:2">
      <c r="B4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3" spans="2:2">
      <c r="B4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34" spans="2:2">
      <c r="B4334" s="2" t="str">
        <f ca="1">IF(OFFSET($A$4, MOD(ROW() - 4, 10), 0) = 0, "", SUBSTITUTE(OFFSET($A$4, MOD(ROW() - 4, 10), 0), """""", """" &amp; OFFSET(リスト!$A$2, INT((ROW() - 4) / 10), MOD(ROW() - 4, 10)) &amp; """"))</f>
        <v>id: "3066",</v>
      </c>
    </row>
    <row r="4335" spans="2:2">
      <c r="B4335" s="2" t="str">
        <f ca="1">IF(OFFSET($A$4, MOD(ROW() - 4, 10), 0) = 0, "", SUBSTITUTE(OFFSET($A$4, MOD(ROW() - 4, 10), 0), """""", """" &amp; OFFSET(リスト!$A$2, INT((ROW() - 4) / 10), MOD(ROW() - 4, 10)) &amp; """"))</f>
        <v>jp: "スイートベリーの木",</v>
      </c>
    </row>
    <row r="4336" spans="2:2">
      <c r="B4336" s="2" t="str">
        <f ca="1">IF(OFFSET($A$4, MOD(ROW() - 4, 10), 0) = 0, "", SUBSTITUTE(OFFSET($A$4, MOD(ROW() - 4, 10), 0), """""", """" &amp; OFFSET(リスト!$A$2, INT((ROW() - 4) / 10), MOD(ROW() - 4, 10)) &amp; """"))</f>
        <v>en: "Sweet Berry Bush",</v>
      </c>
    </row>
    <row r="4337" spans="2:2">
      <c r="B4337" s="2" t="str">
        <f ca="1">IF(OFFSET($A$4, MOD(ROW() - 4, 10), 0) = 0, "", SUBSTITUTE(OFFSET($A$4, MOD(ROW() - 4, 10), 0), """""", """" &amp; OFFSET(リスト!$A$2, INT((ROW() - 4) / 10), MOD(ROW() - 4, 10)) &amp; """"))</f>
        <v>jeid: "minecraft:sweet_berry_bush",</v>
      </c>
    </row>
    <row r="4338" spans="2:2">
      <c r="B4338" s="2" t="str">
        <f ca="1">IF(OFFSET($A$4, MOD(ROW() - 4, 10), 0) = 0, "", SUBSTITUTE(OFFSET($A$4, MOD(ROW() - 4, 10), 0), """""", """" &amp; OFFSET(リスト!$A$2, INT((ROW() - 4) / 10), MOD(ROW() - 4, 10)) &amp; """"))</f>
        <v>beid: "sweet_berry_bush",</v>
      </c>
    </row>
    <row r="4339" spans="2:2">
      <c r="B4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40" spans="2:2">
      <c r="B4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41" spans="2:2">
      <c r="B4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42" spans="2:2">
      <c r="B4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43" spans="2:2">
      <c r="B4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4" spans="2:2">
      <c r="B4344" s="2" t="str">
        <f ca="1">IF(OFFSET($A$4, MOD(ROW() - 4, 10), 0) = 0, "", SUBSTITUTE(OFFSET($A$4, MOD(ROW() - 4, 10), 0), """""", """" &amp; OFFSET(リスト!$A$2, INT((ROW() - 4) / 10), MOD(ROW() - 4, 10)) &amp; """"))</f>
        <v>id: "160",</v>
      </c>
    </row>
    <row r="4345" spans="2:2">
      <c r="B4345" s="2" t="str">
        <f ca="1">IF(OFFSET($A$4, MOD(ROW() - 4, 10), 0) = 0, "", SUBSTITUTE(OFFSET($A$4, MOD(ROW() - 4, 10), 0), """""", """" &amp; OFFSET(リスト!$A$2, INT((ROW() - 4) / 10), MOD(ROW() - 4, 10)) &amp; """"))</f>
        <v>jp: "白色の色付きガラス板",</v>
      </c>
    </row>
    <row r="4346" spans="2:2">
      <c r="B4346" s="2" t="str">
        <f ca="1">IF(OFFSET($A$4, MOD(ROW() - 4, 10), 0) = 0, "", SUBSTITUTE(OFFSET($A$4, MOD(ROW() - 4, 10), 0), """""", """" &amp; OFFSET(リスト!$A$2, INT((ROW() - 4) / 10), MOD(ROW() - 4, 10)) &amp; """"))</f>
        <v>en: "White Stained Glass Pane",</v>
      </c>
    </row>
    <row r="4347" spans="2:2">
      <c r="B434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"minecraft:white_stained_glass_pane",</v>
      </c>
    </row>
    <row r="4348" spans="2:2">
      <c r="B4348" s="2" t="str">
        <f ca="1">IF(OFFSET($A$4, MOD(ROW() - 4, 10), 0) = 0, "", SUBSTITUTE(OFFSET($A$4, MOD(ROW() - 4, 10), 0), """""", """" &amp; OFFSET(リスト!$A$2, INT((ROW() - 4) / 10), MOD(ROW() - 4, 10)) &amp; """"))</f>
        <v>beid: "stained_glass_pane",</v>
      </c>
    </row>
    <row r="4349" spans="2:2">
      <c r="B4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50" spans="2:2">
      <c r="B4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51" spans="2:2">
      <c r="B4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52" spans="2:2">
      <c r="B4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53" spans="2:2">
      <c r="B4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54" spans="2:2">
      <c r="B4354" s="2" t="str">
        <f ca="1">IF(OFFSET($A$4, MOD(ROW() - 4, 10), 0) = 0, "", SUBSTITUTE(OFFSET($A$4, MOD(ROW() - 4, 10), 0), """""", """" &amp; OFFSET(リスト!$A$2, INT((ROW() - 4) / 10), MOD(ROW() - 4, 10)) &amp; """"))</f>
        <v>id: "160:1",</v>
      </c>
    </row>
    <row r="4355" spans="2:2">
      <c r="B4355" s="2" t="str">
        <f ca="1">IF(OFFSET($A$4, MOD(ROW() - 4, 10), 0) = 0, "", SUBSTITUTE(OFFSET($A$4, MOD(ROW() - 4, 10), 0), """""", """" &amp; OFFSET(リスト!$A$2, INT((ROW() - 4) / 10), MOD(ROW() - 4, 10)) &amp; """"))</f>
        <v>jp: "橙色の色付きガラス板",</v>
      </c>
    </row>
    <row r="4356" spans="2:2">
      <c r="B4356" s="2" t="str">
        <f ca="1">IF(OFFSET($A$4, MOD(ROW() - 4, 10), 0) = 0, "", SUBSTITUTE(OFFSET($A$4, MOD(ROW() - 4, 10), 0), """""", """" &amp; OFFSET(リスト!$A$2, INT((ROW() - 4) / 10), MOD(ROW() - 4, 10)) &amp; """"))</f>
        <v>en: "Orange Stained Glass Pane",</v>
      </c>
    </row>
    <row r="4357" spans="2:2">
      <c r="B435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"minecraft:orange_stained_glass_pane",</v>
      </c>
    </row>
    <row r="4358" spans="2:2">
      <c r="B4358" s="2" t="str">
        <f ca="1">IF(OFFSET($A$4, MOD(ROW() - 4, 10), 0) = 0, "", SUBSTITUTE(OFFSET($A$4, MOD(ROW() - 4, 10), 0), """""", """" &amp; OFFSET(リスト!$A$2, INT((ROW() - 4) / 10), MOD(ROW() - 4, 10)) &amp; """"))</f>
        <v>beid: "stained_glass_pane 1",</v>
      </c>
    </row>
    <row r="4359" spans="2:2">
      <c r="B4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60" spans="2:2">
      <c r="B4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61" spans="2:2">
      <c r="B4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62" spans="2:2">
      <c r="B4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63" spans="2:2">
      <c r="B4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64" spans="2:2">
      <c r="B4364" s="2" t="str">
        <f ca="1">IF(OFFSET($A$4, MOD(ROW() - 4, 10), 0) = 0, "", SUBSTITUTE(OFFSET($A$4, MOD(ROW() - 4, 10), 0), """""", """" &amp; OFFSET(リスト!$A$2, INT((ROW() - 4) / 10), MOD(ROW() - 4, 10)) &amp; """"))</f>
        <v>id: "160:2",</v>
      </c>
    </row>
    <row r="4365" spans="2:2">
      <c r="B436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"赤紫色の色付きガラス板",</v>
      </c>
    </row>
    <row r="4366" spans="2:2">
      <c r="B4366" s="2" t="str">
        <f ca="1">IF(OFFSET($A$4, MOD(ROW() - 4, 10), 0) = 0, "", SUBSTITUTE(OFFSET($A$4, MOD(ROW() - 4, 10), 0), """""", """" &amp; OFFSET(リスト!$A$2, INT((ROW() - 4) / 10), MOD(ROW() - 4, 10)) &amp; """"))</f>
        <v>en: "Magenta Stained Glass Pane",</v>
      </c>
    </row>
    <row r="4367" spans="2:2">
      <c r="B436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"minecraft:magenta_stained_glass_pane",</v>
      </c>
    </row>
    <row r="4368" spans="2:2">
      <c r="B4368" s="2" t="str">
        <f ca="1">IF(OFFSET($A$4, MOD(ROW() - 4, 10), 0) = 0, "", SUBSTITUTE(OFFSET($A$4, MOD(ROW() - 4, 10), 0), """""", """" &amp; OFFSET(リスト!$A$2, INT((ROW() - 4) / 10), MOD(ROW() - 4, 10)) &amp; """"))</f>
        <v>beid: "stained_glass_pane 2",</v>
      </c>
    </row>
    <row r="4369" spans="2:2">
      <c r="B4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70" spans="2:2">
      <c r="B4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71" spans="2:2">
      <c r="B4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72" spans="2:2">
      <c r="B4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73" spans="2:2">
      <c r="B4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74" spans="2:2">
      <c r="B4374" s="2" t="str">
        <f ca="1">IF(OFFSET($A$4, MOD(ROW() - 4, 10), 0) = 0, "", SUBSTITUTE(OFFSET($A$4, MOD(ROW() - 4, 10), 0), """""", """" &amp; OFFSET(リスト!$A$2, INT((ROW() - 4) / 10), MOD(ROW() - 4, 10)) &amp; """"))</f>
        <v>id: "160:3",</v>
      </c>
    </row>
    <row r="4375" spans="2:2">
      <c r="B4375" s="2" t="str">
        <f ca="1">IF(OFFSET($A$4, MOD(ROW() - 4, 10), 0) = 0, "", SUBSTITUTE(OFFSET($A$4, MOD(ROW() - 4, 10), 0), """""", """" &amp; OFFSET(リスト!$A$2, INT((ROW() - 4) / 10), MOD(ROW() - 4, 10)) &amp; """"))</f>
        <v>jp: "空色の色付きガラス板",</v>
      </c>
    </row>
    <row r="4376" spans="2:2">
      <c r="B4376" s="2" t="str">
        <f ca="1">IF(OFFSET($A$4, MOD(ROW() - 4, 10), 0) = 0, "", SUBSTITUTE(OFFSET($A$4, MOD(ROW() - 4, 10), 0), """""", """" &amp; OFFSET(リスト!$A$2, INT((ROW() - 4) / 10), MOD(ROW() - 4, 10)) &amp; """"))</f>
        <v>en: "Light Blue Stained Glass Pane",</v>
      </c>
    </row>
    <row r="4377" spans="2:2">
      <c r="B437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"minecraft:light_blue_stained_glass_pane",</v>
      </c>
    </row>
    <row r="4378" spans="2:2">
      <c r="B4378" s="2" t="str">
        <f ca="1">IF(OFFSET($A$4, MOD(ROW() - 4, 10), 0) = 0, "", SUBSTITUTE(OFFSET($A$4, MOD(ROW() - 4, 10), 0), """""", """" &amp; OFFSET(リスト!$A$2, INT((ROW() - 4) / 10), MOD(ROW() - 4, 10)) &amp; """"))</f>
        <v>beid: "stained_glass_pane 3",</v>
      </c>
    </row>
    <row r="4379" spans="2:2">
      <c r="B4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80" spans="2:2">
      <c r="B4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81" spans="2:2">
      <c r="B4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82" spans="2:2">
      <c r="B4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83" spans="2:2">
      <c r="B4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84" spans="2:2">
      <c r="B4384" s="2" t="str">
        <f ca="1">IF(OFFSET($A$4, MOD(ROW() - 4, 10), 0) = 0, "", SUBSTITUTE(OFFSET($A$4, MOD(ROW() - 4, 10), 0), """""", """" &amp; OFFSET(リスト!$A$2, INT((ROW() - 4) / 10), MOD(ROW() - 4, 10)) &amp; """"))</f>
        <v>id: "160:4",</v>
      </c>
    </row>
    <row r="4385" spans="2:2">
      <c r="B4385" s="2" t="str">
        <f ca="1">IF(OFFSET($A$4, MOD(ROW() - 4, 10), 0) = 0, "", SUBSTITUTE(OFFSET($A$4, MOD(ROW() - 4, 10), 0), """""", """" &amp; OFFSET(リスト!$A$2, INT((ROW() - 4) / 10), MOD(ROW() - 4, 10)) &amp; """"))</f>
        <v>jp: "黄色の色付きガラス板",</v>
      </c>
    </row>
    <row r="4386" spans="2:2">
      <c r="B4386" s="2" t="str">
        <f ca="1">IF(OFFSET($A$4, MOD(ROW() - 4, 10), 0) = 0, "", SUBSTITUTE(OFFSET($A$4, MOD(ROW() - 4, 10), 0), """""", """" &amp; OFFSET(リスト!$A$2, INT((ROW() - 4) / 10), MOD(ROW() - 4, 10)) &amp; """"))</f>
        <v>en: "Yellow Stained Glass Pane",</v>
      </c>
    </row>
    <row r="4387" spans="2:2">
      <c r="B438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"minecraft:yellow_stained_glass_pane",</v>
      </c>
    </row>
    <row r="4388" spans="2:2">
      <c r="B4388" s="2" t="str">
        <f ca="1">IF(OFFSET($A$4, MOD(ROW() - 4, 10), 0) = 0, "", SUBSTITUTE(OFFSET($A$4, MOD(ROW() - 4, 10), 0), """""", """" &amp; OFFSET(リスト!$A$2, INT((ROW() - 4) / 10), MOD(ROW() - 4, 10)) &amp; """"))</f>
        <v>beid: "stained_glass_pane 4",</v>
      </c>
    </row>
    <row r="4389" spans="2:2">
      <c r="B4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90" spans="2:2">
      <c r="B4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91" spans="2:2">
      <c r="B4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92" spans="2:2">
      <c r="B4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93" spans="2:2">
      <c r="B4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94" spans="2:2">
      <c r="B4394" s="2" t="str">
        <f ca="1">IF(OFFSET($A$4, MOD(ROW() - 4, 10), 0) = 0, "", SUBSTITUTE(OFFSET($A$4, MOD(ROW() - 4, 10), 0), """""", """" &amp; OFFSET(リスト!$A$2, INT((ROW() - 4) / 10), MOD(ROW() - 4, 10)) &amp; """"))</f>
        <v>id: "160:5",</v>
      </c>
    </row>
    <row r="4395" spans="2:2">
      <c r="B439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"黄緑色の色付きガラス板",</v>
      </c>
    </row>
    <row r="4396" spans="2:2">
      <c r="B4396" s="2" t="str">
        <f ca="1">IF(OFFSET($A$4, MOD(ROW() - 4, 10), 0) = 0, "", SUBSTITUTE(OFFSET($A$4, MOD(ROW() - 4, 10), 0), """""", """" &amp; OFFSET(リスト!$A$2, INT((ROW() - 4) / 10), MOD(ROW() - 4, 10)) &amp; """"))</f>
        <v>en: "Lime Stained Glass Pane",</v>
      </c>
    </row>
    <row r="4397" spans="2:2">
      <c r="B439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"minecraft:lime_stained_glass_pane",</v>
      </c>
    </row>
    <row r="4398" spans="2:2">
      <c r="B4398" s="2" t="str">
        <f ca="1">IF(OFFSET($A$4, MOD(ROW() - 4, 10), 0) = 0, "", SUBSTITUTE(OFFSET($A$4, MOD(ROW() - 4, 10), 0), """""", """" &amp; OFFSET(リスト!$A$2, INT((ROW() - 4) / 10), MOD(ROW() - 4, 10)) &amp; """"))</f>
        <v>beid: "stained_glass_pane 5",</v>
      </c>
    </row>
    <row r="4399" spans="2:2">
      <c r="B4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00" spans="2:2">
      <c r="B4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01" spans="2:2">
      <c r="B4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02" spans="2:2">
      <c r="B4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03" spans="2:2">
      <c r="B4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04" spans="2:2">
      <c r="B4404" s="2" t="str">
        <f ca="1">IF(OFFSET($A$4, MOD(ROW() - 4, 10), 0) = 0, "", SUBSTITUTE(OFFSET($A$4, MOD(ROW() - 4, 10), 0), """""", """" &amp; OFFSET(リスト!$A$2, INT((ROW() - 4) / 10), MOD(ROW() - 4, 10)) &amp; """"))</f>
        <v>id: "160:6",</v>
      </c>
    </row>
    <row r="4405" spans="2:2">
      <c r="B4405" s="2" t="str">
        <f ca="1">IF(OFFSET($A$4, MOD(ROW() - 4, 10), 0) = 0, "", SUBSTITUTE(OFFSET($A$4, MOD(ROW() - 4, 10), 0), """""", """" &amp; OFFSET(リスト!$A$2, INT((ROW() - 4) / 10), MOD(ROW() - 4, 10)) &amp; """"))</f>
        <v>jp: "桃色の色付きガラス板",</v>
      </c>
    </row>
    <row r="4406" spans="2:2">
      <c r="B4406" s="2" t="str">
        <f ca="1">IF(OFFSET($A$4, MOD(ROW() - 4, 10), 0) = 0, "", SUBSTITUTE(OFFSET($A$4, MOD(ROW() - 4, 10), 0), """""", """" &amp; OFFSET(リスト!$A$2, INT((ROW() - 4) / 10), MOD(ROW() - 4, 10)) &amp; """"))</f>
        <v>en: "Pink Stained Glass Pane",</v>
      </c>
    </row>
    <row r="4407" spans="2:2">
      <c r="B440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"minecraft:pink_stained_glass_pane",</v>
      </c>
    </row>
    <row r="4408" spans="2:2">
      <c r="B4408" s="2" t="str">
        <f ca="1">IF(OFFSET($A$4, MOD(ROW() - 4, 10), 0) = 0, "", SUBSTITUTE(OFFSET($A$4, MOD(ROW() - 4, 10), 0), """""", """" &amp; OFFSET(リスト!$A$2, INT((ROW() - 4) / 10), MOD(ROW() - 4, 10)) &amp; """"))</f>
        <v>beid: "stained_glass_pane 6",</v>
      </c>
    </row>
    <row r="4409" spans="2:2">
      <c r="B4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10" spans="2:2">
      <c r="B4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11" spans="2:2">
      <c r="B4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12" spans="2:2">
      <c r="B4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13" spans="2:2">
      <c r="B4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14" spans="2:2">
      <c r="B4414" s="2" t="str">
        <f ca="1">IF(OFFSET($A$4, MOD(ROW() - 4, 10), 0) = 0, "", SUBSTITUTE(OFFSET($A$4, MOD(ROW() - 4, 10), 0), """""", """" &amp; OFFSET(リスト!$A$2, INT((ROW() - 4) / 10), MOD(ROW() - 4, 10)) &amp; """"))</f>
        <v>id: "160:7",</v>
      </c>
    </row>
    <row r="4415" spans="2:2">
      <c r="B4415" s="2" t="str">
        <f ca="1">IF(OFFSET($A$4, MOD(ROW() - 4, 10), 0) = 0, "", SUBSTITUTE(OFFSET($A$4, MOD(ROW() - 4, 10), 0), """""", """" &amp; OFFSET(リスト!$A$2, INT((ROW() - 4) / 10), MOD(ROW() - 4, 10)) &amp; """"))</f>
        <v>jp: "灰色の色付きガラス板",</v>
      </c>
    </row>
    <row r="4416" spans="2:2">
      <c r="B4416" s="2" t="str">
        <f ca="1">IF(OFFSET($A$4, MOD(ROW() - 4, 10), 0) = 0, "", SUBSTITUTE(OFFSET($A$4, MOD(ROW() - 4, 10), 0), """""", """" &amp; OFFSET(リスト!$A$2, INT((ROW() - 4) / 10), MOD(ROW() - 4, 10)) &amp; """"))</f>
        <v>en: "Gray Stained Glass Pane",</v>
      </c>
    </row>
    <row r="4417" spans="2:2">
      <c r="B441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"minecraft:gray_stained_glass_pane",</v>
      </c>
    </row>
    <row r="4418" spans="2:2">
      <c r="B4418" s="2" t="str">
        <f ca="1">IF(OFFSET($A$4, MOD(ROW() - 4, 10), 0) = 0, "", SUBSTITUTE(OFFSET($A$4, MOD(ROW() - 4, 10), 0), """""", """" &amp; OFFSET(リスト!$A$2, INT((ROW() - 4) / 10), MOD(ROW() - 4, 10)) &amp; """"))</f>
        <v>beid: "stained_glass_pane 7",</v>
      </c>
    </row>
    <row r="4419" spans="2:2">
      <c r="B4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20" spans="2:2">
      <c r="B4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21" spans="2:2">
      <c r="B4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22" spans="2:2">
      <c r="B4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23" spans="2:2">
      <c r="B4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24" spans="2:2">
      <c r="B4424" s="2" t="str">
        <f ca="1">IF(OFFSET($A$4, MOD(ROW() - 4, 10), 0) = 0, "", SUBSTITUTE(OFFSET($A$4, MOD(ROW() - 4, 10), 0), """""", """" &amp; OFFSET(リスト!$A$2, INT((ROW() - 4) / 10), MOD(ROW() - 4, 10)) &amp; """"))</f>
        <v>id: "160:8",</v>
      </c>
    </row>
    <row r="4425" spans="2:2">
      <c r="B442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"薄灰色の色付きガラス板",</v>
      </c>
    </row>
    <row r="4426" spans="2:2">
      <c r="B4426" s="2" t="str">
        <f ca="1">IF(OFFSET($A$4, MOD(ROW() - 4, 10), 0) = 0, "", SUBSTITUTE(OFFSET($A$4, MOD(ROW() - 4, 10), 0), """""", """" &amp; OFFSET(リスト!$A$2, INT((ROW() - 4) / 10), MOD(ROW() - 4, 10)) &amp; """"))</f>
        <v>en: "Light Gray Stained Glass Pane",</v>
      </c>
    </row>
    <row r="4427" spans="2:2">
      <c r="B442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"minecraft:light_gray_stained_glass_pane",</v>
      </c>
    </row>
    <row r="4428" spans="2:2">
      <c r="B4428" s="2" t="str">
        <f ca="1">IF(OFFSET($A$4, MOD(ROW() - 4, 10), 0) = 0, "", SUBSTITUTE(OFFSET($A$4, MOD(ROW() - 4, 10), 0), """""", """" &amp; OFFSET(リスト!$A$2, INT((ROW() - 4) / 10), MOD(ROW() - 4, 10)) &amp; """"))</f>
        <v>beid: "stained_glass_pane 8",</v>
      </c>
    </row>
    <row r="4429" spans="2:2">
      <c r="B4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30" spans="2:2">
      <c r="B4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31" spans="2:2">
      <c r="B4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32" spans="2:2">
      <c r="B4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3" spans="2:2">
      <c r="B4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34" spans="2:2">
      <c r="B4434" s="2" t="str">
        <f ca="1">IF(OFFSET($A$4, MOD(ROW() - 4, 10), 0) = 0, "", SUBSTITUTE(OFFSET($A$4, MOD(ROW() - 4, 10), 0), """""", """" &amp; OFFSET(リスト!$A$2, INT((ROW() - 4) / 10), MOD(ROW() - 4, 10)) &amp; """"))</f>
        <v>id: "160:9",</v>
      </c>
    </row>
    <row r="4435" spans="2:2">
      <c r="B443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"青緑色の色付きガラス板",</v>
      </c>
    </row>
    <row r="4436" spans="2:2">
      <c r="B4436" s="2" t="str">
        <f ca="1">IF(OFFSET($A$4, MOD(ROW() - 4, 10), 0) = 0, "", SUBSTITUTE(OFFSET($A$4, MOD(ROW() - 4, 10), 0), """""", """" &amp; OFFSET(リスト!$A$2, INT((ROW() - 4) / 10), MOD(ROW() - 4, 10)) &amp; """"))</f>
        <v>en: "Cyan Stained Glass Pane",</v>
      </c>
    </row>
    <row r="4437" spans="2:2">
      <c r="B443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"minecraft:cyan_stained_glass_pane",</v>
      </c>
    </row>
    <row r="4438" spans="2:2">
      <c r="B4438" s="2" t="str">
        <f ca="1">IF(OFFSET($A$4, MOD(ROW() - 4, 10), 0) = 0, "", SUBSTITUTE(OFFSET($A$4, MOD(ROW() - 4, 10), 0), """""", """" &amp; OFFSET(リスト!$A$2, INT((ROW() - 4) / 10), MOD(ROW() - 4, 10)) &amp; """"))</f>
        <v>beid: "stained_glass_pane 9",</v>
      </c>
    </row>
    <row r="4439" spans="2:2">
      <c r="B4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40" spans="2:2">
      <c r="B4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41" spans="2:2">
      <c r="B4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42" spans="2:2">
      <c r="B4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43" spans="2:2">
      <c r="B4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4" spans="2:2">
      <c r="B4444" s="2" t="str">
        <f ca="1">IF(OFFSET($A$4, MOD(ROW() - 4, 10), 0) = 0, "", SUBSTITUTE(OFFSET($A$4, MOD(ROW() - 4, 10), 0), """""", """" &amp; OFFSET(リスト!$A$2, INT((ROW() - 4) / 10), MOD(ROW() - 4, 10)) &amp; """"))</f>
        <v>id: "160:10",</v>
      </c>
    </row>
    <row r="4445" spans="2:2">
      <c r="B4445" s="2" t="str">
        <f ca="1">IF(OFFSET($A$4, MOD(ROW() - 4, 10), 0) = 0, "", SUBSTITUTE(OFFSET($A$4, MOD(ROW() - 4, 10), 0), """""", """" &amp; OFFSET(リスト!$A$2, INT((ROW() - 4) / 10), MOD(ROW() - 4, 10)) &amp; """"))</f>
        <v>jp: "紫色の色付きガラス板",</v>
      </c>
    </row>
    <row r="4446" spans="2:2">
      <c r="B4446" s="2" t="str">
        <f ca="1">IF(OFFSET($A$4, MOD(ROW() - 4, 10), 0) = 0, "", SUBSTITUTE(OFFSET($A$4, MOD(ROW() - 4, 10), 0), """""", """" &amp; OFFSET(リスト!$A$2, INT((ROW() - 4) / 10), MOD(ROW() - 4, 10)) &amp; """"))</f>
        <v>en: "Purple Stained Glass Pane",</v>
      </c>
    </row>
    <row r="4447" spans="2:2">
      <c r="B444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"minecraft:purple_stained_glass_pane",</v>
      </c>
    </row>
    <row r="4448" spans="2:2">
      <c r="B4448" s="2" t="str">
        <f ca="1">IF(OFFSET($A$4, MOD(ROW() - 4, 10), 0) = 0, "", SUBSTITUTE(OFFSET($A$4, MOD(ROW() - 4, 10), 0), """""", """" &amp; OFFSET(リスト!$A$2, INT((ROW() - 4) / 10), MOD(ROW() - 4, 10)) &amp; """"))</f>
        <v>beid: "stained_glass_pane 10",</v>
      </c>
    </row>
    <row r="4449" spans="2:2">
      <c r="B4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50" spans="2:2">
      <c r="B4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51" spans="2:2">
      <c r="B4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52" spans="2:2">
      <c r="B4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53" spans="2:2">
      <c r="B4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54" spans="2:2">
      <c r="B4454" s="2" t="str">
        <f ca="1">IF(OFFSET($A$4, MOD(ROW() - 4, 10), 0) = 0, "", SUBSTITUTE(OFFSET($A$4, MOD(ROW() - 4, 10), 0), """""", """" &amp; OFFSET(リスト!$A$2, INT((ROW() - 4) / 10), MOD(ROW() - 4, 10)) &amp; """"))</f>
        <v>id: "160:11",</v>
      </c>
    </row>
    <row r="4455" spans="2:2">
      <c r="B4455" s="2" t="str">
        <f ca="1">IF(OFFSET($A$4, MOD(ROW() - 4, 10), 0) = 0, "", SUBSTITUTE(OFFSET($A$4, MOD(ROW() - 4, 10), 0), """""", """" &amp; OFFSET(リスト!$A$2, INT((ROW() - 4) / 10), MOD(ROW() - 4, 10)) &amp; """"))</f>
        <v>jp: "青色の色付きガラス板",</v>
      </c>
    </row>
    <row r="4456" spans="2:2">
      <c r="B4456" s="2" t="str">
        <f ca="1">IF(OFFSET($A$4, MOD(ROW() - 4, 10), 0) = 0, "", SUBSTITUTE(OFFSET($A$4, MOD(ROW() - 4, 10), 0), """""", """" &amp; OFFSET(リスト!$A$2, INT((ROW() - 4) / 10), MOD(ROW() - 4, 10)) &amp; """"))</f>
        <v>en: "Blue Stained Glass Pane",</v>
      </c>
    </row>
    <row r="4457" spans="2:2">
      <c r="B445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"minecraft:blue_stained_glass_pane",</v>
      </c>
    </row>
    <row r="4458" spans="2:2">
      <c r="B4458" s="2" t="str">
        <f ca="1">IF(OFFSET($A$4, MOD(ROW() - 4, 10), 0) = 0, "", SUBSTITUTE(OFFSET($A$4, MOD(ROW() - 4, 10), 0), """""", """" &amp; OFFSET(リスト!$A$2, INT((ROW() - 4) / 10), MOD(ROW() - 4, 10)) &amp; """"))</f>
        <v>beid: "stained_glass_pane 11",</v>
      </c>
    </row>
    <row r="4459" spans="2:2">
      <c r="B4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60" spans="2:2">
      <c r="B4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61" spans="2:2">
      <c r="B4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62" spans="2:2">
      <c r="B4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63" spans="2:2">
      <c r="B4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64" spans="2:2">
      <c r="B4464" s="2" t="str">
        <f ca="1">IF(OFFSET($A$4, MOD(ROW() - 4, 10), 0) = 0, "", SUBSTITUTE(OFFSET($A$4, MOD(ROW() - 4, 10), 0), """""", """" &amp; OFFSET(リスト!$A$2, INT((ROW() - 4) / 10), MOD(ROW() - 4, 10)) &amp; """"))</f>
        <v>id: "160:12",</v>
      </c>
    </row>
    <row r="4465" spans="2:2">
      <c r="B4465" s="2" t="str">
        <f ca="1">IF(OFFSET($A$4, MOD(ROW() - 4, 10), 0) = 0, "", SUBSTITUTE(OFFSET($A$4, MOD(ROW() - 4, 10), 0), """""", """" &amp; OFFSET(リスト!$A$2, INT((ROW() - 4) / 10), MOD(ROW() - 4, 10)) &amp; """"))</f>
        <v>jp: "茶色の色付きガラス板",</v>
      </c>
    </row>
    <row r="4466" spans="2:2">
      <c r="B4466" s="2" t="str">
        <f ca="1">IF(OFFSET($A$4, MOD(ROW() - 4, 10), 0) = 0, "", SUBSTITUTE(OFFSET($A$4, MOD(ROW() - 4, 10), 0), """""", """" &amp; OFFSET(リスト!$A$2, INT((ROW() - 4) / 10), MOD(ROW() - 4, 10)) &amp; """"))</f>
        <v>en: "Brown Stained Glass Pane",</v>
      </c>
    </row>
    <row r="4467" spans="2:2">
      <c r="B446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"minecraft:brown_stained_glass_pane",</v>
      </c>
    </row>
    <row r="4468" spans="2:2">
      <c r="B4468" s="2" t="str">
        <f ca="1">IF(OFFSET($A$4, MOD(ROW() - 4, 10), 0) = 0, "", SUBSTITUTE(OFFSET($A$4, MOD(ROW() - 4, 10), 0), """""", """" &amp; OFFSET(リスト!$A$2, INT((ROW() - 4) / 10), MOD(ROW() - 4, 10)) &amp; """"))</f>
        <v>beid: "stained_glass_pane 12",</v>
      </c>
    </row>
    <row r="4469" spans="2:2">
      <c r="B4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70" spans="2:2">
      <c r="B4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71" spans="2:2">
      <c r="B4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72" spans="2:2">
      <c r="B4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73" spans="2:2">
      <c r="B4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74" spans="2:2">
      <c r="B4474" s="2" t="str">
        <f ca="1">IF(OFFSET($A$4, MOD(ROW() - 4, 10), 0) = 0, "", SUBSTITUTE(OFFSET($A$4, MOD(ROW() - 4, 10), 0), """""", """" &amp; OFFSET(リスト!$A$2, INT((ROW() - 4) / 10), MOD(ROW() - 4, 10)) &amp; """"))</f>
        <v>id: "160:13",</v>
      </c>
    </row>
    <row r="4475" spans="2:2">
      <c r="B4475" s="2" t="str">
        <f ca="1">IF(OFFSET($A$4, MOD(ROW() - 4, 10), 0) = 0, "", SUBSTITUTE(OFFSET($A$4, MOD(ROW() - 4, 10), 0), """""", """" &amp; OFFSET(リスト!$A$2, INT((ROW() - 4) / 10), MOD(ROW() - 4, 10)) &amp; """"))</f>
        <v>jp: "緑色の色付きガラス板",</v>
      </c>
    </row>
    <row r="4476" spans="2:2">
      <c r="B4476" s="2" t="str">
        <f ca="1">IF(OFFSET($A$4, MOD(ROW() - 4, 10), 0) = 0, "", SUBSTITUTE(OFFSET($A$4, MOD(ROW() - 4, 10), 0), """""", """" &amp; OFFSET(リスト!$A$2, INT((ROW() - 4) / 10), MOD(ROW() - 4, 10)) &amp; """"))</f>
        <v>en: "Green Stained Glass Pane",</v>
      </c>
    </row>
    <row r="4477" spans="2:2">
      <c r="B447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"minecraft:green_stained_glass_pane",</v>
      </c>
    </row>
    <row r="4478" spans="2:2">
      <c r="B4478" s="2" t="str">
        <f ca="1">IF(OFFSET($A$4, MOD(ROW() - 4, 10), 0) = 0, "", SUBSTITUTE(OFFSET($A$4, MOD(ROW() - 4, 10), 0), """""", """" &amp; OFFSET(リスト!$A$2, INT((ROW() - 4) / 10), MOD(ROW() - 4, 10)) &amp; """"))</f>
        <v>beid: "stained_glass_pane 13",</v>
      </c>
    </row>
    <row r="4479" spans="2:2">
      <c r="B4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80" spans="2:2">
      <c r="B4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81" spans="2:2">
      <c r="B4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82" spans="2:2">
      <c r="B4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83" spans="2:2">
      <c r="B4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84" spans="2:2">
      <c r="B4484" s="2" t="str">
        <f ca="1">IF(OFFSET($A$4, MOD(ROW() - 4, 10), 0) = 0, "", SUBSTITUTE(OFFSET($A$4, MOD(ROW() - 4, 10), 0), """""", """" &amp; OFFSET(リスト!$A$2, INT((ROW() - 4) / 10), MOD(ROW() - 4, 10)) &amp; """"))</f>
        <v>id: "160:14",</v>
      </c>
    </row>
    <row r="4485" spans="2:2">
      <c r="B4485" s="2" t="str">
        <f ca="1">IF(OFFSET($A$4, MOD(ROW() - 4, 10), 0) = 0, "", SUBSTITUTE(OFFSET($A$4, MOD(ROW() - 4, 10), 0), """""", """" &amp; OFFSET(リスト!$A$2, INT((ROW() - 4) / 10), MOD(ROW() - 4, 10)) &amp; """"))</f>
        <v>jp: "赤色の色付きガラス板",</v>
      </c>
    </row>
    <row r="4486" spans="2:2">
      <c r="B4486" s="2" t="str">
        <f ca="1">IF(OFFSET($A$4, MOD(ROW() - 4, 10), 0) = 0, "", SUBSTITUTE(OFFSET($A$4, MOD(ROW() - 4, 10), 0), """""", """" &amp; OFFSET(リスト!$A$2, INT((ROW() - 4) / 10), MOD(ROW() - 4, 10)) &amp; """"))</f>
        <v>en: "Red Stained Glass Pane",</v>
      </c>
    </row>
    <row r="4487" spans="2:2">
      <c r="B4487" s="2" t="str">
        <f ca="1">IF(OFFSET($A$4, MOD(ROW() - 4, 10), 0) = 0, "", SUBSTITUTE(OFFSET($A$4, MOD(ROW() - 4, 10), 0), """""", """" &amp; OFFSET(リスト!$A$2, INT((ROW() - 4) / 10), MOD(ROW() - 4, 10)) &amp; """"))</f>
        <v>jeid: "minecraft:red_stained_glass_pane",</v>
      </c>
    </row>
    <row r="4488" spans="2:2">
      <c r="B4488" s="2" t="str">
        <f ca="1">IF(OFFSET($A$4, MOD(ROW() - 4, 10), 0) = 0, "", SUBSTITUTE(OFFSET($A$4, MOD(ROW() - 4, 10), 0), """""", """" &amp; OFFSET(リスト!$A$2, INT((ROW() - 4) / 10), MOD(ROW() - 4, 10)) &amp; """"))</f>
        <v>beid: "stained_glass_pane 14",</v>
      </c>
    </row>
    <row r="4489" spans="2:2">
      <c r="B4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90" spans="2:2">
      <c r="B4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91" spans="2:2">
      <c r="B4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92" spans="2:2">
      <c r="B4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93" spans="2:2">
      <c r="B4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94" spans="2:2">
      <c r="B4494" s="2" t="str">
        <f ca="1">IF(OFFSET($A$4, MOD(ROW() - 4, 10), 0) = 0, "", SUBSTITUTE(OFFSET($A$4, MOD(ROW() - 4, 10), 0), """""", """" &amp; OFFSET(リスト!$A$2, INT((ROW() - 4) / 10), MOD(ROW() - 4, 10)) &amp; """"))</f>
        <v>id: "160:15",</v>
      </c>
    </row>
    <row r="4495" spans="2:2">
      <c r="B4495" s="2" t="str">
        <f ca="1">IF(OFFSET($A$4, MOD(ROW() - 4, 10), 0) = 0, "", SUBSTITUTE(OFFSET($A$4, MOD(ROW() - 4, 10), 0), """""", """" &amp; OFFSET(リスト!$A$2, INT((ROW() - 4) / 10), MOD(ROW() - 4, 10)) &amp; """"))</f>
        <v>jp: "黒色の色付きガラス板",</v>
      </c>
    </row>
    <row r="4496" spans="2:2">
      <c r="B4496" s="2" t="str">
        <f ca="1">IF(OFFSET($A$4, MOD(ROW() - 4, 10), 0) = 0, "", SUBSTITUTE(OFFSET($A$4, MOD(ROW() - 4, 10), 0), """""", """" &amp; OFFSET(リスト!$A$2, INT((ROW() - 4) / 10), MOD(ROW() - 4, 10)) &amp; """"))</f>
        <v>en: "Black Stained Glass Pane",</v>
      </c>
    </row>
    <row r="4497" spans="2:2">
      <c r="B449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"minecraft:black_stained_glass_pane",</v>
      </c>
    </row>
    <row r="4498" spans="2:2">
      <c r="B4498" s="2" t="str">
        <f ca="1">IF(OFFSET($A$4, MOD(ROW() - 4, 10), 0) = 0, "", SUBSTITUTE(OFFSET($A$4, MOD(ROW() - 4, 10), 0), """""", """" &amp; OFFSET(リスト!$A$2, INT((ROW() - 4) / 10), MOD(ROW() - 4, 10)) &amp; """"))</f>
        <v>beid: "stained_glass_pane 15",</v>
      </c>
    </row>
    <row r="4499" spans="2:2">
      <c r="B4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00" spans="2:2">
      <c r="B4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01" spans="2:2">
      <c r="B4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02" spans="2:2">
      <c r="B4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03" spans="2:2">
      <c r="B4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04" spans="2:2">
      <c r="B4504" s="2" t="str">
        <f ca="1">IF(OFFSET($A$4, MOD(ROW() - 4, 10), 0) = 0, "", SUBSTITUTE(OFFSET($A$4, MOD(ROW() - 4, 10), 0), """""", """" &amp; OFFSET(リスト!$A$2, INT((ROW() - 4) / 10), MOD(ROW() - 4, 10)) &amp; """"))</f>
        <v>id: "3067",</v>
      </c>
    </row>
    <row r="4505" spans="2:2">
      <c r="B4505" s="2" t="str">
        <f ca="1">IF(OFFSET($A$4, MOD(ROW() - 4, 10), 0) = 0, "", SUBSTITUTE(OFFSET($A$4, MOD(ROW() - 4, 10), 0), """""", """" &amp; OFFSET(リスト!$A$2, INT((ROW() - 4) / 10), MOD(ROW() - 4, 10)) &amp; """"))</f>
        <v>jp: "シュルカーボックス",</v>
      </c>
    </row>
    <row r="4506" spans="2:2">
      <c r="B4506" s="2" t="str">
        <f ca="1">IF(OFFSET($A$4, MOD(ROW() - 4, 10), 0) = 0, "", SUBSTITUTE(OFFSET($A$4, MOD(ROW() - 4, 10), 0), """""", """" &amp; OFFSET(リスト!$A$2, INT((ROW() - 4) / 10), MOD(ROW() - 4, 10)) &amp; """"))</f>
        <v>en: "Shulker Box",</v>
      </c>
    </row>
    <row r="4507" spans="2:2">
      <c r="B4507" s="2" t="str">
        <f ca="1">IF(OFFSET($A$4, MOD(ROW() - 4, 10), 0) = 0, "", SUBSTITUTE(OFFSET($A$4, MOD(ROW() - 4, 10), 0), """""", """" &amp; OFFSET(リスト!$A$2, INT((ROW() - 4) / 10), MOD(ROW() - 4, 10)) &amp; """"))</f>
        <v>jeid: "minecraft:shulker_box",</v>
      </c>
    </row>
    <row r="4508" spans="2:2">
      <c r="B4508" s="2" t="str">
        <f ca="1">IF(OFFSET($A$4, MOD(ROW() - 4, 10), 0) = 0, "", SUBSTITUTE(OFFSET($A$4, MOD(ROW() - 4, 10), 0), """""", """" &amp; OFFSET(リスト!$A$2, INT((ROW() - 4) / 10), MOD(ROW() - 4, 10)) &amp; """"))</f>
        <v>beid: "undyed_shulker_box",</v>
      </c>
    </row>
    <row r="4509" spans="2:2">
      <c r="B4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10" spans="2:2">
      <c r="B4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11" spans="2:2">
      <c r="B4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12" spans="2:2">
      <c r="B4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13" spans="2:2">
      <c r="B4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14" spans="2:2">
      <c r="B4514" s="2" t="str">
        <f ca="1">IF(OFFSET($A$4, MOD(ROW() - 4, 10), 0) = 0, "", SUBSTITUTE(OFFSET($A$4, MOD(ROW() - 4, 10), 0), """""", """" &amp; OFFSET(リスト!$A$2, INT((ROW() - 4) / 10), MOD(ROW() - 4, 10)) &amp; """"))</f>
        <v>id: "219",</v>
      </c>
    </row>
    <row r="4515" spans="2:2">
      <c r="B4515" s="2" t="str">
        <f ca="1">IF(OFFSET($A$4, MOD(ROW() - 4, 10), 0) = 0, "", SUBSTITUTE(OFFSET($A$4, MOD(ROW() - 4, 10), 0), """""", """" &amp; OFFSET(リスト!$A$2, INT((ROW() - 4) / 10), MOD(ROW() - 4, 10)) &amp; """"))</f>
        <v>jp: "白色のシュルカーボックス",</v>
      </c>
    </row>
    <row r="4516" spans="2:2">
      <c r="B4516" s="2" t="str">
        <f ca="1">IF(OFFSET($A$4, MOD(ROW() - 4, 10), 0) = 0, "", SUBSTITUTE(OFFSET($A$4, MOD(ROW() - 4, 10), 0), """""", """" &amp; OFFSET(リスト!$A$2, INT((ROW() - 4) / 10), MOD(ROW() - 4, 10)) &amp; """"))</f>
        <v>en: "White Shulker Box",</v>
      </c>
    </row>
    <row r="4517" spans="2:2">
      <c r="B4517" s="2" t="str">
        <f ca="1">IF(OFFSET($A$4, MOD(ROW() - 4, 10), 0) = 0, "", SUBSTITUTE(OFFSET($A$4, MOD(ROW() - 4, 10), 0), """""", """" &amp; OFFSET(リスト!$A$2, INT((ROW() - 4) / 10), MOD(ROW() - 4, 10)) &amp; """"))</f>
        <v>jeid: "minecraft:white_shulker_box",</v>
      </c>
    </row>
    <row r="4518" spans="2:2">
      <c r="B4518" s="2" t="str">
        <f ca="1">IF(OFFSET($A$4, MOD(ROW() - 4, 10), 0) = 0, "", SUBSTITUTE(OFFSET($A$4, MOD(ROW() - 4, 10), 0), """""", """" &amp; OFFSET(リスト!$A$2, INT((ROW() - 4) / 10), MOD(ROW() - 4, 10)) &amp; """"))</f>
        <v>beid: "shulker_box",</v>
      </c>
    </row>
    <row r="4519" spans="2:2">
      <c r="B45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520" spans="2:2">
      <c r="B452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21" spans="2:2">
      <c r="B45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22" spans="2:2">
      <c r="B4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23" spans="2:2">
      <c r="B4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24" spans="2:2">
      <c r="B4524" s="2" t="str">
        <f ca="1">IF(OFFSET($A$4, MOD(ROW() - 4, 10), 0) = 0, "", SUBSTITUTE(OFFSET($A$4, MOD(ROW() - 4, 10), 0), """""", """" &amp; OFFSET(リスト!$A$2, INT((ROW() - 4) / 10), MOD(ROW() - 4, 10)) &amp; """"))</f>
        <v>id: "220",</v>
      </c>
    </row>
    <row r="4525" spans="2:2">
      <c r="B4525" s="2" t="str">
        <f ca="1">IF(OFFSET($A$4, MOD(ROW() - 4, 10), 0) = 0, "", SUBSTITUTE(OFFSET($A$4, MOD(ROW() - 4, 10), 0), """""", """" &amp; OFFSET(リスト!$A$2, INT((ROW() - 4) / 10), MOD(ROW() - 4, 10)) &amp; """"))</f>
        <v>jp: "橙色のシュルカーボックス",</v>
      </c>
    </row>
    <row r="4526" spans="2:2">
      <c r="B4526" s="2" t="str">
        <f ca="1">IF(OFFSET($A$4, MOD(ROW() - 4, 10), 0) = 0, "", SUBSTITUTE(OFFSET($A$4, MOD(ROW() - 4, 10), 0), """""", """" &amp; OFFSET(リスト!$A$2, INT((ROW() - 4) / 10), MOD(ROW() - 4, 10)) &amp; """"))</f>
        <v>en: "Orange Shulker Box",</v>
      </c>
    </row>
    <row r="4527" spans="2:2">
      <c r="B4527" s="2" t="str">
        <f ca="1">IF(OFFSET($A$4, MOD(ROW() - 4, 10), 0) = 0, "", SUBSTITUTE(OFFSET($A$4, MOD(ROW() - 4, 10), 0), """""", """" &amp; OFFSET(リスト!$A$2, INT((ROW() - 4) / 10), MOD(ROW() - 4, 10)) &amp; """"))</f>
        <v>jeid: "minecraft:orange_shulker_box",</v>
      </c>
    </row>
    <row r="4528" spans="2:2">
      <c r="B4528" s="2" t="str">
        <f ca="1">IF(OFFSET($A$4, MOD(ROW() - 4, 10), 0) = 0, "", SUBSTITUTE(OFFSET($A$4, MOD(ROW() - 4, 10), 0), """""", """" &amp; OFFSET(リスト!$A$2, INT((ROW() - 4) / 10), MOD(ROW() - 4, 10)) &amp; """"))</f>
        <v>beid: "shulker_box 1",</v>
      </c>
    </row>
    <row r="4529" spans="2:2">
      <c r="B45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530" spans="2:2">
      <c r="B453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31" spans="2:2">
      <c r="B45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32" spans="2:2">
      <c r="B4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3" spans="2:2">
      <c r="B4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34" spans="2:2">
      <c r="B4534" s="2" t="str">
        <f ca="1">IF(OFFSET($A$4, MOD(ROW() - 4, 10), 0) = 0, "", SUBSTITUTE(OFFSET($A$4, MOD(ROW() - 4, 10), 0), """""", """" &amp; OFFSET(リスト!$A$2, INT((ROW() - 4) / 10), MOD(ROW() - 4, 10)) &amp; """"))</f>
        <v>id: "221",</v>
      </c>
    </row>
    <row r="4535" spans="2:2">
      <c r="B4535" s="2" t="str">
        <f ca="1">IF(OFFSET($A$4, MOD(ROW() - 4, 10), 0) = 0, "", SUBSTITUTE(OFFSET($A$4, MOD(ROW() - 4, 10), 0), """""", """" &amp; OFFSET(リスト!$A$2, INT((ROW() - 4) / 10), MOD(ROW() - 4, 10)) &amp; """"))</f>
        <v>jp: "赤紫色のシュルカーボックス",</v>
      </c>
    </row>
    <row r="4536" spans="2:2">
      <c r="B4536" s="2" t="str">
        <f ca="1">IF(OFFSET($A$4, MOD(ROW() - 4, 10), 0) = 0, "", SUBSTITUTE(OFFSET($A$4, MOD(ROW() - 4, 10), 0), """""", """" &amp; OFFSET(リスト!$A$2, INT((ROW() - 4) / 10), MOD(ROW() - 4, 10)) &amp; """"))</f>
        <v>en: "Magenta Shulker Box",</v>
      </c>
    </row>
    <row r="4537" spans="2:2">
      <c r="B4537" s="2" t="str">
        <f ca="1">IF(OFFSET($A$4, MOD(ROW() - 4, 10), 0) = 0, "", SUBSTITUTE(OFFSET($A$4, MOD(ROW() - 4, 10), 0), """""", """" &amp; OFFSET(リスト!$A$2, INT((ROW() - 4) / 10), MOD(ROW() - 4, 10)) &amp; """"))</f>
        <v>jeid: "minecraft:magenta_shulker_box",</v>
      </c>
    </row>
    <row r="4538" spans="2:2">
      <c r="B4538" s="2" t="str">
        <f ca="1">IF(OFFSET($A$4, MOD(ROW() - 4, 10), 0) = 0, "", SUBSTITUTE(OFFSET($A$4, MOD(ROW() - 4, 10), 0), """""", """" &amp; OFFSET(リスト!$A$2, INT((ROW() - 4) / 10), MOD(ROW() - 4, 10)) &amp; """"))</f>
        <v>beid: "shulker_box 2",</v>
      </c>
    </row>
    <row r="4539" spans="2:2">
      <c r="B45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540" spans="2:2">
      <c r="B454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41" spans="2:2">
      <c r="B45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42" spans="2:2">
      <c r="B4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43" spans="2:2">
      <c r="B4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4" spans="2:2">
      <c r="B4544" s="2" t="str">
        <f ca="1">IF(OFFSET($A$4, MOD(ROW() - 4, 10), 0) = 0, "", SUBSTITUTE(OFFSET($A$4, MOD(ROW() - 4, 10), 0), """""", """" &amp; OFFSET(リスト!$A$2, INT((ROW() - 4) / 10), MOD(ROW() - 4, 10)) &amp; """"))</f>
        <v>id: "222",</v>
      </c>
    </row>
    <row r="4545" spans="2:2">
      <c r="B4545" s="2" t="str">
        <f ca="1">IF(OFFSET($A$4, MOD(ROW() - 4, 10), 0) = 0, "", SUBSTITUTE(OFFSET($A$4, MOD(ROW() - 4, 10), 0), """""", """" &amp; OFFSET(リスト!$A$2, INT((ROW() - 4) / 10), MOD(ROW() - 4, 10)) &amp; """"))</f>
        <v>jp: "空色のシュルカーボックス",</v>
      </c>
    </row>
    <row r="4546" spans="2:2">
      <c r="B4546" s="2" t="str">
        <f ca="1">IF(OFFSET($A$4, MOD(ROW() - 4, 10), 0) = 0, "", SUBSTITUTE(OFFSET($A$4, MOD(ROW() - 4, 10), 0), """""", """" &amp; OFFSET(リスト!$A$2, INT((ROW() - 4) / 10), MOD(ROW() - 4, 10)) &amp; """"))</f>
        <v>en: "Light Blue Shulker Box",</v>
      </c>
    </row>
    <row r="4547" spans="2:2">
      <c r="B4547" s="2" t="str">
        <f ca="1">IF(OFFSET($A$4, MOD(ROW() - 4, 10), 0) = 0, "", SUBSTITUTE(OFFSET($A$4, MOD(ROW() - 4, 10), 0), """""", """" &amp; OFFSET(リスト!$A$2, INT((ROW() - 4) / 10), MOD(ROW() - 4, 10)) &amp; """"))</f>
        <v>jeid: "minecraft:light_blue_shulker_box",</v>
      </c>
    </row>
    <row r="4548" spans="2:2">
      <c r="B4548" s="2" t="str">
        <f ca="1">IF(OFFSET($A$4, MOD(ROW() - 4, 10), 0) = 0, "", SUBSTITUTE(OFFSET($A$4, MOD(ROW() - 4, 10), 0), """""", """" &amp; OFFSET(リスト!$A$2, INT((ROW() - 4) / 10), MOD(ROW() - 4, 10)) &amp; """"))</f>
        <v>beid: "shulker_box 3",</v>
      </c>
    </row>
    <row r="4549" spans="2:2">
      <c r="B45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550" spans="2:2">
      <c r="B455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51" spans="2:2">
      <c r="B45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52" spans="2:2">
      <c r="B4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53" spans="2:2">
      <c r="B4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54" spans="2:2">
      <c r="B4554" s="2" t="str">
        <f ca="1">IF(OFFSET($A$4, MOD(ROW() - 4, 10), 0) = 0, "", SUBSTITUTE(OFFSET($A$4, MOD(ROW() - 4, 10), 0), """""", """" &amp; OFFSET(リスト!$A$2, INT((ROW() - 4) / 10), MOD(ROW() - 4, 10)) &amp; """"))</f>
        <v>id: "223",</v>
      </c>
    </row>
    <row r="4555" spans="2:2">
      <c r="B4555" s="2" t="str">
        <f ca="1">IF(OFFSET($A$4, MOD(ROW() - 4, 10), 0) = 0, "", SUBSTITUTE(OFFSET($A$4, MOD(ROW() - 4, 10), 0), """""", """" &amp; OFFSET(リスト!$A$2, INT((ROW() - 4) / 10), MOD(ROW() - 4, 10)) &amp; """"))</f>
        <v>jp: "黄色のシュルカーボックス",</v>
      </c>
    </row>
    <row r="4556" spans="2:2">
      <c r="B4556" s="2" t="str">
        <f ca="1">IF(OFFSET($A$4, MOD(ROW() - 4, 10), 0) = 0, "", SUBSTITUTE(OFFSET($A$4, MOD(ROW() - 4, 10), 0), """""", """" &amp; OFFSET(リスト!$A$2, INT((ROW() - 4) / 10), MOD(ROW() - 4, 10)) &amp; """"))</f>
        <v>en: "Yellow Shulker Box",</v>
      </c>
    </row>
    <row r="4557" spans="2:2">
      <c r="B4557" s="2" t="str">
        <f ca="1">IF(OFFSET($A$4, MOD(ROW() - 4, 10), 0) = 0, "", SUBSTITUTE(OFFSET($A$4, MOD(ROW() - 4, 10), 0), """""", """" &amp; OFFSET(リスト!$A$2, INT((ROW() - 4) / 10), MOD(ROW() - 4, 10)) &amp; """"))</f>
        <v>jeid: "minecraft:yellow_shulker_box",</v>
      </c>
    </row>
    <row r="4558" spans="2:2">
      <c r="B4558" s="2" t="str">
        <f ca="1">IF(OFFSET($A$4, MOD(ROW() - 4, 10), 0) = 0, "", SUBSTITUTE(OFFSET($A$4, MOD(ROW() - 4, 10), 0), """""", """" &amp; OFFSET(リスト!$A$2, INT((ROW() - 4) / 10), MOD(ROW() - 4, 10)) &amp; """"))</f>
        <v>beid: "shulker_box 4",</v>
      </c>
    </row>
    <row r="4559" spans="2:2">
      <c r="B45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560" spans="2:2">
      <c r="B456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61" spans="2:2">
      <c r="B45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62" spans="2:2">
      <c r="B4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63" spans="2:2">
      <c r="B4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64" spans="2:2">
      <c r="B4564" s="2" t="str">
        <f ca="1">IF(OFFSET($A$4, MOD(ROW() - 4, 10), 0) = 0, "", SUBSTITUTE(OFFSET($A$4, MOD(ROW() - 4, 10), 0), """""", """" &amp; OFFSET(リスト!$A$2, INT((ROW() - 4) / 10), MOD(ROW() - 4, 10)) &amp; """"))</f>
        <v>id: "224",</v>
      </c>
    </row>
    <row r="4565" spans="2:2">
      <c r="B4565" s="2" t="str">
        <f ca="1">IF(OFFSET($A$4, MOD(ROW() - 4, 10), 0) = 0, "", SUBSTITUTE(OFFSET($A$4, MOD(ROW() - 4, 10), 0), """""", """" &amp; OFFSET(リスト!$A$2, INT((ROW() - 4) / 10), MOD(ROW() - 4, 10)) &amp; """"))</f>
        <v>jp: "黄緑色のシュルカーボックス",</v>
      </c>
    </row>
    <row r="4566" spans="2:2">
      <c r="B4566" s="2" t="str">
        <f ca="1">IF(OFFSET($A$4, MOD(ROW() - 4, 10), 0) = 0, "", SUBSTITUTE(OFFSET($A$4, MOD(ROW() - 4, 10), 0), """""", """" &amp; OFFSET(リスト!$A$2, INT((ROW() - 4) / 10), MOD(ROW() - 4, 10)) &amp; """"))</f>
        <v>en: "Lime Shulker Box",</v>
      </c>
    </row>
    <row r="4567" spans="2:2">
      <c r="B4567" s="2" t="str">
        <f ca="1">IF(OFFSET($A$4, MOD(ROW() - 4, 10), 0) = 0, "", SUBSTITUTE(OFFSET($A$4, MOD(ROW() - 4, 10), 0), """""", """" &amp; OFFSET(リスト!$A$2, INT((ROW() - 4) / 10), MOD(ROW() - 4, 10)) &amp; """"))</f>
        <v>jeid: "minecraft:lime_shulker_box",</v>
      </c>
    </row>
    <row r="4568" spans="2:2">
      <c r="B4568" s="2" t="str">
        <f ca="1">IF(OFFSET($A$4, MOD(ROW() - 4, 10), 0) = 0, "", SUBSTITUTE(OFFSET($A$4, MOD(ROW() - 4, 10), 0), """""", """" &amp; OFFSET(リスト!$A$2, INT((ROW() - 4) / 10), MOD(ROW() - 4, 10)) &amp; """"))</f>
        <v>beid: "shulker_box 5",</v>
      </c>
    </row>
    <row r="4569" spans="2:2">
      <c r="B45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570" spans="2:2">
      <c r="B457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71" spans="2:2">
      <c r="B45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72" spans="2:2">
      <c r="B4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73" spans="2:2">
      <c r="B4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74" spans="2:2">
      <c r="B4574" s="2" t="str">
        <f ca="1">IF(OFFSET($A$4, MOD(ROW() - 4, 10), 0) = 0, "", SUBSTITUTE(OFFSET($A$4, MOD(ROW() - 4, 10), 0), """""", """" &amp; OFFSET(リスト!$A$2, INT((ROW() - 4) / 10), MOD(ROW() - 4, 10)) &amp; """"))</f>
        <v>id: "225",</v>
      </c>
    </row>
    <row r="4575" spans="2:2">
      <c r="B4575" s="2" t="str">
        <f ca="1">IF(OFFSET($A$4, MOD(ROW() - 4, 10), 0) = 0, "", SUBSTITUTE(OFFSET($A$4, MOD(ROW() - 4, 10), 0), """""", """" &amp; OFFSET(リスト!$A$2, INT((ROW() - 4) / 10), MOD(ROW() - 4, 10)) &amp; """"))</f>
        <v>jp: "桃色のシュルカーボックス",</v>
      </c>
    </row>
    <row r="4576" spans="2:2">
      <c r="B4576" s="2" t="str">
        <f ca="1">IF(OFFSET($A$4, MOD(ROW() - 4, 10), 0) = 0, "", SUBSTITUTE(OFFSET($A$4, MOD(ROW() - 4, 10), 0), """""", """" &amp; OFFSET(リスト!$A$2, INT((ROW() - 4) / 10), MOD(ROW() - 4, 10)) &amp; """"))</f>
        <v>en: "Pink Shulker Box",</v>
      </c>
    </row>
    <row r="4577" spans="2:2">
      <c r="B4577" s="2" t="str">
        <f ca="1">IF(OFFSET($A$4, MOD(ROW() - 4, 10), 0) = 0, "", SUBSTITUTE(OFFSET($A$4, MOD(ROW() - 4, 10), 0), """""", """" &amp; OFFSET(リスト!$A$2, INT((ROW() - 4) / 10), MOD(ROW() - 4, 10)) &amp; """"))</f>
        <v>jeid: "minecraft:pink_shulker_box",</v>
      </c>
    </row>
    <row r="4578" spans="2:2">
      <c r="B4578" s="2" t="str">
        <f ca="1">IF(OFFSET($A$4, MOD(ROW() - 4, 10), 0) = 0, "", SUBSTITUTE(OFFSET($A$4, MOD(ROW() - 4, 10), 0), """""", """" &amp; OFFSET(リスト!$A$2, INT((ROW() - 4) / 10), MOD(ROW() - 4, 10)) &amp; """"))</f>
        <v>beid: "shulker_box 6",</v>
      </c>
    </row>
    <row r="4579" spans="2:2">
      <c r="B45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580" spans="2:2">
      <c r="B458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81" spans="2:2">
      <c r="B45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82" spans="2:2">
      <c r="B4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83" spans="2:2">
      <c r="B4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84" spans="2:2">
      <c r="B4584" s="2" t="str">
        <f ca="1">IF(OFFSET($A$4, MOD(ROW() - 4, 10), 0) = 0, "", SUBSTITUTE(OFFSET($A$4, MOD(ROW() - 4, 10), 0), """""", """" &amp; OFFSET(リスト!$A$2, INT((ROW() - 4) / 10), MOD(ROW() - 4, 10)) &amp; """"))</f>
        <v>id: "226",</v>
      </c>
    </row>
    <row r="4585" spans="2:2">
      <c r="B4585" s="2" t="str">
        <f ca="1">IF(OFFSET($A$4, MOD(ROW() - 4, 10), 0) = 0, "", SUBSTITUTE(OFFSET($A$4, MOD(ROW() - 4, 10), 0), """""", """" &amp; OFFSET(リスト!$A$2, INT((ROW() - 4) / 10), MOD(ROW() - 4, 10)) &amp; """"))</f>
        <v>jp: "灰色のシュルカーボックス",</v>
      </c>
    </row>
    <row r="4586" spans="2:2">
      <c r="B4586" s="2" t="str">
        <f ca="1">IF(OFFSET($A$4, MOD(ROW() - 4, 10), 0) = 0, "", SUBSTITUTE(OFFSET($A$4, MOD(ROW() - 4, 10), 0), """""", """" &amp; OFFSET(リスト!$A$2, INT((ROW() - 4) / 10), MOD(ROW() - 4, 10)) &amp; """"))</f>
        <v>en: "Gray Shulker Box",</v>
      </c>
    </row>
    <row r="4587" spans="2:2">
      <c r="B4587" s="2" t="str">
        <f ca="1">IF(OFFSET($A$4, MOD(ROW() - 4, 10), 0) = 0, "", SUBSTITUTE(OFFSET($A$4, MOD(ROW() - 4, 10), 0), """""", """" &amp; OFFSET(リスト!$A$2, INT((ROW() - 4) / 10), MOD(ROW() - 4, 10)) &amp; """"))</f>
        <v>jeid: "minecraft:gray_shulker_box",</v>
      </c>
    </row>
    <row r="4588" spans="2:2">
      <c r="B4588" s="2" t="str">
        <f ca="1">IF(OFFSET($A$4, MOD(ROW() - 4, 10), 0) = 0, "", SUBSTITUTE(OFFSET($A$4, MOD(ROW() - 4, 10), 0), """""", """" &amp; OFFSET(リスト!$A$2, INT((ROW() - 4) / 10), MOD(ROW() - 4, 10)) &amp; """"))</f>
        <v>beid: "shulker_box 7",</v>
      </c>
    </row>
    <row r="4589" spans="2:2">
      <c r="B45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590" spans="2:2">
      <c r="B459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91" spans="2:2">
      <c r="B459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92" spans="2:2">
      <c r="B4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93" spans="2:2">
      <c r="B4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94" spans="2:2">
      <c r="B4594" s="2" t="str">
        <f ca="1">IF(OFFSET($A$4, MOD(ROW() - 4, 10), 0) = 0, "", SUBSTITUTE(OFFSET($A$4, MOD(ROW() - 4, 10), 0), """""", """" &amp; OFFSET(リスト!$A$2, INT((ROW() - 4) / 10), MOD(ROW() - 4, 10)) &amp; """"))</f>
        <v>id: "227",</v>
      </c>
    </row>
    <row r="4595" spans="2:2">
      <c r="B4595" s="2" t="str">
        <f ca="1">IF(OFFSET($A$4, MOD(ROW() - 4, 10), 0) = 0, "", SUBSTITUTE(OFFSET($A$4, MOD(ROW() - 4, 10), 0), """""", """" &amp; OFFSET(リスト!$A$2, INT((ROW() - 4) / 10), MOD(ROW() - 4, 10)) &amp; """"))</f>
        <v>jp: "薄灰色のシュルカーボックス",</v>
      </c>
    </row>
    <row r="4596" spans="2:2">
      <c r="B4596" s="2" t="str">
        <f ca="1">IF(OFFSET($A$4, MOD(ROW() - 4, 10), 0) = 0, "", SUBSTITUTE(OFFSET($A$4, MOD(ROW() - 4, 10), 0), """""", """" &amp; OFFSET(リスト!$A$2, INT((ROW() - 4) / 10), MOD(ROW() - 4, 10)) &amp; """"))</f>
        <v>en: "Light Gray Shulker Box",</v>
      </c>
    </row>
    <row r="4597" spans="2:2">
      <c r="B4597" s="2" t="str">
        <f ca="1">IF(OFFSET($A$4, MOD(ROW() - 4, 10), 0) = 0, "", SUBSTITUTE(OFFSET($A$4, MOD(ROW() - 4, 10), 0), """""", """" &amp; OFFSET(リスト!$A$2, INT((ROW() - 4) / 10), MOD(ROW() - 4, 10)) &amp; """"))</f>
        <v>jeid: "minecraft:light_gray_shulker_box",</v>
      </c>
    </row>
    <row r="4598" spans="2:2">
      <c r="B4598" s="2" t="str">
        <f ca="1">IF(OFFSET($A$4, MOD(ROW() - 4, 10), 0) = 0, "", SUBSTITUTE(OFFSET($A$4, MOD(ROW() - 4, 10), 0), """""", """" &amp; OFFSET(リスト!$A$2, INT((ROW() - 4) / 10), MOD(ROW() - 4, 10)) &amp; """"))</f>
        <v>beid: "shulker_box 8",</v>
      </c>
    </row>
    <row r="4599" spans="2:2">
      <c r="B45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00" spans="2:2">
      <c r="B460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01" spans="2:2">
      <c r="B46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02" spans="2:2">
      <c r="B4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03" spans="2:2">
      <c r="B4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04" spans="2:2">
      <c r="B4604" s="2" t="str">
        <f ca="1">IF(OFFSET($A$4, MOD(ROW() - 4, 10), 0) = 0, "", SUBSTITUTE(OFFSET($A$4, MOD(ROW() - 4, 10), 0), """""", """" &amp; OFFSET(リスト!$A$2, INT((ROW() - 4) / 10), MOD(ROW() - 4, 10)) &amp; """"))</f>
        <v>id: "228",</v>
      </c>
    </row>
    <row r="4605" spans="2:2">
      <c r="B4605" s="2" t="str">
        <f ca="1">IF(OFFSET($A$4, MOD(ROW() - 4, 10), 0) = 0, "", SUBSTITUTE(OFFSET($A$4, MOD(ROW() - 4, 10), 0), """""", """" &amp; OFFSET(リスト!$A$2, INT((ROW() - 4) / 10), MOD(ROW() - 4, 10)) &amp; """"))</f>
        <v>jp: "青緑色のシュルカーボックス",</v>
      </c>
    </row>
    <row r="4606" spans="2:2">
      <c r="B4606" s="2" t="str">
        <f ca="1">IF(OFFSET($A$4, MOD(ROW() - 4, 10), 0) = 0, "", SUBSTITUTE(OFFSET($A$4, MOD(ROW() - 4, 10), 0), """""", """" &amp; OFFSET(リスト!$A$2, INT((ROW() - 4) / 10), MOD(ROW() - 4, 10)) &amp; """"))</f>
        <v>en: "Cyan Shulker Box",</v>
      </c>
    </row>
    <row r="4607" spans="2:2">
      <c r="B4607" s="2" t="str">
        <f ca="1">IF(OFFSET($A$4, MOD(ROW() - 4, 10), 0) = 0, "", SUBSTITUTE(OFFSET($A$4, MOD(ROW() - 4, 10), 0), """""", """" &amp; OFFSET(リスト!$A$2, INT((ROW() - 4) / 10), MOD(ROW() - 4, 10)) &amp; """"))</f>
        <v>jeid: "minecraft:cyan_shulker_box",</v>
      </c>
    </row>
    <row r="4608" spans="2:2">
      <c r="B4608" s="2" t="str">
        <f ca="1">IF(OFFSET($A$4, MOD(ROW() - 4, 10), 0) = 0, "", SUBSTITUTE(OFFSET($A$4, MOD(ROW() - 4, 10), 0), """""", """" &amp; OFFSET(リスト!$A$2, INT((ROW() - 4) / 10), MOD(ROW() - 4, 10)) &amp; """"))</f>
        <v>beid: "shulker_box 9",</v>
      </c>
    </row>
    <row r="4609" spans="2:2">
      <c r="B46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610" spans="2:2">
      <c r="B461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11" spans="2:2">
      <c r="B461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12" spans="2:2">
      <c r="B4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13" spans="2:2">
      <c r="B4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14" spans="2:2">
      <c r="B4614" s="2" t="str">
        <f ca="1">IF(OFFSET($A$4, MOD(ROW() - 4, 10), 0) = 0, "", SUBSTITUTE(OFFSET($A$4, MOD(ROW() - 4, 10), 0), """""", """" &amp; OFFSET(リスト!$A$2, INT((ROW() - 4) / 10), MOD(ROW() - 4, 10)) &amp; """"))</f>
        <v>id: "229",</v>
      </c>
    </row>
    <row r="4615" spans="2:2">
      <c r="B4615" s="2" t="str">
        <f ca="1">IF(OFFSET($A$4, MOD(ROW() - 4, 10), 0) = 0, "", SUBSTITUTE(OFFSET($A$4, MOD(ROW() - 4, 10), 0), """""", """" &amp; OFFSET(リスト!$A$2, INT((ROW() - 4) / 10), MOD(ROW() - 4, 10)) &amp; """"))</f>
        <v>jp: "紫色のシュルカーボックス",</v>
      </c>
    </row>
    <row r="4616" spans="2:2">
      <c r="B4616" s="2" t="str">
        <f ca="1">IF(OFFSET($A$4, MOD(ROW() - 4, 10), 0) = 0, "", SUBSTITUTE(OFFSET($A$4, MOD(ROW() - 4, 10), 0), """""", """" &amp; OFFSET(リスト!$A$2, INT((ROW() - 4) / 10), MOD(ROW() - 4, 10)) &amp; """"))</f>
        <v>en: "Purple Shulker Box",</v>
      </c>
    </row>
    <row r="4617" spans="2:2">
      <c r="B4617" s="2" t="str">
        <f ca="1">IF(OFFSET($A$4, MOD(ROW() - 4, 10), 0) = 0, "", SUBSTITUTE(OFFSET($A$4, MOD(ROW() - 4, 10), 0), """""", """" &amp; OFFSET(リスト!$A$2, INT((ROW() - 4) / 10), MOD(ROW() - 4, 10)) &amp; """"))</f>
        <v>jeid: "minecraft:purple_shulker_box",</v>
      </c>
    </row>
    <row r="4618" spans="2:2">
      <c r="B4618" s="2" t="str">
        <f ca="1">IF(OFFSET($A$4, MOD(ROW() - 4, 10), 0) = 0, "", SUBSTITUTE(OFFSET($A$4, MOD(ROW() - 4, 10), 0), """""", """" &amp; OFFSET(リスト!$A$2, INT((ROW() - 4) / 10), MOD(ROW() - 4, 10)) &amp; """"))</f>
        <v>beid: "shulker_box 10",</v>
      </c>
    </row>
    <row r="4619" spans="2:2">
      <c r="B46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620" spans="2:2">
      <c r="B462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21" spans="2:2">
      <c r="B46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22" spans="2:2">
      <c r="B4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23" spans="2:2">
      <c r="B4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24" spans="2:2">
      <c r="B4624" s="2" t="str">
        <f ca="1">IF(OFFSET($A$4, MOD(ROW() - 4, 10), 0) = 0, "", SUBSTITUTE(OFFSET($A$4, MOD(ROW() - 4, 10), 0), """""", """" &amp; OFFSET(リスト!$A$2, INT((ROW() - 4) / 10), MOD(ROW() - 4, 10)) &amp; """"))</f>
        <v>id: "230",</v>
      </c>
    </row>
    <row r="4625" spans="2:2">
      <c r="B4625" s="2" t="str">
        <f ca="1">IF(OFFSET($A$4, MOD(ROW() - 4, 10), 0) = 0, "", SUBSTITUTE(OFFSET($A$4, MOD(ROW() - 4, 10), 0), """""", """" &amp; OFFSET(リスト!$A$2, INT((ROW() - 4) / 10), MOD(ROW() - 4, 10)) &amp; """"))</f>
        <v>jp: "青色のシュルカーボックス",</v>
      </c>
    </row>
    <row r="4626" spans="2:2">
      <c r="B4626" s="2" t="str">
        <f ca="1">IF(OFFSET($A$4, MOD(ROW() - 4, 10), 0) = 0, "", SUBSTITUTE(OFFSET($A$4, MOD(ROW() - 4, 10), 0), """""", """" &amp; OFFSET(リスト!$A$2, INT((ROW() - 4) / 10), MOD(ROW() - 4, 10)) &amp; """"))</f>
        <v>en: "Blue Shulker Box",</v>
      </c>
    </row>
    <row r="4627" spans="2:2">
      <c r="B4627" s="2" t="str">
        <f ca="1">IF(OFFSET($A$4, MOD(ROW() - 4, 10), 0) = 0, "", SUBSTITUTE(OFFSET($A$4, MOD(ROW() - 4, 10), 0), """""", """" &amp; OFFSET(リスト!$A$2, INT((ROW() - 4) / 10), MOD(ROW() - 4, 10)) &amp; """"))</f>
        <v>jeid: "minecraft:blue_shulker_box",</v>
      </c>
    </row>
    <row r="4628" spans="2:2">
      <c r="B4628" s="2" t="str">
        <f ca="1">IF(OFFSET($A$4, MOD(ROW() - 4, 10), 0) = 0, "", SUBSTITUTE(OFFSET($A$4, MOD(ROW() - 4, 10), 0), """""", """" &amp; OFFSET(リスト!$A$2, INT((ROW() - 4) / 10), MOD(ROW() - 4, 10)) &amp; """"))</f>
        <v>beid: "shulker_box 11",</v>
      </c>
    </row>
    <row r="4629" spans="2:2">
      <c r="B46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630" spans="2:2">
      <c r="B463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31" spans="2:2">
      <c r="B46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32" spans="2:2">
      <c r="B4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3" spans="2:2">
      <c r="B4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34" spans="2:2">
      <c r="B4634" s="2" t="str">
        <f ca="1">IF(OFFSET($A$4, MOD(ROW() - 4, 10), 0) = 0, "", SUBSTITUTE(OFFSET($A$4, MOD(ROW() - 4, 10), 0), """""", """" &amp; OFFSET(リスト!$A$2, INT((ROW() - 4) / 10), MOD(ROW() - 4, 10)) &amp; """"))</f>
        <v>id: "231",</v>
      </c>
    </row>
    <row r="4635" spans="2:2">
      <c r="B4635" s="2" t="str">
        <f ca="1">IF(OFFSET($A$4, MOD(ROW() - 4, 10), 0) = 0, "", SUBSTITUTE(OFFSET($A$4, MOD(ROW() - 4, 10), 0), """""", """" &amp; OFFSET(リスト!$A$2, INT((ROW() - 4) / 10), MOD(ROW() - 4, 10)) &amp; """"))</f>
        <v>jp: "茶色のシュルカーボックス",</v>
      </c>
    </row>
    <row r="4636" spans="2:2">
      <c r="B4636" s="2" t="str">
        <f ca="1">IF(OFFSET($A$4, MOD(ROW() - 4, 10), 0) = 0, "", SUBSTITUTE(OFFSET($A$4, MOD(ROW() - 4, 10), 0), """""", """" &amp; OFFSET(リスト!$A$2, INT((ROW() - 4) / 10), MOD(ROW() - 4, 10)) &amp; """"))</f>
        <v>en: "Brown Shulker Box",</v>
      </c>
    </row>
    <row r="4637" spans="2:2">
      <c r="B4637" s="2" t="str">
        <f ca="1">IF(OFFSET($A$4, MOD(ROW() - 4, 10), 0) = 0, "", SUBSTITUTE(OFFSET($A$4, MOD(ROW() - 4, 10), 0), """""", """" &amp; OFFSET(リスト!$A$2, INT((ROW() - 4) / 10), MOD(ROW() - 4, 10)) &amp; """"))</f>
        <v>jeid: "minecraft:brown_shulker_box",</v>
      </c>
    </row>
    <row r="4638" spans="2:2">
      <c r="B4638" s="2" t="str">
        <f ca="1">IF(OFFSET($A$4, MOD(ROW() - 4, 10), 0) = 0, "", SUBSTITUTE(OFFSET($A$4, MOD(ROW() - 4, 10), 0), """""", """" &amp; OFFSET(リスト!$A$2, INT((ROW() - 4) / 10), MOD(ROW() - 4, 10)) &amp; """"))</f>
        <v>beid: "shulker_box 12",</v>
      </c>
    </row>
    <row r="4639" spans="2:2">
      <c r="B46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640" spans="2:2">
      <c r="B464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41" spans="2:2">
      <c r="B46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42" spans="2:2">
      <c r="B4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43" spans="2:2">
      <c r="B4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4" spans="2:2">
      <c r="B4644" s="2" t="str">
        <f ca="1">IF(OFFSET($A$4, MOD(ROW() - 4, 10), 0) = 0, "", SUBSTITUTE(OFFSET($A$4, MOD(ROW() - 4, 10), 0), """""", """" &amp; OFFSET(リスト!$A$2, INT((ROW() - 4) / 10), MOD(ROW() - 4, 10)) &amp; """"))</f>
        <v>id: "232",</v>
      </c>
    </row>
    <row r="4645" spans="2:2">
      <c r="B4645" s="2" t="str">
        <f ca="1">IF(OFFSET($A$4, MOD(ROW() - 4, 10), 0) = 0, "", SUBSTITUTE(OFFSET($A$4, MOD(ROW() - 4, 10), 0), """""", """" &amp; OFFSET(リスト!$A$2, INT((ROW() - 4) / 10), MOD(ROW() - 4, 10)) &amp; """"))</f>
        <v>jp: "緑色のシュルカーボックス",</v>
      </c>
    </row>
    <row r="4646" spans="2:2">
      <c r="B4646" s="2" t="str">
        <f ca="1">IF(OFFSET($A$4, MOD(ROW() - 4, 10), 0) = 0, "", SUBSTITUTE(OFFSET($A$4, MOD(ROW() - 4, 10), 0), """""", """" &amp; OFFSET(リスト!$A$2, INT((ROW() - 4) / 10), MOD(ROW() - 4, 10)) &amp; """"))</f>
        <v>en: "Green Shulker Box",</v>
      </c>
    </row>
    <row r="4647" spans="2:2">
      <c r="B4647" s="2" t="str">
        <f ca="1">IF(OFFSET($A$4, MOD(ROW() - 4, 10), 0) = 0, "", SUBSTITUTE(OFFSET($A$4, MOD(ROW() - 4, 10), 0), """""", """" &amp; OFFSET(リスト!$A$2, INT((ROW() - 4) / 10), MOD(ROW() - 4, 10)) &amp; """"))</f>
        <v>jeid: "minecraft:green_shulker_box",</v>
      </c>
    </row>
    <row r="4648" spans="2:2">
      <c r="B4648" s="2" t="str">
        <f ca="1">IF(OFFSET($A$4, MOD(ROW() - 4, 10), 0) = 0, "", SUBSTITUTE(OFFSET($A$4, MOD(ROW() - 4, 10), 0), """""", """" &amp; OFFSET(リスト!$A$2, INT((ROW() - 4) / 10), MOD(ROW() - 4, 10)) &amp; """"))</f>
        <v>beid: "shulker_box 13",</v>
      </c>
    </row>
    <row r="4649" spans="2:2">
      <c r="B46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650" spans="2:2">
      <c r="B465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51" spans="2:2">
      <c r="B46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52" spans="2:2">
      <c r="B4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53" spans="2:2">
      <c r="B4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54" spans="2:2">
      <c r="B4654" s="2" t="str">
        <f ca="1">IF(OFFSET($A$4, MOD(ROW() - 4, 10), 0) = 0, "", SUBSTITUTE(OFFSET($A$4, MOD(ROW() - 4, 10), 0), """""", """" &amp; OFFSET(リスト!$A$2, INT((ROW() - 4) / 10), MOD(ROW() - 4, 10)) &amp; """"))</f>
        <v>id: "233",</v>
      </c>
    </row>
    <row r="4655" spans="2:2">
      <c r="B4655" s="2" t="str">
        <f ca="1">IF(OFFSET($A$4, MOD(ROW() - 4, 10), 0) = 0, "", SUBSTITUTE(OFFSET($A$4, MOD(ROW() - 4, 10), 0), """""", """" &amp; OFFSET(リスト!$A$2, INT((ROW() - 4) / 10), MOD(ROW() - 4, 10)) &amp; """"))</f>
        <v>jp: "赤色のシュルカーボックス",</v>
      </c>
    </row>
    <row r="4656" spans="2:2">
      <c r="B4656" s="2" t="str">
        <f ca="1">IF(OFFSET($A$4, MOD(ROW() - 4, 10), 0) = 0, "", SUBSTITUTE(OFFSET($A$4, MOD(ROW() - 4, 10), 0), """""", """" &amp; OFFSET(リスト!$A$2, INT((ROW() - 4) / 10), MOD(ROW() - 4, 10)) &amp; """"))</f>
        <v>en: "Red Shulker Box",</v>
      </c>
    </row>
    <row r="4657" spans="2:2">
      <c r="B4657" s="2" t="str">
        <f ca="1">IF(OFFSET($A$4, MOD(ROW() - 4, 10), 0) = 0, "", SUBSTITUTE(OFFSET($A$4, MOD(ROW() - 4, 10), 0), """""", """" &amp; OFFSET(リスト!$A$2, INT((ROW() - 4) / 10), MOD(ROW() - 4, 10)) &amp; """"))</f>
        <v>jeid: "minecraft:red_shulker_box",</v>
      </c>
    </row>
    <row r="4658" spans="2:2">
      <c r="B4658" s="2" t="str">
        <f ca="1">IF(OFFSET($A$4, MOD(ROW() - 4, 10), 0) = 0, "", SUBSTITUTE(OFFSET($A$4, MOD(ROW() - 4, 10), 0), """""", """" &amp; OFFSET(リスト!$A$2, INT((ROW() - 4) / 10), MOD(ROW() - 4, 10)) &amp; """"))</f>
        <v>beid: "shulker_box 14",</v>
      </c>
    </row>
    <row r="4659" spans="2:2">
      <c r="B46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660" spans="2:2">
      <c r="B466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61" spans="2:2">
      <c r="B46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62" spans="2:2">
      <c r="B4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63" spans="2:2">
      <c r="B4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64" spans="2:2">
      <c r="B4664" s="2" t="str">
        <f ca="1">IF(OFFSET($A$4, MOD(ROW() - 4, 10), 0) = 0, "", SUBSTITUTE(OFFSET($A$4, MOD(ROW() - 4, 10), 0), """""", """" &amp; OFFSET(リスト!$A$2, INT((ROW() - 4) / 10), MOD(ROW() - 4, 10)) &amp; """"))</f>
        <v>id: "234",</v>
      </c>
    </row>
    <row r="4665" spans="2:2">
      <c r="B4665" s="2" t="str">
        <f ca="1">IF(OFFSET($A$4, MOD(ROW() - 4, 10), 0) = 0, "", SUBSTITUTE(OFFSET($A$4, MOD(ROW() - 4, 10), 0), """""", """" &amp; OFFSET(リスト!$A$2, INT((ROW() - 4) / 10), MOD(ROW() - 4, 10)) &amp; """"))</f>
        <v>jp: "黒色のシュルカーボックス",</v>
      </c>
    </row>
    <row r="4666" spans="2:2">
      <c r="B4666" s="2" t="str">
        <f ca="1">IF(OFFSET($A$4, MOD(ROW() - 4, 10), 0) = 0, "", SUBSTITUTE(OFFSET($A$4, MOD(ROW() - 4, 10), 0), """""", """" &amp; OFFSET(リスト!$A$2, INT((ROW() - 4) / 10), MOD(ROW() - 4, 10)) &amp; """"))</f>
        <v>en: "Black Shulker Box",</v>
      </c>
    </row>
    <row r="4667" spans="2:2">
      <c r="B4667" s="2" t="str">
        <f ca="1">IF(OFFSET($A$4, MOD(ROW() - 4, 10), 0) = 0, "", SUBSTITUTE(OFFSET($A$4, MOD(ROW() - 4, 10), 0), """""", """" &amp; OFFSET(リスト!$A$2, INT((ROW() - 4) / 10), MOD(ROW() - 4, 10)) &amp; """"))</f>
        <v>jeid: "minecraft:black_shulker_box",</v>
      </c>
    </row>
    <row r="4668" spans="2:2">
      <c r="B4668" s="2" t="str">
        <f ca="1">IF(OFFSET($A$4, MOD(ROW() - 4, 10), 0) = 0, "", SUBSTITUTE(OFFSET($A$4, MOD(ROW() - 4, 10), 0), """""", """" &amp; OFFSET(リスト!$A$2, INT((ROW() - 4) / 10), MOD(ROW() - 4, 10)) &amp; """"))</f>
        <v>beid: "shulker_box 15",</v>
      </c>
    </row>
    <row r="4669" spans="2:2">
      <c r="B46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670" spans="2:2">
      <c r="B467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71" spans="2:2">
      <c r="B46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72" spans="2:2">
      <c r="B4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73" spans="2:2">
      <c r="B4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74" spans="2:2">
      <c r="B4674" s="2" t="str">
        <f ca="1">IF(OFFSET($A$4, MOD(ROW() - 4, 10), 0) = 0, "", SUBSTITUTE(OFFSET($A$4, MOD(ROW() - 4, 10), 0), """""", """" &amp; OFFSET(リスト!$A$2, INT((ROW() - 4) / 10), MOD(ROW() - 4, 10)) &amp; """"))</f>
        <v>id: "235",</v>
      </c>
    </row>
    <row r="4675" spans="2:2">
      <c r="B4675" s="2" t="str">
        <f ca="1">IF(OFFSET($A$4, MOD(ROW() - 4, 10), 0) = 0, "", SUBSTITUTE(OFFSET($A$4, MOD(ROW() - 4, 10), 0), """""", """" &amp; OFFSET(リスト!$A$2, INT((ROW() - 4) / 10), MOD(ROW() - 4, 10)) &amp; """"))</f>
        <v>jp: "白色の彩釉テラコッタ",</v>
      </c>
    </row>
    <row r="4676" spans="2:2">
      <c r="B4676" s="2" t="str">
        <f ca="1">IF(OFFSET($A$4, MOD(ROW() - 4, 10), 0) = 0, "", SUBSTITUTE(OFFSET($A$4, MOD(ROW() - 4, 10), 0), """""", """" &amp; OFFSET(リスト!$A$2, INT((ROW() - 4) / 10), MOD(ROW() - 4, 10)) &amp; """"))</f>
        <v>en: "White Glazed Terracotta",</v>
      </c>
    </row>
    <row r="4677" spans="2:2">
      <c r="B4677" s="2" t="str">
        <f ca="1">IF(OFFSET($A$4, MOD(ROW() - 4, 10), 0) = 0, "", SUBSTITUTE(OFFSET($A$4, MOD(ROW() - 4, 10), 0), """""", """" &amp; OFFSET(リスト!$A$2, INT((ROW() - 4) / 10), MOD(ROW() - 4, 10)) &amp; """"))</f>
        <v>jeid: "minecraft:white_glazed_terracotta",</v>
      </c>
    </row>
    <row r="4678" spans="2:2">
      <c r="B4678" s="2" t="str">
        <f ca="1">IF(OFFSET($A$4, MOD(ROW() - 4, 10), 0) = 0, "", SUBSTITUTE(OFFSET($A$4, MOD(ROW() - 4, 10), 0), """""", """" &amp; OFFSET(リスト!$A$2, INT((ROW() - 4) / 10), MOD(ROW() - 4, 10)) &amp; """"))</f>
        <v>beid: "white_glazed_terracotta",</v>
      </c>
    </row>
    <row r="4679" spans="2:2">
      <c r="B46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680" spans="2:2">
      <c r="B468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81" spans="2:2">
      <c r="B4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82" spans="2:2">
      <c r="B4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83" spans="2:2">
      <c r="B4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84" spans="2:2">
      <c r="B4684" s="2" t="str">
        <f ca="1">IF(OFFSET($A$4, MOD(ROW() - 4, 10), 0) = 0, "", SUBSTITUTE(OFFSET($A$4, MOD(ROW() - 4, 10), 0), """""", """" &amp; OFFSET(リスト!$A$2, INT((ROW() - 4) / 10), MOD(ROW() - 4, 10)) &amp; """"))</f>
        <v>id: "236",</v>
      </c>
    </row>
    <row r="4685" spans="2:2">
      <c r="B4685" s="2" t="str">
        <f ca="1">IF(OFFSET($A$4, MOD(ROW() - 4, 10), 0) = 0, "", SUBSTITUTE(OFFSET($A$4, MOD(ROW() - 4, 10), 0), """""", """" &amp; OFFSET(リスト!$A$2, INT((ROW() - 4) / 10), MOD(ROW() - 4, 10)) &amp; """"))</f>
        <v>jp: "橙色の彩釉テラコッタ",</v>
      </c>
    </row>
    <row r="4686" spans="2:2">
      <c r="B4686" s="2" t="str">
        <f ca="1">IF(OFFSET($A$4, MOD(ROW() - 4, 10), 0) = 0, "", SUBSTITUTE(OFFSET($A$4, MOD(ROW() - 4, 10), 0), """""", """" &amp; OFFSET(リスト!$A$2, INT((ROW() - 4) / 10), MOD(ROW() - 4, 10)) &amp; """"))</f>
        <v>en: "Orange Glazed Terracotta",</v>
      </c>
    </row>
    <row r="4687" spans="2:2">
      <c r="B4687" s="2" t="str">
        <f ca="1">IF(OFFSET($A$4, MOD(ROW() - 4, 10), 0) = 0, "", SUBSTITUTE(OFFSET($A$4, MOD(ROW() - 4, 10), 0), """""", """" &amp; OFFSET(リスト!$A$2, INT((ROW() - 4) / 10), MOD(ROW() - 4, 10)) &amp; """"))</f>
        <v>jeid: "minecraft:orange_glazed_terracotta",</v>
      </c>
    </row>
    <row r="4688" spans="2:2">
      <c r="B4688" s="2" t="str">
        <f ca="1">IF(OFFSET($A$4, MOD(ROW() - 4, 10), 0) = 0, "", SUBSTITUTE(OFFSET($A$4, MOD(ROW() - 4, 10), 0), """""", """" &amp; OFFSET(リスト!$A$2, INT((ROW() - 4) / 10), MOD(ROW() - 4, 10)) &amp; """"))</f>
        <v>beid: "orange_glazed_terracotta",</v>
      </c>
    </row>
    <row r="4689" spans="2:2">
      <c r="B46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90" spans="2:2">
      <c r="B469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91" spans="2:2">
      <c r="B4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92" spans="2:2">
      <c r="B4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93" spans="2:2">
      <c r="B4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94" spans="2:2">
      <c r="B4694" s="2" t="str">
        <f ca="1">IF(OFFSET($A$4, MOD(ROW() - 4, 10), 0) = 0, "", SUBSTITUTE(OFFSET($A$4, MOD(ROW() - 4, 10), 0), """""", """" &amp; OFFSET(リスト!$A$2, INT((ROW() - 4) / 10), MOD(ROW() - 4, 10)) &amp; """"))</f>
        <v>id: "237",</v>
      </c>
    </row>
    <row r="4695" spans="2:2">
      <c r="B4695" s="2" t="str">
        <f ca="1">IF(OFFSET($A$4, MOD(ROW() - 4, 10), 0) = 0, "", SUBSTITUTE(OFFSET($A$4, MOD(ROW() - 4, 10), 0), """""", """" &amp; OFFSET(リスト!$A$2, INT((ROW() - 4) / 10), MOD(ROW() - 4, 10)) &amp; """"))</f>
        <v>jp: "赤紫色の彩釉テラコッタ",</v>
      </c>
    </row>
    <row r="4696" spans="2:2">
      <c r="B4696" s="2" t="str">
        <f ca="1">IF(OFFSET($A$4, MOD(ROW() - 4, 10), 0) = 0, "", SUBSTITUTE(OFFSET($A$4, MOD(ROW() - 4, 10), 0), """""", """" &amp; OFFSET(リスト!$A$2, INT((ROW() - 4) / 10), MOD(ROW() - 4, 10)) &amp; """"))</f>
        <v>en: "Magenta Glazed Terracotta",</v>
      </c>
    </row>
    <row r="4697" spans="2:2">
      <c r="B4697" s="2" t="str">
        <f ca="1">IF(OFFSET($A$4, MOD(ROW() - 4, 10), 0) = 0, "", SUBSTITUTE(OFFSET($A$4, MOD(ROW() - 4, 10), 0), """""", """" &amp; OFFSET(リスト!$A$2, INT((ROW() - 4) / 10), MOD(ROW() - 4, 10)) &amp; """"))</f>
        <v>jeid: "minecraft:magenta_glazed_terracotta",</v>
      </c>
    </row>
    <row r="4698" spans="2:2">
      <c r="B4698" s="2" t="str">
        <f ca="1">IF(OFFSET($A$4, MOD(ROW() - 4, 10), 0) = 0, "", SUBSTITUTE(OFFSET($A$4, MOD(ROW() - 4, 10), 0), """""", """" &amp; OFFSET(リスト!$A$2, INT((ROW() - 4) / 10), MOD(ROW() - 4, 10)) &amp; """"))</f>
        <v>beid: "magenta_glazed_terracotta",</v>
      </c>
    </row>
    <row r="4699" spans="2:2">
      <c r="B46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00" spans="2:2">
      <c r="B470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01" spans="2:2">
      <c r="B4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02" spans="2:2">
      <c r="B4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03" spans="2:2">
      <c r="B4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04" spans="2:2">
      <c r="B4704" s="2" t="str">
        <f ca="1">IF(OFFSET($A$4, MOD(ROW() - 4, 10), 0) = 0, "", SUBSTITUTE(OFFSET($A$4, MOD(ROW() - 4, 10), 0), """""", """" &amp; OFFSET(リスト!$A$2, INT((ROW() - 4) / 10), MOD(ROW() - 4, 10)) &amp; """"))</f>
        <v>id: "238",</v>
      </c>
    </row>
    <row r="4705" spans="2:2">
      <c r="B4705" s="2" t="str">
        <f ca="1">IF(OFFSET($A$4, MOD(ROW() - 4, 10), 0) = 0, "", SUBSTITUTE(OFFSET($A$4, MOD(ROW() - 4, 10), 0), """""", """" &amp; OFFSET(リスト!$A$2, INT((ROW() - 4) / 10), MOD(ROW() - 4, 10)) &amp; """"))</f>
        <v>jp: "空色の彩釉テラコッタ",</v>
      </c>
    </row>
    <row r="4706" spans="2:2">
      <c r="B4706" s="2" t="str">
        <f ca="1">IF(OFFSET($A$4, MOD(ROW() - 4, 10), 0) = 0, "", SUBSTITUTE(OFFSET($A$4, MOD(ROW() - 4, 10), 0), """""", """" &amp; OFFSET(リスト!$A$2, INT((ROW() - 4) / 10), MOD(ROW() - 4, 10)) &amp; """"))</f>
        <v>en: "Light Blue Glazed Terracotta",</v>
      </c>
    </row>
    <row r="4707" spans="2:2">
      <c r="B4707" s="2" t="str">
        <f ca="1">IF(OFFSET($A$4, MOD(ROW() - 4, 10), 0) = 0, "", SUBSTITUTE(OFFSET($A$4, MOD(ROW() - 4, 10), 0), """""", """" &amp; OFFSET(リスト!$A$2, INT((ROW() - 4) / 10), MOD(ROW() - 4, 10)) &amp; """"))</f>
        <v>jeid: "minecraft:light_blue_glazed_terracotta",</v>
      </c>
    </row>
    <row r="4708" spans="2:2">
      <c r="B4708" s="2" t="str">
        <f ca="1">IF(OFFSET($A$4, MOD(ROW() - 4, 10), 0) = 0, "", SUBSTITUTE(OFFSET($A$4, MOD(ROW() - 4, 10), 0), """""", """" &amp; OFFSET(リスト!$A$2, INT((ROW() - 4) / 10), MOD(ROW() - 4, 10)) &amp; """"))</f>
        <v>beid: "light_blue_glazed_terracotta",</v>
      </c>
    </row>
    <row r="4709" spans="2:2">
      <c r="B47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710" spans="2:2">
      <c r="B471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11" spans="2:2">
      <c r="B4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12" spans="2:2">
      <c r="B4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13" spans="2:2">
      <c r="B4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14" spans="2:2">
      <c r="B4714" s="2" t="str">
        <f ca="1">IF(OFFSET($A$4, MOD(ROW() - 4, 10), 0) = 0, "", SUBSTITUTE(OFFSET($A$4, MOD(ROW() - 4, 10), 0), """""", """" &amp; OFFSET(リスト!$A$2, INT((ROW() - 4) / 10), MOD(ROW() - 4, 10)) &amp; """"))</f>
        <v>id: "239",</v>
      </c>
    </row>
    <row r="4715" spans="2:2">
      <c r="B4715" s="2" t="str">
        <f ca="1">IF(OFFSET($A$4, MOD(ROW() - 4, 10), 0) = 0, "", SUBSTITUTE(OFFSET($A$4, MOD(ROW() - 4, 10), 0), """""", """" &amp; OFFSET(リスト!$A$2, INT((ROW() - 4) / 10), MOD(ROW() - 4, 10)) &amp; """"))</f>
        <v>jp: "黄色の彩釉テラコッタ",</v>
      </c>
    </row>
    <row r="4716" spans="2:2">
      <c r="B4716" s="2" t="str">
        <f ca="1">IF(OFFSET($A$4, MOD(ROW() - 4, 10), 0) = 0, "", SUBSTITUTE(OFFSET($A$4, MOD(ROW() - 4, 10), 0), """""", """" &amp; OFFSET(リスト!$A$2, INT((ROW() - 4) / 10), MOD(ROW() - 4, 10)) &amp; """"))</f>
        <v>en: "Yellow Glazed Terracotta",</v>
      </c>
    </row>
    <row r="4717" spans="2:2">
      <c r="B4717" s="2" t="str">
        <f ca="1">IF(OFFSET($A$4, MOD(ROW() - 4, 10), 0) = 0, "", SUBSTITUTE(OFFSET($A$4, MOD(ROW() - 4, 10), 0), """""", """" &amp; OFFSET(リスト!$A$2, INT((ROW() - 4) / 10), MOD(ROW() - 4, 10)) &amp; """"))</f>
        <v>jeid: "minecraft:yellow_glazed_terracotta",</v>
      </c>
    </row>
    <row r="4718" spans="2:2">
      <c r="B4718" s="2" t="str">
        <f ca="1">IF(OFFSET($A$4, MOD(ROW() - 4, 10), 0) = 0, "", SUBSTITUTE(OFFSET($A$4, MOD(ROW() - 4, 10), 0), """""", """" &amp; OFFSET(リスト!$A$2, INT((ROW() - 4) / 10), MOD(ROW() - 4, 10)) &amp; """"))</f>
        <v>beid: "yellow_glazed_terracotta",</v>
      </c>
    </row>
    <row r="4719" spans="2:2">
      <c r="B47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720" spans="2:2">
      <c r="B472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21" spans="2:2">
      <c r="B4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22" spans="2:2">
      <c r="B4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23" spans="2:2">
      <c r="B4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24" spans="2:2">
      <c r="B4724" s="2" t="str">
        <f ca="1">IF(OFFSET($A$4, MOD(ROW() - 4, 10), 0) = 0, "", SUBSTITUTE(OFFSET($A$4, MOD(ROW() - 4, 10), 0), """""", """" &amp; OFFSET(リスト!$A$2, INT((ROW() - 4) / 10), MOD(ROW() - 4, 10)) &amp; """"))</f>
        <v>id: "240",</v>
      </c>
    </row>
    <row r="4725" spans="2:2">
      <c r="B4725" s="2" t="str">
        <f ca="1">IF(OFFSET($A$4, MOD(ROW() - 4, 10), 0) = 0, "", SUBSTITUTE(OFFSET($A$4, MOD(ROW() - 4, 10), 0), """""", """" &amp; OFFSET(リスト!$A$2, INT((ROW() - 4) / 10), MOD(ROW() - 4, 10)) &amp; """"))</f>
        <v>jp: "黄緑色の彩釉テラコッタ",</v>
      </c>
    </row>
    <row r="4726" spans="2:2">
      <c r="B4726" s="2" t="str">
        <f ca="1">IF(OFFSET($A$4, MOD(ROW() - 4, 10), 0) = 0, "", SUBSTITUTE(OFFSET($A$4, MOD(ROW() - 4, 10), 0), """""", """" &amp; OFFSET(リスト!$A$2, INT((ROW() - 4) / 10), MOD(ROW() - 4, 10)) &amp; """"))</f>
        <v>en: "Lime Glazed Terracotta",</v>
      </c>
    </row>
    <row r="4727" spans="2:2">
      <c r="B4727" s="2" t="str">
        <f ca="1">IF(OFFSET($A$4, MOD(ROW() - 4, 10), 0) = 0, "", SUBSTITUTE(OFFSET($A$4, MOD(ROW() - 4, 10), 0), """""", """" &amp; OFFSET(リスト!$A$2, INT((ROW() - 4) / 10), MOD(ROW() - 4, 10)) &amp; """"))</f>
        <v>jeid: "minecraft:lime_glazed_terracotta",</v>
      </c>
    </row>
    <row r="4728" spans="2:2">
      <c r="B4728" s="2" t="str">
        <f ca="1">IF(OFFSET($A$4, MOD(ROW() - 4, 10), 0) = 0, "", SUBSTITUTE(OFFSET($A$4, MOD(ROW() - 4, 10), 0), """""", """" &amp; OFFSET(リスト!$A$2, INT((ROW() - 4) / 10), MOD(ROW() - 4, 10)) &amp; """"))</f>
        <v>beid: "lime_glazed_terracotta",</v>
      </c>
    </row>
    <row r="4729" spans="2:2">
      <c r="B47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730" spans="2:2">
      <c r="B473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31" spans="2:2">
      <c r="B4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32" spans="2:2">
      <c r="B4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3" spans="2:2">
      <c r="B4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34" spans="2:2">
      <c r="B4734" s="2" t="str">
        <f ca="1">IF(OFFSET($A$4, MOD(ROW() - 4, 10), 0) = 0, "", SUBSTITUTE(OFFSET($A$4, MOD(ROW() - 4, 10), 0), """""", """" &amp; OFFSET(リスト!$A$2, INT((ROW() - 4) / 10), MOD(ROW() - 4, 10)) &amp; """"))</f>
        <v>id: "241",</v>
      </c>
    </row>
    <row r="4735" spans="2:2">
      <c r="B4735" s="2" t="str">
        <f ca="1">IF(OFFSET($A$4, MOD(ROW() - 4, 10), 0) = 0, "", SUBSTITUTE(OFFSET($A$4, MOD(ROW() - 4, 10), 0), """""", """" &amp; OFFSET(リスト!$A$2, INT((ROW() - 4) / 10), MOD(ROW() - 4, 10)) &amp; """"))</f>
        <v>jp: "桃色の彩釉テラコッタ",</v>
      </c>
    </row>
    <row r="4736" spans="2:2">
      <c r="B4736" s="2" t="str">
        <f ca="1">IF(OFFSET($A$4, MOD(ROW() - 4, 10), 0) = 0, "", SUBSTITUTE(OFFSET($A$4, MOD(ROW() - 4, 10), 0), """""", """" &amp; OFFSET(リスト!$A$2, INT((ROW() - 4) / 10), MOD(ROW() - 4, 10)) &amp; """"))</f>
        <v>en: "Pink Glazed Terracotta",</v>
      </c>
    </row>
    <row r="4737" spans="2:2">
      <c r="B4737" s="2" t="str">
        <f ca="1">IF(OFFSET($A$4, MOD(ROW() - 4, 10), 0) = 0, "", SUBSTITUTE(OFFSET($A$4, MOD(ROW() - 4, 10), 0), """""", """" &amp; OFFSET(リスト!$A$2, INT((ROW() - 4) / 10), MOD(ROW() - 4, 10)) &amp; """"))</f>
        <v>jeid: "minecraft:pink_glazed_terracotta",</v>
      </c>
    </row>
    <row r="4738" spans="2:2">
      <c r="B4738" s="2" t="str">
        <f ca="1">IF(OFFSET($A$4, MOD(ROW() - 4, 10), 0) = 0, "", SUBSTITUTE(OFFSET($A$4, MOD(ROW() - 4, 10), 0), """""", """" &amp; OFFSET(リスト!$A$2, INT((ROW() - 4) / 10), MOD(ROW() - 4, 10)) &amp; """"))</f>
        <v>beid: "pink_glazed_terracotta",</v>
      </c>
    </row>
    <row r="4739" spans="2:2">
      <c r="B473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740" spans="2:2">
      <c r="B474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41" spans="2:2">
      <c r="B4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42" spans="2:2">
      <c r="B4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43" spans="2:2">
      <c r="B4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4" spans="2:2">
      <c r="B4744" s="2" t="str">
        <f ca="1">IF(OFFSET($A$4, MOD(ROW() - 4, 10), 0) = 0, "", SUBSTITUTE(OFFSET($A$4, MOD(ROW() - 4, 10), 0), """""", """" &amp; OFFSET(リスト!$A$2, INT((ROW() - 4) / 10), MOD(ROW() - 4, 10)) &amp; """"))</f>
        <v>id: "242",</v>
      </c>
    </row>
    <row r="4745" spans="2:2">
      <c r="B4745" s="2" t="str">
        <f ca="1">IF(OFFSET($A$4, MOD(ROW() - 4, 10), 0) = 0, "", SUBSTITUTE(OFFSET($A$4, MOD(ROW() - 4, 10), 0), """""", """" &amp; OFFSET(リスト!$A$2, INT((ROW() - 4) / 10), MOD(ROW() - 4, 10)) &amp; """"))</f>
        <v>jp: "灰色の彩釉テラコッタ",</v>
      </c>
    </row>
    <row r="4746" spans="2:2">
      <c r="B4746" s="2" t="str">
        <f ca="1">IF(OFFSET($A$4, MOD(ROW() - 4, 10), 0) = 0, "", SUBSTITUTE(OFFSET($A$4, MOD(ROW() - 4, 10), 0), """""", """" &amp; OFFSET(リスト!$A$2, INT((ROW() - 4) / 10), MOD(ROW() - 4, 10)) &amp; """"))</f>
        <v>en: "Gray Glazed Terracotta",</v>
      </c>
    </row>
    <row r="4747" spans="2:2">
      <c r="B4747" s="2" t="str">
        <f ca="1">IF(OFFSET($A$4, MOD(ROW() - 4, 10), 0) = 0, "", SUBSTITUTE(OFFSET($A$4, MOD(ROW() - 4, 10), 0), """""", """" &amp; OFFSET(リスト!$A$2, INT((ROW() - 4) / 10), MOD(ROW() - 4, 10)) &amp; """"))</f>
        <v>jeid: "minecraft:gray_glazed_terracotta",</v>
      </c>
    </row>
    <row r="4748" spans="2:2">
      <c r="B4748" s="2" t="str">
        <f ca="1">IF(OFFSET($A$4, MOD(ROW() - 4, 10), 0) = 0, "", SUBSTITUTE(OFFSET($A$4, MOD(ROW() - 4, 10), 0), """""", """" &amp; OFFSET(リスト!$A$2, INT((ROW() - 4) / 10), MOD(ROW() - 4, 10)) &amp; """"))</f>
        <v>beid: "gray_glazed_terracotta",</v>
      </c>
    </row>
    <row r="4749" spans="2:2">
      <c r="B47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750" spans="2:2">
      <c r="B475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51" spans="2:2">
      <c r="B4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52" spans="2:2">
      <c r="B4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53" spans="2:2">
      <c r="B4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54" spans="2:2">
      <c r="B4754" s="2" t="str">
        <f ca="1">IF(OFFSET($A$4, MOD(ROW() - 4, 10), 0) = 0, "", SUBSTITUTE(OFFSET($A$4, MOD(ROW() - 4, 10), 0), """""", """" &amp; OFFSET(リスト!$A$2, INT((ROW() - 4) / 10), MOD(ROW() - 4, 10)) &amp; """"))</f>
        <v>id: "243",</v>
      </c>
    </row>
    <row r="4755" spans="2:2">
      <c r="B4755" s="2" t="str">
        <f ca="1">IF(OFFSET($A$4, MOD(ROW() - 4, 10), 0) = 0, "", SUBSTITUTE(OFFSET($A$4, MOD(ROW() - 4, 10), 0), """""", """" &amp; OFFSET(リスト!$A$2, INT((ROW() - 4) / 10), MOD(ROW() - 4, 10)) &amp; """"))</f>
        <v>jp: "薄灰色の彩釉テラコッタ",</v>
      </c>
    </row>
    <row r="4756" spans="2:2">
      <c r="B4756" s="2" t="str">
        <f ca="1">IF(OFFSET($A$4, MOD(ROW() - 4, 10), 0) = 0, "", SUBSTITUTE(OFFSET($A$4, MOD(ROW() - 4, 10), 0), """""", """" &amp; OFFSET(リスト!$A$2, INT((ROW() - 4) / 10), MOD(ROW() - 4, 10)) &amp; """"))</f>
        <v>en: "Light Gray Glazed Terracotta",</v>
      </c>
    </row>
    <row r="4757" spans="2:2">
      <c r="B4757" s="2" t="str">
        <f ca="1">IF(OFFSET($A$4, MOD(ROW() - 4, 10), 0) = 0, "", SUBSTITUTE(OFFSET($A$4, MOD(ROW() - 4, 10), 0), """""", """" &amp; OFFSET(リスト!$A$2, INT((ROW() - 4) / 10), MOD(ROW() - 4, 10)) &amp; """"))</f>
        <v>jeid: "minecraft:light_gray_glazed_terracotta",</v>
      </c>
    </row>
    <row r="4758" spans="2:2">
      <c r="B4758" s="2" t="str">
        <f ca="1">IF(OFFSET($A$4, MOD(ROW() - 4, 10), 0) = 0, "", SUBSTITUTE(OFFSET($A$4, MOD(ROW() - 4, 10), 0), """""", """" &amp; OFFSET(リスト!$A$2, INT((ROW() - 4) / 10), MOD(ROW() - 4, 10)) &amp; """"))</f>
        <v>beid: "slilver_glazed_terracotta",</v>
      </c>
    </row>
    <row r="4759" spans="2:2">
      <c r="B47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760" spans="2:2">
      <c r="B476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61" spans="2:2">
      <c r="B4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62" spans="2:2">
      <c r="B4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63" spans="2:2">
      <c r="B4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64" spans="2:2">
      <c r="B4764" s="2" t="str">
        <f ca="1">IF(OFFSET($A$4, MOD(ROW() - 4, 10), 0) = 0, "", SUBSTITUTE(OFFSET($A$4, MOD(ROW() - 4, 10), 0), """""", """" &amp; OFFSET(リスト!$A$2, INT((ROW() - 4) / 10), MOD(ROW() - 4, 10)) &amp; """"))</f>
        <v>id: "244",</v>
      </c>
    </row>
    <row r="4765" spans="2:2">
      <c r="B4765" s="2" t="str">
        <f ca="1">IF(OFFSET($A$4, MOD(ROW() - 4, 10), 0) = 0, "", SUBSTITUTE(OFFSET($A$4, MOD(ROW() - 4, 10), 0), """""", """" &amp; OFFSET(リスト!$A$2, INT((ROW() - 4) / 10), MOD(ROW() - 4, 10)) &amp; """"))</f>
        <v>jp: "青緑色の彩釉テラコッタ",</v>
      </c>
    </row>
    <row r="4766" spans="2:2">
      <c r="B4766" s="2" t="str">
        <f ca="1">IF(OFFSET($A$4, MOD(ROW() - 4, 10), 0) = 0, "", SUBSTITUTE(OFFSET($A$4, MOD(ROW() - 4, 10), 0), """""", """" &amp; OFFSET(リスト!$A$2, INT((ROW() - 4) / 10), MOD(ROW() - 4, 10)) &amp; """"))</f>
        <v>en: "Cyan Glazed Terracotta",</v>
      </c>
    </row>
    <row r="4767" spans="2:2">
      <c r="B4767" s="2" t="str">
        <f ca="1">IF(OFFSET($A$4, MOD(ROW() - 4, 10), 0) = 0, "", SUBSTITUTE(OFFSET($A$4, MOD(ROW() - 4, 10), 0), """""", """" &amp; OFFSET(リスト!$A$2, INT((ROW() - 4) / 10), MOD(ROW() - 4, 10)) &amp; """"))</f>
        <v>jeid: "minecraft:cyan_glazed_terracotta",</v>
      </c>
    </row>
    <row r="4768" spans="2:2">
      <c r="B4768" s="2" t="str">
        <f ca="1">IF(OFFSET($A$4, MOD(ROW() - 4, 10), 0) = 0, "", SUBSTITUTE(OFFSET($A$4, MOD(ROW() - 4, 10), 0), """""", """" &amp; OFFSET(リスト!$A$2, INT((ROW() - 4) / 10), MOD(ROW() - 4, 10)) &amp; """"))</f>
        <v>beid: "cyan_glazed_terracotta",</v>
      </c>
    </row>
    <row r="4769" spans="2:2">
      <c r="B47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770" spans="2:2">
      <c r="B477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71" spans="2:2">
      <c r="B4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72" spans="2:2">
      <c r="B4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73" spans="2:2">
      <c r="B4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74" spans="2:2">
      <c r="B4774" s="2" t="str">
        <f ca="1">IF(OFFSET($A$4, MOD(ROW() - 4, 10), 0) = 0, "", SUBSTITUTE(OFFSET($A$4, MOD(ROW() - 4, 10), 0), """""", """" &amp; OFFSET(リスト!$A$2, INT((ROW() - 4) / 10), MOD(ROW() - 4, 10)) &amp; """"))</f>
        <v>id: "245",</v>
      </c>
    </row>
    <row r="4775" spans="2:2">
      <c r="B4775" s="2" t="str">
        <f ca="1">IF(OFFSET($A$4, MOD(ROW() - 4, 10), 0) = 0, "", SUBSTITUTE(OFFSET($A$4, MOD(ROW() - 4, 10), 0), """""", """" &amp; OFFSET(リスト!$A$2, INT((ROW() - 4) / 10), MOD(ROW() - 4, 10)) &amp; """"))</f>
        <v>jp: "紫色の彩釉テラコッタ",</v>
      </c>
    </row>
    <row r="4776" spans="2:2">
      <c r="B4776" s="2" t="str">
        <f ca="1">IF(OFFSET($A$4, MOD(ROW() - 4, 10), 0) = 0, "", SUBSTITUTE(OFFSET($A$4, MOD(ROW() - 4, 10), 0), """""", """" &amp; OFFSET(リスト!$A$2, INT((ROW() - 4) / 10), MOD(ROW() - 4, 10)) &amp; """"))</f>
        <v>en: "Purple Glazed Terracotta",</v>
      </c>
    </row>
    <row r="4777" spans="2:2">
      <c r="B4777" s="2" t="str">
        <f ca="1">IF(OFFSET($A$4, MOD(ROW() - 4, 10), 0) = 0, "", SUBSTITUTE(OFFSET($A$4, MOD(ROW() - 4, 10), 0), """""", """" &amp; OFFSET(リスト!$A$2, INT((ROW() - 4) / 10), MOD(ROW() - 4, 10)) &amp; """"))</f>
        <v>jeid: "minecraft:purple_glazed_terracotta",</v>
      </c>
    </row>
    <row r="4778" spans="2:2">
      <c r="B4778" s="2" t="str">
        <f ca="1">IF(OFFSET($A$4, MOD(ROW() - 4, 10), 0) = 0, "", SUBSTITUTE(OFFSET($A$4, MOD(ROW() - 4, 10), 0), """""", """" &amp; OFFSET(リスト!$A$2, INT((ROW() - 4) / 10), MOD(ROW() - 4, 10)) &amp; """"))</f>
        <v>beid: "purple_glazed_terracotta",</v>
      </c>
    </row>
    <row r="4779" spans="2:2">
      <c r="B47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780" spans="2:2">
      <c r="B478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81" spans="2:2">
      <c r="B4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82" spans="2:2">
      <c r="B4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83" spans="2:2">
      <c r="B4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84" spans="2:2">
      <c r="B4784" s="2" t="str">
        <f ca="1">IF(OFFSET($A$4, MOD(ROW() - 4, 10), 0) = 0, "", SUBSTITUTE(OFFSET($A$4, MOD(ROW() - 4, 10), 0), """""", """" &amp; OFFSET(リスト!$A$2, INT((ROW() - 4) / 10), MOD(ROW() - 4, 10)) &amp; """"))</f>
        <v>id: "246",</v>
      </c>
    </row>
    <row r="4785" spans="2:2">
      <c r="B4785" s="2" t="str">
        <f ca="1">IF(OFFSET($A$4, MOD(ROW() - 4, 10), 0) = 0, "", SUBSTITUTE(OFFSET($A$4, MOD(ROW() - 4, 10), 0), """""", """" &amp; OFFSET(リスト!$A$2, INT((ROW() - 4) / 10), MOD(ROW() - 4, 10)) &amp; """"))</f>
        <v>jp: "青色の彩釉テラコッタ",</v>
      </c>
    </row>
    <row r="4786" spans="2:2">
      <c r="B4786" s="2" t="str">
        <f ca="1">IF(OFFSET($A$4, MOD(ROW() - 4, 10), 0) = 0, "", SUBSTITUTE(OFFSET($A$4, MOD(ROW() - 4, 10), 0), """""", """" &amp; OFFSET(リスト!$A$2, INT((ROW() - 4) / 10), MOD(ROW() - 4, 10)) &amp; """"))</f>
        <v>en: "Blue Glazed Terracotta",</v>
      </c>
    </row>
    <row r="4787" spans="2:2">
      <c r="B4787" s="2" t="str">
        <f ca="1">IF(OFFSET($A$4, MOD(ROW() - 4, 10), 0) = 0, "", SUBSTITUTE(OFFSET($A$4, MOD(ROW() - 4, 10), 0), """""", """" &amp; OFFSET(リスト!$A$2, INT((ROW() - 4) / 10), MOD(ROW() - 4, 10)) &amp; """"))</f>
        <v>jeid: "minecraft:blue_glazed_terracotta",</v>
      </c>
    </row>
    <row r="4788" spans="2:2">
      <c r="B4788" s="2" t="str">
        <f ca="1">IF(OFFSET($A$4, MOD(ROW() - 4, 10), 0) = 0, "", SUBSTITUTE(OFFSET($A$4, MOD(ROW() - 4, 10), 0), """""", """" &amp; OFFSET(リスト!$A$2, INT((ROW() - 4) / 10), MOD(ROW() - 4, 10)) &amp; """"))</f>
        <v>beid: "blue_glazed_terracotta",</v>
      </c>
    </row>
    <row r="4789" spans="2:2">
      <c r="B47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90" spans="2:2">
      <c r="B479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91" spans="2:2">
      <c r="B4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92" spans="2:2">
      <c r="B4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93" spans="2:2">
      <c r="B4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94" spans="2:2">
      <c r="B4794" s="2" t="str">
        <f ca="1">IF(OFFSET($A$4, MOD(ROW() - 4, 10), 0) = 0, "", SUBSTITUTE(OFFSET($A$4, MOD(ROW() - 4, 10), 0), """""", """" &amp; OFFSET(リスト!$A$2, INT((ROW() - 4) / 10), MOD(ROW() - 4, 10)) &amp; """"))</f>
        <v>id: "247",</v>
      </c>
    </row>
    <row r="4795" spans="2:2">
      <c r="B4795" s="2" t="str">
        <f ca="1">IF(OFFSET($A$4, MOD(ROW() - 4, 10), 0) = 0, "", SUBSTITUTE(OFFSET($A$4, MOD(ROW() - 4, 10), 0), """""", """" &amp; OFFSET(リスト!$A$2, INT((ROW() - 4) / 10), MOD(ROW() - 4, 10)) &amp; """"))</f>
        <v>jp: "茶色の彩釉テラコッタ",</v>
      </c>
    </row>
    <row r="4796" spans="2:2">
      <c r="B4796" s="2" t="str">
        <f ca="1">IF(OFFSET($A$4, MOD(ROW() - 4, 10), 0) = 0, "", SUBSTITUTE(OFFSET($A$4, MOD(ROW() - 4, 10), 0), """""", """" &amp; OFFSET(リスト!$A$2, INT((ROW() - 4) / 10), MOD(ROW() - 4, 10)) &amp; """"))</f>
        <v>en: "Brown Glazed Terracotta",</v>
      </c>
    </row>
    <row r="4797" spans="2:2">
      <c r="B4797" s="2" t="str">
        <f ca="1">IF(OFFSET($A$4, MOD(ROW() - 4, 10), 0) = 0, "", SUBSTITUTE(OFFSET($A$4, MOD(ROW() - 4, 10), 0), """""", """" &amp; OFFSET(リスト!$A$2, INT((ROW() - 4) / 10), MOD(ROW() - 4, 10)) &amp; """"))</f>
        <v>jeid: "minecraft:brown_glazed_terracotta",</v>
      </c>
    </row>
    <row r="4798" spans="2:2">
      <c r="B4798" s="2" t="str">
        <f ca="1">IF(OFFSET($A$4, MOD(ROW() - 4, 10), 0) = 0, "", SUBSTITUTE(OFFSET($A$4, MOD(ROW() - 4, 10), 0), """""", """" &amp; OFFSET(リスト!$A$2, INT((ROW() - 4) / 10), MOD(ROW() - 4, 10)) &amp; """"))</f>
        <v>beid: "brown_glazed_terracotta",</v>
      </c>
    </row>
    <row r="4799" spans="2:2">
      <c r="B47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800" spans="2:2">
      <c r="B480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01" spans="2:2">
      <c r="B4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02" spans="2:2">
      <c r="B4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03" spans="2:2">
      <c r="B4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04" spans="2:2">
      <c r="B4804" s="2" t="str">
        <f ca="1">IF(OFFSET($A$4, MOD(ROW() - 4, 10), 0) = 0, "", SUBSTITUTE(OFFSET($A$4, MOD(ROW() - 4, 10), 0), """""", """" &amp; OFFSET(リスト!$A$2, INT((ROW() - 4) / 10), MOD(ROW() - 4, 10)) &amp; """"))</f>
        <v>id: "248",</v>
      </c>
    </row>
    <row r="4805" spans="2:2">
      <c r="B4805" s="2" t="str">
        <f ca="1">IF(OFFSET($A$4, MOD(ROW() - 4, 10), 0) = 0, "", SUBSTITUTE(OFFSET($A$4, MOD(ROW() - 4, 10), 0), """""", """" &amp; OFFSET(リスト!$A$2, INT((ROW() - 4) / 10), MOD(ROW() - 4, 10)) &amp; """"))</f>
        <v>jp: "緑色の彩釉テラコッタ",</v>
      </c>
    </row>
    <row r="4806" spans="2:2">
      <c r="B4806" s="2" t="str">
        <f ca="1">IF(OFFSET($A$4, MOD(ROW() - 4, 10), 0) = 0, "", SUBSTITUTE(OFFSET($A$4, MOD(ROW() - 4, 10), 0), """""", """" &amp; OFFSET(リスト!$A$2, INT((ROW() - 4) / 10), MOD(ROW() - 4, 10)) &amp; """"))</f>
        <v>en: "Green Glazed Terracotta",</v>
      </c>
    </row>
    <row r="4807" spans="2:2">
      <c r="B4807" s="2" t="str">
        <f ca="1">IF(OFFSET($A$4, MOD(ROW() - 4, 10), 0) = 0, "", SUBSTITUTE(OFFSET($A$4, MOD(ROW() - 4, 10), 0), """""", """" &amp; OFFSET(リスト!$A$2, INT((ROW() - 4) / 10), MOD(ROW() - 4, 10)) &amp; """"))</f>
        <v>jeid: "minecraft:green_glazed_terracotta",</v>
      </c>
    </row>
    <row r="4808" spans="2:2">
      <c r="B4808" s="2" t="str">
        <f ca="1">IF(OFFSET($A$4, MOD(ROW() - 4, 10), 0) = 0, "", SUBSTITUTE(OFFSET($A$4, MOD(ROW() - 4, 10), 0), """""", """" &amp; OFFSET(リスト!$A$2, INT((ROW() - 4) / 10), MOD(ROW() - 4, 10)) &amp; """"))</f>
        <v>beid: "green_glazed_terracotta",</v>
      </c>
    </row>
    <row r="4809" spans="2:2">
      <c r="B48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810" spans="2:2">
      <c r="B481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11" spans="2:2">
      <c r="B4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12" spans="2:2">
      <c r="B4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13" spans="2:2">
      <c r="B4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14" spans="2:2">
      <c r="B4814" s="2" t="str">
        <f ca="1">IF(OFFSET($A$4, MOD(ROW() - 4, 10), 0) = 0, "", SUBSTITUTE(OFFSET($A$4, MOD(ROW() - 4, 10), 0), """""", """" &amp; OFFSET(リスト!$A$2, INT((ROW() - 4) / 10), MOD(ROW() - 4, 10)) &amp; """"))</f>
        <v>id: "249",</v>
      </c>
    </row>
    <row r="4815" spans="2:2">
      <c r="B4815" s="2" t="str">
        <f ca="1">IF(OFFSET($A$4, MOD(ROW() - 4, 10), 0) = 0, "", SUBSTITUTE(OFFSET($A$4, MOD(ROW() - 4, 10), 0), """""", """" &amp; OFFSET(リスト!$A$2, INT((ROW() - 4) / 10), MOD(ROW() - 4, 10)) &amp; """"))</f>
        <v>jp: "赤色の彩釉テラコッタ",</v>
      </c>
    </row>
    <row r="4816" spans="2:2">
      <c r="B4816" s="2" t="str">
        <f ca="1">IF(OFFSET($A$4, MOD(ROW() - 4, 10), 0) = 0, "", SUBSTITUTE(OFFSET($A$4, MOD(ROW() - 4, 10), 0), """""", """" &amp; OFFSET(リスト!$A$2, INT((ROW() - 4) / 10), MOD(ROW() - 4, 10)) &amp; """"))</f>
        <v>en: "Red Glazed Terracotta",</v>
      </c>
    </row>
    <row r="4817" spans="2:2">
      <c r="B4817" s="2" t="str">
        <f ca="1">IF(OFFSET($A$4, MOD(ROW() - 4, 10), 0) = 0, "", SUBSTITUTE(OFFSET($A$4, MOD(ROW() - 4, 10), 0), """""", """" &amp; OFFSET(リスト!$A$2, INT((ROW() - 4) / 10), MOD(ROW() - 4, 10)) &amp; """"))</f>
        <v>jeid: "minecraft:red_glazed_terracotta",</v>
      </c>
    </row>
    <row r="4818" spans="2:2">
      <c r="B4818" s="2" t="str">
        <f ca="1">IF(OFFSET($A$4, MOD(ROW() - 4, 10), 0) = 0, "", SUBSTITUTE(OFFSET($A$4, MOD(ROW() - 4, 10), 0), """""", """" &amp; OFFSET(リスト!$A$2, INT((ROW() - 4) / 10), MOD(ROW() - 4, 10)) &amp; """"))</f>
        <v>beid: "red_glazed_terracotta",</v>
      </c>
    </row>
    <row r="4819" spans="2:2">
      <c r="B48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820" spans="2:2">
      <c r="B482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21" spans="2:2">
      <c r="B4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22" spans="2:2">
      <c r="B4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23" spans="2:2">
      <c r="B4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24" spans="2:2">
      <c r="B4824" s="2" t="str">
        <f ca="1">IF(OFFSET($A$4, MOD(ROW() - 4, 10), 0) = 0, "", SUBSTITUTE(OFFSET($A$4, MOD(ROW() - 4, 10), 0), """""", """" &amp; OFFSET(リスト!$A$2, INT((ROW() - 4) / 10), MOD(ROW() - 4, 10)) &amp; """"))</f>
        <v>id: "250",</v>
      </c>
    </row>
    <row r="4825" spans="2:2">
      <c r="B4825" s="2" t="str">
        <f ca="1">IF(OFFSET($A$4, MOD(ROW() - 4, 10), 0) = 0, "", SUBSTITUTE(OFFSET($A$4, MOD(ROW() - 4, 10), 0), """""", """" &amp; OFFSET(リスト!$A$2, INT((ROW() - 4) / 10), MOD(ROW() - 4, 10)) &amp; """"))</f>
        <v>jp: "黒色の彩釉テラコッタ",</v>
      </c>
    </row>
    <row r="4826" spans="2:2">
      <c r="B4826" s="2" t="str">
        <f ca="1">IF(OFFSET($A$4, MOD(ROW() - 4, 10), 0) = 0, "", SUBSTITUTE(OFFSET($A$4, MOD(ROW() - 4, 10), 0), """""", """" &amp; OFFSET(リスト!$A$2, INT((ROW() - 4) / 10), MOD(ROW() - 4, 10)) &amp; """"))</f>
        <v>en: "Black Glazed Terracotta",</v>
      </c>
    </row>
    <row r="4827" spans="2:2">
      <c r="B4827" s="2" t="str">
        <f ca="1">IF(OFFSET($A$4, MOD(ROW() - 4, 10), 0) = 0, "", SUBSTITUTE(OFFSET($A$4, MOD(ROW() - 4, 10), 0), """""", """" &amp; OFFSET(リスト!$A$2, INT((ROW() - 4) / 10), MOD(ROW() - 4, 10)) &amp; """"))</f>
        <v>jeid: "minecraft:black_glazed_terracotta",</v>
      </c>
    </row>
    <row r="4828" spans="2:2">
      <c r="B4828" s="2" t="str">
        <f ca="1">IF(OFFSET($A$4, MOD(ROW() - 4, 10), 0) = 0, "", SUBSTITUTE(OFFSET($A$4, MOD(ROW() - 4, 10), 0), """""", """" &amp; OFFSET(リスト!$A$2, INT((ROW() - 4) / 10), MOD(ROW() - 4, 10)) &amp; """"))</f>
        <v>beid: "black_glazed_terracotta",</v>
      </c>
    </row>
    <row r="4829" spans="2:2">
      <c r="B48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830" spans="2:2">
      <c r="B483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31" spans="2:2">
      <c r="B48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32" spans="2:2">
      <c r="B4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3" spans="2:2">
      <c r="B4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34" spans="2:2">
      <c r="B4834" s="2" t="str">
        <f ca="1">IF(OFFSET($A$4, MOD(ROW() - 4, 10), 0) = 0, "", SUBSTITUTE(OFFSET($A$4, MOD(ROW() - 4, 10), 0), """""", """" &amp; OFFSET(リスト!$A$2, INT((ROW() - 4) / 10), MOD(ROW() - 4, 10)) &amp; """"))</f>
        <v>id: "3068",</v>
      </c>
    </row>
    <row r="4835" spans="2:2">
      <c r="B4835" s="2" t="str">
        <f ca="1">IF(OFFSET($A$4, MOD(ROW() - 4, 10), 0) = 0, "", SUBSTITUTE(OFFSET($A$4, MOD(ROW() - 4, 10), 0), """""", """" &amp; OFFSET(リスト!$A$2, INT((ROW() - 4) / 10), MOD(ROW() - 4, 10)) &amp; """"))</f>
        <v>jp: "クダサンゴ",</v>
      </c>
    </row>
    <row r="4836" spans="2:2">
      <c r="B4836" s="2" t="str">
        <f ca="1">IF(OFFSET($A$4, MOD(ROW() - 4, 10), 0) = 0, "", SUBSTITUTE(OFFSET($A$4, MOD(ROW() - 4, 10), 0), """""", """" &amp; OFFSET(リスト!$A$2, INT((ROW() - 4) / 10), MOD(ROW() - 4, 10)) &amp; """"))</f>
        <v>en: "Tube Coral",</v>
      </c>
    </row>
    <row r="4837" spans="2:2">
      <c r="B4837" s="2" t="str">
        <f ca="1">IF(OFFSET($A$4, MOD(ROW() - 4, 10), 0) = 0, "", SUBSTITUTE(OFFSET($A$4, MOD(ROW() - 4, 10), 0), """""", """" &amp; OFFSET(リスト!$A$2, INT((ROW() - 4) / 10), MOD(ROW() - 4, 10)) &amp; """"))</f>
        <v>jeid: "minecraft:tube_coral",</v>
      </c>
    </row>
    <row r="4838" spans="2:2">
      <c r="B4838" s="2" t="str">
        <f ca="1">IF(OFFSET($A$4, MOD(ROW() - 4, 10), 0) = 0, "", SUBSTITUTE(OFFSET($A$4, MOD(ROW() - 4, 10), 0), """""", """" &amp; OFFSET(リスト!$A$2, INT((ROW() - 4) / 10), MOD(ROW() - 4, 10)) &amp; """"))</f>
        <v>beid: "coral",</v>
      </c>
    </row>
    <row r="4839" spans="2:2">
      <c r="B48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840" spans="2:2">
      <c r="B484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4841" spans="2:2">
      <c r="B484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42" spans="2:2">
      <c r="B4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43" spans="2:2">
      <c r="B4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4" spans="2:2">
      <c r="B4844" s="2" t="str">
        <f ca="1">IF(OFFSET($A$4, MOD(ROW() - 4, 10), 0) = 0, "", SUBSTITUTE(OFFSET($A$4, MOD(ROW() - 4, 10), 0), """""", """" &amp; OFFSET(リスト!$A$2, INT((ROW() - 4) / 10), MOD(ROW() - 4, 10)) &amp; """"))</f>
        <v>id: "3069",</v>
      </c>
    </row>
    <row r="4845" spans="2:2">
      <c r="B4845" s="2" t="str">
        <f ca="1">IF(OFFSET($A$4, MOD(ROW() - 4, 10), 0) = 0, "", SUBSTITUTE(OFFSET($A$4, MOD(ROW() - 4, 10), 0), """""", """" &amp; OFFSET(リスト!$A$2, INT((ROW() - 4) / 10), MOD(ROW() - 4, 10)) &amp; """"))</f>
        <v>jp: "ノウサンゴ",</v>
      </c>
    </row>
    <row r="4846" spans="2:2">
      <c r="B4846" s="2" t="str">
        <f ca="1">IF(OFFSET($A$4, MOD(ROW() - 4, 10), 0) = 0, "", SUBSTITUTE(OFFSET($A$4, MOD(ROW() - 4, 10), 0), """""", """" &amp; OFFSET(リスト!$A$2, INT((ROW() - 4) / 10), MOD(ROW() - 4, 10)) &amp; """"))</f>
        <v>en: "Brain Coral",</v>
      </c>
    </row>
    <row r="4847" spans="2:2">
      <c r="B4847" s="2" t="str">
        <f ca="1">IF(OFFSET($A$4, MOD(ROW() - 4, 10), 0) = 0, "", SUBSTITUTE(OFFSET($A$4, MOD(ROW() - 4, 10), 0), """""", """" &amp; OFFSET(リスト!$A$2, INT((ROW() - 4) / 10), MOD(ROW() - 4, 10)) &amp; """"))</f>
        <v>jeid: "minecraft:brain_coral",</v>
      </c>
    </row>
    <row r="4848" spans="2:2">
      <c r="B4848" s="2" t="str">
        <f ca="1">IF(OFFSET($A$4, MOD(ROW() - 4, 10), 0) = 0, "", SUBSTITUTE(OFFSET($A$4, MOD(ROW() - 4, 10), 0), """""", """" &amp; OFFSET(リスト!$A$2, INT((ROW() - 4) / 10), MOD(ROW() - 4, 10)) &amp; """"))</f>
        <v>beid: "coral 1",</v>
      </c>
    </row>
    <row r="4849" spans="2:2">
      <c r="B48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850" spans="2:2">
      <c r="B485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4851" spans="2:2">
      <c r="B485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52" spans="2:2">
      <c r="B4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53" spans="2:2">
      <c r="B4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54" spans="2:2">
      <c r="B4854" s="2" t="str">
        <f ca="1">IF(OFFSET($A$4, MOD(ROW() - 4, 10), 0) = 0, "", SUBSTITUTE(OFFSET($A$4, MOD(ROW() - 4, 10), 0), """""", """" &amp; OFFSET(リスト!$A$2, INT((ROW() - 4) / 10), MOD(ROW() - 4, 10)) &amp; """"))</f>
        <v>id: "3070",</v>
      </c>
    </row>
    <row r="4855" spans="2:2">
      <c r="B4855" s="2" t="str">
        <f ca="1">IF(OFFSET($A$4, MOD(ROW() - 4, 10), 0) = 0, "", SUBSTITUTE(OFFSET($A$4, MOD(ROW() - 4, 10), 0), """""", """" &amp; OFFSET(リスト!$A$2, INT((ROW() - 4) / 10), MOD(ROW() - 4, 10)) &amp; """"))</f>
        <v>jp: "ミズタマサンゴ",</v>
      </c>
    </row>
    <row r="4856" spans="2:2">
      <c r="B4856" s="2" t="str">
        <f ca="1">IF(OFFSET($A$4, MOD(ROW() - 4, 10), 0) = 0, "", SUBSTITUTE(OFFSET($A$4, MOD(ROW() - 4, 10), 0), """""", """" &amp; OFFSET(リスト!$A$2, INT((ROW() - 4) / 10), MOD(ROW() - 4, 10)) &amp; """"))</f>
        <v>en: "Bubble Coral",</v>
      </c>
    </row>
    <row r="4857" spans="2:2">
      <c r="B4857" s="2" t="str">
        <f ca="1">IF(OFFSET($A$4, MOD(ROW() - 4, 10), 0) = 0, "", SUBSTITUTE(OFFSET($A$4, MOD(ROW() - 4, 10), 0), """""", """" &amp; OFFSET(リスト!$A$2, INT((ROW() - 4) / 10), MOD(ROW() - 4, 10)) &amp; """"))</f>
        <v>jeid: "minecraft:bubble_coral",</v>
      </c>
    </row>
    <row r="4858" spans="2:2">
      <c r="B4858" s="2" t="str">
        <f ca="1">IF(OFFSET($A$4, MOD(ROW() - 4, 10), 0) = 0, "", SUBSTITUTE(OFFSET($A$4, MOD(ROW() - 4, 10), 0), """""", """" &amp; OFFSET(リスト!$A$2, INT((ROW() - 4) / 10), MOD(ROW() - 4, 10)) &amp; """"))</f>
        <v>beid: "coral 2",</v>
      </c>
    </row>
    <row r="4859" spans="2:2">
      <c r="B48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860" spans="2:2">
      <c r="B486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61" spans="2:2">
      <c r="B486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62" spans="2:2">
      <c r="B4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63" spans="2:2">
      <c r="B4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64" spans="2:2">
      <c r="B4864" s="2" t="str">
        <f ca="1">IF(OFFSET($A$4, MOD(ROW() - 4, 10), 0) = 0, "", SUBSTITUTE(OFFSET($A$4, MOD(ROW() - 4, 10), 0), """""", """" &amp; OFFSET(リスト!$A$2, INT((ROW() - 4) / 10), MOD(ROW() - 4, 10)) &amp; """"))</f>
        <v>id: "3071",</v>
      </c>
    </row>
    <row r="4865" spans="2:2">
      <c r="B4865" s="2" t="str">
        <f ca="1">IF(OFFSET($A$4, MOD(ROW() - 4, 10), 0) = 0, "", SUBSTITUTE(OFFSET($A$4, MOD(ROW() - 4, 10), 0), """""", """" &amp; OFFSET(リスト!$A$2, INT((ROW() - 4) / 10), MOD(ROW() - 4, 10)) &amp; """"))</f>
        <v>jp: "ミレポラサンゴ",</v>
      </c>
    </row>
    <row r="4866" spans="2:2">
      <c r="B4866" s="2" t="str">
        <f ca="1">IF(OFFSET($A$4, MOD(ROW() - 4, 10), 0) = 0, "", SUBSTITUTE(OFFSET($A$4, MOD(ROW() - 4, 10), 0), """""", """" &amp; OFFSET(リスト!$A$2, INT((ROW() - 4) / 10), MOD(ROW() - 4, 10)) &amp; """"))</f>
        <v>en: "Fire Coral",</v>
      </c>
    </row>
    <row r="4867" spans="2:2">
      <c r="B4867" s="2" t="str">
        <f ca="1">IF(OFFSET($A$4, MOD(ROW() - 4, 10), 0) = 0, "", SUBSTITUTE(OFFSET($A$4, MOD(ROW() - 4, 10), 0), """""", """" &amp; OFFSET(リスト!$A$2, INT((ROW() - 4) / 10), MOD(ROW() - 4, 10)) &amp; """"))</f>
        <v>jeid: "minecraft:fire_coral",</v>
      </c>
    </row>
    <row r="4868" spans="2:2">
      <c r="B4868" s="2" t="str">
        <f ca="1">IF(OFFSET($A$4, MOD(ROW() - 4, 10), 0) = 0, "", SUBSTITUTE(OFFSET($A$4, MOD(ROW() - 4, 10), 0), """""", """" &amp; OFFSET(リスト!$A$2, INT((ROW() - 4) / 10), MOD(ROW() - 4, 10)) &amp; """"))</f>
        <v>beid: "coral 3",</v>
      </c>
    </row>
    <row r="4869" spans="2:2">
      <c r="B48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870" spans="2:2">
      <c r="B487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71" spans="2:2">
      <c r="B487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72" spans="2:2">
      <c r="B4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73" spans="2:2">
      <c r="B4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74" spans="2:2">
      <c r="B4874" s="2" t="str">
        <f ca="1">IF(OFFSET($A$4, MOD(ROW() - 4, 10), 0) = 0, "", SUBSTITUTE(OFFSET($A$4, MOD(ROW() - 4, 10), 0), """""", """" &amp; OFFSET(リスト!$A$2, INT((ROW() - 4) / 10), MOD(ROW() - 4, 10)) &amp; """"))</f>
        <v>id: "3072",</v>
      </c>
    </row>
    <row r="4875" spans="2:2">
      <c r="B4875" s="2" t="str">
        <f ca="1">IF(OFFSET($A$4, MOD(ROW() - 4, 10), 0) = 0, "", SUBSTITUTE(OFFSET($A$4, MOD(ROW() - 4, 10), 0), """""", """" &amp; OFFSET(リスト!$A$2, INT((ROW() - 4) / 10), MOD(ROW() - 4, 10)) &amp; """"))</f>
        <v>jp: "シカツノサンゴ",</v>
      </c>
    </row>
    <row r="4876" spans="2:2">
      <c r="B4876" s="2" t="str">
        <f ca="1">IF(OFFSET($A$4, MOD(ROW() - 4, 10), 0) = 0, "", SUBSTITUTE(OFFSET($A$4, MOD(ROW() - 4, 10), 0), """""", """" &amp; OFFSET(リスト!$A$2, INT((ROW() - 4) / 10), MOD(ROW() - 4, 10)) &amp; """"))</f>
        <v>en: "Horn Coral",</v>
      </c>
    </row>
    <row r="4877" spans="2:2">
      <c r="B4877" s="2" t="str">
        <f ca="1">IF(OFFSET($A$4, MOD(ROW() - 4, 10), 0) = 0, "", SUBSTITUTE(OFFSET($A$4, MOD(ROW() - 4, 10), 0), """""", """" &amp; OFFSET(リスト!$A$2, INT((ROW() - 4) / 10), MOD(ROW() - 4, 10)) &amp; """"))</f>
        <v>jeid: "minecraft:horn_coral",</v>
      </c>
    </row>
    <row r="4878" spans="2:2">
      <c r="B4878" s="2" t="str">
        <f ca="1">IF(OFFSET($A$4, MOD(ROW() - 4, 10), 0) = 0, "", SUBSTITUTE(OFFSET($A$4, MOD(ROW() - 4, 10), 0), """""", """" &amp; OFFSET(リスト!$A$2, INT((ROW() - 4) / 10), MOD(ROW() - 4, 10)) &amp; """"))</f>
        <v>beid: "coral 4",</v>
      </c>
    </row>
    <row r="4879" spans="2:2">
      <c r="B48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880" spans="2:2">
      <c r="B488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81" spans="2:2">
      <c r="B48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82" spans="2:2">
      <c r="B4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83" spans="2:2">
      <c r="B4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84" spans="2:2">
      <c r="B4884" s="2" t="str">
        <f ca="1">IF(OFFSET($A$4, MOD(ROW() - 4, 10), 0) = 0, "", SUBSTITUTE(OFFSET($A$4, MOD(ROW() - 4, 10), 0), """""", """" &amp; OFFSET(リスト!$A$2, INT((ROW() - 4) / 10), MOD(ROW() - 4, 10)) &amp; """"))</f>
        <v>id: "3073",</v>
      </c>
    </row>
    <row r="4885" spans="2:2">
      <c r="B4885" s="2" t="str">
        <f ca="1">IF(OFFSET($A$4, MOD(ROW() - 4, 10), 0) = 0, "", SUBSTITUTE(OFFSET($A$4, MOD(ROW() - 4, 10), 0), """""", """" &amp; OFFSET(リスト!$A$2, INT((ROW() - 4) / 10), MOD(ROW() - 4, 10)) &amp; """"))</f>
        <v>jp: "死んだノウサンゴ",</v>
      </c>
    </row>
    <row r="4886" spans="2:2">
      <c r="B4886" s="2" t="str">
        <f ca="1">IF(OFFSET($A$4, MOD(ROW() - 4, 10), 0) = 0, "", SUBSTITUTE(OFFSET($A$4, MOD(ROW() - 4, 10), 0), """""", """" &amp; OFFSET(リスト!$A$2, INT((ROW() - 4) / 10), MOD(ROW() - 4, 10)) &amp; """"))</f>
        <v>en: "Dead Tube Coral",</v>
      </c>
    </row>
    <row r="4887" spans="2:2">
      <c r="B4887" s="2" t="str">
        <f ca="1">IF(OFFSET($A$4, MOD(ROW() - 4, 10), 0) = 0, "", SUBSTITUTE(OFFSET($A$4, MOD(ROW() - 4, 10), 0), """""", """" &amp; OFFSET(リスト!$A$2, INT((ROW() - 4) / 10), MOD(ROW() - 4, 10)) &amp; """"))</f>
        <v>jeid: "minecraft:dead_tube_coral",</v>
      </c>
    </row>
    <row r="4888" spans="2:2">
      <c r="B48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89" spans="2:2">
      <c r="B48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890" spans="2:2">
      <c r="B489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91" spans="2:2">
      <c r="B48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92" spans="2:2">
      <c r="B4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93" spans="2:2">
      <c r="B4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94" spans="2:2">
      <c r="B4894" s="2" t="str">
        <f ca="1">IF(OFFSET($A$4, MOD(ROW() - 4, 10), 0) = 0, "", SUBSTITUTE(OFFSET($A$4, MOD(ROW() - 4, 10), 0), """""", """" &amp; OFFSET(リスト!$A$2, INT((ROW() - 4) / 10), MOD(ROW() - 4, 10)) &amp; """"))</f>
        <v>id: "3074",</v>
      </c>
    </row>
    <row r="4895" spans="2:2">
      <c r="B489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"死んだミズタマサンゴ",</v>
      </c>
    </row>
    <row r="4896" spans="2:2">
      <c r="B4896" s="2" t="str">
        <f ca="1">IF(OFFSET($A$4, MOD(ROW() - 4, 10), 0) = 0, "", SUBSTITUTE(OFFSET($A$4, MOD(ROW() - 4, 10), 0), """""", """" &amp; OFFSET(リスト!$A$2, INT((ROW() - 4) / 10), MOD(ROW() - 4, 10)) &amp; """"))</f>
        <v>en: "Dead Brain Coral",</v>
      </c>
    </row>
    <row r="4897" spans="2:2">
      <c r="B4897" s="2" t="str">
        <f ca="1">IF(OFFSET($A$4, MOD(ROW() - 4, 10), 0) = 0, "", SUBSTITUTE(OFFSET($A$4, MOD(ROW() - 4, 10), 0), """""", """" &amp; OFFSET(リスト!$A$2, INT((ROW() - 4) / 10), MOD(ROW() - 4, 10)) &amp; """"))</f>
        <v>jeid: "minecraft:dead_brain_coral",</v>
      </c>
    </row>
    <row r="4898" spans="2:2">
      <c r="B48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99" spans="2:2">
      <c r="B48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900" spans="2:2">
      <c r="B490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01" spans="2:2">
      <c r="B49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02" spans="2:2">
      <c r="B4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03" spans="2:2">
      <c r="B4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04" spans="2:2">
      <c r="B4904" s="2" t="str">
        <f ca="1">IF(OFFSET($A$4, MOD(ROW() - 4, 10), 0) = 0, "", SUBSTITUTE(OFFSET($A$4, MOD(ROW() - 4, 10), 0), """""", """" &amp; OFFSET(リスト!$A$2, INT((ROW() - 4) / 10), MOD(ROW() - 4, 10)) &amp; """"))</f>
        <v>id: "3075",</v>
      </c>
    </row>
    <row r="4905" spans="2:2">
      <c r="B490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"死んだミレポラサンゴ",</v>
      </c>
    </row>
    <row r="4906" spans="2:2">
      <c r="B4906" s="2" t="str">
        <f ca="1">IF(OFFSET($A$4, MOD(ROW() - 4, 10), 0) = 0, "", SUBSTITUTE(OFFSET($A$4, MOD(ROW() - 4, 10), 0), """""", """" &amp; OFFSET(リスト!$A$2, INT((ROW() - 4) / 10), MOD(ROW() - 4, 10)) &amp; """"))</f>
        <v>en: "Dead Bubble Coral",</v>
      </c>
    </row>
    <row r="4907" spans="2:2">
      <c r="B49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"minecraft:dead_bubble_coral",</v>
      </c>
    </row>
    <row r="4908" spans="2:2">
      <c r="B4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09" spans="2:2">
      <c r="B49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910" spans="2:2">
      <c r="B491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11" spans="2:2">
      <c r="B49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12" spans="2:2">
      <c r="B4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13" spans="2:2">
      <c r="B4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14" spans="2:2">
      <c r="B4914" s="2" t="str">
        <f ca="1">IF(OFFSET($A$4, MOD(ROW() - 4, 10), 0) = 0, "", SUBSTITUTE(OFFSET($A$4, MOD(ROW() - 4, 10), 0), """""", """" &amp; OFFSET(リスト!$A$2, INT((ROW() - 4) / 10), MOD(ROW() - 4, 10)) &amp; """"))</f>
        <v>id: "3076",</v>
      </c>
    </row>
    <row r="4915" spans="2:2">
      <c r="B491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"死んだシカツノサンゴ",</v>
      </c>
    </row>
    <row r="4916" spans="2:2">
      <c r="B4916" s="2" t="str">
        <f ca="1">IF(OFFSET($A$4, MOD(ROW() - 4, 10), 0) = 0, "", SUBSTITUTE(OFFSET($A$4, MOD(ROW() - 4, 10), 0), """""", """" &amp; OFFSET(リスト!$A$2, INT((ROW() - 4) / 10), MOD(ROW() - 4, 10)) &amp; """"))</f>
        <v>en: "Dead Fire Coral",</v>
      </c>
    </row>
    <row r="4917" spans="2:2">
      <c r="B4917" s="2" t="str">
        <f ca="1">IF(OFFSET($A$4, MOD(ROW() - 4, 10), 0) = 0, "", SUBSTITUTE(OFFSET($A$4, MOD(ROW() - 4, 10), 0), """""", """" &amp; OFFSET(リスト!$A$2, INT((ROW() - 4) / 10), MOD(ROW() - 4, 10)) &amp; """"))</f>
        <v>jeid: "minecraft:dead_fire_coral",</v>
      </c>
    </row>
    <row r="4918" spans="2:2">
      <c r="B49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19" spans="2:2">
      <c r="B49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920" spans="2:2">
      <c r="B492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21" spans="2:2">
      <c r="B49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22" spans="2:2">
      <c r="B4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23" spans="2:2">
      <c r="B4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24" spans="2:2">
      <c r="B4924" s="2" t="str">
        <f ca="1">IF(OFFSET($A$4, MOD(ROW() - 4, 10), 0) = 0, "", SUBSTITUTE(OFFSET($A$4, MOD(ROW() - 4, 10), 0), """""", """" &amp; OFFSET(リスト!$A$2, INT((ROW() - 4) / 10), MOD(ROW() - 4, 10)) &amp; """"))</f>
        <v>id: "3077",</v>
      </c>
    </row>
    <row r="4925" spans="2:2">
      <c r="B4925" s="2" t="str">
        <f ca="1">IF(OFFSET($A$4, MOD(ROW() - 4, 10), 0) = 0, "", SUBSTITUTE(OFFSET($A$4, MOD(ROW() - 4, 10), 0), """""", """" &amp; OFFSET(リスト!$A$2, INT((ROW() - 4) / 10), MOD(ROW() - 4, 10)) &amp; """"))</f>
        <v>jp: "死んだクダサンゴ",</v>
      </c>
    </row>
    <row r="4926" spans="2:2">
      <c r="B4926" s="2" t="str">
        <f ca="1">IF(OFFSET($A$4, MOD(ROW() - 4, 10), 0) = 0, "", SUBSTITUTE(OFFSET($A$4, MOD(ROW() - 4, 10), 0), """""", """" &amp; OFFSET(リスト!$A$2, INT((ROW() - 4) / 10), MOD(ROW() - 4, 10)) &amp; """"))</f>
        <v>en: "Dead Horn Coral",</v>
      </c>
    </row>
    <row r="4927" spans="2:2">
      <c r="B4927" s="2" t="str">
        <f ca="1">IF(OFFSET($A$4, MOD(ROW() - 4, 10), 0) = 0, "", SUBSTITUTE(OFFSET($A$4, MOD(ROW() - 4, 10), 0), """""", """" &amp; OFFSET(リスト!$A$2, INT((ROW() - 4) / 10), MOD(ROW() - 4, 10)) &amp; """"))</f>
        <v>jeid: "minecraft:dead_horn_coral",</v>
      </c>
    </row>
    <row r="4928" spans="2:2">
      <c r="B49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29" spans="2:2">
      <c r="B49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930" spans="2:2">
      <c r="B493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31" spans="2:2">
      <c r="B49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32" spans="2:2">
      <c r="B4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3" spans="2:2">
      <c r="B4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34" spans="2:2">
      <c r="B4934" s="2" t="str">
        <f ca="1">IF(OFFSET($A$4, MOD(ROW() - 4, 10), 0) = 0, "", SUBSTITUTE(OFFSET($A$4, MOD(ROW() - 4, 10), 0), """""", """" &amp; OFFSET(リスト!$A$2, INT((ROW() - 4) / 10), MOD(ROW() - 4, 10)) &amp; """"))</f>
        <v>id: "3078",</v>
      </c>
    </row>
    <row r="4935" spans="2:2">
      <c r="B4935" s="2" t="str">
        <f ca="1">IF(OFFSET($A$4, MOD(ROW() - 4, 10), 0) = 0, "", SUBSTITUTE(OFFSET($A$4, MOD(ROW() - 4, 10), 0), """""", """" &amp; OFFSET(リスト!$A$2, INT((ROW() - 4) / 10), MOD(ROW() - 4, 10)) &amp; """"))</f>
        <v>jp: "クダウチワサンゴ",</v>
      </c>
    </row>
    <row r="4936" spans="2:2">
      <c r="B4936" s="2" t="str">
        <f ca="1">IF(OFFSET($A$4, MOD(ROW() - 4, 10), 0) = 0, "", SUBSTITUTE(OFFSET($A$4, MOD(ROW() - 4, 10), 0), """""", """" &amp; OFFSET(リスト!$A$2, INT((ROW() - 4) / 10), MOD(ROW() - 4, 10)) &amp; """"))</f>
        <v>en: "Tube Coral Fan",</v>
      </c>
    </row>
    <row r="4937" spans="2:2">
      <c r="B4937" s="2" t="str">
        <f ca="1">IF(OFFSET($A$4, MOD(ROW() - 4, 10), 0) = 0, "", SUBSTITUTE(OFFSET($A$4, MOD(ROW() - 4, 10), 0), """""", """" &amp; OFFSET(リスト!$A$2, INT((ROW() - 4) / 10), MOD(ROW() - 4, 10)) &amp; """"))</f>
        <v>jeid: "minecraft:tube_coral_fan",</v>
      </c>
    </row>
    <row r="4938" spans="2:2">
      <c r="B4938" s="2" t="str">
        <f ca="1">IF(OFFSET($A$4, MOD(ROW() - 4, 10), 0) = 0, "", SUBSTITUTE(OFFSET($A$4, MOD(ROW() - 4, 10), 0), """""", """" &amp; OFFSET(リスト!$A$2, INT((ROW() - 4) / 10), MOD(ROW() - 4, 10)) &amp; """"))</f>
        <v>beid: "coral_fan",</v>
      </c>
    </row>
    <row r="4939" spans="2:2">
      <c r="B493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940" spans="2:2">
      <c r="B494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41" spans="2:2">
      <c r="B494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42" spans="2:2">
      <c r="B4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43" spans="2:2">
      <c r="B4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4" spans="2:2">
      <c r="B4944" s="2" t="str">
        <f ca="1">IF(OFFSET($A$4, MOD(ROW() - 4, 10), 0) = 0, "", SUBSTITUTE(OFFSET($A$4, MOD(ROW() - 4, 10), 0), """""", """" &amp; OFFSET(リスト!$A$2, INT((ROW() - 4) / 10), MOD(ROW() - 4, 10)) &amp; """"))</f>
        <v>id: "3079",</v>
      </c>
    </row>
    <row r="4945" spans="2:2">
      <c r="B4945" s="2" t="str">
        <f ca="1">IF(OFFSET($A$4, MOD(ROW() - 4, 10), 0) = 0, "", SUBSTITUTE(OFFSET($A$4, MOD(ROW() - 4, 10), 0), """""", """" &amp; OFFSET(リスト!$A$2, INT((ROW() - 4) / 10), MOD(ROW() - 4, 10)) &amp; """"))</f>
        <v>jp: "ノウウチワサンゴ",</v>
      </c>
    </row>
    <row r="4946" spans="2:2">
      <c r="B4946" s="2" t="str">
        <f ca="1">IF(OFFSET($A$4, MOD(ROW() - 4, 10), 0) = 0, "", SUBSTITUTE(OFFSET($A$4, MOD(ROW() - 4, 10), 0), """""", """" &amp; OFFSET(リスト!$A$2, INT((ROW() - 4) / 10), MOD(ROW() - 4, 10)) &amp; """"))</f>
        <v>en: "Brain Coral Fan",</v>
      </c>
    </row>
    <row r="4947" spans="2:2">
      <c r="B4947" s="2" t="str">
        <f ca="1">IF(OFFSET($A$4, MOD(ROW() - 4, 10), 0) = 0, "", SUBSTITUTE(OFFSET($A$4, MOD(ROW() - 4, 10), 0), """""", """" &amp; OFFSET(リスト!$A$2, INT((ROW() - 4) / 10), MOD(ROW() - 4, 10)) &amp; """"))</f>
        <v>jeid: "minecraft:brain_coral_fan",</v>
      </c>
    </row>
    <row r="4948" spans="2:2">
      <c r="B4948" s="2" t="str">
        <f ca="1">IF(OFFSET($A$4, MOD(ROW() - 4, 10), 0) = 0, "", SUBSTITUTE(OFFSET($A$4, MOD(ROW() - 4, 10), 0), """""", """" &amp; OFFSET(リスト!$A$2, INT((ROW() - 4) / 10), MOD(ROW() - 4, 10)) &amp; """"))</f>
        <v>beid: "coral_fan 1",</v>
      </c>
    </row>
    <row r="4949" spans="2:2">
      <c r="B49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950" spans="2:2">
      <c r="B495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4951" spans="2:2">
      <c r="B495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52" spans="2:2">
      <c r="B4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53" spans="2:2">
      <c r="B4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54" spans="2:2">
      <c r="B4954" s="2" t="str">
        <f ca="1">IF(OFFSET($A$4, MOD(ROW() - 4, 10), 0) = 0, "", SUBSTITUTE(OFFSET($A$4, MOD(ROW() - 4, 10), 0), """""", """" &amp; OFFSET(リスト!$A$2, INT((ROW() - 4) / 10), MOD(ROW() - 4, 10)) &amp; """"))</f>
        <v>id: "3080",</v>
      </c>
    </row>
    <row r="4955" spans="2:2">
      <c r="B4955" s="2" t="str">
        <f ca="1">IF(OFFSET($A$4, MOD(ROW() - 4, 10), 0) = 0, "", SUBSTITUTE(OFFSET($A$4, MOD(ROW() - 4, 10), 0), """""", """" &amp; OFFSET(リスト!$A$2, INT((ROW() - 4) / 10), MOD(ROW() - 4, 10)) &amp; """"))</f>
        <v>jp: "ミズタマウチワサンゴ",</v>
      </c>
    </row>
    <row r="4956" spans="2:2">
      <c r="B4956" s="2" t="str">
        <f ca="1">IF(OFFSET($A$4, MOD(ROW() - 4, 10), 0) = 0, "", SUBSTITUTE(OFFSET($A$4, MOD(ROW() - 4, 10), 0), """""", """" &amp; OFFSET(リスト!$A$2, INT((ROW() - 4) / 10), MOD(ROW() - 4, 10)) &amp; """"))</f>
        <v>en: "Bubble Coral Fan",</v>
      </c>
    </row>
    <row r="4957" spans="2:2">
      <c r="B4957" s="2" t="str">
        <f ca="1">IF(OFFSET($A$4, MOD(ROW() - 4, 10), 0) = 0, "", SUBSTITUTE(OFFSET($A$4, MOD(ROW() - 4, 10), 0), """""", """" &amp; OFFSET(リスト!$A$2, INT((ROW() - 4) / 10), MOD(ROW() - 4, 10)) &amp; """"))</f>
        <v>jeid: "minecraft:bubble_coral_fan",</v>
      </c>
    </row>
    <row r="4958" spans="2:2">
      <c r="B4958" s="2" t="str">
        <f ca="1">IF(OFFSET($A$4, MOD(ROW() - 4, 10), 0) = 0, "", SUBSTITUTE(OFFSET($A$4, MOD(ROW() - 4, 10), 0), """""", """" &amp; OFFSET(リスト!$A$2, INT((ROW() - 4) / 10), MOD(ROW() - 4, 10)) &amp; """"))</f>
        <v>beid: "coral_fan 2",</v>
      </c>
    </row>
    <row r="4959" spans="2:2">
      <c r="B49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960" spans="2:2">
      <c r="B496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4961" spans="2:2">
      <c r="B496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62" spans="2:2">
      <c r="B4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63" spans="2:2">
      <c r="B4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64" spans="2:2">
      <c r="B4964" s="2" t="str">
        <f ca="1">IF(OFFSET($A$4, MOD(ROW() - 4, 10), 0) = 0, "", SUBSTITUTE(OFFSET($A$4, MOD(ROW() - 4, 10), 0), """""", """" &amp; OFFSET(リスト!$A$2, INT((ROW() - 4) / 10), MOD(ROW() - 4, 10)) &amp; """"))</f>
        <v>id: "3081",</v>
      </c>
    </row>
    <row r="4965" spans="2:2">
      <c r="B4965" s="2" t="str">
        <f ca="1">IF(OFFSET($A$4, MOD(ROW() - 4, 10), 0) = 0, "", SUBSTITUTE(OFFSET($A$4, MOD(ROW() - 4, 10), 0), """""", """" &amp; OFFSET(リスト!$A$2, INT((ROW() - 4) / 10), MOD(ROW() - 4, 10)) &amp; """"))</f>
        <v>jp: "ミレポラウチワサンゴ",</v>
      </c>
    </row>
    <row r="4966" spans="2:2">
      <c r="B4966" s="2" t="str">
        <f ca="1">IF(OFFSET($A$4, MOD(ROW() - 4, 10), 0) = 0, "", SUBSTITUTE(OFFSET($A$4, MOD(ROW() - 4, 10), 0), """""", """" &amp; OFFSET(リスト!$A$2, INT((ROW() - 4) / 10), MOD(ROW() - 4, 10)) &amp; """"))</f>
        <v>en: "Fire Coral Fan",</v>
      </c>
    </row>
    <row r="4967" spans="2:2">
      <c r="B4967" s="2" t="str">
        <f ca="1">IF(OFFSET($A$4, MOD(ROW() - 4, 10), 0) = 0, "", SUBSTITUTE(OFFSET($A$4, MOD(ROW() - 4, 10), 0), """""", """" &amp; OFFSET(リスト!$A$2, INT((ROW() - 4) / 10), MOD(ROW() - 4, 10)) &amp; """"))</f>
        <v>jeid: "minecraft:fire_coral_fan",</v>
      </c>
    </row>
    <row r="4968" spans="2:2">
      <c r="B4968" s="2" t="str">
        <f ca="1">IF(OFFSET($A$4, MOD(ROW() - 4, 10), 0) = 0, "", SUBSTITUTE(OFFSET($A$4, MOD(ROW() - 4, 10), 0), """""", """" &amp; OFFSET(リスト!$A$2, INT((ROW() - 4) / 10), MOD(ROW() - 4, 10)) &amp; """"))</f>
        <v>beid: "coral_fan 3",</v>
      </c>
    </row>
    <row r="4969" spans="2:2">
      <c r="B49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970" spans="2:2">
      <c r="B497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4971" spans="2:2">
      <c r="B497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72" spans="2:2">
      <c r="B4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73" spans="2:2">
      <c r="B4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74" spans="2:2">
      <c r="B4974" s="2" t="str">
        <f ca="1">IF(OFFSET($A$4, MOD(ROW() - 4, 10), 0) = 0, "", SUBSTITUTE(OFFSET($A$4, MOD(ROW() - 4, 10), 0), """""", """" &amp; OFFSET(リスト!$A$2, INT((ROW() - 4) / 10), MOD(ROW() - 4, 10)) &amp; """"))</f>
        <v>id: "3082",</v>
      </c>
    </row>
    <row r="4975" spans="2:2">
      <c r="B4975" s="2" t="str">
        <f ca="1">IF(OFFSET($A$4, MOD(ROW() - 4, 10), 0) = 0, "", SUBSTITUTE(OFFSET($A$4, MOD(ROW() - 4, 10), 0), """""", """" &amp; OFFSET(リスト!$A$2, INT((ROW() - 4) / 10), MOD(ROW() - 4, 10)) &amp; """"))</f>
        <v>jp: "シカツノウチワサンゴ",</v>
      </c>
    </row>
    <row r="4976" spans="2:2">
      <c r="B4976" s="2" t="str">
        <f ca="1">IF(OFFSET($A$4, MOD(ROW() - 4, 10), 0) = 0, "", SUBSTITUTE(OFFSET($A$4, MOD(ROW() - 4, 10), 0), """""", """" &amp; OFFSET(リスト!$A$2, INT((ROW() - 4) / 10), MOD(ROW() - 4, 10)) &amp; """"))</f>
        <v>en: "Horn Coral Fan",</v>
      </c>
    </row>
    <row r="4977" spans="2:2">
      <c r="B4977" s="2" t="str">
        <f ca="1">IF(OFFSET($A$4, MOD(ROW() - 4, 10), 0) = 0, "", SUBSTITUTE(OFFSET($A$4, MOD(ROW() - 4, 10), 0), """""", """" &amp; OFFSET(リスト!$A$2, INT((ROW() - 4) / 10), MOD(ROW() - 4, 10)) &amp; """"))</f>
        <v>jeid: "minecraft:horn_coral_fan",</v>
      </c>
    </row>
    <row r="4978" spans="2:2">
      <c r="B4978" s="2" t="str">
        <f ca="1">IF(OFFSET($A$4, MOD(ROW() - 4, 10), 0) = 0, "", SUBSTITUTE(OFFSET($A$4, MOD(ROW() - 4, 10), 0), """""", """" &amp; OFFSET(リスト!$A$2, INT((ROW() - 4) / 10), MOD(ROW() - 4, 10)) &amp; """"))</f>
        <v>beid: "coral_fan 4",</v>
      </c>
    </row>
    <row r="4979" spans="2:2">
      <c r="B49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980" spans="2:2">
      <c r="B498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4981" spans="2:2">
      <c r="B498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82" spans="2:2">
      <c r="B4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83" spans="2:2">
      <c r="B4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84" spans="2:2">
      <c r="B4984" s="2" t="str">
        <f ca="1">IF(OFFSET($A$4, MOD(ROW() - 4, 10), 0) = 0, "", SUBSTITUTE(OFFSET($A$4, MOD(ROW() - 4, 10), 0), """""", """" &amp; OFFSET(リスト!$A$2, INT((ROW() - 4) / 10), MOD(ROW() - 4, 10)) &amp; """"))</f>
        <v>id: "3083",</v>
      </c>
    </row>
    <row r="4985" spans="2:2">
      <c r="B4985" s="2" t="str">
        <f ca="1">IF(OFFSET($A$4, MOD(ROW() - 4, 10), 0) = 0, "", SUBSTITUTE(OFFSET($A$4, MOD(ROW() - 4, 10), 0), """""", """" &amp; OFFSET(リスト!$A$2, INT((ROW() - 4) / 10), MOD(ROW() - 4, 10)) &amp; """"))</f>
        <v>jp: "壁に設置されたクダウチワサンゴ",</v>
      </c>
    </row>
    <row r="4986" spans="2:2">
      <c r="B4986" s="2" t="str">
        <f ca="1">IF(OFFSET($A$4, MOD(ROW() - 4, 10), 0) = 0, "", SUBSTITUTE(OFFSET($A$4, MOD(ROW() - 4, 10), 0), """""", """" &amp; OFFSET(リスト!$A$2, INT((ROW() - 4) / 10), MOD(ROW() - 4, 10)) &amp; """"))</f>
        <v>en: "Tube Coral Wall Fan",</v>
      </c>
    </row>
    <row r="4987" spans="2:2">
      <c r="B4987" s="2" t="str">
        <f ca="1">IF(OFFSET($A$4, MOD(ROW() - 4, 10), 0) = 0, "", SUBSTITUTE(OFFSET($A$4, MOD(ROW() - 4, 10), 0), """""", """" &amp; OFFSET(リスト!$A$2, INT((ROW() - 4) / 10), MOD(ROW() - 4, 10)) &amp; """"))</f>
        <v>jeid: "minecraft:tube_coral_wall_fan",</v>
      </c>
    </row>
    <row r="4988" spans="2:2">
      <c r="B4988" s="2" t="str">
        <f ca="1">IF(OFFSET($A$4, MOD(ROW() - 4, 10), 0) = 0, "", SUBSTITUTE(OFFSET($A$4, MOD(ROW() - 4, 10), 0), """""", """" &amp; OFFSET(リスト!$A$2, INT((ROW() - 4) / 10), MOD(ROW() - 4, 10)) &amp; """"))</f>
        <v>beid: "coral_fan_hang",</v>
      </c>
    </row>
    <row r="4989" spans="2:2">
      <c r="B4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90" spans="2:2">
      <c r="B4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91" spans="2:2">
      <c r="B4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92" spans="2:2">
      <c r="B4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93" spans="2:2">
      <c r="B4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94" spans="2:2">
      <c r="B4994" s="2" t="str">
        <f ca="1">IF(OFFSET($A$4, MOD(ROW() - 4, 10), 0) = 0, "", SUBSTITUTE(OFFSET($A$4, MOD(ROW() - 4, 10), 0), """""", """" &amp; OFFSET(リスト!$A$2, INT((ROW() - 4) / 10), MOD(ROW() - 4, 10)) &amp; """"))</f>
        <v>id: "3084",</v>
      </c>
    </row>
    <row r="4995" spans="2:2">
      <c r="B4995" s="2" t="str">
        <f ca="1">IF(OFFSET($A$4, MOD(ROW() - 4, 10), 0) = 0, "", SUBSTITUTE(OFFSET($A$4, MOD(ROW() - 4, 10), 0), """""", """" &amp; OFFSET(リスト!$A$2, INT((ROW() - 4) / 10), MOD(ROW() - 4, 10)) &amp; """"))</f>
        <v>jp: "壁に設置されたノウウチワサンゴ",</v>
      </c>
    </row>
    <row r="4996" spans="2:2">
      <c r="B4996" s="2" t="str">
        <f ca="1">IF(OFFSET($A$4, MOD(ROW() - 4, 10), 0) = 0, "", SUBSTITUTE(OFFSET($A$4, MOD(ROW() - 4, 10), 0), """""", """" &amp; OFFSET(リスト!$A$2, INT((ROW() - 4) / 10), MOD(ROW() - 4, 10)) &amp; """"))</f>
        <v>en: "Brain Coral Wall Fan",</v>
      </c>
    </row>
    <row r="4997" spans="2:2">
      <c r="B4997" s="2" t="str">
        <f ca="1">IF(OFFSET($A$4, MOD(ROW() - 4, 10), 0) = 0, "", SUBSTITUTE(OFFSET($A$4, MOD(ROW() - 4, 10), 0), """""", """" &amp; OFFSET(リスト!$A$2, INT((ROW() - 4) / 10), MOD(ROW() - 4, 10)) &amp; """"))</f>
        <v>jeid: "minecraft:brain_coral_wall_fan",</v>
      </c>
    </row>
    <row r="4998" spans="2:2">
      <c r="B4998" s="2" t="str">
        <f ca="1">IF(OFFSET($A$4, MOD(ROW() - 4, 10), 0) = 0, "", SUBSTITUTE(OFFSET($A$4, MOD(ROW() - 4, 10), 0), """""", """" &amp; OFFSET(リスト!$A$2, INT((ROW() - 4) / 10), MOD(ROW() - 4, 10)) &amp; """"))</f>
        <v>beid: "coral_fan_hang 1",</v>
      </c>
    </row>
    <row r="4999" spans="2:2">
      <c r="B4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00" spans="2:2">
      <c r="B5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01" spans="2:2">
      <c r="B5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02" spans="2:2">
      <c r="B5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03" spans="2:2">
      <c r="B5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04" spans="2:2">
      <c r="B5004" s="2" t="str">
        <f ca="1">IF(OFFSET($A$4, MOD(ROW() - 4, 10), 0) = 0, "", SUBSTITUTE(OFFSET($A$4, MOD(ROW() - 4, 10), 0), """""", """" &amp; OFFSET(リスト!$A$2, INT((ROW() - 4) / 10), MOD(ROW() - 4, 10)) &amp; """"))</f>
        <v>id: "3085",</v>
      </c>
    </row>
    <row r="5005" spans="2:2">
      <c r="B5005" s="2" t="str">
        <f ca="1">IF(OFFSET($A$4, MOD(ROW() - 4, 10), 0) = 0, "", SUBSTITUTE(OFFSET($A$4, MOD(ROW() - 4, 10), 0), """""", """" &amp; OFFSET(リスト!$A$2, INT((ROW() - 4) / 10), MOD(ROW() - 4, 10)) &amp; """"))</f>
        <v>jp: "壁に設置されたミズタマウチワサンゴ",</v>
      </c>
    </row>
    <row r="5006" spans="2:2">
      <c r="B5006" s="2" t="str">
        <f ca="1">IF(OFFSET($A$4, MOD(ROW() - 4, 10), 0) = 0, "", SUBSTITUTE(OFFSET($A$4, MOD(ROW() - 4, 10), 0), """""", """" &amp; OFFSET(リスト!$A$2, INT((ROW() - 4) / 10), MOD(ROW() - 4, 10)) &amp; """"))</f>
        <v>en: "Bubble Coral Wall Fan",</v>
      </c>
    </row>
    <row r="5007" spans="2:2">
      <c r="B5007" s="2" t="str">
        <f ca="1">IF(OFFSET($A$4, MOD(ROW() - 4, 10), 0) = 0, "", SUBSTITUTE(OFFSET($A$4, MOD(ROW() - 4, 10), 0), """""", """" &amp; OFFSET(リスト!$A$2, INT((ROW() - 4) / 10), MOD(ROW() - 4, 10)) &amp; """"))</f>
        <v>jeid: "minecraft:bubble_coral_wall_fan",</v>
      </c>
    </row>
    <row r="5008" spans="2:2">
      <c r="B5008" s="2" t="str">
        <f ca="1">IF(OFFSET($A$4, MOD(ROW() - 4, 10), 0) = 0, "", SUBSTITUTE(OFFSET($A$4, MOD(ROW() - 4, 10), 0), """""", """" &amp; OFFSET(リスト!$A$2, INT((ROW() - 4) / 10), MOD(ROW() - 4, 10)) &amp; """"))</f>
        <v>beid: "coral_fan_hang2",</v>
      </c>
    </row>
    <row r="5009" spans="2:2">
      <c r="B5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10" spans="2:2">
      <c r="B5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11" spans="2:2">
      <c r="B5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12" spans="2:2">
      <c r="B5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13" spans="2:2">
      <c r="B5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14" spans="2:2">
      <c r="B5014" s="2" t="str">
        <f ca="1">IF(OFFSET($A$4, MOD(ROW() - 4, 10), 0) = 0, "", SUBSTITUTE(OFFSET($A$4, MOD(ROW() - 4, 10), 0), """""", """" &amp; OFFSET(リスト!$A$2, INT((ROW() - 4) / 10), MOD(ROW() - 4, 10)) &amp; """"))</f>
        <v>id: "3086",</v>
      </c>
    </row>
    <row r="5015" spans="2:2">
      <c r="B5015" s="2" t="str">
        <f ca="1">IF(OFFSET($A$4, MOD(ROW() - 4, 10), 0) = 0, "", SUBSTITUTE(OFFSET($A$4, MOD(ROW() - 4, 10), 0), """""", """" &amp; OFFSET(リスト!$A$2, INT((ROW() - 4) / 10), MOD(ROW() - 4, 10)) &amp; """"))</f>
        <v>jp: "壁に設置されたミレポラウチワサンゴ",</v>
      </c>
    </row>
    <row r="5016" spans="2:2">
      <c r="B5016" s="2" t="str">
        <f ca="1">IF(OFFSET($A$4, MOD(ROW() - 4, 10), 0) = 0, "", SUBSTITUTE(OFFSET($A$4, MOD(ROW() - 4, 10), 0), """""", """" &amp; OFFSET(リスト!$A$2, INT((ROW() - 4) / 10), MOD(ROW() - 4, 10)) &amp; """"))</f>
        <v>en: "Fire Coral Wall Fan",</v>
      </c>
    </row>
    <row r="5017" spans="2:2">
      <c r="B5017" s="2" t="str">
        <f ca="1">IF(OFFSET($A$4, MOD(ROW() - 4, 10), 0) = 0, "", SUBSTITUTE(OFFSET($A$4, MOD(ROW() - 4, 10), 0), """""", """" &amp; OFFSET(リスト!$A$2, INT((ROW() - 4) / 10), MOD(ROW() - 4, 10)) &amp; """"))</f>
        <v>jeid: "minecraft:fire_coral_wall_fan",</v>
      </c>
    </row>
    <row r="5018" spans="2:2">
      <c r="B5018" s="2" t="str">
        <f ca="1">IF(OFFSET($A$4, MOD(ROW() - 4, 10), 0) = 0, "", SUBSTITUTE(OFFSET($A$4, MOD(ROW() - 4, 10), 0), """""", """" &amp; OFFSET(リスト!$A$2, INT((ROW() - 4) / 10), MOD(ROW() - 4, 10)) &amp; """"))</f>
        <v>beid: "coral_fan_hang2 1",</v>
      </c>
    </row>
    <row r="5019" spans="2:2">
      <c r="B5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20" spans="2:2">
      <c r="B5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21" spans="2:2">
      <c r="B5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22" spans="2:2">
      <c r="B5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23" spans="2:2">
      <c r="B5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24" spans="2:2">
      <c r="B5024" s="2" t="str">
        <f ca="1">IF(OFFSET($A$4, MOD(ROW() - 4, 10), 0) = 0, "", SUBSTITUTE(OFFSET($A$4, MOD(ROW() - 4, 10), 0), """""", """" &amp; OFFSET(リスト!$A$2, INT((ROW() - 4) / 10), MOD(ROW() - 4, 10)) &amp; """"))</f>
        <v>id: "3087",</v>
      </c>
    </row>
    <row r="5025" spans="2:2">
      <c r="B5025" s="2" t="str">
        <f ca="1">IF(OFFSET($A$4, MOD(ROW() - 4, 10), 0) = 0, "", SUBSTITUTE(OFFSET($A$4, MOD(ROW() - 4, 10), 0), """""", """" &amp; OFFSET(リスト!$A$2, INT((ROW() - 4) / 10), MOD(ROW() - 4, 10)) &amp; """"))</f>
        <v>jp: "壁に設置されたシカツノウチワサンゴ",</v>
      </c>
    </row>
    <row r="5026" spans="2:2">
      <c r="B5026" s="2" t="str">
        <f ca="1">IF(OFFSET($A$4, MOD(ROW() - 4, 10), 0) = 0, "", SUBSTITUTE(OFFSET($A$4, MOD(ROW() - 4, 10), 0), """""", """" &amp; OFFSET(リスト!$A$2, INT((ROW() - 4) / 10), MOD(ROW() - 4, 10)) &amp; """"))</f>
        <v>en: "Horn Coral Wall Fan",</v>
      </c>
    </row>
    <row r="5027" spans="2:2">
      <c r="B5027" s="2" t="str">
        <f ca="1">IF(OFFSET($A$4, MOD(ROW() - 4, 10), 0) = 0, "", SUBSTITUTE(OFFSET($A$4, MOD(ROW() - 4, 10), 0), """""", """" &amp; OFFSET(リスト!$A$2, INT((ROW() - 4) / 10), MOD(ROW() - 4, 10)) &amp; """"))</f>
        <v>jeid: "minecraft:horn_coral_wall_fan",</v>
      </c>
    </row>
    <row r="5028" spans="2:2">
      <c r="B5028" s="2" t="str">
        <f ca="1">IF(OFFSET($A$4, MOD(ROW() - 4, 10), 0) = 0, "", SUBSTITUTE(OFFSET($A$4, MOD(ROW() - 4, 10), 0), """""", """" &amp; OFFSET(リスト!$A$2, INT((ROW() - 4) / 10), MOD(ROW() - 4, 10)) &amp; """"))</f>
        <v>beid: "coral_fan_hang3",</v>
      </c>
    </row>
    <row r="5029" spans="2:2">
      <c r="B5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30" spans="2:2">
      <c r="B5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31" spans="2:2">
      <c r="B5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32" spans="2:2">
      <c r="B5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3" spans="2:2">
      <c r="B5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34" spans="2:2">
      <c r="B5034" s="2" t="str">
        <f ca="1">IF(OFFSET($A$4, MOD(ROW() - 4, 10), 0) = 0, "", SUBSTITUTE(OFFSET($A$4, MOD(ROW() - 4, 10), 0), """""", """" &amp; OFFSET(リスト!$A$2, INT((ROW() - 4) / 10), MOD(ROW() - 4, 10)) &amp; """"))</f>
        <v>id: "3088",</v>
      </c>
    </row>
    <row r="5035" spans="2:2">
      <c r="B5035" s="2" t="str">
        <f ca="1">IF(OFFSET($A$4, MOD(ROW() - 4, 10), 0) = 0, "", SUBSTITUTE(OFFSET($A$4, MOD(ROW() - 4, 10), 0), """""", """" &amp; OFFSET(リスト!$A$2, INT((ROW() - 4) / 10), MOD(ROW() - 4, 10)) &amp; """"))</f>
        <v>jp: "死んだクダウチワサンゴ",</v>
      </c>
    </row>
    <row r="5036" spans="2:2">
      <c r="B5036" s="2" t="str">
        <f ca="1">IF(OFFSET($A$4, MOD(ROW() - 4, 10), 0) = 0, "", SUBSTITUTE(OFFSET($A$4, MOD(ROW() - 4, 10), 0), """""", """" &amp; OFFSET(リスト!$A$2, INT((ROW() - 4) / 10), MOD(ROW() - 4, 10)) &amp; """"))</f>
        <v>en: "Dead Tube Coral Fan",</v>
      </c>
    </row>
    <row r="5037" spans="2:2">
      <c r="B5037" s="2" t="str">
        <f ca="1">IF(OFFSET($A$4, MOD(ROW() - 4, 10), 0) = 0, "", SUBSTITUTE(OFFSET($A$4, MOD(ROW() - 4, 10), 0), """""", """" &amp; OFFSET(リスト!$A$2, INT((ROW() - 4) / 10), MOD(ROW() - 4, 10)) &amp; """"))</f>
        <v>jeid: "minecraft:dead_tube_coral_fan",</v>
      </c>
    </row>
    <row r="5038" spans="2:2">
      <c r="B5038" s="2" t="str">
        <f ca="1">IF(OFFSET($A$4, MOD(ROW() - 4, 10), 0) = 0, "", SUBSTITUTE(OFFSET($A$4, MOD(ROW() - 4, 10), 0), """""", """" &amp; OFFSET(リスト!$A$2, INT((ROW() - 4) / 10), MOD(ROW() - 4, 10)) &amp; """"))</f>
        <v>beid: "coral_fan_dead",</v>
      </c>
    </row>
    <row r="5039" spans="2:2">
      <c r="B50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5040" spans="2:2">
      <c r="B504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41" spans="2:2">
      <c r="B504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42" spans="2:2">
      <c r="B5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43" spans="2:2">
      <c r="B5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4" spans="2:2">
      <c r="B5044" s="2" t="str">
        <f ca="1">IF(OFFSET($A$4, MOD(ROW() - 4, 10), 0) = 0, "", SUBSTITUTE(OFFSET($A$4, MOD(ROW() - 4, 10), 0), """""", """" &amp; OFFSET(リスト!$A$2, INT((ROW() - 4) / 10), MOD(ROW() - 4, 10)) &amp; """"))</f>
        <v>id: "3089",</v>
      </c>
    </row>
    <row r="5045" spans="2:2">
      <c r="B5045" s="2" t="str">
        <f ca="1">IF(OFFSET($A$4, MOD(ROW() - 4, 10), 0) = 0, "", SUBSTITUTE(OFFSET($A$4, MOD(ROW() - 4, 10), 0), """""", """" &amp; OFFSET(リスト!$A$2, INT((ROW() - 4) / 10), MOD(ROW() - 4, 10)) &amp; """"))</f>
        <v>jp: "死んだノウウチワサンゴ",</v>
      </c>
    </row>
    <row r="5046" spans="2:2">
      <c r="B5046" s="2" t="str">
        <f ca="1">IF(OFFSET($A$4, MOD(ROW() - 4, 10), 0) = 0, "", SUBSTITUTE(OFFSET($A$4, MOD(ROW() - 4, 10), 0), """""", """" &amp; OFFSET(リスト!$A$2, INT((ROW() - 4) / 10), MOD(ROW() - 4, 10)) &amp; """"))</f>
        <v>en: "Dead Brain Coral Fan",</v>
      </c>
    </row>
    <row r="5047" spans="2:2">
      <c r="B5047" s="2" t="str">
        <f ca="1">IF(OFFSET($A$4, MOD(ROW() - 4, 10), 0) = 0, "", SUBSTITUTE(OFFSET($A$4, MOD(ROW() - 4, 10), 0), """""", """" &amp; OFFSET(リスト!$A$2, INT((ROW() - 4) / 10), MOD(ROW() - 4, 10)) &amp; """"))</f>
        <v>jeid: "minecraft:dead_brain_coral_fan",</v>
      </c>
    </row>
    <row r="5048" spans="2:2">
      <c r="B5048" s="2" t="str">
        <f ca="1">IF(OFFSET($A$4, MOD(ROW() - 4, 10), 0) = 0, "", SUBSTITUTE(OFFSET($A$4, MOD(ROW() - 4, 10), 0), """""", """" &amp; OFFSET(リスト!$A$2, INT((ROW() - 4) / 10), MOD(ROW() - 4, 10)) &amp; """"))</f>
        <v>beid: "coral_fan_dead 1",</v>
      </c>
    </row>
    <row r="5049" spans="2:2">
      <c r="B50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5050" spans="2:2">
      <c r="B505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51" spans="2:2">
      <c r="B505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52" spans="2:2">
      <c r="B5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53" spans="2:2">
      <c r="B5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54" spans="2:2">
      <c r="B5054" s="2" t="str">
        <f ca="1">IF(OFFSET($A$4, MOD(ROW() - 4, 10), 0) = 0, "", SUBSTITUTE(OFFSET($A$4, MOD(ROW() - 4, 10), 0), """""", """" &amp; OFFSET(リスト!$A$2, INT((ROW() - 4) / 10), MOD(ROW() - 4, 10)) &amp; """"))</f>
        <v>id: "3090",</v>
      </c>
    </row>
    <row r="5055" spans="2:2">
      <c r="B5055" s="2" t="str">
        <f ca="1">IF(OFFSET($A$4, MOD(ROW() - 4, 10), 0) = 0, "", SUBSTITUTE(OFFSET($A$4, MOD(ROW() - 4, 10), 0), """""", """" &amp; OFFSET(リスト!$A$2, INT((ROW() - 4) / 10), MOD(ROW() - 4, 10)) &amp; """"))</f>
        <v>jp: "死んだミズタマウチワサンゴ",</v>
      </c>
    </row>
    <row r="5056" spans="2:2">
      <c r="B5056" s="2" t="str">
        <f ca="1">IF(OFFSET($A$4, MOD(ROW() - 4, 10), 0) = 0, "", SUBSTITUTE(OFFSET($A$4, MOD(ROW() - 4, 10), 0), """""", """" &amp; OFFSET(リスト!$A$2, INT((ROW() - 4) / 10), MOD(ROW() - 4, 10)) &amp; """"))</f>
        <v>en: "Dead Bubble Coral Fan",</v>
      </c>
    </row>
    <row r="5057" spans="2:2">
      <c r="B505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"minecraft:dead_bubble_coral_fan",</v>
      </c>
    </row>
    <row r="5058" spans="2:2">
      <c r="B5058" s="2" t="str">
        <f ca="1">IF(OFFSET($A$4, MOD(ROW() - 4, 10), 0) = 0, "", SUBSTITUTE(OFFSET($A$4, MOD(ROW() - 4, 10), 0), """""", """" &amp; OFFSET(リスト!$A$2, INT((ROW() - 4) / 10), MOD(ROW() - 4, 10)) &amp; """"))</f>
        <v>beid: "coral_fan_dead 2",</v>
      </c>
    </row>
    <row r="5059" spans="2:2">
      <c r="B50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5060" spans="2:2">
      <c r="B506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61" spans="2:2">
      <c r="B506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62" spans="2:2">
      <c r="B5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63" spans="2:2">
      <c r="B5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64" spans="2:2">
      <c r="B5064" s="2" t="str">
        <f ca="1">IF(OFFSET($A$4, MOD(ROW() - 4, 10), 0) = 0, "", SUBSTITUTE(OFFSET($A$4, MOD(ROW() - 4, 10), 0), """""", """" &amp; OFFSET(リスト!$A$2, INT((ROW() - 4) / 10), MOD(ROW() - 4, 10)) &amp; """"))</f>
        <v>id: "3091",</v>
      </c>
    </row>
    <row r="5065" spans="2:2">
      <c r="B5065" s="2" t="str">
        <f ca="1">IF(OFFSET($A$4, MOD(ROW() - 4, 10), 0) = 0, "", SUBSTITUTE(OFFSET($A$4, MOD(ROW() - 4, 10), 0), """""", """" &amp; OFFSET(リスト!$A$2, INT((ROW() - 4) / 10), MOD(ROW() - 4, 10)) &amp; """"))</f>
        <v>jp: "死んだミレポラウチワサンゴ",</v>
      </c>
    </row>
    <row r="5066" spans="2:2">
      <c r="B5066" s="2" t="str">
        <f ca="1">IF(OFFSET($A$4, MOD(ROW() - 4, 10), 0) = 0, "", SUBSTITUTE(OFFSET($A$4, MOD(ROW() - 4, 10), 0), """""", """" &amp; OFFSET(リスト!$A$2, INT((ROW() - 4) / 10), MOD(ROW() - 4, 10)) &amp; """"))</f>
        <v>en: "Dead Fire Coral Fan",</v>
      </c>
    </row>
    <row r="5067" spans="2:2">
      <c r="B5067" s="2" t="str">
        <f ca="1">IF(OFFSET($A$4, MOD(ROW() - 4, 10), 0) = 0, "", SUBSTITUTE(OFFSET($A$4, MOD(ROW() - 4, 10), 0), """""", """" &amp; OFFSET(リスト!$A$2, INT((ROW() - 4) / 10), MOD(ROW() - 4, 10)) &amp; """"))</f>
        <v>jeid: "minecraft:dead_fire_coral_fan",</v>
      </c>
    </row>
    <row r="5068" spans="2:2">
      <c r="B5068" s="2" t="str">
        <f ca="1">IF(OFFSET($A$4, MOD(ROW() - 4, 10), 0) = 0, "", SUBSTITUTE(OFFSET($A$4, MOD(ROW() - 4, 10), 0), """""", """" &amp; OFFSET(リスト!$A$2, INT((ROW() - 4) / 10), MOD(ROW() - 4, 10)) &amp; """"))</f>
        <v>beid: "coral_fan_dead 3",</v>
      </c>
    </row>
    <row r="5069" spans="2:2">
      <c r="B50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070" spans="2:2">
      <c r="B507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71" spans="2:2">
      <c r="B507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72" spans="2:2">
      <c r="B5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73" spans="2:2">
      <c r="B5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74" spans="2:2">
      <c r="B5074" s="2" t="str">
        <f ca="1">IF(OFFSET($A$4, MOD(ROW() - 4, 10), 0) = 0, "", SUBSTITUTE(OFFSET($A$4, MOD(ROW() - 4, 10), 0), """""", """" &amp; OFFSET(リスト!$A$2, INT((ROW() - 4) / 10), MOD(ROW() - 4, 10)) &amp; """"))</f>
        <v>id: "3092",</v>
      </c>
    </row>
    <row r="5075" spans="2:2">
      <c r="B5075" s="2" t="str">
        <f ca="1">IF(OFFSET($A$4, MOD(ROW() - 4, 10), 0) = 0, "", SUBSTITUTE(OFFSET($A$4, MOD(ROW() - 4, 10), 0), """""", """" &amp; OFFSET(リスト!$A$2, INT((ROW() - 4) / 10), MOD(ROW() - 4, 10)) &amp; """"))</f>
        <v>jp: "死んだシカツノウチワサンゴ",</v>
      </c>
    </row>
    <row r="5076" spans="2:2">
      <c r="B5076" s="2" t="str">
        <f ca="1">IF(OFFSET($A$4, MOD(ROW() - 4, 10), 0) = 0, "", SUBSTITUTE(OFFSET($A$4, MOD(ROW() - 4, 10), 0), """""", """" &amp; OFFSET(リスト!$A$2, INT((ROW() - 4) / 10), MOD(ROW() - 4, 10)) &amp; """"))</f>
        <v>en: "Dead Horn Coral Fan",</v>
      </c>
    </row>
    <row r="5077" spans="2:2">
      <c r="B5077" s="2" t="str">
        <f ca="1">IF(OFFSET($A$4, MOD(ROW() - 4, 10), 0) = 0, "", SUBSTITUTE(OFFSET($A$4, MOD(ROW() - 4, 10), 0), """""", """" &amp; OFFSET(リスト!$A$2, INT((ROW() - 4) / 10), MOD(ROW() - 4, 10)) &amp; """"))</f>
        <v>jeid: "minecraft:dead_horn_coral_fan",</v>
      </c>
    </row>
    <row r="5078" spans="2:2">
      <c r="B5078" s="2" t="str">
        <f ca="1">IF(OFFSET($A$4, MOD(ROW() - 4, 10), 0) = 0, "", SUBSTITUTE(OFFSET($A$4, MOD(ROW() - 4, 10), 0), """""", """" &amp; OFFSET(リスト!$A$2, INT((ROW() - 4) / 10), MOD(ROW() - 4, 10)) &amp; """"))</f>
        <v>beid: "coral_fan_dead 4",</v>
      </c>
    </row>
    <row r="5079" spans="2:2">
      <c r="B50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080" spans="2:2">
      <c r="B508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81" spans="2:2">
      <c r="B508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82" spans="2:2">
      <c r="B5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83" spans="2:2">
      <c r="B5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84" spans="2:2">
      <c r="B5084" s="2" t="str">
        <f ca="1">IF(OFFSET($A$4, MOD(ROW() - 4, 10), 0) = 0, "", SUBSTITUTE(OFFSET($A$4, MOD(ROW() - 4, 10), 0), """""", """" &amp; OFFSET(リスト!$A$2, INT((ROW() - 4) / 10), MOD(ROW() - 4, 10)) &amp; """"))</f>
        <v>id: "3093",</v>
      </c>
    </row>
    <row r="5085" spans="2:2">
      <c r="B508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"壁に設置された死んだクダウチワサンゴ",</v>
      </c>
    </row>
    <row r="5086" spans="2:2">
      <c r="B5086" s="2" t="str">
        <f ca="1">IF(OFFSET($A$4, MOD(ROW() - 4, 10), 0) = 0, "", SUBSTITUTE(OFFSET($A$4, MOD(ROW() - 4, 10), 0), """""", """" &amp; OFFSET(リスト!$A$2, INT((ROW() - 4) / 10), MOD(ROW() - 4, 10)) &amp; """"))</f>
        <v>en: "Dead Tube Coral Wall Fan",</v>
      </c>
    </row>
    <row r="5087" spans="2:2">
      <c r="B5087" s="2" t="str">
        <f ca="1">IF(OFFSET($A$4, MOD(ROW() - 4, 10), 0) = 0, "", SUBSTITUTE(OFFSET($A$4, MOD(ROW() - 4, 10), 0), """""", """" &amp; OFFSET(リスト!$A$2, INT((ROW() - 4) / 10), MOD(ROW() - 4, 10)) &amp; """"))</f>
        <v>jeid: "minecraft:dead_tube_coral_wall_fan",</v>
      </c>
    </row>
    <row r="5088" spans="2:2">
      <c r="B5088" s="2" t="str">
        <f ca="1">IF(OFFSET($A$4, MOD(ROW() - 4, 10), 0) = 0, "", SUBSTITUTE(OFFSET($A$4, MOD(ROW() - 4, 10), 0), """""", """" &amp; OFFSET(リスト!$A$2, INT((ROW() - 4) / 10), MOD(ROW() - 4, 10)) &amp; """"))</f>
        <v>beid: "coral_fan_hang 2",</v>
      </c>
    </row>
    <row r="5089" spans="2:2">
      <c r="B5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90" spans="2:2">
      <c r="B5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91" spans="2:2">
      <c r="B5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92" spans="2:2">
      <c r="B5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93" spans="2:2">
      <c r="B5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94" spans="2:2">
      <c r="B5094" s="2" t="str">
        <f ca="1">IF(OFFSET($A$4, MOD(ROW() - 4, 10), 0) = 0, "", SUBSTITUTE(OFFSET($A$4, MOD(ROW() - 4, 10), 0), """""", """" &amp; OFFSET(リスト!$A$2, INT((ROW() - 4) / 10), MOD(ROW() - 4, 10)) &amp; """"))</f>
        <v>id: "3094",</v>
      </c>
    </row>
    <row r="5095" spans="2:2">
      <c r="B509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"壁に設置された死んだノウウチワサンゴ",</v>
      </c>
    </row>
    <row r="5096" spans="2:2">
      <c r="B5096" s="2" t="str">
        <f ca="1">IF(OFFSET($A$4, MOD(ROW() - 4, 10), 0) = 0, "", SUBSTITUTE(OFFSET($A$4, MOD(ROW() - 4, 10), 0), """""", """" &amp; OFFSET(リスト!$A$2, INT((ROW() - 4) / 10), MOD(ROW() - 4, 10)) &amp; """"))</f>
        <v>en: "Dead Brain Coral Wall Fan",</v>
      </c>
    </row>
    <row r="5097" spans="2:2">
      <c r="B5097" s="2" t="str">
        <f ca="1">IF(OFFSET($A$4, MOD(ROW() - 4, 10), 0) = 0, "", SUBSTITUTE(OFFSET($A$4, MOD(ROW() - 4, 10), 0), """""", """" &amp; OFFSET(リスト!$A$2, INT((ROW() - 4) / 10), MOD(ROW() - 4, 10)) &amp; """"))</f>
        <v>jeid: "minecraft:dead_brain_coral_wall_fan",</v>
      </c>
    </row>
    <row r="5098" spans="2:2">
      <c r="B5098" s="2" t="str">
        <f ca="1">IF(OFFSET($A$4, MOD(ROW() - 4, 10), 0) = 0, "", SUBSTITUTE(OFFSET($A$4, MOD(ROW() - 4, 10), 0), """""", """" &amp; OFFSET(リスト!$A$2, INT((ROW() - 4) / 10), MOD(ROW() - 4, 10)) &amp; """"))</f>
        <v>beid: "coral_fan_hang 3",</v>
      </c>
    </row>
    <row r="5099" spans="2:2">
      <c r="B5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00" spans="2:2">
      <c r="B5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01" spans="2:2">
      <c r="B5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02" spans="2:2">
      <c r="B5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03" spans="2:2">
      <c r="B5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04" spans="2:2">
      <c r="B5104" s="2" t="str">
        <f ca="1">IF(OFFSET($A$4, MOD(ROW() - 4, 10), 0) = 0, "", SUBSTITUTE(OFFSET($A$4, MOD(ROW() - 4, 10), 0), """""", """" &amp; OFFSET(リスト!$A$2, INT((ROW() - 4) / 10), MOD(ROW() - 4, 10)) &amp; """"))</f>
        <v>id: "3095",</v>
      </c>
    </row>
    <row r="5105" spans="2:2">
      <c r="B510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"壁に設置された死んだミズタマウチワサンゴ",</v>
      </c>
    </row>
    <row r="5106" spans="2:2">
      <c r="B5106" s="2" t="str">
        <f ca="1">IF(OFFSET($A$4, MOD(ROW() - 4, 10), 0) = 0, "", SUBSTITUTE(OFFSET($A$4, MOD(ROW() - 4, 10), 0), """""", """" &amp; OFFSET(リスト!$A$2, INT((ROW() - 4) / 10), MOD(ROW() - 4, 10)) &amp; """"))</f>
        <v>en: "Dead Bubble Coral Wall Fan",</v>
      </c>
    </row>
    <row r="5107" spans="2:2">
      <c r="B51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"minecraft:dead_bubble_coral_wall_fan",</v>
      </c>
    </row>
    <row r="5108" spans="2:2">
      <c r="B5108" s="2" t="str">
        <f ca="1">IF(OFFSET($A$4, MOD(ROW() - 4, 10), 0) = 0, "", SUBSTITUTE(OFFSET($A$4, MOD(ROW() - 4, 10), 0), """""", """" &amp; OFFSET(リスト!$A$2, INT((ROW() - 4) / 10), MOD(ROW() - 4, 10)) &amp; """"))</f>
        <v>beid: "coral_fan_hang2 2",</v>
      </c>
    </row>
    <row r="5109" spans="2:2">
      <c r="B5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10" spans="2:2">
      <c r="B5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11" spans="2:2">
      <c r="B5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12" spans="2:2">
      <c r="B5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13" spans="2:2">
      <c r="B5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14" spans="2:2">
      <c r="B5114" s="2" t="str">
        <f ca="1">IF(OFFSET($A$4, MOD(ROW() - 4, 10), 0) = 0, "", SUBSTITUTE(OFFSET($A$4, MOD(ROW() - 4, 10), 0), """""", """" &amp; OFFSET(リスト!$A$2, INT((ROW() - 4) / 10), MOD(ROW() - 4, 10)) &amp; """"))</f>
        <v>id: "3096",</v>
      </c>
    </row>
    <row r="5115" spans="2:2">
      <c r="B511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"壁に設置された死んだミレポラウチワサンゴ",</v>
      </c>
    </row>
    <row r="5116" spans="2:2">
      <c r="B5116" s="2" t="str">
        <f ca="1">IF(OFFSET($A$4, MOD(ROW() - 4, 10), 0) = 0, "", SUBSTITUTE(OFFSET($A$4, MOD(ROW() - 4, 10), 0), """""", """" &amp; OFFSET(リスト!$A$2, INT((ROW() - 4) / 10), MOD(ROW() - 4, 10)) &amp; """"))</f>
        <v>en: "Dead Fire Coral Wall Fan",</v>
      </c>
    </row>
    <row r="5117" spans="2:2">
      <c r="B5117" s="2" t="str">
        <f ca="1">IF(OFFSET($A$4, MOD(ROW() - 4, 10), 0) = 0, "", SUBSTITUTE(OFFSET($A$4, MOD(ROW() - 4, 10), 0), """""", """" &amp; OFFSET(リスト!$A$2, INT((ROW() - 4) / 10), MOD(ROW() - 4, 10)) &amp; """"))</f>
        <v>jeid: "minecraft:dead_fire_coral_wall_fan",</v>
      </c>
    </row>
    <row r="5118" spans="2:2">
      <c r="B5118" s="2" t="str">
        <f ca="1">IF(OFFSET($A$4, MOD(ROW() - 4, 10), 0) = 0, "", SUBSTITUTE(OFFSET($A$4, MOD(ROW() - 4, 10), 0), """""", """" &amp; OFFSET(リスト!$A$2, INT((ROW() - 4) / 10), MOD(ROW() - 4, 10)) &amp; """"))</f>
        <v>beid: "coral_fan_hang2 3",</v>
      </c>
    </row>
    <row r="5119" spans="2:2">
      <c r="B5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20" spans="2:2">
      <c r="B5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21" spans="2:2">
      <c r="B5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22" spans="2:2">
      <c r="B5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23" spans="2:2">
      <c r="B5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24" spans="2:2">
      <c r="B5124" s="2" t="str">
        <f ca="1">IF(OFFSET($A$4, MOD(ROW() - 4, 10), 0) = 0, "", SUBSTITUTE(OFFSET($A$4, MOD(ROW() - 4, 10), 0), """""", """" &amp; OFFSET(リスト!$A$2, INT((ROW() - 4) / 10), MOD(ROW() - 4, 10)) &amp; """"))</f>
        <v>id: "3097",</v>
      </c>
    </row>
    <row r="5125" spans="2:2">
      <c r="B512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"壁に設置された死んだシカツノウチワサンゴ",</v>
      </c>
    </row>
    <row r="5126" spans="2:2">
      <c r="B5126" s="2" t="str">
        <f ca="1">IF(OFFSET($A$4, MOD(ROW() - 4, 10), 0) = 0, "", SUBSTITUTE(OFFSET($A$4, MOD(ROW() - 4, 10), 0), """""", """" &amp; OFFSET(リスト!$A$2, INT((ROW() - 4) / 10), MOD(ROW() - 4, 10)) &amp; """"))</f>
        <v>en: "Dead Horn Coral Wall Fan",</v>
      </c>
    </row>
    <row r="5127" spans="2:2">
      <c r="B5127" s="2" t="str">
        <f ca="1">IF(OFFSET($A$4, MOD(ROW() - 4, 10), 0) = 0, "", SUBSTITUTE(OFFSET($A$4, MOD(ROW() - 4, 10), 0), """""", """" &amp; OFFSET(リスト!$A$2, INT((ROW() - 4) / 10), MOD(ROW() - 4, 10)) &amp; """"))</f>
        <v>jeid: "minecraft:dead_horn_coral_wall_fan",</v>
      </c>
    </row>
    <row r="5128" spans="2:2">
      <c r="B5128" s="2" t="str">
        <f ca="1">IF(OFFSET($A$4, MOD(ROW() - 4, 10), 0) = 0, "", SUBSTITUTE(OFFSET($A$4, MOD(ROW() - 4, 10), 0), """""", """" &amp; OFFSET(リスト!$A$2, INT((ROW() - 4) / 10), MOD(ROW() - 4, 10)) &amp; """"))</f>
        <v>beid: "coral_fan_hang3 2",</v>
      </c>
    </row>
    <row r="5129" spans="2:2">
      <c r="B5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30" spans="2:2">
      <c r="B5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31" spans="2:2">
      <c r="B5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32" spans="2:2">
      <c r="B5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3" spans="2:2">
      <c r="B5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34" spans="2:2">
      <c r="B5134" s="2" t="str">
        <f ca="1">IF(OFFSET($A$4, MOD(ROW() - 4, 10), 0) = 0, "", SUBSTITUTE(OFFSET($A$4, MOD(ROW() - 4, 10), 0), """""", """" &amp; OFFSET(リスト!$A$2, INT((ROW() - 4) / 10), MOD(ROW() - 4, 10)) &amp; """"))</f>
        <v>id: "420:1",</v>
      </c>
    </row>
    <row r="5135" spans="2:2">
      <c r="B5135" s="2" t="str">
        <f ca="1">IF(OFFSET($A$4, MOD(ROW() - 4, 10), 0) = 0, "", SUBSTITUTE(OFFSET($A$4, MOD(ROW() - 4, 10), 0), """""", """" &amp; OFFSET(リスト!$A$2, INT((ROW() - 4) / 10), MOD(ROW() - 4, 10)) &amp; """"))</f>
        <v>jp: "足場",</v>
      </c>
    </row>
    <row r="5136" spans="2:2">
      <c r="B5136" s="2" t="str">
        <f ca="1">IF(OFFSET($A$4, MOD(ROW() - 4, 10), 0) = 0, "", SUBSTITUTE(OFFSET($A$4, MOD(ROW() - 4, 10), 0), """""", """" &amp; OFFSET(リスト!$A$2, INT((ROW() - 4) / 10), MOD(ROW() - 4, 10)) &amp; """"))</f>
        <v>en: "Scaffolding",</v>
      </c>
    </row>
    <row r="5137" spans="2:2">
      <c r="B5137" s="2" t="str">
        <f ca="1">IF(OFFSET($A$4, MOD(ROW() - 4, 10), 0) = 0, "", SUBSTITUTE(OFFSET($A$4, MOD(ROW() - 4, 10), 0), """""", """" &amp; OFFSET(リスト!$A$2, INT((ROW() - 4) / 10), MOD(ROW() - 4, 10)) &amp; """"))</f>
        <v>jeid: "minecraft:scaffolding",</v>
      </c>
    </row>
    <row r="5138" spans="2:2">
      <c r="B5138" s="2" t="str">
        <f ca="1">IF(OFFSET($A$4, MOD(ROW() - 4, 10), 0) = 0, "", SUBSTITUTE(OFFSET($A$4, MOD(ROW() - 4, 10), 0), """""", """" &amp; OFFSET(リスト!$A$2, INT((ROW() - 4) / 10), MOD(ROW() - 4, 10)) &amp; """"))</f>
        <v>beid: "scaffolding",</v>
      </c>
    </row>
    <row r="5139" spans="2:2">
      <c r="B5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40" spans="2:2">
      <c r="B5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41" spans="2:2">
      <c r="B5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42" spans="2:2">
      <c r="B5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43" spans="2:2">
      <c r="B5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4" spans="2:2">
      <c r="B5144" s="2" t="str">
        <f ca="1">IF(OFFSET($A$4, MOD(ROW() - 4, 10), 0) = 0, "", SUBSTITUTE(OFFSET($A$4, MOD(ROW() - 4, 10), 0), """""", """" &amp; OFFSET(リスト!$A$2, INT((ROW() - 4) / 10), MOD(ROW() - 4, 10)) &amp; """"))</f>
        <v>id: "321",</v>
      </c>
    </row>
    <row r="5145" spans="2:2">
      <c r="B5145" s="2" t="str">
        <f ca="1">IF(OFFSET($A$4, MOD(ROW() - 4, 10), 0) = 0, "", SUBSTITUTE(OFFSET($A$4, MOD(ROW() - 4, 10), 0), """""", """" &amp; OFFSET(リスト!$A$2, INT((ROW() - 4) / 10), MOD(ROW() - 4, 10)) &amp; """"))</f>
        <v>jp: "絵画",</v>
      </c>
    </row>
    <row r="5146" spans="2:2">
      <c r="B5146" s="2" t="str">
        <f ca="1">IF(OFFSET($A$4, MOD(ROW() - 4, 10), 0) = 0, "", SUBSTITUTE(OFFSET($A$4, MOD(ROW() - 4, 10), 0), """""", """" &amp; OFFSET(リスト!$A$2, INT((ROW() - 4) / 10), MOD(ROW() - 4, 10)) &amp; """"))</f>
        <v>en: "Painting",</v>
      </c>
    </row>
    <row r="5147" spans="2:2">
      <c r="B5147" s="2" t="str">
        <f ca="1">IF(OFFSET($A$4, MOD(ROW() - 4, 10), 0) = 0, "", SUBSTITUTE(OFFSET($A$4, MOD(ROW() - 4, 10), 0), """""", """" &amp; OFFSET(リスト!$A$2, INT((ROW() - 4) / 10), MOD(ROW() - 4, 10)) &amp; """"))</f>
        <v>jeid: "minecraft:painting",</v>
      </c>
    </row>
    <row r="5148" spans="2:2">
      <c r="B5148" s="2" t="str">
        <f ca="1">IF(OFFSET($A$4, MOD(ROW() - 4, 10), 0) = 0, "", SUBSTITUTE(OFFSET($A$4, MOD(ROW() - 4, 10), 0), """""", """" &amp; OFFSET(リスト!$A$2, INT((ROW() - 4) / 10), MOD(ROW() - 4, 10)) &amp; """"))</f>
        <v>beid: "painting",</v>
      </c>
    </row>
    <row r="5149" spans="2:2">
      <c r="B5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50" spans="2:2">
      <c r="B5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51" spans="2:2">
      <c r="B5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52" spans="2:2">
      <c r="B5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53" spans="2:2">
      <c r="B5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54" spans="2:2">
      <c r="B5154" s="2" t="str">
        <f ca="1">IF(OFFSET($A$4, MOD(ROW() - 4, 10), 0) = 0, "", SUBSTITUTE(OFFSET($A$4, MOD(ROW() - 4, 10), 0), """""", """" &amp; OFFSET(リスト!$A$2, INT((ROW() - 4) / 10), MOD(ROW() - 4, 10)) &amp; """"))</f>
        <v>id: "323",</v>
      </c>
    </row>
    <row r="5155" spans="2:2">
      <c r="B5155" s="2" t="str">
        <f ca="1">IF(OFFSET($A$4, MOD(ROW() - 4, 10), 0) = 0, "", SUBSTITUTE(OFFSET($A$4, MOD(ROW() - 4, 10), 0), """""", """" &amp; OFFSET(リスト!$A$2, INT((ROW() - 4) / 10), MOD(ROW() - 4, 10)) &amp; """"))</f>
        <v>jp: "オークの看板",</v>
      </c>
    </row>
    <row r="5156" spans="2:2">
      <c r="B5156" s="2" t="str">
        <f ca="1">IF(OFFSET($A$4, MOD(ROW() - 4, 10), 0) = 0, "", SUBSTITUTE(OFFSET($A$4, MOD(ROW() - 4, 10), 0), """""", """" &amp; OFFSET(リスト!$A$2, INT((ROW() - 4) / 10), MOD(ROW() - 4, 10)) &amp; """"))</f>
        <v>en: "Oak Sign",</v>
      </c>
    </row>
    <row r="5157" spans="2:2">
      <c r="B5157" s="2" t="str">
        <f ca="1">IF(OFFSET($A$4, MOD(ROW() - 4, 10), 0) = 0, "", SUBSTITUTE(OFFSET($A$4, MOD(ROW() - 4, 10), 0), """""", """" &amp; OFFSET(リスト!$A$2, INT((ROW() - 4) / 10), MOD(ROW() - 4, 10)) &amp; """"))</f>
        <v>jeid: "minecraft:oak_sign",</v>
      </c>
    </row>
    <row r="5158" spans="2:2">
      <c r="B5158" s="2" t="str">
        <f ca="1">IF(OFFSET($A$4, MOD(ROW() - 4, 10), 0) = 0, "", SUBSTITUTE(OFFSET($A$4, MOD(ROW() - 4, 10), 0), """""", """" &amp; OFFSET(リスト!$A$2, INT((ROW() - 4) / 10), MOD(ROW() - 4, 10)) &amp; """"))</f>
        <v>beid: "sign",</v>
      </c>
    </row>
    <row r="5159" spans="2:2">
      <c r="B5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60" spans="2:2">
      <c r="B5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61" spans="2:2">
      <c r="B5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62" spans="2:2">
      <c r="B5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63" spans="2:2">
      <c r="B5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64" spans="2:2">
      <c r="B5164" s="2" t="str">
        <f ca="1">IF(OFFSET($A$4, MOD(ROW() - 4, 10), 0) = 0, "", SUBSTITUTE(OFFSET($A$4, MOD(ROW() - 4, 10), 0), """""", """" &amp; OFFSET(リスト!$A$2, INT((ROW() - 4) / 10), MOD(ROW() - 4, 10)) &amp; """"))</f>
        <v>id: "323:1",</v>
      </c>
    </row>
    <row r="5165" spans="2:2">
      <c r="B5165" s="2" t="str">
        <f ca="1">IF(OFFSET($A$4, MOD(ROW() - 4, 10), 0) = 0, "", SUBSTITUTE(OFFSET($A$4, MOD(ROW() - 4, 10), 0), """""", """" &amp; OFFSET(リスト!$A$2, INT((ROW() - 4) / 10), MOD(ROW() - 4, 10)) &amp; """"))</f>
        <v>jp: "マツの看板",</v>
      </c>
    </row>
    <row r="5166" spans="2:2">
      <c r="B5166" s="2" t="str">
        <f ca="1">IF(OFFSET($A$4, MOD(ROW() - 4, 10), 0) = 0, "", SUBSTITUTE(OFFSET($A$4, MOD(ROW() - 4, 10), 0), """""", """" &amp; OFFSET(リスト!$A$2, INT((ROW() - 4) / 10), MOD(ROW() - 4, 10)) &amp; """"))</f>
        <v>en: "Spruce Sign",</v>
      </c>
    </row>
    <row r="5167" spans="2:2">
      <c r="B5167" s="2" t="str">
        <f ca="1">IF(OFFSET($A$4, MOD(ROW() - 4, 10), 0) = 0, "", SUBSTITUTE(OFFSET($A$4, MOD(ROW() - 4, 10), 0), """""", """" &amp; OFFSET(リスト!$A$2, INT((ROW() - 4) / 10), MOD(ROW() - 4, 10)) &amp; """"))</f>
        <v>jeid: "minecraft:spruce_sign",</v>
      </c>
    </row>
    <row r="5168" spans="2:2">
      <c r="B5168" s="2" t="str">
        <f ca="1">IF(OFFSET($A$4, MOD(ROW() - 4, 10), 0) = 0, "", SUBSTITUTE(OFFSET($A$4, MOD(ROW() - 4, 10), 0), """""", """" &amp; OFFSET(リスト!$A$2, INT((ROW() - 4) / 10), MOD(ROW() - 4, 10)) &amp; """"))</f>
        <v>beid: "spruce_sign",</v>
      </c>
    </row>
    <row r="5169" spans="2:2">
      <c r="B5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70" spans="2:2">
      <c r="B5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71" spans="2:2">
      <c r="B5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72" spans="2:2">
      <c r="B5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73" spans="2:2">
      <c r="B5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74" spans="2:2">
      <c r="B5174" s="2" t="str">
        <f ca="1">IF(OFFSET($A$4, MOD(ROW() - 4, 10), 0) = 0, "", SUBSTITUTE(OFFSET($A$4, MOD(ROW() - 4, 10), 0), """""", """" &amp; OFFSET(リスト!$A$2, INT((ROW() - 4) / 10), MOD(ROW() - 4, 10)) &amp; """"))</f>
        <v>id: "323:2",</v>
      </c>
    </row>
    <row r="5175" spans="2:2">
      <c r="B5175" s="2" t="str">
        <f ca="1">IF(OFFSET($A$4, MOD(ROW() - 4, 10), 0) = 0, "", SUBSTITUTE(OFFSET($A$4, MOD(ROW() - 4, 10), 0), """""", """" &amp; OFFSET(リスト!$A$2, INT((ROW() - 4) / 10), MOD(ROW() - 4, 10)) &amp; """"))</f>
        <v>jp: "シラカバの看板",</v>
      </c>
    </row>
    <row r="5176" spans="2:2">
      <c r="B5176" s="2" t="str">
        <f ca="1">IF(OFFSET($A$4, MOD(ROW() - 4, 10), 0) = 0, "", SUBSTITUTE(OFFSET($A$4, MOD(ROW() - 4, 10), 0), """""", """" &amp; OFFSET(リスト!$A$2, INT((ROW() - 4) / 10), MOD(ROW() - 4, 10)) &amp; """"))</f>
        <v>en: "Birch Sign",</v>
      </c>
    </row>
    <row r="5177" spans="2:2">
      <c r="B5177" s="2" t="str">
        <f ca="1">IF(OFFSET($A$4, MOD(ROW() - 4, 10), 0) = 0, "", SUBSTITUTE(OFFSET($A$4, MOD(ROW() - 4, 10), 0), """""", """" &amp; OFFSET(リスト!$A$2, INT((ROW() - 4) / 10), MOD(ROW() - 4, 10)) &amp; """"))</f>
        <v>jeid: "minecraft:birch_sign",</v>
      </c>
    </row>
    <row r="5178" spans="2:2">
      <c r="B5178" s="2" t="str">
        <f ca="1">IF(OFFSET($A$4, MOD(ROW() - 4, 10), 0) = 0, "", SUBSTITUTE(OFFSET($A$4, MOD(ROW() - 4, 10), 0), """""", """" &amp; OFFSET(リスト!$A$2, INT((ROW() - 4) / 10), MOD(ROW() - 4, 10)) &amp; """"))</f>
        <v>beid: "birch_sign",</v>
      </c>
    </row>
    <row r="5179" spans="2:2">
      <c r="B5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80" spans="2:2">
      <c r="B5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81" spans="2:2">
      <c r="B5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82" spans="2:2">
      <c r="B5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83" spans="2:2">
      <c r="B5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84" spans="2:2">
      <c r="B5184" s="2" t="str">
        <f ca="1">IF(OFFSET($A$4, MOD(ROW() - 4, 10), 0) = 0, "", SUBSTITUTE(OFFSET($A$4, MOD(ROW() - 4, 10), 0), """""", """" &amp; OFFSET(リスト!$A$2, INT((ROW() - 4) / 10), MOD(ROW() - 4, 10)) &amp; """"))</f>
        <v>id: "323:3",</v>
      </c>
    </row>
    <row r="5185" spans="2:2">
      <c r="B5185" s="2" t="str">
        <f ca="1">IF(OFFSET($A$4, MOD(ROW() - 4, 10), 0) = 0, "", SUBSTITUTE(OFFSET($A$4, MOD(ROW() - 4, 10), 0), """""", """" &amp; OFFSET(リスト!$A$2, INT((ROW() - 4) / 10), MOD(ROW() - 4, 10)) &amp; """"))</f>
        <v>jp: "ジャングルの看板",</v>
      </c>
    </row>
    <row r="5186" spans="2:2">
      <c r="B5186" s="2" t="str">
        <f ca="1">IF(OFFSET($A$4, MOD(ROW() - 4, 10), 0) = 0, "", SUBSTITUTE(OFFSET($A$4, MOD(ROW() - 4, 10), 0), """""", """" &amp; OFFSET(リスト!$A$2, INT((ROW() - 4) / 10), MOD(ROW() - 4, 10)) &amp; """"))</f>
        <v>en: "Jungle Sign",</v>
      </c>
    </row>
    <row r="5187" spans="2:2">
      <c r="B5187" s="2" t="str">
        <f ca="1">IF(OFFSET($A$4, MOD(ROW() - 4, 10), 0) = 0, "", SUBSTITUTE(OFFSET($A$4, MOD(ROW() - 4, 10), 0), """""", """" &amp; OFFSET(リスト!$A$2, INT((ROW() - 4) / 10), MOD(ROW() - 4, 10)) &amp; """"))</f>
        <v>jeid: "minecraft:jungle_sign",</v>
      </c>
    </row>
    <row r="5188" spans="2:2">
      <c r="B5188" s="2" t="str">
        <f ca="1">IF(OFFSET($A$4, MOD(ROW() - 4, 10), 0) = 0, "", SUBSTITUTE(OFFSET($A$4, MOD(ROW() - 4, 10), 0), """""", """" &amp; OFFSET(リスト!$A$2, INT((ROW() - 4) / 10), MOD(ROW() - 4, 10)) &amp; """"))</f>
        <v>beid: "jungle_sign",</v>
      </c>
    </row>
    <row r="5189" spans="2:2">
      <c r="B5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90" spans="2:2">
      <c r="B5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91" spans="2:2">
      <c r="B5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92" spans="2:2">
      <c r="B5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93" spans="2:2">
      <c r="B5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94" spans="2:2">
      <c r="B5194" s="2" t="str">
        <f ca="1">IF(OFFSET($A$4, MOD(ROW() - 4, 10), 0) = 0, "", SUBSTITUTE(OFFSET($A$4, MOD(ROW() - 4, 10), 0), """""", """" &amp; OFFSET(リスト!$A$2, INT((ROW() - 4) / 10), MOD(ROW() - 4, 10)) &amp; """"))</f>
        <v>id: "323:4",</v>
      </c>
    </row>
    <row r="5195" spans="2:2">
      <c r="B5195" s="2" t="str">
        <f ca="1">IF(OFFSET($A$4, MOD(ROW() - 4, 10), 0) = 0, "", SUBSTITUTE(OFFSET($A$4, MOD(ROW() - 4, 10), 0), """""", """" &amp; OFFSET(リスト!$A$2, INT((ROW() - 4) / 10), MOD(ROW() - 4, 10)) &amp; """"))</f>
        <v>jp: "アカシアの看板",</v>
      </c>
    </row>
    <row r="5196" spans="2:2">
      <c r="B5196" s="2" t="str">
        <f ca="1">IF(OFFSET($A$4, MOD(ROW() - 4, 10), 0) = 0, "", SUBSTITUTE(OFFSET($A$4, MOD(ROW() - 4, 10), 0), """""", """" &amp; OFFSET(リスト!$A$2, INT((ROW() - 4) / 10), MOD(ROW() - 4, 10)) &amp; """"))</f>
        <v>en: "Acacia Sign",</v>
      </c>
    </row>
    <row r="5197" spans="2:2">
      <c r="B5197" s="2" t="str">
        <f ca="1">IF(OFFSET($A$4, MOD(ROW() - 4, 10), 0) = 0, "", SUBSTITUTE(OFFSET($A$4, MOD(ROW() - 4, 10), 0), """""", """" &amp; OFFSET(リスト!$A$2, INT((ROW() - 4) / 10), MOD(ROW() - 4, 10)) &amp; """"))</f>
        <v>jeid: "minecraft:acacia_sign",</v>
      </c>
    </row>
    <row r="5198" spans="2:2">
      <c r="B5198" s="2" t="str">
        <f ca="1">IF(OFFSET($A$4, MOD(ROW() - 4, 10), 0) = 0, "", SUBSTITUTE(OFFSET($A$4, MOD(ROW() - 4, 10), 0), """""", """" &amp; OFFSET(リスト!$A$2, INT((ROW() - 4) / 10), MOD(ROW() - 4, 10)) &amp; """"))</f>
        <v>beid: "acacia_sign",</v>
      </c>
    </row>
    <row r="5199" spans="2:2">
      <c r="B5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00" spans="2:2">
      <c r="B5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01" spans="2:2">
      <c r="B5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02" spans="2:2">
      <c r="B5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03" spans="2:2">
      <c r="B5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04" spans="2:2">
      <c r="B5204" s="2" t="str">
        <f ca="1">IF(OFFSET($A$4, MOD(ROW() - 4, 10), 0) = 0, "", SUBSTITUTE(OFFSET($A$4, MOD(ROW() - 4, 10), 0), """""", """" &amp; OFFSET(リスト!$A$2, INT((ROW() - 4) / 10), MOD(ROW() - 4, 10)) &amp; """"))</f>
        <v>id: "323:5",</v>
      </c>
    </row>
    <row r="5205" spans="2:2">
      <c r="B5205" s="2" t="str">
        <f ca="1">IF(OFFSET($A$4, MOD(ROW() - 4, 10), 0) = 0, "", SUBSTITUTE(OFFSET($A$4, MOD(ROW() - 4, 10), 0), """""", """" &amp; OFFSET(リスト!$A$2, INT((ROW() - 4) / 10), MOD(ROW() - 4, 10)) &amp; """"))</f>
        <v>jp: "ダークオークの看板",</v>
      </c>
    </row>
    <row r="5206" spans="2:2">
      <c r="B5206" s="2" t="str">
        <f ca="1">IF(OFFSET($A$4, MOD(ROW() - 4, 10), 0) = 0, "", SUBSTITUTE(OFFSET($A$4, MOD(ROW() - 4, 10), 0), """""", """" &amp; OFFSET(リスト!$A$2, INT((ROW() - 4) / 10), MOD(ROW() - 4, 10)) &amp; """"))</f>
        <v>en: "Dark Oak Sign",</v>
      </c>
    </row>
    <row r="5207" spans="2:2">
      <c r="B5207" s="2" t="str">
        <f ca="1">IF(OFFSET($A$4, MOD(ROW() - 4, 10), 0) = 0, "", SUBSTITUTE(OFFSET($A$4, MOD(ROW() - 4, 10), 0), """""", """" &amp; OFFSET(リスト!$A$2, INT((ROW() - 4) / 10), MOD(ROW() - 4, 10)) &amp; """"))</f>
        <v>jeid: "minecraft:dark_oak_sign",</v>
      </c>
    </row>
    <row r="5208" spans="2:2">
      <c r="B5208" s="2" t="str">
        <f ca="1">IF(OFFSET($A$4, MOD(ROW() - 4, 10), 0) = 0, "", SUBSTITUTE(OFFSET($A$4, MOD(ROW() - 4, 10), 0), """""", """" &amp; OFFSET(リスト!$A$2, INT((ROW() - 4) / 10), MOD(ROW() - 4, 10)) &amp; """"))</f>
        <v>beid: "darkoak_sign",</v>
      </c>
    </row>
    <row r="5209" spans="2:2">
      <c r="B5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10" spans="2:2">
      <c r="B5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11" spans="2:2">
      <c r="B5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12" spans="2:2">
      <c r="B5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13" spans="2:2">
      <c r="B5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14" spans="2:2">
      <c r="B5214" s="2" t="str">
        <f ca="1">IF(OFFSET($A$4, MOD(ROW() - 4, 10), 0) = 0, "", SUBSTITUTE(OFFSET($A$4, MOD(ROW() - 4, 10), 0), """""", """" &amp; OFFSET(リスト!$A$2, INT((ROW() - 4) / 10), MOD(ROW() - 4, 10)) &amp; """"))</f>
        <v>id: "68",</v>
      </c>
    </row>
    <row r="5215" spans="2:2">
      <c r="B5215" s="2" t="str">
        <f ca="1">IF(OFFSET($A$4, MOD(ROW() - 4, 10), 0) = 0, "", SUBSTITUTE(OFFSET($A$4, MOD(ROW() - 4, 10), 0), """""", """" &amp; OFFSET(リスト!$A$2, INT((ROW() - 4) / 10), MOD(ROW() - 4, 10)) &amp; """"))</f>
        <v>jp: "壁に設置されたオークの看板",</v>
      </c>
    </row>
    <row r="5216" spans="2:2">
      <c r="B5216" s="2" t="str">
        <f ca="1">IF(OFFSET($A$4, MOD(ROW() - 4, 10), 0) = 0, "", SUBSTITUTE(OFFSET($A$4, MOD(ROW() - 4, 10), 0), """""", """" &amp; OFFSET(リスト!$A$2, INT((ROW() - 4) / 10), MOD(ROW() - 4, 10)) &amp; """"))</f>
        <v>en: "Oak Wall Sign",</v>
      </c>
    </row>
    <row r="5217" spans="2:2">
      <c r="B5217" s="2" t="str">
        <f ca="1">IF(OFFSET($A$4, MOD(ROW() - 4, 10), 0) = 0, "", SUBSTITUTE(OFFSET($A$4, MOD(ROW() - 4, 10), 0), """""", """" &amp; OFFSET(リスト!$A$2, INT((ROW() - 4) / 10), MOD(ROW() - 4, 10)) &amp; """"))</f>
        <v>jeid: "minecraft:oak_wall_sign",</v>
      </c>
    </row>
    <row r="5218" spans="2:2">
      <c r="B5218" s="2" t="str">
        <f ca="1">IF(OFFSET($A$4, MOD(ROW() - 4, 10), 0) = 0, "", SUBSTITUTE(OFFSET($A$4, MOD(ROW() - 4, 10), 0), """""", """" &amp; OFFSET(リスト!$A$2, INT((ROW() - 4) / 10), MOD(ROW() - 4, 10)) &amp; """"))</f>
        <v>beid: "oak_wall_sign",</v>
      </c>
    </row>
    <row r="5219" spans="2:2">
      <c r="B5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20" spans="2:2">
      <c r="B5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21" spans="2:2">
      <c r="B5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22" spans="2:2">
      <c r="B5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23" spans="2:2">
      <c r="B5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24" spans="2:2">
      <c r="B5224" s="2" t="str">
        <f ca="1">IF(OFFSET($A$4, MOD(ROW() - 4, 10), 0) = 0, "", SUBSTITUTE(OFFSET($A$4, MOD(ROW() - 4, 10), 0), """""", """" &amp; OFFSET(リスト!$A$2, INT((ROW() - 4) / 10), MOD(ROW() - 4, 10)) &amp; """"))</f>
        <v>id: "68:1",</v>
      </c>
    </row>
    <row r="5225" spans="2:2">
      <c r="B5225" s="2" t="str">
        <f ca="1">IF(OFFSET($A$4, MOD(ROW() - 4, 10), 0) = 0, "", SUBSTITUTE(OFFSET($A$4, MOD(ROW() - 4, 10), 0), """""", """" &amp; OFFSET(リスト!$A$2, INT((ROW() - 4) / 10), MOD(ROW() - 4, 10)) &amp; """"))</f>
        <v>jp: "壁に設置されたマツの看板",</v>
      </c>
    </row>
    <row r="5226" spans="2:2">
      <c r="B5226" s="2" t="str">
        <f ca="1">IF(OFFSET($A$4, MOD(ROW() - 4, 10), 0) = 0, "", SUBSTITUTE(OFFSET($A$4, MOD(ROW() - 4, 10), 0), """""", """" &amp; OFFSET(リスト!$A$2, INT((ROW() - 4) / 10), MOD(ROW() - 4, 10)) &amp; """"))</f>
        <v>en: "Spruce Wall Sign",</v>
      </c>
    </row>
    <row r="5227" spans="2:2">
      <c r="B5227" s="2" t="str">
        <f ca="1">IF(OFFSET($A$4, MOD(ROW() - 4, 10), 0) = 0, "", SUBSTITUTE(OFFSET($A$4, MOD(ROW() - 4, 10), 0), """""", """" &amp; OFFSET(リスト!$A$2, INT((ROW() - 4) / 10), MOD(ROW() - 4, 10)) &amp; """"))</f>
        <v>jeid: "minecraft:spruce_wall_sign",</v>
      </c>
    </row>
    <row r="5228" spans="2:2">
      <c r="B5228" s="2" t="str">
        <f ca="1">IF(OFFSET($A$4, MOD(ROW() - 4, 10), 0) = 0, "", SUBSTITUTE(OFFSET($A$4, MOD(ROW() - 4, 10), 0), """""", """" &amp; OFFSET(リスト!$A$2, INT((ROW() - 4) / 10), MOD(ROW() - 4, 10)) &amp; """"))</f>
        <v>beid: "spruce_wall_sign",</v>
      </c>
    </row>
    <row r="5229" spans="2:2">
      <c r="B5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30" spans="2:2">
      <c r="B5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31" spans="2:2">
      <c r="B5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32" spans="2:2">
      <c r="B5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3" spans="2:2">
      <c r="B5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34" spans="2:2">
      <c r="B5234" s="2" t="str">
        <f ca="1">IF(OFFSET($A$4, MOD(ROW() - 4, 10), 0) = 0, "", SUBSTITUTE(OFFSET($A$4, MOD(ROW() - 4, 10), 0), """""", """" &amp; OFFSET(リスト!$A$2, INT((ROW() - 4) / 10), MOD(ROW() - 4, 10)) &amp; """"))</f>
        <v>id: "68:2",</v>
      </c>
    </row>
    <row r="5235" spans="2:2">
      <c r="B5235" s="2" t="str">
        <f ca="1">IF(OFFSET($A$4, MOD(ROW() - 4, 10), 0) = 0, "", SUBSTITUTE(OFFSET($A$4, MOD(ROW() - 4, 10), 0), """""", """" &amp; OFFSET(リスト!$A$2, INT((ROW() - 4) / 10), MOD(ROW() - 4, 10)) &amp; """"))</f>
        <v>jp: "壁に設置されたシラカバの看板",</v>
      </c>
    </row>
    <row r="5236" spans="2:2">
      <c r="B5236" s="2" t="str">
        <f ca="1">IF(OFFSET($A$4, MOD(ROW() - 4, 10), 0) = 0, "", SUBSTITUTE(OFFSET($A$4, MOD(ROW() - 4, 10), 0), """""", """" &amp; OFFSET(リスト!$A$2, INT((ROW() - 4) / 10), MOD(ROW() - 4, 10)) &amp; """"))</f>
        <v>en: "Birch Wall Sign",</v>
      </c>
    </row>
    <row r="5237" spans="2:2">
      <c r="B5237" s="2" t="str">
        <f ca="1">IF(OFFSET($A$4, MOD(ROW() - 4, 10), 0) = 0, "", SUBSTITUTE(OFFSET($A$4, MOD(ROW() - 4, 10), 0), """""", """" &amp; OFFSET(リスト!$A$2, INT((ROW() - 4) / 10), MOD(ROW() - 4, 10)) &amp; """"))</f>
        <v>jeid: "minecraft:birch_wall_sign",</v>
      </c>
    </row>
    <row r="5238" spans="2:2">
      <c r="B5238" s="2" t="str">
        <f ca="1">IF(OFFSET($A$4, MOD(ROW() - 4, 10), 0) = 0, "", SUBSTITUTE(OFFSET($A$4, MOD(ROW() - 4, 10), 0), """""", """" &amp; OFFSET(リスト!$A$2, INT((ROW() - 4) / 10), MOD(ROW() - 4, 10)) &amp; """"))</f>
        <v>beid: "birch_wall_sign",</v>
      </c>
    </row>
    <row r="5239" spans="2:2">
      <c r="B5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40" spans="2:2">
      <c r="B5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41" spans="2:2">
      <c r="B5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42" spans="2:2">
      <c r="B5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43" spans="2:2">
      <c r="B5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4" spans="2:2">
      <c r="B5244" s="2" t="str">
        <f ca="1">IF(OFFSET($A$4, MOD(ROW() - 4, 10), 0) = 0, "", SUBSTITUTE(OFFSET($A$4, MOD(ROW() - 4, 10), 0), """""", """" &amp; OFFSET(リスト!$A$2, INT((ROW() - 4) / 10), MOD(ROW() - 4, 10)) &amp; """"))</f>
        <v>id: "68:3",</v>
      </c>
    </row>
    <row r="5245" spans="2:2">
      <c r="B5245" s="2" t="str">
        <f ca="1">IF(OFFSET($A$4, MOD(ROW() - 4, 10), 0) = 0, "", SUBSTITUTE(OFFSET($A$4, MOD(ROW() - 4, 10), 0), """""", """" &amp; OFFSET(リスト!$A$2, INT((ROW() - 4) / 10), MOD(ROW() - 4, 10)) &amp; """"))</f>
        <v>jp: "壁に設置されたアカシアの看板",</v>
      </c>
    </row>
    <row r="5246" spans="2:2">
      <c r="B5246" s="2" t="str">
        <f ca="1">IF(OFFSET($A$4, MOD(ROW() - 4, 10), 0) = 0, "", SUBSTITUTE(OFFSET($A$4, MOD(ROW() - 4, 10), 0), """""", """" &amp; OFFSET(リスト!$A$2, INT((ROW() - 4) / 10), MOD(ROW() - 4, 10)) &amp; """"))</f>
        <v>en: "Acacia Wall Sign",</v>
      </c>
    </row>
    <row r="5247" spans="2:2">
      <c r="B5247" s="2" t="str">
        <f ca="1">IF(OFFSET($A$4, MOD(ROW() - 4, 10), 0) = 0, "", SUBSTITUTE(OFFSET($A$4, MOD(ROW() - 4, 10), 0), """""", """" &amp; OFFSET(リスト!$A$2, INT((ROW() - 4) / 10), MOD(ROW() - 4, 10)) &amp; """"))</f>
        <v>jeid: "minecraft:acacia_wall_sign",</v>
      </c>
    </row>
    <row r="5248" spans="2:2">
      <c r="B5248" s="2" t="str">
        <f ca="1">IF(OFFSET($A$4, MOD(ROW() - 4, 10), 0) = 0, "", SUBSTITUTE(OFFSET($A$4, MOD(ROW() - 4, 10), 0), """""", """" &amp; OFFSET(リスト!$A$2, INT((ROW() - 4) / 10), MOD(ROW() - 4, 10)) &amp; """"))</f>
        <v>beid: "acacia_wall_sign",</v>
      </c>
    </row>
    <row r="5249" spans="2:2">
      <c r="B5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50" spans="2:2">
      <c r="B5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51" spans="2:2">
      <c r="B5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52" spans="2:2">
      <c r="B5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53" spans="2:2">
      <c r="B5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54" spans="2:2">
      <c r="B5254" s="2" t="str">
        <f ca="1">IF(OFFSET($A$4, MOD(ROW() - 4, 10), 0) = 0, "", SUBSTITUTE(OFFSET($A$4, MOD(ROW() - 4, 10), 0), """""", """" &amp; OFFSET(リスト!$A$2, INT((ROW() - 4) / 10), MOD(ROW() - 4, 10)) &amp; """"))</f>
        <v>id: "68:4",</v>
      </c>
    </row>
    <row r="5255" spans="2:2">
      <c r="B5255" s="2" t="str">
        <f ca="1">IF(OFFSET($A$4, MOD(ROW() - 4, 10), 0) = 0, "", SUBSTITUTE(OFFSET($A$4, MOD(ROW() - 4, 10), 0), """""", """" &amp; OFFSET(リスト!$A$2, INT((ROW() - 4) / 10), MOD(ROW() - 4, 10)) &amp; """"))</f>
        <v>jp: "壁に設置されたジャングルの看板",</v>
      </c>
    </row>
    <row r="5256" spans="2:2">
      <c r="B5256" s="2" t="str">
        <f ca="1">IF(OFFSET($A$4, MOD(ROW() - 4, 10), 0) = 0, "", SUBSTITUTE(OFFSET($A$4, MOD(ROW() - 4, 10), 0), """""", """" &amp; OFFSET(リスト!$A$2, INT((ROW() - 4) / 10), MOD(ROW() - 4, 10)) &amp; """"))</f>
        <v>en: "Jungle Wall Sign",</v>
      </c>
    </row>
    <row r="5257" spans="2:2">
      <c r="B5257" s="2" t="str">
        <f ca="1">IF(OFFSET($A$4, MOD(ROW() - 4, 10), 0) = 0, "", SUBSTITUTE(OFFSET($A$4, MOD(ROW() - 4, 10), 0), """""", """" &amp; OFFSET(リスト!$A$2, INT((ROW() - 4) / 10), MOD(ROW() - 4, 10)) &amp; """"))</f>
        <v>jeid: "minecraft:jungle_wall_sign",</v>
      </c>
    </row>
    <row r="5258" spans="2:2">
      <c r="B5258" s="2" t="str">
        <f ca="1">IF(OFFSET($A$4, MOD(ROW() - 4, 10), 0) = 0, "", SUBSTITUTE(OFFSET($A$4, MOD(ROW() - 4, 10), 0), """""", """" &amp; OFFSET(リスト!$A$2, INT((ROW() - 4) / 10), MOD(ROW() - 4, 10)) &amp; """"))</f>
        <v>beid: "jungle_wall_sign",</v>
      </c>
    </row>
    <row r="5259" spans="2:2">
      <c r="B5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60" spans="2:2">
      <c r="B5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61" spans="2:2">
      <c r="B5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62" spans="2:2">
      <c r="B5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63" spans="2:2">
      <c r="B5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64" spans="2:2">
      <c r="B5264" s="2" t="str">
        <f ca="1">IF(OFFSET($A$4, MOD(ROW() - 4, 10), 0) = 0, "", SUBSTITUTE(OFFSET($A$4, MOD(ROW() - 4, 10), 0), """""", """" &amp; OFFSET(リスト!$A$2, INT((ROW() - 4) / 10), MOD(ROW() - 4, 10)) &amp; """"))</f>
        <v>id: "68:5",</v>
      </c>
    </row>
    <row r="5265" spans="2:2">
      <c r="B5265" s="2" t="str">
        <f ca="1">IF(OFFSET($A$4, MOD(ROW() - 4, 10), 0) = 0, "", SUBSTITUTE(OFFSET($A$4, MOD(ROW() - 4, 10), 0), """""", """" &amp; OFFSET(リスト!$A$2, INT((ROW() - 4) / 10), MOD(ROW() - 4, 10)) &amp; """"))</f>
        <v>jp: "壁に設置されたダークオークの看板",</v>
      </c>
    </row>
    <row r="5266" spans="2:2">
      <c r="B5266" s="2" t="str">
        <f ca="1">IF(OFFSET($A$4, MOD(ROW() - 4, 10), 0) = 0, "", SUBSTITUTE(OFFSET($A$4, MOD(ROW() - 4, 10), 0), """""", """" &amp; OFFSET(リスト!$A$2, INT((ROW() - 4) / 10), MOD(ROW() - 4, 10)) &amp; """"))</f>
        <v>en: "Dark Oak Wall Sign",</v>
      </c>
    </row>
    <row r="5267" spans="2:2">
      <c r="B5267" s="2" t="str">
        <f ca="1">IF(OFFSET($A$4, MOD(ROW() - 4, 10), 0) = 0, "", SUBSTITUTE(OFFSET($A$4, MOD(ROW() - 4, 10), 0), """""", """" &amp; OFFSET(リスト!$A$2, INT((ROW() - 4) / 10), MOD(ROW() - 4, 10)) &amp; """"))</f>
        <v>jeid: "minecraft:dark_oak_wall_sign",</v>
      </c>
    </row>
    <row r="5268" spans="2:2">
      <c r="B5268" s="2" t="str">
        <f ca="1">IF(OFFSET($A$4, MOD(ROW() - 4, 10), 0) = 0, "", SUBSTITUTE(OFFSET($A$4, MOD(ROW() - 4, 10), 0), """""", """" &amp; OFFSET(リスト!$A$2, INT((ROW() - 4) / 10), MOD(ROW() - 4, 10)) &amp; """"))</f>
        <v>beid: "dark_oak_wall_sign",</v>
      </c>
    </row>
    <row r="5269" spans="2:2">
      <c r="B5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70" spans="2:2">
      <c r="B5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71" spans="2:2">
      <c r="B5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72" spans="2:2">
      <c r="B5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73" spans="2:2">
      <c r="B5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74" spans="2:2">
      <c r="B5274" s="2" t="str">
        <f ca="1">IF(OFFSET($A$4, MOD(ROW() - 4, 10), 0) = 0, "", SUBSTITUTE(OFFSET($A$4, MOD(ROW() - 4, 10), 0), """""", """" &amp; OFFSET(リスト!$A$2, INT((ROW() - 4) / 10), MOD(ROW() - 4, 10)) &amp; """"))</f>
        <v>id: "63",</v>
      </c>
    </row>
    <row r="5275" spans="2:2">
      <c r="B5275" s="2" t="str">
        <f ca="1">IF(OFFSET($A$4, MOD(ROW() - 4, 10), 0) = 0, "", SUBSTITUTE(OFFSET($A$4, MOD(ROW() - 4, 10), 0), """""", """" &amp; OFFSET(リスト!$A$2, INT((ROW() - 4) / 10), MOD(ROW() - 4, 10)) &amp; """"))</f>
        <v>jp: "立てられたアカシアの看板",</v>
      </c>
    </row>
    <row r="5276" spans="2:2">
      <c r="B5276" s="2" t="str">
        <f ca="1">IF(OFFSET($A$4, MOD(ROW() - 4, 10), 0) = 0, "", SUBSTITUTE(OFFSET($A$4, MOD(ROW() - 4, 10), 0), """""", """" &amp; OFFSET(リスト!$A$2, INT((ROW() - 4) / 10), MOD(ROW() - 4, 10)) &amp; """"))</f>
        <v>en: "Acacia Standing Sign",</v>
      </c>
    </row>
    <row r="5277" spans="2:2">
      <c r="B5277" s="2" t="str">
        <f ca="1">IF(OFFSET($A$4, MOD(ROW() - 4, 10), 0) = 0, "", SUBSTITUTE(OFFSET($A$4, MOD(ROW() - 4, 10), 0), """""", """" &amp; OFFSET(リスト!$A$2, INT((ROW() - 4) / 10), MOD(ROW() - 4, 10)) &amp; """"))</f>
        <v>jeid: "minecraft:acacia_standing_sign",</v>
      </c>
    </row>
    <row r="5278" spans="2:2">
      <c r="B5278" s="2" t="str">
        <f ca="1">IF(OFFSET($A$4, MOD(ROW() - 4, 10), 0) = 0, "", SUBSTITUTE(OFFSET($A$4, MOD(ROW() - 4, 10), 0), """""", """" &amp; OFFSET(リスト!$A$2, INT((ROW() - 4) / 10), MOD(ROW() - 4, 10)) &amp; """"))</f>
        <v>beid: "acacia_standing_sign",</v>
      </c>
    </row>
    <row r="5279" spans="2:2">
      <c r="B5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80" spans="2:2">
      <c r="B5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81" spans="2:2">
      <c r="B5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82" spans="2:2">
      <c r="B5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83" spans="2:2">
      <c r="B5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84" spans="2:2">
      <c r="B5284" s="2" t="str">
        <f ca="1">IF(OFFSET($A$4, MOD(ROW() - 4, 10), 0) = 0, "", SUBSTITUTE(OFFSET($A$4, MOD(ROW() - 4, 10), 0), """""", """" &amp; OFFSET(リスト!$A$2, INT((ROW() - 4) / 10), MOD(ROW() - 4, 10)) &amp; """"))</f>
        <v>id: "63:1",</v>
      </c>
    </row>
    <row r="5285" spans="2:2">
      <c r="B5285" s="2" t="str">
        <f ca="1">IF(OFFSET($A$4, MOD(ROW() - 4, 10), 0) = 0, "", SUBSTITUTE(OFFSET($A$4, MOD(ROW() - 4, 10), 0), """""", """" &amp; OFFSET(リスト!$A$2, INT((ROW() - 4) / 10), MOD(ROW() - 4, 10)) &amp; """"))</f>
        <v>jp: "立てられたシラカバの看板",</v>
      </c>
    </row>
    <row r="5286" spans="2:2">
      <c r="B5286" s="2" t="str">
        <f ca="1">IF(OFFSET($A$4, MOD(ROW() - 4, 10), 0) = 0, "", SUBSTITUTE(OFFSET($A$4, MOD(ROW() - 4, 10), 0), """""", """" &amp; OFFSET(リスト!$A$2, INT((ROW() - 4) / 10), MOD(ROW() - 4, 10)) &amp; """"))</f>
        <v>en: "Birch Standing Sign",</v>
      </c>
    </row>
    <row r="5287" spans="2:2">
      <c r="B5287" s="2" t="str">
        <f ca="1">IF(OFFSET($A$4, MOD(ROW() - 4, 10), 0) = 0, "", SUBSTITUTE(OFFSET($A$4, MOD(ROW() - 4, 10), 0), """""", """" &amp; OFFSET(リスト!$A$2, INT((ROW() - 4) / 10), MOD(ROW() - 4, 10)) &amp; """"))</f>
        <v>jeid: "minecraft:birch_standing_sign",</v>
      </c>
    </row>
    <row r="5288" spans="2:2">
      <c r="B5288" s="2" t="str">
        <f ca="1">IF(OFFSET($A$4, MOD(ROW() - 4, 10), 0) = 0, "", SUBSTITUTE(OFFSET($A$4, MOD(ROW() - 4, 10), 0), """""", """" &amp; OFFSET(リスト!$A$2, INT((ROW() - 4) / 10), MOD(ROW() - 4, 10)) &amp; """"))</f>
        <v>beid: "birch_standing_sign",</v>
      </c>
    </row>
    <row r="5289" spans="2:2">
      <c r="B5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90" spans="2:2">
      <c r="B5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91" spans="2:2">
      <c r="B5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92" spans="2:2">
      <c r="B5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93" spans="2:2">
      <c r="B5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94" spans="2:2">
      <c r="B5294" s="2" t="str">
        <f ca="1">IF(OFFSET($A$4, MOD(ROW() - 4, 10), 0) = 0, "", SUBSTITUTE(OFFSET($A$4, MOD(ROW() - 4, 10), 0), """""", """" &amp; OFFSET(リスト!$A$2, INT((ROW() - 4) / 10), MOD(ROW() - 4, 10)) &amp; """"))</f>
        <v>id: "63:2",</v>
      </c>
    </row>
    <row r="5295" spans="2:2">
      <c r="B5295" s="2" t="str">
        <f ca="1">IF(OFFSET($A$4, MOD(ROW() - 4, 10), 0) = 0, "", SUBSTITUTE(OFFSET($A$4, MOD(ROW() - 4, 10), 0), """""", """" &amp; OFFSET(リスト!$A$2, INT((ROW() - 4) / 10), MOD(ROW() - 4, 10)) &amp; """"))</f>
        <v>jp: "立てられたダークオークの看板",</v>
      </c>
    </row>
    <row r="5296" spans="2:2">
      <c r="B5296" s="2" t="str">
        <f ca="1">IF(OFFSET($A$4, MOD(ROW() - 4, 10), 0) = 0, "", SUBSTITUTE(OFFSET($A$4, MOD(ROW() - 4, 10), 0), """""", """" &amp; OFFSET(リスト!$A$2, INT((ROW() - 4) / 10), MOD(ROW() - 4, 10)) &amp; """"))</f>
        <v>en: "Dark Oak Standing Sign",</v>
      </c>
    </row>
    <row r="5297" spans="2:2">
      <c r="B5297" s="2" t="str">
        <f ca="1">IF(OFFSET($A$4, MOD(ROW() - 4, 10), 0) = 0, "", SUBSTITUTE(OFFSET($A$4, MOD(ROW() - 4, 10), 0), """""", """" &amp; OFFSET(リスト!$A$2, INT((ROW() - 4) / 10), MOD(ROW() - 4, 10)) &amp; """"))</f>
        <v>jeid: "minecraft:darkoak_standing_sign",</v>
      </c>
    </row>
    <row r="5298" spans="2:2">
      <c r="B5298" s="2" t="str">
        <f ca="1">IF(OFFSET($A$4, MOD(ROW() - 4, 10), 0) = 0, "", SUBSTITUTE(OFFSET($A$4, MOD(ROW() - 4, 10), 0), """""", """" &amp; OFFSET(リスト!$A$2, INT((ROW() - 4) / 10), MOD(ROW() - 4, 10)) &amp; """"))</f>
        <v>beid: "darkoak_standing_sign",</v>
      </c>
    </row>
    <row r="5299" spans="2:2">
      <c r="B5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00" spans="2:2">
      <c r="B5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01" spans="2:2">
      <c r="B5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02" spans="2:2">
      <c r="B5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03" spans="2:2">
      <c r="B5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04" spans="2:2">
      <c r="B5304" s="2" t="str">
        <f ca="1">IF(OFFSET($A$4, MOD(ROW() - 4, 10), 0) = 0, "", SUBSTITUTE(OFFSET($A$4, MOD(ROW() - 4, 10), 0), """""", """" &amp; OFFSET(リスト!$A$2, INT((ROW() - 4) / 10), MOD(ROW() - 4, 10)) &amp; """"))</f>
        <v>id: "63:3",</v>
      </c>
    </row>
    <row r="5305" spans="2:2">
      <c r="B5305" s="2" t="str">
        <f ca="1">IF(OFFSET($A$4, MOD(ROW() - 4, 10), 0) = 0, "", SUBSTITUTE(OFFSET($A$4, MOD(ROW() - 4, 10), 0), """""", """" &amp; OFFSET(リスト!$A$2, INT((ROW() - 4) / 10), MOD(ROW() - 4, 10)) &amp; """"))</f>
        <v>jp: "立てられたジャングルの看板",</v>
      </c>
    </row>
    <row r="5306" spans="2:2">
      <c r="B5306" s="2" t="str">
        <f ca="1">IF(OFFSET($A$4, MOD(ROW() - 4, 10), 0) = 0, "", SUBSTITUTE(OFFSET($A$4, MOD(ROW() - 4, 10), 0), """""", """" &amp; OFFSET(リスト!$A$2, INT((ROW() - 4) / 10), MOD(ROW() - 4, 10)) &amp; """"))</f>
        <v>en: "Jungle Standing Sign",</v>
      </c>
    </row>
    <row r="5307" spans="2:2">
      <c r="B5307" s="2" t="str">
        <f ca="1">IF(OFFSET($A$4, MOD(ROW() - 4, 10), 0) = 0, "", SUBSTITUTE(OFFSET($A$4, MOD(ROW() - 4, 10), 0), """""", """" &amp; OFFSET(リスト!$A$2, INT((ROW() - 4) / 10), MOD(ROW() - 4, 10)) &amp; """"))</f>
        <v>jeid: "minecraft:jungle_standing_sign",</v>
      </c>
    </row>
    <row r="5308" spans="2:2">
      <c r="B5308" s="2" t="str">
        <f ca="1">IF(OFFSET($A$4, MOD(ROW() - 4, 10), 0) = 0, "", SUBSTITUTE(OFFSET($A$4, MOD(ROW() - 4, 10), 0), """""", """" &amp; OFFSET(リスト!$A$2, INT((ROW() - 4) / 10), MOD(ROW() - 4, 10)) &amp; """"))</f>
        <v>beid: "jungle_standing_sign",</v>
      </c>
    </row>
    <row r="5309" spans="2:2">
      <c r="B5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10" spans="2:2">
      <c r="B5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11" spans="2:2">
      <c r="B5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12" spans="2:2">
      <c r="B5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13" spans="2:2">
      <c r="B5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14" spans="2:2">
      <c r="B5314" s="2" t="str">
        <f ca="1">IF(OFFSET($A$4, MOD(ROW() - 4, 10), 0) = 0, "", SUBSTITUTE(OFFSET($A$4, MOD(ROW() - 4, 10), 0), """""", """" &amp; OFFSET(リスト!$A$2, INT((ROW() - 4) / 10), MOD(ROW() - 4, 10)) &amp; """"))</f>
        <v>id: "63:4",</v>
      </c>
    </row>
    <row r="5315" spans="2:2">
      <c r="B5315" s="2" t="str">
        <f ca="1">IF(OFFSET($A$4, MOD(ROW() - 4, 10), 0) = 0, "", SUBSTITUTE(OFFSET($A$4, MOD(ROW() - 4, 10), 0), """""", """" &amp; OFFSET(リスト!$A$2, INT((ROW() - 4) / 10), MOD(ROW() - 4, 10)) &amp; """"))</f>
        <v>jp: "立てられたオークの看板",</v>
      </c>
    </row>
    <row r="5316" spans="2:2">
      <c r="B5316" s="2" t="str">
        <f ca="1">IF(OFFSET($A$4, MOD(ROW() - 4, 10), 0) = 0, "", SUBSTITUTE(OFFSET($A$4, MOD(ROW() - 4, 10), 0), """""", """" &amp; OFFSET(リスト!$A$2, INT((ROW() - 4) / 10), MOD(ROW() - 4, 10)) &amp; """"))</f>
        <v>en: "Oak Standing Sign",</v>
      </c>
    </row>
    <row r="5317" spans="2:2">
      <c r="B5317" s="2" t="str">
        <f ca="1">IF(OFFSET($A$4, MOD(ROW() - 4, 10), 0) = 0, "", SUBSTITUTE(OFFSET($A$4, MOD(ROW() - 4, 10), 0), """""", """" &amp; OFFSET(リスト!$A$2, INT((ROW() - 4) / 10), MOD(ROW() - 4, 10)) &amp; """"))</f>
        <v>jeid: "minecraft:standing_sign",</v>
      </c>
    </row>
    <row r="5318" spans="2:2">
      <c r="B5318" s="2" t="str">
        <f ca="1">IF(OFFSET($A$4, MOD(ROW() - 4, 10), 0) = 0, "", SUBSTITUTE(OFFSET($A$4, MOD(ROW() - 4, 10), 0), """""", """" &amp; OFFSET(リスト!$A$2, INT((ROW() - 4) / 10), MOD(ROW() - 4, 10)) &amp; """"))</f>
        <v>beid: "standing_sign",</v>
      </c>
    </row>
    <row r="5319" spans="2:2">
      <c r="B5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20" spans="2:2">
      <c r="B5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21" spans="2:2">
      <c r="B5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22" spans="2:2">
      <c r="B5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23" spans="2:2">
      <c r="B5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24" spans="2:2">
      <c r="B5324" s="2" t="str">
        <f ca="1">IF(OFFSET($A$4, MOD(ROW() - 4, 10), 0) = 0, "", SUBSTITUTE(OFFSET($A$4, MOD(ROW() - 4, 10), 0), """""", """" &amp; OFFSET(リスト!$A$2, INT((ROW() - 4) / 10), MOD(ROW() - 4, 10)) &amp; """"))</f>
        <v>id: "63:5",</v>
      </c>
    </row>
    <row r="5325" spans="2:2">
      <c r="B5325" s="2" t="str">
        <f ca="1">IF(OFFSET($A$4, MOD(ROW() - 4, 10), 0) = 0, "", SUBSTITUTE(OFFSET($A$4, MOD(ROW() - 4, 10), 0), """""", """" &amp; OFFSET(リスト!$A$2, INT((ROW() - 4) / 10), MOD(ROW() - 4, 10)) &amp; """"))</f>
        <v>jp: "立てられたマツの看板",</v>
      </c>
    </row>
    <row r="5326" spans="2:2">
      <c r="B5326" s="2" t="str">
        <f ca="1">IF(OFFSET($A$4, MOD(ROW() - 4, 10), 0) = 0, "", SUBSTITUTE(OFFSET($A$4, MOD(ROW() - 4, 10), 0), """""", """" &amp; OFFSET(リスト!$A$2, INT((ROW() - 4) / 10), MOD(ROW() - 4, 10)) &amp; """"))</f>
        <v>en: "Spruce Standing Sign",</v>
      </c>
    </row>
    <row r="5327" spans="2:2">
      <c r="B5327" s="2" t="str">
        <f ca="1">IF(OFFSET($A$4, MOD(ROW() - 4, 10), 0) = 0, "", SUBSTITUTE(OFFSET($A$4, MOD(ROW() - 4, 10), 0), """""", """" &amp; OFFSET(リスト!$A$2, INT((ROW() - 4) / 10), MOD(ROW() - 4, 10)) &amp; """"))</f>
        <v>jeid: "minecraft:spruce_standing_sign",</v>
      </c>
    </row>
    <row r="5328" spans="2:2">
      <c r="B5328" s="2" t="str">
        <f ca="1">IF(OFFSET($A$4, MOD(ROW() - 4, 10), 0) = 0, "", SUBSTITUTE(OFFSET($A$4, MOD(ROW() - 4, 10), 0), """""", """" &amp; OFFSET(リスト!$A$2, INT((ROW() - 4) / 10), MOD(ROW() - 4, 10)) &amp; """"))</f>
        <v>beid: "spruce_standing_sign",</v>
      </c>
    </row>
    <row r="5329" spans="2:2">
      <c r="B5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30" spans="2:2">
      <c r="B5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31" spans="2:2">
      <c r="B5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32" spans="2:2">
      <c r="B5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3" spans="2:2">
      <c r="B5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34" spans="2:2">
      <c r="B5334" s="2" t="str">
        <f ca="1">IF(OFFSET($A$4, MOD(ROW() - 4, 10), 0) = 0, "", SUBSTITUTE(OFFSET($A$4, MOD(ROW() - 4, 10), 0), """""", """" &amp; OFFSET(リスト!$A$2, INT((ROW() - 4) / 10), MOD(ROW() - 4, 10)) &amp; """"))</f>
        <v>id: "355",</v>
      </c>
    </row>
    <row r="5335" spans="2:2">
      <c r="B5335" s="2" t="str">
        <f ca="1">IF(OFFSET($A$4, MOD(ROW() - 4, 10), 0) = 0, "", SUBSTITUTE(OFFSET($A$4, MOD(ROW() - 4, 10), 0), """""", """" &amp; OFFSET(リスト!$A$2, INT((ROW() - 4) / 10), MOD(ROW() - 4, 10)) &amp; """"))</f>
        <v>jp: "白色のベッド",</v>
      </c>
    </row>
    <row r="5336" spans="2:2">
      <c r="B5336" s="2" t="str">
        <f ca="1">IF(OFFSET($A$4, MOD(ROW() - 4, 10), 0) = 0, "", SUBSTITUTE(OFFSET($A$4, MOD(ROW() - 4, 10), 0), """""", """" &amp; OFFSET(リスト!$A$2, INT((ROW() - 4) / 10), MOD(ROW() - 4, 10)) &amp; """"))</f>
        <v>en: "White Bed",</v>
      </c>
    </row>
    <row r="5337" spans="2:2">
      <c r="B5337" s="2" t="str">
        <f ca="1">IF(OFFSET($A$4, MOD(ROW() - 4, 10), 0) = 0, "", SUBSTITUTE(OFFSET($A$4, MOD(ROW() - 4, 10), 0), """""", """" &amp; OFFSET(リスト!$A$2, INT((ROW() - 4) / 10), MOD(ROW() - 4, 10)) &amp; """"))</f>
        <v>jeid: "minecraft:white_bed",</v>
      </c>
    </row>
    <row r="5338" spans="2:2">
      <c r="B5338" s="2" t="str">
        <f ca="1">IF(OFFSET($A$4, MOD(ROW() - 4, 10), 0) = 0, "", SUBSTITUTE(OFFSET($A$4, MOD(ROW() - 4, 10), 0), """""", """" &amp; OFFSET(リスト!$A$2, INT((ROW() - 4) / 10), MOD(ROW() - 4, 10)) &amp; """"))</f>
        <v>beid: "bed",</v>
      </c>
    </row>
    <row r="5339" spans="2:2">
      <c r="B5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40" spans="2:2">
      <c r="B5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41" spans="2:2">
      <c r="B5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42" spans="2:2">
      <c r="B5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43" spans="2:2">
      <c r="B5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4" spans="2:2">
      <c r="B5344" s="2" t="str">
        <f ca="1">IF(OFFSET($A$4, MOD(ROW() - 4, 10), 0) = 0, "", SUBSTITUTE(OFFSET($A$4, MOD(ROW() - 4, 10), 0), """""", """" &amp; OFFSET(リスト!$A$2, INT((ROW() - 4) / 10), MOD(ROW() - 4, 10)) &amp; """"))</f>
        <v>id: "355:1",</v>
      </c>
    </row>
    <row r="5345" spans="2:2">
      <c r="B5345" s="2" t="str">
        <f ca="1">IF(OFFSET($A$4, MOD(ROW() - 4, 10), 0) = 0, "", SUBSTITUTE(OFFSET($A$4, MOD(ROW() - 4, 10), 0), """""", """" &amp; OFFSET(リスト!$A$2, INT((ROW() - 4) / 10), MOD(ROW() - 4, 10)) &amp; """"))</f>
        <v>jp: "橙色のベッド",</v>
      </c>
    </row>
    <row r="5346" spans="2:2">
      <c r="B5346" s="2" t="str">
        <f ca="1">IF(OFFSET($A$4, MOD(ROW() - 4, 10), 0) = 0, "", SUBSTITUTE(OFFSET($A$4, MOD(ROW() - 4, 10), 0), """""", """" &amp; OFFSET(リスト!$A$2, INT((ROW() - 4) / 10), MOD(ROW() - 4, 10)) &amp; """"))</f>
        <v>en: "Orange Bed",</v>
      </c>
    </row>
    <row r="5347" spans="2:2">
      <c r="B5347" s="2" t="str">
        <f ca="1">IF(OFFSET($A$4, MOD(ROW() - 4, 10), 0) = 0, "", SUBSTITUTE(OFFSET($A$4, MOD(ROW() - 4, 10), 0), """""", """" &amp; OFFSET(リスト!$A$2, INT((ROW() - 4) / 10), MOD(ROW() - 4, 10)) &amp; """"))</f>
        <v>jeid: "minecraft:orange_bed",</v>
      </c>
    </row>
    <row r="5348" spans="2:2">
      <c r="B5348" s="2" t="str">
        <f ca="1">IF(OFFSET($A$4, MOD(ROW() - 4, 10), 0) = 0, "", SUBSTITUTE(OFFSET($A$4, MOD(ROW() - 4, 10), 0), """""", """" &amp; OFFSET(リスト!$A$2, INT((ROW() - 4) / 10), MOD(ROW() - 4, 10)) &amp; """"))</f>
        <v>beid: "bed 1",</v>
      </c>
    </row>
    <row r="5349" spans="2:2">
      <c r="B5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50" spans="2:2">
      <c r="B5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51" spans="2:2">
      <c r="B5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52" spans="2:2">
      <c r="B5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53" spans="2:2">
      <c r="B5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54" spans="2:2">
      <c r="B5354" s="2" t="str">
        <f ca="1">IF(OFFSET($A$4, MOD(ROW() - 4, 10), 0) = 0, "", SUBSTITUTE(OFFSET($A$4, MOD(ROW() - 4, 10), 0), """""", """" &amp; OFFSET(リスト!$A$2, INT((ROW() - 4) / 10), MOD(ROW() - 4, 10)) &amp; """"))</f>
        <v>id: "355:2",</v>
      </c>
    </row>
    <row r="5355" spans="2:2">
      <c r="B5355" s="2" t="str">
        <f ca="1">IF(OFFSET($A$4, MOD(ROW() - 4, 10), 0) = 0, "", SUBSTITUTE(OFFSET($A$4, MOD(ROW() - 4, 10), 0), """""", """" &amp; OFFSET(リスト!$A$2, INT((ROW() - 4) / 10), MOD(ROW() - 4, 10)) &amp; """"))</f>
        <v>jp: "赤紫色のベッド",</v>
      </c>
    </row>
    <row r="5356" spans="2:2">
      <c r="B5356" s="2" t="str">
        <f ca="1">IF(OFFSET($A$4, MOD(ROW() - 4, 10), 0) = 0, "", SUBSTITUTE(OFFSET($A$4, MOD(ROW() - 4, 10), 0), """""", """" &amp; OFFSET(リスト!$A$2, INT((ROW() - 4) / 10), MOD(ROW() - 4, 10)) &amp; """"))</f>
        <v>en: "Magenta Bed",</v>
      </c>
    </row>
    <row r="5357" spans="2:2">
      <c r="B5357" s="2" t="str">
        <f ca="1">IF(OFFSET($A$4, MOD(ROW() - 4, 10), 0) = 0, "", SUBSTITUTE(OFFSET($A$4, MOD(ROW() - 4, 10), 0), """""", """" &amp; OFFSET(リスト!$A$2, INT((ROW() - 4) / 10), MOD(ROW() - 4, 10)) &amp; """"))</f>
        <v>jeid: "minecraft:magenta_bed",</v>
      </c>
    </row>
    <row r="5358" spans="2:2">
      <c r="B5358" s="2" t="str">
        <f ca="1">IF(OFFSET($A$4, MOD(ROW() - 4, 10), 0) = 0, "", SUBSTITUTE(OFFSET($A$4, MOD(ROW() - 4, 10), 0), """""", """" &amp; OFFSET(リスト!$A$2, INT((ROW() - 4) / 10), MOD(ROW() - 4, 10)) &amp; """"))</f>
        <v>beid: "bed 2",</v>
      </c>
    </row>
    <row r="5359" spans="2:2">
      <c r="B5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60" spans="2:2">
      <c r="B5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61" spans="2:2">
      <c r="B5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62" spans="2:2">
      <c r="B5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63" spans="2:2">
      <c r="B5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64" spans="2:2">
      <c r="B5364" s="2" t="str">
        <f ca="1">IF(OFFSET($A$4, MOD(ROW() - 4, 10), 0) = 0, "", SUBSTITUTE(OFFSET($A$4, MOD(ROW() - 4, 10), 0), """""", """" &amp; OFFSET(リスト!$A$2, INT((ROW() - 4) / 10), MOD(ROW() - 4, 10)) &amp; """"))</f>
        <v>id: "355:3",</v>
      </c>
    </row>
    <row r="5365" spans="2:2">
      <c r="B5365" s="2" t="str">
        <f ca="1">IF(OFFSET($A$4, MOD(ROW() - 4, 10), 0) = 0, "", SUBSTITUTE(OFFSET($A$4, MOD(ROW() - 4, 10), 0), """""", """" &amp; OFFSET(リスト!$A$2, INT((ROW() - 4) / 10), MOD(ROW() - 4, 10)) &amp; """"))</f>
        <v>jp: "空色のベッド",</v>
      </c>
    </row>
    <row r="5366" spans="2:2">
      <c r="B5366" s="2" t="str">
        <f ca="1">IF(OFFSET($A$4, MOD(ROW() - 4, 10), 0) = 0, "", SUBSTITUTE(OFFSET($A$4, MOD(ROW() - 4, 10), 0), """""", """" &amp; OFFSET(リスト!$A$2, INT((ROW() - 4) / 10), MOD(ROW() - 4, 10)) &amp; """"))</f>
        <v>en: "Light blue Bed",</v>
      </c>
    </row>
    <row r="5367" spans="2:2">
      <c r="B5367" s="2" t="str">
        <f ca="1">IF(OFFSET($A$4, MOD(ROW() - 4, 10), 0) = 0, "", SUBSTITUTE(OFFSET($A$4, MOD(ROW() - 4, 10), 0), """""", """" &amp; OFFSET(リスト!$A$2, INT((ROW() - 4) / 10), MOD(ROW() - 4, 10)) &amp; """"))</f>
        <v>jeid: "minecraft:light_blue_bed",</v>
      </c>
    </row>
    <row r="5368" spans="2:2">
      <c r="B5368" s="2" t="str">
        <f ca="1">IF(OFFSET($A$4, MOD(ROW() - 4, 10), 0) = 0, "", SUBSTITUTE(OFFSET($A$4, MOD(ROW() - 4, 10), 0), """""", """" &amp; OFFSET(リスト!$A$2, INT((ROW() - 4) / 10), MOD(ROW() - 4, 10)) &amp; """"))</f>
        <v>beid: "bed 3",</v>
      </c>
    </row>
    <row r="5369" spans="2:2">
      <c r="B5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70" spans="2:2">
      <c r="B5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71" spans="2:2">
      <c r="B5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72" spans="2:2">
      <c r="B5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73" spans="2:2">
      <c r="B5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74" spans="2:2">
      <c r="B5374" s="2" t="str">
        <f ca="1">IF(OFFSET($A$4, MOD(ROW() - 4, 10), 0) = 0, "", SUBSTITUTE(OFFSET($A$4, MOD(ROW() - 4, 10), 0), """""", """" &amp; OFFSET(リスト!$A$2, INT((ROW() - 4) / 10), MOD(ROW() - 4, 10)) &amp; """"))</f>
        <v>id: "355:4",</v>
      </c>
    </row>
    <row r="5375" spans="2:2">
      <c r="B5375" s="2" t="str">
        <f ca="1">IF(OFFSET($A$4, MOD(ROW() - 4, 10), 0) = 0, "", SUBSTITUTE(OFFSET($A$4, MOD(ROW() - 4, 10), 0), """""", """" &amp; OFFSET(リスト!$A$2, INT((ROW() - 4) / 10), MOD(ROW() - 4, 10)) &amp; """"))</f>
        <v>jp: "黄色のベッド",</v>
      </c>
    </row>
    <row r="5376" spans="2:2">
      <c r="B5376" s="2" t="str">
        <f ca="1">IF(OFFSET($A$4, MOD(ROW() - 4, 10), 0) = 0, "", SUBSTITUTE(OFFSET($A$4, MOD(ROW() - 4, 10), 0), """""", """" &amp; OFFSET(リスト!$A$2, INT((ROW() - 4) / 10), MOD(ROW() - 4, 10)) &amp; """"))</f>
        <v>en: "Yellow Bed",</v>
      </c>
    </row>
    <row r="5377" spans="2:2">
      <c r="B5377" s="2" t="str">
        <f ca="1">IF(OFFSET($A$4, MOD(ROW() - 4, 10), 0) = 0, "", SUBSTITUTE(OFFSET($A$4, MOD(ROW() - 4, 10), 0), """""", """" &amp; OFFSET(リスト!$A$2, INT((ROW() - 4) / 10), MOD(ROW() - 4, 10)) &amp; """"))</f>
        <v>jeid: "minecraft:yellow_bed",</v>
      </c>
    </row>
    <row r="5378" spans="2:2">
      <c r="B5378" s="2" t="str">
        <f ca="1">IF(OFFSET($A$4, MOD(ROW() - 4, 10), 0) = 0, "", SUBSTITUTE(OFFSET($A$4, MOD(ROW() - 4, 10), 0), """""", """" &amp; OFFSET(リスト!$A$2, INT((ROW() - 4) / 10), MOD(ROW() - 4, 10)) &amp; """"))</f>
        <v>beid: "bed 4",</v>
      </c>
    </row>
    <row r="5379" spans="2:2">
      <c r="B5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80" spans="2:2">
      <c r="B5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81" spans="2:2">
      <c r="B5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82" spans="2:2">
      <c r="B5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83" spans="2:2">
      <c r="B5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84" spans="2:2">
      <c r="B5384" s="2" t="str">
        <f ca="1">IF(OFFSET($A$4, MOD(ROW() - 4, 10), 0) = 0, "", SUBSTITUTE(OFFSET($A$4, MOD(ROW() - 4, 10), 0), """""", """" &amp; OFFSET(リスト!$A$2, INT((ROW() - 4) / 10), MOD(ROW() - 4, 10)) &amp; """"))</f>
        <v>id: "355:5",</v>
      </c>
    </row>
    <row r="5385" spans="2:2">
      <c r="B5385" s="2" t="str">
        <f ca="1">IF(OFFSET($A$4, MOD(ROW() - 4, 10), 0) = 0, "", SUBSTITUTE(OFFSET($A$4, MOD(ROW() - 4, 10), 0), """""", """" &amp; OFFSET(リスト!$A$2, INT((ROW() - 4) / 10), MOD(ROW() - 4, 10)) &amp; """"))</f>
        <v>jp: "黄緑色のベッド",</v>
      </c>
    </row>
    <row r="5386" spans="2:2">
      <c r="B5386" s="2" t="str">
        <f ca="1">IF(OFFSET($A$4, MOD(ROW() - 4, 10), 0) = 0, "", SUBSTITUTE(OFFSET($A$4, MOD(ROW() - 4, 10), 0), """""", """" &amp; OFFSET(リスト!$A$2, INT((ROW() - 4) / 10), MOD(ROW() - 4, 10)) &amp; """"))</f>
        <v>en: "Lime Bed",</v>
      </c>
    </row>
    <row r="5387" spans="2:2">
      <c r="B5387" s="2" t="str">
        <f ca="1">IF(OFFSET($A$4, MOD(ROW() - 4, 10), 0) = 0, "", SUBSTITUTE(OFFSET($A$4, MOD(ROW() - 4, 10), 0), """""", """" &amp; OFFSET(リスト!$A$2, INT((ROW() - 4) / 10), MOD(ROW() - 4, 10)) &amp; """"))</f>
        <v>jeid: "minecraft:lime_bed",</v>
      </c>
    </row>
    <row r="5388" spans="2:2">
      <c r="B5388" s="2" t="str">
        <f ca="1">IF(OFFSET($A$4, MOD(ROW() - 4, 10), 0) = 0, "", SUBSTITUTE(OFFSET($A$4, MOD(ROW() - 4, 10), 0), """""", """" &amp; OFFSET(リスト!$A$2, INT((ROW() - 4) / 10), MOD(ROW() - 4, 10)) &amp; """"))</f>
        <v>beid: "bed 5",</v>
      </c>
    </row>
    <row r="5389" spans="2:2">
      <c r="B5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90" spans="2:2">
      <c r="B5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91" spans="2:2">
      <c r="B5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92" spans="2:2">
      <c r="B5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93" spans="2:2">
      <c r="B5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94" spans="2:2">
      <c r="B5394" s="2" t="str">
        <f ca="1">IF(OFFSET($A$4, MOD(ROW() - 4, 10), 0) = 0, "", SUBSTITUTE(OFFSET($A$4, MOD(ROW() - 4, 10), 0), """""", """" &amp; OFFSET(リスト!$A$2, INT((ROW() - 4) / 10), MOD(ROW() - 4, 10)) &amp; """"))</f>
        <v>id: "355:6",</v>
      </c>
    </row>
    <row r="5395" spans="2:2">
      <c r="B5395" s="2" t="str">
        <f ca="1">IF(OFFSET($A$4, MOD(ROW() - 4, 10), 0) = 0, "", SUBSTITUTE(OFFSET($A$4, MOD(ROW() - 4, 10), 0), """""", """" &amp; OFFSET(リスト!$A$2, INT((ROW() - 4) / 10), MOD(ROW() - 4, 10)) &amp; """"))</f>
        <v>jp: "桃色のベッド",</v>
      </c>
    </row>
    <row r="5396" spans="2:2">
      <c r="B5396" s="2" t="str">
        <f ca="1">IF(OFFSET($A$4, MOD(ROW() - 4, 10), 0) = 0, "", SUBSTITUTE(OFFSET($A$4, MOD(ROW() - 4, 10), 0), """""", """" &amp; OFFSET(リスト!$A$2, INT((ROW() - 4) / 10), MOD(ROW() - 4, 10)) &amp; """"))</f>
        <v>en: "Pink Bed",</v>
      </c>
    </row>
    <row r="5397" spans="2:2">
      <c r="B5397" s="2" t="str">
        <f ca="1">IF(OFFSET($A$4, MOD(ROW() - 4, 10), 0) = 0, "", SUBSTITUTE(OFFSET($A$4, MOD(ROW() - 4, 10), 0), """""", """" &amp; OFFSET(リスト!$A$2, INT((ROW() - 4) / 10), MOD(ROW() - 4, 10)) &amp; """"))</f>
        <v>jeid: "minecraft:pink_bed",</v>
      </c>
    </row>
    <row r="5398" spans="2:2">
      <c r="B5398" s="2" t="str">
        <f ca="1">IF(OFFSET($A$4, MOD(ROW() - 4, 10), 0) = 0, "", SUBSTITUTE(OFFSET($A$4, MOD(ROW() - 4, 10), 0), """""", """" &amp; OFFSET(リスト!$A$2, INT((ROW() - 4) / 10), MOD(ROW() - 4, 10)) &amp; """"))</f>
        <v>beid: "bed 6",</v>
      </c>
    </row>
    <row r="5399" spans="2:2">
      <c r="B5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00" spans="2:2">
      <c r="B5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01" spans="2:2">
      <c r="B5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02" spans="2:2">
      <c r="B5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03" spans="2:2">
      <c r="B5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04" spans="2:2">
      <c r="B5404" s="2" t="str">
        <f ca="1">IF(OFFSET($A$4, MOD(ROW() - 4, 10), 0) = 0, "", SUBSTITUTE(OFFSET($A$4, MOD(ROW() - 4, 10), 0), """""", """" &amp; OFFSET(リスト!$A$2, INT((ROW() - 4) / 10), MOD(ROW() - 4, 10)) &amp; """"))</f>
        <v>id: "355:7",</v>
      </c>
    </row>
    <row r="5405" spans="2:2">
      <c r="B5405" s="2" t="str">
        <f ca="1">IF(OFFSET($A$4, MOD(ROW() - 4, 10), 0) = 0, "", SUBSTITUTE(OFFSET($A$4, MOD(ROW() - 4, 10), 0), """""", """" &amp; OFFSET(リスト!$A$2, INT((ROW() - 4) / 10), MOD(ROW() - 4, 10)) &amp; """"))</f>
        <v>jp: "灰色のベッド",</v>
      </c>
    </row>
    <row r="5406" spans="2:2">
      <c r="B5406" s="2" t="str">
        <f ca="1">IF(OFFSET($A$4, MOD(ROW() - 4, 10), 0) = 0, "", SUBSTITUTE(OFFSET($A$4, MOD(ROW() - 4, 10), 0), """""", """" &amp; OFFSET(リスト!$A$2, INT((ROW() - 4) / 10), MOD(ROW() - 4, 10)) &amp; """"))</f>
        <v>en: "Gray Bed",</v>
      </c>
    </row>
    <row r="5407" spans="2:2">
      <c r="B5407" s="2" t="str">
        <f ca="1">IF(OFFSET($A$4, MOD(ROW() - 4, 10), 0) = 0, "", SUBSTITUTE(OFFSET($A$4, MOD(ROW() - 4, 10), 0), """""", """" &amp; OFFSET(リスト!$A$2, INT((ROW() - 4) / 10), MOD(ROW() - 4, 10)) &amp; """"))</f>
        <v>jeid: "minecraft:gray_bed",</v>
      </c>
    </row>
    <row r="5408" spans="2:2">
      <c r="B5408" s="2" t="str">
        <f ca="1">IF(OFFSET($A$4, MOD(ROW() - 4, 10), 0) = 0, "", SUBSTITUTE(OFFSET($A$4, MOD(ROW() - 4, 10), 0), """""", """" &amp; OFFSET(リスト!$A$2, INT((ROW() - 4) / 10), MOD(ROW() - 4, 10)) &amp; """"))</f>
        <v>beid: "bed 7",</v>
      </c>
    </row>
    <row r="5409" spans="2:2">
      <c r="B5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10" spans="2:2">
      <c r="B5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11" spans="2:2">
      <c r="B5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12" spans="2:2">
      <c r="B5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13" spans="2:2">
      <c r="B5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14" spans="2:2">
      <c r="B5414" s="2" t="str">
        <f ca="1">IF(OFFSET($A$4, MOD(ROW() - 4, 10), 0) = 0, "", SUBSTITUTE(OFFSET($A$4, MOD(ROW() - 4, 10), 0), """""", """" &amp; OFFSET(リスト!$A$2, INT((ROW() - 4) / 10), MOD(ROW() - 4, 10)) &amp; """"))</f>
        <v>id: "355:8",</v>
      </c>
    </row>
    <row r="5415" spans="2:2">
      <c r="B5415" s="2" t="str">
        <f ca="1">IF(OFFSET($A$4, MOD(ROW() - 4, 10), 0) = 0, "", SUBSTITUTE(OFFSET($A$4, MOD(ROW() - 4, 10), 0), """""", """" &amp; OFFSET(リスト!$A$2, INT((ROW() - 4) / 10), MOD(ROW() - 4, 10)) &amp; """"))</f>
        <v>jp: "薄灰色のベッド",</v>
      </c>
    </row>
    <row r="5416" spans="2:2">
      <c r="B5416" s="2" t="str">
        <f ca="1">IF(OFFSET($A$4, MOD(ROW() - 4, 10), 0) = 0, "", SUBSTITUTE(OFFSET($A$4, MOD(ROW() - 4, 10), 0), """""", """" &amp; OFFSET(リスト!$A$2, INT((ROW() - 4) / 10), MOD(ROW() - 4, 10)) &amp; """"))</f>
        <v>en: "Light gray Bed",</v>
      </c>
    </row>
    <row r="5417" spans="2:2">
      <c r="B5417" s="2" t="str">
        <f ca="1">IF(OFFSET($A$4, MOD(ROW() - 4, 10), 0) = 0, "", SUBSTITUTE(OFFSET($A$4, MOD(ROW() - 4, 10), 0), """""", """" &amp; OFFSET(リスト!$A$2, INT((ROW() - 4) / 10), MOD(ROW() - 4, 10)) &amp; """"))</f>
        <v>jeid: "minecraft:light_gray_bed",</v>
      </c>
    </row>
    <row r="5418" spans="2:2">
      <c r="B5418" s="2" t="str">
        <f ca="1">IF(OFFSET($A$4, MOD(ROW() - 4, 10), 0) = 0, "", SUBSTITUTE(OFFSET($A$4, MOD(ROW() - 4, 10), 0), """""", """" &amp; OFFSET(リスト!$A$2, INT((ROW() - 4) / 10), MOD(ROW() - 4, 10)) &amp; """"))</f>
        <v>beid: "bed 8",</v>
      </c>
    </row>
    <row r="5419" spans="2:2">
      <c r="B5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20" spans="2:2">
      <c r="B5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21" spans="2:2">
      <c r="B5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22" spans="2:2">
      <c r="B5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23" spans="2:2">
      <c r="B5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24" spans="2:2">
      <c r="B5424" s="2" t="str">
        <f ca="1">IF(OFFSET($A$4, MOD(ROW() - 4, 10), 0) = 0, "", SUBSTITUTE(OFFSET($A$4, MOD(ROW() - 4, 10), 0), """""", """" &amp; OFFSET(リスト!$A$2, INT((ROW() - 4) / 10), MOD(ROW() - 4, 10)) &amp; """"))</f>
        <v>id: "355:9",</v>
      </c>
    </row>
    <row r="5425" spans="2:2">
      <c r="B5425" s="2" t="str">
        <f ca="1">IF(OFFSET($A$4, MOD(ROW() - 4, 10), 0) = 0, "", SUBSTITUTE(OFFSET($A$4, MOD(ROW() - 4, 10), 0), """""", """" &amp; OFFSET(リスト!$A$2, INT((ROW() - 4) / 10), MOD(ROW() - 4, 10)) &amp; """"))</f>
        <v>jp: "青緑色のベッド",</v>
      </c>
    </row>
    <row r="5426" spans="2:2">
      <c r="B5426" s="2" t="str">
        <f ca="1">IF(OFFSET($A$4, MOD(ROW() - 4, 10), 0) = 0, "", SUBSTITUTE(OFFSET($A$4, MOD(ROW() - 4, 10), 0), """""", """" &amp; OFFSET(リスト!$A$2, INT((ROW() - 4) / 10), MOD(ROW() - 4, 10)) &amp; """"))</f>
        <v>en: "Cyan Bed",</v>
      </c>
    </row>
    <row r="5427" spans="2:2">
      <c r="B5427" s="2" t="str">
        <f ca="1">IF(OFFSET($A$4, MOD(ROW() - 4, 10), 0) = 0, "", SUBSTITUTE(OFFSET($A$4, MOD(ROW() - 4, 10), 0), """""", """" &amp; OFFSET(リスト!$A$2, INT((ROW() - 4) / 10), MOD(ROW() - 4, 10)) &amp; """"))</f>
        <v>jeid: "minecraft:cyan_bed",</v>
      </c>
    </row>
    <row r="5428" spans="2:2">
      <c r="B5428" s="2" t="str">
        <f ca="1">IF(OFFSET($A$4, MOD(ROW() - 4, 10), 0) = 0, "", SUBSTITUTE(OFFSET($A$4, MOD(ROW() - 4, 10), 0), """""", """" &amp; OFFSET(リスト!$A$2, INT((ROW() - 4) / 10), MOD(ROW() - 4, 10)) &amp; """"))</f>
        <v>beid: "bed 9",</v>
      </c>
    </row>
    <row r="5429" spans="2:2">
      <c r="B5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30" spans="2:2">
      <c r="B5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31" spans="2:2">
      <c r="B5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32" spans="2:2">
      <c r="B5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3" spans="2:2">
      <c r="B5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34" spans="2:2">
      <c r="B5434" s="2" t="str">
        <f ca="1">IF(OFFSET($A$4, MOD(ROW() - 4, 10), 0) = 0, "", SUBSTITUTE(OFFSET($A$4, MOD(ROW() - 4, 10), 0), """""", """" &amp; OFFSET(リスト!$A$2, INT((ROW() - 4) / 10), MOD(ROW() - 4, 10)) &amp; """"))</f>
        <v>id: "355:10",</v>
      </c>
    </row>
    <row r="5435" spans="2:2">
      <c r="B5435" s="2" t="str">
        <f ca="1">IF(OFFSET($A$4, MOD(ROW() - 4, 10), 0) = 0, "", SUBSTITUTE(OFFSET($A$4, MOD(ROW() - 4, 10), 0), """""", """" &amp; OFFSET(リスト!$A$2, INT((ROW() - 4) / 10), MOD(ROW() - 4, 10)) &amp; """"))</f>
        <v>jp: "紫色のベッド",</v>
      </c>
    </row>
    <row r="5436" spans="2:2">
      <c r="B5436" s="2" t="str">
        <f ca="1">IF(OFFSET($A$4, MOD(ROW() - 4, 10), 0) = 0, "", SUBSTITUTE(OFFSET($A$4, MOD(ROW() - 4, 10), 0), """""", """" &amp; OFFSET(リスト!$A$2, INT((ROW() - 4) / 10), MOD(ROW() - 4, 10)) &amp; """"))</f>
        <v>en: "Purple Bed",</v>
      </c>
    </row>
    <row r="5437" spans="2:2">
      <c r="B5437" s="2" t="str">
        <f ca="1">IF(OFFSET($A$4, MOD(ROW() - 4, 10), 0) = 0, "", SUBSTITUTE(OFFSET($A$4, MOD(ROW() - 4, 10), 0), """""", """" &amp; OFFSET(リスト!$A$2, INT((ROW() - 4) / 10), MOD(ROW() - 4, 10)) &amp; """"))</f>
        <v>jeid: "minecraft:purple_bed",</v>
      </c>
    </row>
    <row r="5438" spans="2:2">
      <c r="B5438" s="2" t="str">
        <f ca="1">IF(OFFSET($A$4, MOD(ROW() - 4, 10), 0) = 0, "", SUBSTITUTE(OFFSET($A$4, MOD(ROW() - 4, 10), 0), """""", """" &amp; OFFSET(リスト!$A$2, INT((ROW() - 4) / 10), MOD(ROW() - 4, 10)) &amp; """"))</f>
        <v>beid: "bed 10",</v>
      </c>
    </row>
    <row r="5439" spans="2:2">
      <c r="B5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40" spans="2:2">
      <c r="B5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41" spans="2:2">
      <c r="B5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42" spans="2:2">
      <c r="B5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43" spans="2:2">
      <c r="B5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4" spans="2:2">
      <c r="B5444" s="2" t="str">
        <f ca="1">IF(OFFSET($A$4, MOD(ROW() - 4, 10), 0) = 0, "", SUBSTITUTE(OFFSET($A$4, MOD(ROW() - 4, 10), 0), """""", """" &amp; OFFSET(リスト!$A$2, INT((ROW() - 4) / 10), MOD(ROW() - 4, 10)) &amp; """"))</f>
        <v>id: "355:11",</v>
      </c>
    </row>
    <row r="5445" spans="2:2">
      <c r="B5445" s="2" t="str">
        <f ca="1">IF(OFFSET($A$4, MOD(ROW() - 4, 10), 0) = 0, "", SUBSTITUTE(OFFSET($A$4, MOD(ROW() - 4, 10), 0), """""", """" &amp; OFFSET(リスト!$A$2, INT((ROW() - 4) / 10), MOD(ROW() - 4, 10)) &amp; """"))</f>
        <v>jp: "青色のベッド",</v>
      </c>
    </row>
    <row r="5446" spans="2:2">
      <c r="B5446" s="2" t="str">
        <f ca="1">IF(OFFSET($A$4, MOD(ROW() - 4, 10), 0) = 0, "", SUBSTITUTE(OFFSET($A$4, MOD(ROW() - 4, 10), 0), """""", """" &amp; OFFSET(リスト!$A$2, INT((ROW() - 4) / 10), MOD(ROW() - 4, 10)) &amp; """"))</f>
        <v>en: "Blue Bed",</v>
      </c>
    </row>
    <row r="5447" spans="2:2">
      <c r="B5447" s="2" t="str">
        <f ca="1">IF(OFFSET($A$4, MOD(ROW() - 4, 10), 0) = 0, "", SUBSTITUTE(OFFSET($A$4, MOD(ROW() - 4, 10), 0), """""", """" &amp; OFFSET(リスト!$A$2, INT((ROW() - 4) / 10), MOD(ROW() - 4, 10)) &amp; """"))</f>
        <v>jeid: "minecraft:blue_bed",</v>
      </c>
    </row>
    <row r="5448" spans="2:2">
      <c r="B5448" s="2" t="str">
        <f ca="1">IF(OFFSET($A$4, MOD(ROW() - 4, 10), 0) = 0, "", SUBSTITUTE(OFFSET($A$4, MOD(ROW() - 4, 10), 0), """""", """" &amp; OFFSET(リスト!$A$2, INT((ROW() - 4) / 10), MOD(ROW() - 4, 10)) &amp; """"))</f>
        <v>beid: "bed 11",</v>
      </c>
    </row>
    <row r="5449" spans="2:2">
      <c r="B5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50" spans="2:2">
      <c r="B5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51" spans="2:2">
      <c r="B5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52" spans="2:2">
      <c r="B5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53" spans="2:2">
      <c r="B5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54" spans="2:2">
      <c r="B5454" s="2" t="str">
        <f ca="1">IF(OFFSET($A$4, MOD(ROW() - 4, 10), 0) = 0, "", SUBSTITUTE(OFFSET($A$4, MOD(ROW() - 4, 10), 0), """""", """" &amp; OFFSET(リスト!$A$2, INT((ROW() - 4) / 10), MOD(ROW() - 4, 10)) &amp; """"))</f>
        <v>id: "355:12",</v>
      </c>
    </row>
    <row r="5455" spans="2:2">
      <c r="B5455" s="2" t="str">
        <f ca="1">IF(OFFSET($A$4, MOD(ROW() - 4, 10), 0) = 0, "", SUBSTITUTE(OFFSET($A$4, MOD(ROW() - 4, 10), 0), """""", """" &amp; OFFSET(リスト!$A$2, INT((ROW() - 4) / 10), MOD(ROW() - 4, 10)) &amp; """"))</f>
        <v>jp: "茶色のベッド",</v>
      </c>
    </row>
    <row r="5456" spans="2:2">
      <c r="B5456" s="2" t="str">
        <f ca="1">IF(OFFSET($A$4, MOD(ROW() - 4, 10), 0) = 0, "", SUBSTITUTE(OFFSET($A$4, MOD(ROW() - 4, 10), 0), """""", """" &amp; OFFSET(リスト!$A$2, INT((ROW() - 4) / 10), MOD(ROW() - 4, 10)) &amp; """"))</f>
        <v>en: "Brown Bed",</v>
      </c>
    </row>
    <row r="5457" spans="2:2">
      <c r="B5457" s="2" t="str">
        <f ca="1">IF(OFFSET($A$4, MOD(ROW() - 4, 10), 0) = 0, "", SUBSTITUTE(OFFSET($A$4, MOD(ROW() - 4, 10), 0), """""", """" &amp; OFFSET(リスト!$A$2, INT((ROW() - 4) / 10), MOD(ROW() - 4, 10)) &amp; """"))</f>
        <v>jeid: "minecraft:brown_bed",</v>
      </c>
    </row>
    <row r="5458" spans="2:2">
      <c r="B5458" s="2" t="str">
        <f ca="1">IF(OFFSET($A$4, MOD(ROW() - 4, 10), 0) = 0, "", SUBSTITUTE(OFFSET($A$4, MOD(ROW() - 4, 10), 0), """""", """" &amp; OFFSET(リスト!$A$2, INT((ROW() - 4) / 10), MOD(ROW() - 4, 10)) &amp; """"))</f>
        <v>beid: "bed 12",</v>
      </c>
    </row>
    <row r="5459" spans="2:2">
      <c r="B5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60" spans="2:2">
      <c r="B5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61" spans="2:2">
      <c r="B5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62" spans="2:2">
      <c r="B5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63" spans="2:2">
      <c r="B5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64" spans="2:2">
      <c r="B5464" s="2" t="str">
        <f ca="1">IF(OFFSET($A$4, MOD(ROW() - 4, 10), 0) = 0, "", SUBSTITUTE(OFFSET($A$4, MOD(ROW() - 4, 10), 0), """""", """" &amp; OFFSET(リスト!$A$2, INT((ROW() - 4) / 10), MOD(ROW() - 4, 10)) &amp; """"))</f>
        <v>id: "355:13",</v>
      </c>
    </row>
    <row r="5465" spans="2:2">
      <c r="B5465" s="2" t="str">
        <f ca="1">IF(OFFSET($A$4, MOD(ROW() - 4, 10), 0) = 0, "", SUBSTITUTE(OFFSET($A$4, MOD(ROW() - 4, 10), 0), """""", """" &amp; OFFSET(リスト!$A$2, INT((ROW() - 4) / 10), MOD(ROW() - 4, 10)) &amp; """"))</f>
        <v>jp: "緑色のベッド",</v>
      </c>
    </row>
    <row r="5466" spans="2:2">
      <c r="B5466" s="2" t="str">
        <f ca="1">IF(OFFSET($A$4, MOD(ROW() - 4, 10), 0) = 0, "", SUBSTITUTE(OFFSET($A$4, MOD(ROW() - 4, 10), 0), """""", """" &amp; OFFSET(リスト!$A$2, INT((ROW() - 4) / 10), MOD(ROW() - 4, 10)) &amp; """"))</f>
        <v>en: "Green Bed",</v>
      </c>
    </row>
    <row r="5467" spans="2:2">
      <c r="B5467" s="2" t="str">
        <f ca="1">IF(OFFSET($A$4, MOD(ROW() - 4, 10), 0) = 0, "", SUBSTITUTE(OFFSET($A$4, MOD(ROW() - 4, 10), 0), """""", """" &amp; OFFSET(リスト!$A$2, INT((ROW() - 4) / 10), MOD(ROW() - 4, 10)) &amp; """"))</f>
        <v>jeid: "minecraft:green_bed",</v>
      </c>
    </row>
    <row r="5468" spans="2:2">
      <c r="B5468" s="2" t="str">
        <f ca="1">IF(OFFSET($A$4, MOD(ROW() - 4, 10), 0) = 0, "", SUBSTITUTE(OFFSET($A$4, MOD(ROW() - 4, 10), 0), """""", """" &amp; OFFSET(リスト!$A$2, INT((ROW() - 4) / 10), MOD(ROW() - 4, 10)) &amp; """"))</f>
        <v>beid: "bed 13",</v>
      </c>
    </row>
    <row r="5469" spans="2:2">
      <c r="B5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70" spans="2:2">
      <c r="B5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71" spans="2:2">
      <c r="B5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72" spans="2:2">
      <c r="B5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73" spans="2:2">
      <c r="B5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74" spans="2:2">
      <c r="B5474" s="2" t="str">
        <f ca="1">IF(OFFSET($A$4, MOD(ROW() - 4, 10), 0) = 0, "", SUBSTITUTE(OFFSET($A$4, MOD(ROW() - 4, 10), 0), """""", """" &amp; OFFSET(リスト!$A$2, INT((ROW() - 4) / 10), MOD(ROW() - 4, 10)) &amp; """"))</f>
        <v>id: "355:14",</v>
      </c>
    </row>
    <row r="5475" spans="2:2">
      <c r="B5475" s="2" t="str">
        <f ca="1">IF(OFFSET($A$4, MOD(ROW() - 4, 10), 0) = 0, "", SUBSTITUTE(OFFSET($A$4, MOD(ROW() - 4, 10), 0), """""", """" &amp; OFFSET(リスト!$A$2, INT((ROW() - 4) / 10), MOD(ROW() - 4, 10)) &amp; """"))</f>
        <v>jp: "赤色のベッド",</v>
      </c>
    </row>
    <row r="5476" spans="2:2">
      <c r="B5476" s="2" t="str">
        <f ca="1">IF(OFFSET($A$4, MOD(ROW() - 4, 10), 0) = 0, "", SUBSTITUTE(OFFSET($A$4, MOD(ROW() - 4, 10), 0), """""", """" &amp; OFFSET(リスト!$A$2, INT((ROW() - 4) / 10), MOD(ROW() - 4, 10)) &amp; """"))</f>
        <v>en: "Red Bed",</v>
      </c>
    </row>
    <row r="5477" spans="2:2">
      <c r="B5477" s="2" t="str">
        <f ca="1">IF(OFFSET($A$4, MOD(ROW() - 4, 10), 0) = 0, "", SUBSTITUTE(OFFSET($A$4, MOD(ROW() - 4, 10), 0), """""", """" &amp; OFFSET(リスト!$A$2, INT((ROW() - 4) / 10), MOD(ROW() - 4, 10)) &amp; """"))</f>
        <v>jeid: "minecraft:red_bed",</v>
      </c>
    </row>
    <row r="5478" spans="2:2">
      <c r="B5478" s="2" t="str">
        <f ca="1">IF(OFFSET($A$4, MOD(ROW() - 4, 10), 0) = 0, "", SUBSTITUTE(OFFSET($A$4, MOD(ROW() - 4, 10), 0), """""", """" &amp; OFFSET(リスト!$A$2, INT((ROW() - 4) / 10), MOD(ROW() - 4, 10)) &amp; """"))</f>
        <v>beid: "bed 14",</v>
      </c>
    </row>
    <row r="5479" spans="2:2">
      <c r="B5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80" spans="2:2">
      <c r="B5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81" spans="2:2">
      <c r="B5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82" spans="2:2">
      <c r="B5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83" spans="2:2">
      <c r="B5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84" spans="2:2">
      <c r="B5484" s="2" t="str">
        <f ca="1">IF(OFFSET($A$4, MOD(ROW() - 4, 10), 0) = 0, "", SUBSTITUTE(OFFSET($A$4, MOD(ROW() - 4, 10), 0), """""", """" &amp; OFFSET(リスト!$A$2, INT((ROW() - 4) / 10), MOD(ROW() - 4, 10)) &amp; """"))</f>
        <v>id: "355:15",</v>
      </c>
    </row>
    <row r="5485" spans="2:2">
      <c r="B5485" s="2" t="str">
        <f ca="1">IF(OFFSET($A$4, MOD(ROW() - 4, 10), 0) = 0, "", SUBSTITUTE(OFFSET($A$4, MOD(ROW() - 4, 10), 0), """""", """" &amp; OFFSET(リスト!$A$2, INT((ROW() - 4) / 10), MOD(ROW() - 4, 10)) &amp; """"))</f>
        <v>jp: "黒色のベッド",</v>
      </c>
    </row>
    <row r="5486" spans="2:2">
      <c r="B5486" s="2" t="str">
        <f ca="1">IF(OFFSET($A$4, MOD(ROW() - 4, 10), 0) = 0, "", SUBSTITUTE(OFFSET($A$4, MOD(ROW() - 4, 10), 0), """""", """" &amp; OFFSET(リスト!$A$2, INT((ROW() - 4) / 10), MOD(ROW() - 4, 10)) &amp; """"))</f>
        <v>en: "Black Bed",</v>
      </c>
    </row>
    <row r="5487" spans="2:2">
      <c r="B5487" s="2" t="str">
        <f ca="1">IF(OFFSET($A$4, MOD(ROW() - 4, 10), 0) = 0, "", SUBSTITUTE(OFFSET($A$4, MOD(ROW() - 4, 10), 0), """""", """" &amp; OFFSET(リスト!$A$2, INT((ROW() - 4) / 10), MOD(ROW() - 4, 10)) &amp; """"))</f>
        <v>jeid: "minecraft:black_bed",</v>
      </c>
    </row>
    <row r="5488" spans="2:2">
      <c r="B5488" s="2" t="str">
        <f ca="1">IF(OFFSET($A$4, MOD(ROW() - 4, 10), 0) = 0, "", SUBSTITUTE(OFFSET($A$4, MOD(ROW() - 4, 10), 0), """""", """" &amp; OFFSET(リスト!$A$2, INT((ROW() - 4) / 10), MOD(ROW() - 4, 10)) &amp; """"))</f>
        <v>beid: "bed 15",</v>
      </c>
    </row>
    <row r="5489" spans="2:2">
      <c r="B5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90" spans="2:2">
      <c r="B5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91" spans="2:2">
      <c r="B5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92" spans="2:2">
      <c r="B5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93" spans="2:2">
      <c r="B5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94" spans="2:2">
      <c r="B5494" s="2" t="str">
        <f ca="1">IF(OFFSET($A$4, MOD(ROW() - 4, 10), 0) = 0, "", SUBSTITUTE(OFFSET($A$4, MOD(ROW() - 4, 10), 0), """""", """" &amp; OFFSET(リスト!$A$2, INT((ROW() - 4) / 10), MOD(ROW() - 4, 10)) &amp; """"))</f>
        <v>id: "389",</v>
      </c>
    </row>
    <row r="5495" spans="2:2">
      <c r="B5495" s="2" t="str">
        <f ca="1">IF(OFFSET($A$4, MOD(ROW() - 4, 10), 0) = 0, "", SUBSTITUTE(OFFSET($A$4, MOD(ROW() - 4, 10), 0), """""", """" &amp; OFFSET(リスト!$A$2, INT((ROW() - 4) / 10), MOD(ROW() - 4, 10)) &amp; """"))</f>
        <v>jp: "額縁",</v>
      </c>
    </row>
    <row r="5496" spans="2:2">
      <c r="B5496" s="2" t="str">
        <f ca="1">IF(OFFSET($A$4, MOD(ROW() - 4, 10), 0) = 0, "", SUBSTITUTE(OFFSET($A$4, MOD(ROW() - 4, 10), 0), """""", """" &amp; OFFSET(リスト!$A$2, INT((ROW() - 4) / 10), MOD(ROW() - 4, 10)) &amp; """"))</f>
        <v>en: "Item Frame",</v>
      </c>
    </row>
    <row r="5497" spans="2:2">
      <c r="B5497" s="2" t="str">
        <f ca="1">IF(OFFSET($A$4, MOD(ROW() - 4, 10), 0) = 0, "", SUBSTITUTE(OFFSET($A$4, MOD(ROW() - 4, 10), 0), """""", """" &amp; OFFSET(リスト!$A$2, INT((ROW() - 4) / 10), MOD(ROW() - 4, 10)) &amp; """"))</f>
        <v>jeid: "minecraft:item_frame",</v>
      </c>
    </row>
    <row r="5498" spans="2:2">
      <c r="B5498" s="2" t="str">
        <f ca="1">IF(OFFSET($A$4, MOD(ROW() - 4, 10), 0) = 0, "", SUBSTITUTE(OFFSET($A$4, MOD(ROW() - 4, 10), 0), """""", """" &amp; OFFSET(リスト!$A$2, INT((ROW() - 4) / 10), MOD(ROW() - 4, 10)) &amp; """"))</f>
        <v>beid: "frame",</v>
      </c>
    </row>
    <row r="5499" spans="2:2">
      <c r="B5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00" spans="2:2">
      <c r="B5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01" spans="2:2">
      <c r="B5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02" spans="2:2">
      <c r="B5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03" spans="2:2">
      <c r="B5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04" spans="2:2">
      <c r="B5504" s="2" t="str">
        <f ca="1">IF(OFFSET($A$4, MOD(ROW() - 4, 10), 0) = 0, "", SUBSTITUTE(OFFSET($A$4, MOD(ROW() - 4, 10), 0), """""", """" &amp; OFFSET(リスト!$A$2, INT((ROW() - 4) / 10), MOD(ROW() - 4, 10)) &amp; """"))</f>
        <v>id: "140",</v>
      </c>
    </row>
    <row r="5505" spans="2:2">
      <c r="B5505" s="2" t="str">
        <f ca="1">IF(OFFSET($A$4, MOD(ROW() - 4, 10), 0) = 0, "", SUBSTITUTE(OFFSET($A$4, MOD(ROW() - 4, 10), 0), """""", """" &amp; OFFSET(リスト!$A$2, INT((ROW() - 4) / 10), MOD(ROW() - 4, 10)) &amp; """"))</f>
        <v>jp: "植木鉢",</v>
      </c>
    </row>
    <row r="5506" spans="2:2">
      <c r="B5506" s="2" t="str">
        <f ca="1">IF(OFFSET($A$4, MOD(ROW() - 4, 10), 0) = 0, "", SUBSTITUTE(OFFSET($A$4, MOD(ROW() - 4, 10), 0), """""", """" &amp; OFFSET(リスト!$A$2, INT((ROW() - 4) / 10), MOD(ROW() - 4, 10)) &amp; """"))</f>
        <v>en: "Flower Pot",</v>
      </c>
    </row>
    <row r="5507" spans="2:2">
      <c r="B5507" s="2" t="str">
        <f ca="1">IF(OFFSET($A$4, MOD(ROW() - 4, 10), 0) = 0, "", SUBSTITUTE(OFFSET($A$4, MOD(ROW() - 4, 10), 0), """""", """" &amp; OFFSET(リスト!$A$2, INT((ROW() - 4) / 10), MOD(ROW() - 4, 10)) &amp; """"))</f>
        <v>jeid: "minecraft:flower_pot",</v>
      </c>
    </row>
    <row r="5508" spans="2:2">
      <c r="B5508" s="2" t="str">
        <f ca="1">IF(OFFSET($A$4, MOD(ROW() - 4, 10), 0) = 0, "", SUBSTITUTE(OFFSET($A$4, MOD(ROW() - 4, 10), 0), """""", """" &amp; OFFSET(リスト!$A$2, INT((ROW() - 4) / 10), MOD(ROW() - 4, 10)) &amp; """"))</f>
        <v>beid: "flower_pot",</v>
      </c>
    </row>
    <row r="5509" spans="2:2">
      <c r="B5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10" spans="2:2">
      <c r="B5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11" spans="2:2">
      <c r="B5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12" spans="2:2">
      <c r="B5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13" spans="2:2">
      <c r="B5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14" spans="2:2">
      <c r="B5514" s="2" t="str">
        <f ca="1">IF(OFFSET($A$4, MOD(ROW() - 4, 10), 0) = 0, "", SUBSTITUTE(OFFSET($A$4, MOD(ROW() - 4, 10), 0), """""", """" &amp; OFFSET(リスト!$A$2, INT((ROW() - 4) / 10), MOD(ROW() - 4, 10)) &amp; """"))</f>
        <v>id: "390",</v>
      </c>
    </row>
    <row r="5515" spans="2:2">
      <c r="B5515" s="2" t="str">
        <f ca="1">IF(OFFSET($A$4, MOD(ROW() - 4, 10), 0) = 0, "", SUBSTITUTE(OFFSET($A$4, MOD(ROW() - 4, 10), 0), """""", """" &amp; OFFSET(リスト!$A$2, INT((ROW() - 4) / 10), MOD(ROW() - 4, 10)) &amp; """"))</f>
        <v>jp: "オークの苗木の鉢植え",</v>
      </c>
    </row>
    <row r="5516" spans="2:2">
      <c r="B5516" s="2" t="str">
        <f ca="1">IF(OFFSET($A$4, MOD(ROW() - 4, 10), 0) = 0, "", SUBSTITUTE(OFFSET($A$4, MOD(ROW() - 4, 10), 0), """""", """" &amp; OFFSET(リスト!$A$2, INT((ROW() - 4) / 10), MOD(ROW() - 4, 10)) &amp; """"))</f>
        <v>en: "Potted Oak Sapling",</v>
      </c>
    </row>
    <row r="5517" spans="2:2">
      <c r="B5517" s="2" t="str">
        <f ca="1">IF(OFFSET($A$4, MOD(ROW() - 4, 10), 0) = 0, "", SUBSTITUTE(OFFSET($A$4, MOD(ROW() - 4, 10), 0), """""", """" &amp; OFFSET(リスト!$A$2, INT((ROW() - 4) / 10), MOD(ROW() - 4, 10)) &amp; """"))</f>
        <v>jeid: "minecraft:potted_oak_sapling",</v>
      </c>
    </row>
    <row r="5518" spans="2:2">
      <c r="B5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19" spans="2:2">
      <c r="B5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20" spans="2:2">
      <c r="B5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21" spans="2:2">
      <c r="B5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22" spans="2:2">
      <c r="B5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23" spans="2:2">
      <c r="B5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24" spans="2:2">
      <c r="B5524" s="2" t="str">
        <f ca="1">IF(OFFSET($A$4, MOD(ROW() - 4, 10), 0) = 0, "", SUBSTITUTE(OFFSET($A$4, MOD(ROW() - 4, 10), 0), """""", """" &amp; OFFSET(リスト!$A$2, INT((ROW() - 4) / 10), MOD(ROW() - 4, 10)) &amp; """"))</f>
        <v>id: "390:1",</v>
      </c>
    </row>
    <row r="5525" spans="2:2">
      <c r="B5525" s="2" t="str">
        <f ca="1">IF(OFFSET($A$4, MOD(ROW() - 4, 10), 0) = 0, "", SUBSTITUTE(OFFSET($A$4, MOD(ROW() - 4, 10), 0), """""", """" &amp; OFFSET(リスト!$A$2, INT((ROW() - 4) / 10), MOD(ROW() - 4, 10)) &amp; """"))</f>
        <v>jp: "マツの苗木の鉢植え",</v>
      </c>
    </row>
    <row r="5526" spans="2:2">
      <c r="B5526" s="2" t="str">
        <f ca="1">IF(OFFSET($A$4, MOD(ROW() - 4, 10), 0) = 0, "", SUBSTITUTE(OFFSET($A$4, MOD(ROW() - 4, 10), 0), """""", """" &amp; OFFSET(リスト!$A$2, INT((ROW() - 4) / 10), MOD(ROW() - 4, 10)) &amp; """"))</f>
        <v>en: "Potted Spruce Sapling",</v>
      </c>
    </row>
    <row r="5527" spans="2:2">
      <c r="B5527" s="2" t="str">
        <f ca="1">IF(OFFSET($A$4, MOD(ROW() - 4, 10), 0) = 0, "", SUBSTITUTE(OFFSET($A$4, MOD(ROW() - 4, 10), 0), """""", """" &amp; OFFSET(リスト!$A$2, INT((ROW() - 4) / 10), MOD(ROW() - 4, 10)) &amp; """"))</f>
        <v>jeid: "minecraft:potted_spruce_sapling",</v>
      </c>
    </row>
    <row r="5528" spans="2:2">
      <c r="B55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29" spans="2:2">
      <c r="B5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30" spans="2:2">
      <c r="B5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31" spans="2:2">
      <c r="B5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32" spans="2:2">
      <c r="B5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3" spans="2:2">
      <c r="B5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34" spans="2:2">
      <c r="B5534" s="2" t="str">
        <f ca="1">IF(OFFSET($A$4, MOD(ROW() - 4, 10), 0) = 0, "", SUBSTITUTE(OFFSET($A$4, MOD(ROW() - 4, 10), 0), """""", """" &amp; OFFSET(リスト!$A$2, INT((ROW() - 4) / 10), MOD(ROW() - 4, 10)) &amp; """"))</f>
        <v>id: "390:2",</v>
      </c>
    </row>
    <row r="5535" spans="2:2">
      <c r="B5535" s="2" t="str">
        <f ca="1">IF(OFFSET($A$4, MOD(ROW() - 4, 10), 0) = 0, "", SUBSTITUTE(OFFSET($A$4, MOD(ROW() - 4, 10), 0), """""", """" &amp; OFFSET(リスト!$A$2, INT((ROW() - 4) / 10), MOD(ROW() - 4, 10)) &amp; """"))</f>
        <v>jp: "シラカバの苗木の鉢植え",</v>
      </c>
    </row>
    <row r="5536" spans="2:2">
      <c r="B5536" s="2" t="str">
        <f ca="1">IF(OFFSET($A$4, MOD(ROW() - 4, 10), 0) = 0, "", SUBSTITUTE(OFFSET($A$4, MOD(ROW() - 4, 10), 0), """""", """" &amp; OFFSET(リスト!$A$2, INT((ROW() - 4) / 10), MOD(ROW() - 4, 10)) &amp; """"))</f>
        <v>en: "Potted Birch Sapling",</v>
      </c>
    </row>
    <row r="5537" spans="2:2">
      <c r="B5537" s="2" t="str">
        <f ca="1">IF(OFFSET($A$4, MOD(ROW() - 4, 10), 0) = 0, "", SUBSTITUTE(OFFSET($A$4, MOD(ROW() - 4, 10), 0), """""", """" &amp; OFFSET(リスト!$A$2, INT((ROW() - 4) / 10), MOD(ROW() - 4, 10)) &amp; """"))</f>
        <v>jeid: "minecraft:potted_birch_sapling",</v>
      </c>
    </row>
    <row r="5538" spans="2:2">
      <c r="B5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39" spans="2:2">
      <c r="B5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40" spans="2:2">
      <c r="B5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41" spans="2:2">
      <c r="B5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42" spans="2:2">
      <c r="B5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43" spans="2:2">
      <c r="B5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4" spans="2:2">
      <c r="B5544" s="2" t="str">
        <f ca="1">IF(OFFSET($A$4, MOD(ROW() - 4, 10), 0) = 0, "", SUBSTITUTE(OFFSET($A$4, MOD(ROW() - 4, 10), 0), """""", """" &amp; OFFSET(リスト!$A$2, INT((ROW() - 4) / 10), MOD(ROW() - 4, 10)) &amp; """"))</f>
        <v>id: "390:3",</v>
      </c>
    </row>
    <row r="5545" spans="2:2">
      <c r="B5545" s="2" t="str">
        <f ca="1">IF(OFFSET($A$4, MOD(ROW() - 4, 10), 0) = 0, "", SUBSTITUTE(OFFSET($A$4, MOD(ROW() - 4, 10), 0), """""", """" &amp; OFFSET(リスト!$A$2, INT((ROW() - 4) / 10), MOD(ROW() - 4, 10)) &amp; """"))</f>
        <v>jp: "アカシアの苗木の鉢植え",</v>
      </c>
    </row>
    <row r="5546" spans="2:2">
      <c r="B5546" s="2" t="str">
        <f ca="1">IF(OFFSET($A$4, MOD(ROW() - 4, 10), 0) = 0, "", SUBSTITUTE(OFFSET($A$4, MOD(ROW() - 4, 10), 0), """""", """" &amp; OFFSET(リスト!$A$2, INT((ROW() - 4) / 10), MOD(ROW() - 4, 10)) &amp; """"))</f>
        <v>en: "Potted Acacia Sapling",</v>
      </c>
    </row>
    <row r="5547" spans="2:2">
      <c r="B5547" s="2" t="str">
        <f ca="1">IF(OFFSET($A$4, MOD(ROW() - 4, 10), 0) = 0, "", SUBSTITUTE(OFFSET($A$4, MOD(ROW() - 4, 10), 0), """""", """" &amp; OFFSET(リスト!$A$2, INT((ROW() - 4) / 10), MOD(ROW() - 4, 10)) &amp; """"))</f>
        <v>jeid: "minecraft:potted_acacia_sapling",</v>
      </c>
    </row>
    <row r="5548" spans="2:2">
      <c r="B55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49" spans="2:2">
      <c r="B5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50" spans="2:2">
      <c r="B5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51" spans="2:2">
      <c r="B5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52" spans="2:2">
      <c r="B5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53" spans="2:2">
      <c r="B5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54" spans="2:2">
      <c r="B5554" s="2" t="str">
        <f ca="1">IF(OFFSET($A$4, MOD(ROW() - 4, 10), 0) = 0, "", SUBSTITUTE(OFFSET($A$4, MOD(ROW() - 4, 10), 0), """""", """" &amp; OFFSET(リスト!$A$2, INT((ROW() - 4) / 10), MOD(ROW() - 4, 10)) &amp; """"))</f>
        <v>id: "390:4",</v>
      </c>
    </row>
    <row r="5555" spans="2:2">
      <c r="B5555" s="2" t="str">
        <f ca="1">IF(OFFSET($A$4, MOD(ROW() - 4, 10), 0) = 0, "", SUBSTITUTE(OFFSET($A$4, MOD(ROW() - 4, 10), 0), """""", """" &amp; OFFSET(リスト!$A$2, INT((ROW() - 4) / 10), MOD(ROW() - 4, 10)) &amp; """"))</f>
        <v>jp: "ジャングルの苗木の鉢植え",</v>
      </c>
    </row>
    <row r="5556" spans="2:2">
      <c r="B5556" s="2" t="str">
        <f ca="1">IF(OFFSET($A$4, MOD(ROW() - 4, 10), 0) = 0, "", SUBSTITUTE(OFFSET($A$4, MOD(ROW() - 4, 10), 0), """""", """" &amp; OFFSET(リスト!$A$2, INT((ROW() - 4) / 10), MOD(ROW() - 4, 10)) &amp; """"))</f>
        <v>en: "Potted Jungle Sapling",</v>
      </c>
    </row>
    <row r="5557" spans="2:2">
      <c r="B5557" s="2" t="str">
        <f ca="1">IF(OFFSET($A$4, MOD(ROW() - 4, 10), 0) = 0, "", SUBSTITUTE(OFFSET($A$4, MOD(ROW() - 4, 10), 0), """""", """" &amp; OFFSET(リスト!$A$2, INT((ROW() - 4) / 10), MOD(ROW() - 4, 10)) &amp; """"))</f>
        <v>jeid: "minecraft:potted_jungle_sapling",</v>
      </c>
    </row>
    <row r="5558" spans="2:2">
      <c r="B5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59" spans="2:2">
      <c r="B5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60" spans="2:2">
      <c r="B5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61" spans="2:2">
      <c r="B5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62" spans="2:2">
      <c r="B5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63" spans="2:2">
      <c r="B5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64" spans="2:2">
      <c r="B5564" s="2" t="str">
        <f ca="1">IF(OFFSET($A$4, MOD(ROW() - 4, 10), 0) = 0, "", SUBSTITUTE(OFFSET($A$4, MOD(ROW() - 4, 10), 0), """""", """" &amp; OFFSET(リスト!$A$2, INT((ROW() - 4) / 10), MOD(ROW() - 4, 10)) &amp; """"))</f>
        <v>id: "390:5",</v>
      </c>
    </row>
    <row r="5565" spans="2:2">
      <c r="B5565" s="2" t="str">
        <f ca="1">IF(OFFSET($A$4, MOD(ROW() - 4, 10), 0) = 0, "", SUBSTITUTE(OFFSET($A$4, MOD(ROW() - 4, 10), 0), """""", """" &amp; OFFSET(リスト!$A$2, INT((ROW() - 4) / 10), MOD(ROW() - 4, 10)) &amp; """"))</f>
        <v>jp: "ダークオークの苗木の鉢植え",</v>
      </c>
    </row>
    <row r="5566" spans="2:2">
      <c r="B5566" s="2" t="str">
        <f ca="1">IF(OFFSET($A$4, MOD(ROW() - 4, 10), 0) = 0, "", SUBSTITUTE(OFFSET($A$4, MOD(ROW() - 4, 10), 0), """""", """" &amp; OFFSET(リスト!$A$2, INT((ROW() - 4) / 10), MOD(ROW() - 4, 10)) &amp; """"))</f>
        <v>en: "Potted Dark Oak Sapling",</v>
      </c>
    </row>
    <row r="5567" spans="2:2">
      <c r="B5567" s="2" t="str">
        <f ca="1">IF(OFFSET($A$4, MOD(ROW() - 4, 10), 0) = 0, "", SUBSTITUTE(OFFSET($A$4, MOD(ROW() - 4, 10), 0), """""", """" &amp; OFFSET(リスト!$A$2, INT((ROW() - 4) / 10), MOD(ROW() - 4, 10)) &amp; """"))</f>
        <v>jeid: "minecraft:potted_dark_oak_sapling",</v>
      </c>
    </row>
    <row r="5568" spans="2:2">
      <c r="B55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69" spans="2:2">
      <c r="B5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70" spans="2:2">
      <c r="B5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71" spans="2:2">
      <c r="B5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72" spans="2:2">
      <c r="B5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73" spans="2:2">
      <c r="B5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74" spans="2:2">
      <c r="B5574" s="2" t="str">
        <f ca="1">IF(OFFSET($A$4, MOD(ROW() - 4, 10), 0) = 0, "", SUBSTITUTE(OFFSET($A$4, MOD(ROW() - 4, 10), 0), """""", """" &amp; OFFSET(リスト!$A$2, INT((ROW() - 4) / 10), MOD(ROW() - 4, 10)) &amp; """"))</f>
        <v>id: "390:6",</v>
      </c>
    </row>
    <row r="5575" spans="2:2">
      <c r="B5575" s="2" t="str">
        <f ca="1">IF(OFFSET($A$4, MOD(ROW() - 4, 10), 0) = 0, "", SUBSTITUTE(OFFSET($A$4, MOD(ROW() - 4, 10), 0), """""", """" &amp; OFFSET(リスト!$A$2, INT((ROW() - 4) / 10), MOD(ROW() - 4, 10)) &amp; """"))</f>
        <v>jp: "茶色のキノコの鉢植え",</v>
      </c>
    </row>
    <row r="5576" spans="2:2">
      <c r="B5576" s="2" t="str">
        <f ca="1">IF(OFFSET($A$4, MOD(ROW() - 4, 10), 0) = 0, "", SUBSTITUTE(OFFSET($A$4, MOD(ROW() - 4, 10), 0), """""", """" &amp; OFFSET(リスト!$A$2, INT((ROW() - 4) / 10), MOD(ROW() - 4, 10)) &amp; """"))</f>
        <v>en: "Potted Brown Mushroom",</v>
      </c>
    </row>
    <row r="5577" spans="2:2">
      <c r="B5577" s="2" t="str">
        <f ca="1">IF(OFFSET($A$4, MOD(ROW() - 4, 10), 0) = 0, "", SUBSTITUTE(OFFSET($A$4, MOD(ROW() - 4, 10), 0), """""", """" &amp; OFFSET(リスト!$A$2, INT((ROW() - 4) / 10), MOD(ROW() - 4, 10)) &amp; """"))</f>
        <v>jeid: "minecraft:potted_brown_mushroom",</v>
      </c>
    </row>
    <row r="5578" spans="2:2">
      <c r="B5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79" spans="2:2">
      <c r="B5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80" spans="2:2">
      <c r="B5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81" spans="2:2">
      <c r="B5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82" spans="2:2">
      <c r="B5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83" spans="2:2">
      <c r="B5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84" spans="2:2">
      <c r="B5584" s="2" t="str">
        <f ca="1">IF(OFFSET($A$4, MOD(ROW() - 4, 10), 0) = 0, "", SUBSTITUTE(OFFSET($A$4, MOD(ROW() - 4, 10), 0), """""", """" &amp; OFFSET(リスト!$A$2, INT((ROW() - 4) / 10), MOD(ROW() - 4, 10)) &amp; """"))</f>
        <v>id: "390:7",</v>
      </c>
    </row>
    <row r="5585" spans="2:2">
      <c r="B5585" s="2" t="str">
        <f ca="1">IF(OFFSET($A$4, MOD(ROW() - 4, 10), 0) = 0, "", SUBSTITUTE(OFFSET($A$4, MOD(ROW() - 4, 10), 0), """""", """" &amp; OFFSET(リスト!$A$2, INT((ROW() - 4) / 10), MOD(ROW() - 4, 10)) &amp; """"))</f>
        <v>jp: "赤色のキノコの鉢植え",</v>
      </c>
    </row>
    <row r="5586" spans="2:2">
      <c r="B5586" s="2" t="str">
        <f ca="1">IF(OFFSET($A$4, MOD(ROW() - 4, 10), 0) = 0, "", SUBSTITUTE(OFFSET($A$4, MOD(ROW() - 4, 10), 0), """""", """" &amp; OFFSET(リスト!$A$2, INT((ROW() - 4) / 10), MOD(ROW() - 4, 10)) &amp; """"))</f>
        <v>en: "Potted Red Mushroom",</v>
      </c>
    </row>
    <row r="5587" spans="2:2">
      <c r="B5587" s="2" t="str">
        <f ca="1">IF(OFFSET($A$4, MOD(ROW() - 4, 10), 0) = 0, "", SUBSTITUTE(OFFSET($A$4, MOD(ROW() - 4, 10), 0), """""", """" &amp; OFFSET(リスト!$A$2, INT((ROW() - 4) / 10), MOD(ROW() - 4, 10)) &amp; """"))</f>
        <v>jeid: "minecraft:potted_red_mushroom",</v>
      </c>
    </row>
    <row r="5588" spans="2:2">
      <c r="B55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89" spans="2:2">
      <c r="B5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90" spans="2:2">
      <c r="B5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91" spans="2:2">
      <c r="B5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92" spans="2:2">
      <c r="B5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93" spans="2:2">
      <c r="B5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94" spans="2:2">
      <c r="B5594" s="2" t="str">
        <f ca="1">IF(OFFSET($A$4, MOD(ROW() - 4, 10), 0) = 0, "", SUBSTITUTE(OFFSET($A$4, MOD(ROW() - 4, 10), 0), """""", """" &amp; OFFSET(リスト!$A$2, INT((ROW() - 4) / 10), MOD(ROW() - 4, 10)) &amp; """"))</f>
        <v>id: "390:8",</v>
      </c>
    </row>
    <row r="5595" spans="2:2">
      <c r="B5595" s="2" t="str">
        <f ca="1">IF(OFFSET($A$4, MOD(ROW() - 4, 10), 0) = 0, "", SUBSTITUTE(OFFSET($A$4, MOD(ROW() - 4, 10), 0), """""", """" &amp; OFFSET(リスト!$A$2, INT((ROW() - 4) / 10), MOD(ROW() - 4, 10)) &amp; """"))</f>
        <v>jp: "竹の鉢植え",</v>
      </c>
    </row>
    <row r="5596" spans="2:2">
      <c r="B5596" s="2" t="str">
        <f ca="1">IF(OFFSET($A$4, MOD(ROW() - 4, 10), 0) = 0, "", SUBSTITUTE(OFFSET($A$4, MOD(ROW() - 4, 10), 0), """""", """" &amp; OFFSET(リスト!$A$2, INT((ROW() - 4) / 10), MOD(ROW() - 4, 10)) &amp; """"))</f>
        <v>en: "Potted Bamboo",</v>
      </c>
    </row>
    <row r="5597" spans="2:2">
      <c r="B5597" s="2" t="str">
        <f ca="1">IF(OFFSET($A$4, MOD(ROW() - 4, 10), 0) = 0, "", SUBSTITUTE(OFFSET($A$4, MOD(ROW() - 4, 10), 0), """""", """" &amp; OFFSET(リスト!$A$2, INT((ROW() - 4) / 10), MOD(ROW() - 4, 10)) &amp; """"))</f>
        <v>jeid: "minecraft:potted_bamboo",</v>
      </c>
    </row>
    <row r="5598" spans="2:2">
      <c r="B55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99" spans="2:2">
      <c r="B5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00" spans="2:2">
      <c r="B5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01" spans="2:2">
      <c r="B5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02" spans="2:2">
      <c r="B5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03" spans="2:2">
      <c r="B5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04" spans="2:2">
      <c r="B5604" s="2" t="str">
        <f ca="1">IF(OFFSET($A$4, MOD(ROW() - 4, 10), 0) = 0, "", SUBSTITUTE(OFFSET($A$4, MOD(ROW() - 4, 10), 0), """""", """" &amp; OFFSET(リスト!$A$2, INT((ROW() - 4) / 10), MOD(ROW() - 4, 10)) &amp; """"))</f>
        <v>id: "390:9",</v>
      </c>
    </row>
    <row r="5605" spans="2:2">
      <c r="B5605" s="2" t="str">
        <f ca="1">IF(OFFSET($A$4, MOD(ROW() - 4, 10), 0) = 0, "", SUBSTITUTE(OFFSET($A$4, MOD(ROW() - 4, 10), 0), """""", """" &amp; OFFSET(リスト!$A$2, INT((ROW() - 4) / 10), MOD(ROW() - 4, 10)) &amp; """"))</f>
        <v>jp: "サボテンの鉢植え",</v>
      </c>
    </row>
    <row r="5606" spans="2:2">
      <c r="B5606" s="2" t="str">
        <f ca="1">IF(OFFSET($A$4, MOD(ROW() - 4, 10), 0) = 0, "", SUBSTITUTE(OFFSET($A$4, MOD(ROW() - 4, 10), 0), """""", """" &amp; OFFSET(リスト!$A$2, INT((ROW() - 4) / 10), MOD(ROW() - 4, 10)) &amp; """"))</f>
        <v>en: "Potted Cactus",</v>
      </c>
    </row>
    <row r="5607" spans="2:2">
      <c r="B5607" s="2" t="str">
        <f ca="1">IF(OFFSET($A$4, MOD(ROW() - 4, 10), 0) = 0, "", SUBSTITUTE(OFFSET($A$4, MOD(ROW() - 4, 10), 0), """""", """" &amp; OFFSET(リスト!$A$2, INT((ROW() - 4) / 10), MOD(ROW() - 4, 10)) &amp; """"))</f>
        <v>jeid: "minecraft:potted_cactus",</v>
      </c>
    </row>
    <row r="5608" spans="2:2">
      <c r="B56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09" spans="2:2">
      <c r="B5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10" spans="2:2">
      <c r="B5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11" spans="2:2">
      <c r="B5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12" spans="2:2">
      <c r="B5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13" spans="2:2">
      <c r="B5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14" spans="2:2">
      <c r="B5614" s="2" t="str">
        <f ca="1">IF(OFFSET($A$4, MOD(ROW() - 4, 10), 0) = 0, "", SUBSTITUTE(OFFSET($A$4, MOD(ROW() - 4, 10), 0), """""", """" &amp; OFFSET(リスト!$A$2, INT((ROW() - 4) / 10), MOD(ROW() - 4, 10)) &amp; """"))</f>
        <v>id: "390:10",</v>
      </c>
    </row>
    <row r="5615" spans="2:2">
      <c r="B5615" s="2" t="str">
        <f ca="1">IF(OFFSET($A$4, MOD(ROW() - 4, 10), 0) = 0, "", SUBSTITUTE(OFFSET($A$4, MOD(ROW() - 4, 10), 0), """""", """" &amp; OFFSET(リスト!$A$2, INT((ROW() - 4) / 10), MOD(ROW() - 4, 10)) &amp; """"))</f>
        <v>jp: "枯れ木の鉢植え",</v>
      </c>
    </row>
    <row r="5616" spans="2:2">
      <c r="B5616" s="2" t="str">
        <f ca="1">IF(OFFSET($A$4, MOD(ROW() - 4, 10), 0) = 0, "", SUBSTITUTE(OFFSET($A$4, MOD(ROW() - 4, 10), 0), """""", """" &amp; OFFSET(リスト!$A$2, INT((ROW() - 4) / 10), MOD(ROW() - 4, 10)) &amp; """"))</f>
        <v>en: "Potted Dead Bush",</v>
      </c>
    </row>
    <row r="5617" spans="2:2">
      <c r="B5617" s="2" t="str">
        <f ca="1">IF(OFFSET($A$4, MOD(ROW() - 4, 10), 0) = 0, "", SUBSTITUTE(OFFSET($A$4, MOD(ROW() - 4, 10), 0), """""", """" &amp; OFFSET(リスト!$A$2, INT((ROW() - 4) / 10), MOD(ROW() - 4, 10)) &amp; """"))</f>
        <v>jeid: "minecraft:potted_dead_bush",</v>
      </c>
    </row>
    <row r="5618" spans="2:2">
      <c r="B56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19" spans="2:2">
      <c r="B5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20" spans="2:2">
      <c r="B5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21" spans="2:2">
      <c r="B5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22" spans="2:2">
      <c r="B5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23" spans="2:2">
      <c r="B5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24" spans="2:2">
      <c r="B5624" s="2" t="str">
        <f ca="1">IF(OFFSET($A$4, MOD(ROW() - 4, 10), 0) = 0, "", SUBSTITUTE(OFFSET($A$4, MOD(ROW() - 4, 10), 0), """""", """" &amp; OFFSET(リスト!$A$2, INT((ROW() - 4) / 10), MOD(ROW() - 4, 10)) &amp; """"))</f>
        <v>id: "390:11",</v>
      </c>
    </row>
    <row r="5625" spans="2:2">
      <c r="B5625" s="2" t="str">
        <f ca="1">IF(OFFSET($A$4, MOD(ROW() - 4, 10), 0) = 0, "", SUBSTITUTE(OFFSET($A$4, MOD(ROW() - 4, 10), 0), """""", """" &amp; OFFSET(リスト!$A$2, INT((ROW() - 4) / 10), MOD(ROW() - 4, 10)) &amp; """"))</f>
        <v>jp: "シダの鉢植え",</v>
      </c>
    </row>
    <row r="5626" spans="2:2">
      <c r="B5626" s="2" t="str">
        <f ca="1">IF(OFFSET($A$4, MOD(ROW() - 4, 10), 0) = 0, "", SUBSTITUTE(OFFSET($A$4, MOD(ROW() - 4, 10), 0), """""", """" &amp; OFFSET(リスト!$A$2, INT((ROW() - 4) / 10), MOD(ROW() - 4, 10)) &amp; """"))</f>
        <v>en: "Potted Fern",</v>
      </c>
    </row>
    <row r="5627" spans="2:2">
      <c r="B5627" s="2" t="str">
        <f ca="1">IF(OFFSET($A$4, MOD(ROW() - 4, 10), 0) = 0, "", SUBSTITUTE(OFFSET($A$4, MOD(ROW() - 4, 10), 0), """""", """" &amp; OFFSET(リスト!$A$2, INT((ROW() - 4) / 10), MOD(ROW() - 4, 10)) &amp; """"))</f>
        <v>jeid: "minecraft:potted_fern",</v>
      </c>
    </row>
    <row r="5628" spans="2:2">
      <c r="B56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29" spans="2:2">
      <c r="B5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30" spans="2:2">
      <c r="B5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31" spans="2:2">
      <c r="B5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32" spans="2:2">
      <c r="B5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3" spans="2:2">
      <c r="B5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34" spans="2:2">
      <c r="B5634" s="2" t="str">
        <f ca="1">IF(OFFSET($A$4, MOD(ROW() - 4, 10), 0) = 0, "", SUBSTITUTE(OFFSET($A$4, MOD(ROW() - 4, 10), 0), """""", """" &amp; OFFSET(リスト!$A$2, INT((ROW() - 4) / 10), MOD(ROW() - 4, 10)) &amp; """"))</f>
        <v>id: "390:12",</v>
      </c>
    </row>
    <row r="5635" spans="2:2">
      <c r="B5635" s="2" t="str">
        <f ca="1">IF(OFFSET($A$4, MOD(ROW() - 4, 10), 0) = 0, "", SUBSTITUTE(OFFSET($A$4, MOD(ROW() - 4, 10), 0), """""", """" &amp; OFFSET(リスト!$A$2, INT((ROW() - 4) / 10), MOD(ROW() - 4, 10)) &amp; """"))</f>
        <v>jp: "アリウムの鉢植え",</v>
      </c>
    </row>
    <row r="5636" spans="2:2">
      <c r="B5636" s="2" t="str">
        <f ca="1">IF(OFFSET($A$4, MOD(ROW() - 4, 10), 0) = 0, "", SUBSTITUTE(OFFSET($A$4, MOD(ROW() - 4, 10), 0), """""", """" &amp; OFFSET(リスト!$A$2, INT((ROW() - 4) / 10), MOD(ROW() - 4, 10)) &amp; """"))</f>
        <v>en: "Potted Allium",</v>
      </c>
    </row>
    <row r="5637" spans="2:2">
      <c r="B5637" s="2" t="str">
        <f ca="1">IF(OFFSET($A$4, MOD(ROW() - 4, 10), 0) = 0, "", SUBSTITUTE(OFFSET($A$4, MOD(ROW() - 4, 10), 0), """""", """" &amp; OFFSET(リスト!$A$2, INT((ROW() - 4) / 10), MOD(ROW() - 4, 10)) &amp; """"))</f>
        <v>jeid: "minecraft:potted_allium",</v>
      </c>
    </row>
    <row r="5638" spans="2:2">
      <c r="B56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39" spans="2:2">
      <c r="B5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40" spans="2:2">
      <c r="B5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41" spans="2:2">
      <c r="B5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42" spans="2:2">
      <c r="B5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43" spans="2:2">
      <c r="B5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4" spans="2:2">
      <c r="B5644" s="2" t="str">
        <f ca="1">IF(OFFSET($A$4, MOD(ROW() - 4, 10), 0) = 0, "", SUBSTITUTE(OFFSET($A$4, MOD(ROW() - 4, 10), 0), """""", """" &amp; OFFSET(リスト!$A$2, INT((ROW() - 4) / 10), MOD(ROW() - 4, 10)) &amp; """"))</f>
        <v>id: "390:13",</v>
      </c>
    </row>
    <row r="5645" spans="2:2">
      <c r="B5645" s="2" t="str">
        <f ca="1">IF(OFFSET($A$4, MOD(ROW() - 4, 10), 0) = 0, "", SUBSTITUTE(OFFSET($A$4, MOD(ROW() - 4, 10), 0), """""", """" &amp; OFFSET(リスト!$A$2, INT((ROW() - 4) / 10), MOD(ROW() - 4, 10)) &amp; """"))</f>
        <v>jp: "ヒナソウの鉢植え",</v>
      </c>
    </row>
    <row r="5646" spans="2:2">
      <c r="B5646" s="2" t="str">
        <f ca="1">IF(OFFSET($A$4, MOD(ROW() - 4, 10), 0) = 0, "", SUBSTITUTE(OFFSET($A$4, MOD(ROW() - 4, 10), 0), """""", """" &amp; OFFSET(リスト!$A$2, INT((ROW() - 4) / 10), MOD(ROW() - 4, 10)) &amp; """"))</f>
        <v>en: "Potted Azure Bluet",</v>
      </c>
    </row>
    <row r="5647" spans="2:2">
      <c r="B5647" s="2" t="str">
        <f ca="1">IF(OFFSET($A$4, MOD(ROW() - 4, 10), 0) = 0, "", SUBSTITUTE(OFFSET($A$4, MOD(ROW() - 4, 10), 0), """""", """" &amp; OFFSET(リスト!$A$2, INT((ROW() - 4) / 10), MOD(ROW() - 4, 10)) &amp; """"))</f>
        <v>jeid: "minecraft:potted_azure_bluet",</v>
      </c>
    </row>
    <row r="5648" spans="2:2">
      <c r="B56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49" spans="2:2">
      <c r="B5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50" spans="2:2">
      <c r="B5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51" spans="2:2">
      <c r="B5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52" spans="2:2">
      <c r="B5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53" spans="2:2">
      <c r="B5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54" spans="2:2">
      <c r="B5654" s="2" t="str">
        <f ca="1">IF(OFFSET($A$4, MOD(ROW() - 4, 10), 0) = 0, "", SUBSTITUTE(OFFSET($A$4, MOD(ROW() - 4, 10), 0), """""", """" &amp; OFFSET(リスト!$A$2, INT((ROW() - 4) / 10), MOD(ROW() - 4, 10)) &amp; """"))</f>
        <v>id: "390:14",</v>
      </c>
    </row>
    <row r="5655" spans="2:2">
      <c r="B5655" s="2" t="str">
        <f ca="1">IF(OFFSET($A$4, MOD(ROW() - 4, 10), 0) = 0, "", SUBSTITUTE(OFFSET($A$4, MOD(ROW() - 4, 10), 0), """""", """" &amp; OFFSET(リスト!$A$2, INT((ROW() - 4) / 10), MOD(ROW() - 4, 10)) &amp; """"))</f>
        <v>jp: "ヒスイランの鉢植え",</v>
      </c>
    </row>
    <row r="5656" spans="2:2">
      <c r="B5656" s="2" t="str">
        <f ca="1">IF(OFFSET($A$4, MOD(ROW() - 4, 10), 0) = 0, "", SUBSTITUTE(OFFSET($A$4, MOD(ROW() - 4, 10), 0), """""", """" &amp; OFFSET(リスト!$A$2, INT((ROW() - 4) / 10), MOD(ROW() - 4, 10)) &amp; """"))</f>
        <v>en: "Potted Blue Orchid",</v>
      </c>
    </row>
    <row r="5657" spans="2:2">
      <c r="B5657" s="2" t="str">
        <f ca="1">IF(OFFSET($A$4, MOD(ROW() - 4, 10), 0) = 0, "", SUBSTITUTE(OFFSET($A$4, MOD(ROW() - 4, 10), 0), """""", """" &amp; OFFSET(リスト!$A$2, INT((ROW() - 4) / 10), MOD(ROW() - 4, 10)) &amp; """"))</f>
        <v>jeid: "minecraft:potted_blue_orchid",</v>
      </c>
    </row>
    <row r="5658" spans="2:2">
      <c r="B56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59" spans="2:2">
      <c r="B5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60" spans="2:2">
      <c r="B5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61" spans="2:2">
      <c r="B5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62" spans="2:2">
      <c r="B5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63" spans="2:2">
      <c r="B5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64" spans="2:2">
      <c r="B5664" s="2" t="str">
        <f ca="1">IF(OFFSET($A$4, MOD(ROW() - 4, 10), 0) = 0, "", SUBSTITUTE(OFFSET($A$4, MOD(ROW() - 4, 10), 0), """""", """" &amp; OFFSET(リスト!$A$2, INT((ROW() - 4) / 10), MOD(ROW() - 4, 10)) &amp; """"))</f>
        <v>id: "390:15",</v>
      </c>
    </row>
    <row r="5665" spans="2:2">
      <c r="B5665" s="2" t="str">
        <f ca="1">IF(OFFSET($A$4, MOD(ROW() - 4, 10), 0) = 0, "", SUBSTITUTE(OFFSET($A$4, MOD(ROW() - 4, 10), 0), """""", """" &amp; OFFSET(リスト!$A$2, INT((ROW() - 4) / 10), MOD(ROW() - 4, 10)) &amp; """"))</f>
        <v>jp: "ヤグルマギクの鉢植え",</v>
      </c>
    </row>
    <row r="5666" spans="2:2">
      <c r="B5666" s="2" t="str">
        <f ca="1">IF(OFFSET($A$4, MOD(ROW() - 4, 10), 0) = 0, "", SUBSTITUTE(OFFSET($A$4, MOD(ROW() - 4, 10), 0), """""", """" &amp; OFFSET(リスト!$A$2, INT((ROW() - 4) / 10), MOD(ROW() - 4, 10)) &amp; """"))</f>
        <v>en: "Potted Cornflower",</v>
      </c>
    </row>
    <row r="5667" spans="2:2">
      <c r="B5667" s="2" t="str">
        <f ca="1">IF(OFFSET($A$4, MOD(ROW() - 4, 10), 0) = 0, "", SUBSTITUTE(OFFSET($A$4, MOD(ROW() - 4, 10), 0), """""", """" &amp; OFFSET(リスト!$A$2, INT((ROW() - 4) / 10), MOD(ROW() - 4, 10)) &amp; """"))</f>
        <v>jeid: "minecraft:potted_cornflower",</v>
      </c>
    </row>
    <row r="5668" spans="2:2">
      <c r="B56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69" spans="2:2">
      <c r="B5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70" spans="2:2">
      <c r="B5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71" spans="2:2">
      <c r="B5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72" spans="2:2">
      <c r="B5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73" spans="2:2">
      <c r="B5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74" spans="2:2">
      <c r="B5674" s="2" t="str">
        <f ca="1">IF(OFFSET($A$4, MOD(ROW() - 4, 10), 0) = 0, "", SUBSTITUTE(OFFSET($A$4, MOD(ROW() - 4, 10), 0), """""", """" &amp; OFFSET(リスト!$A$2, INT((ROW() - 4) / 10), MOD(ROW() - 4, 10)) &amp; """"))</f>
        <v>id: "390:16",</v>
      </c>
    </row>
    <row r="5675" spans="2:2">
      <c r="B5675" s="2" t="str">
        <f ca="1">IF(OFFSET($A$4, MOD(ROW() - 4, 10), 0) = 0, "", SUBSTITUTE(OFFSET($A$4, MOD(ROW() - 4, 10), 0), """""", """" &amp; OFFSET(リスト!$A$2, INT((ROW() - 4) / 10), MOD(ROW() - 4, 10)) &amp; """"))</f>
        <v>jp: "タンポポの鉢植え",</v>
      </c>
    </row>
    <row r="5676" spans="2:2">
      <c r="B5676" s="2" t="str">
        <f ca="1">IF(OFFSET($A$4, MOD(ROW() - 4, 10), 0) = 0, "", SUBSTITUTE(OFFSET($A$4, MOD(ROW() - 4, 10), 0), """""", """" &amp; OFFSET(リスト!$A$2, INT((ROW() - 4) / 10), MOD(ROW() - 4, 10)) &amp; """"))</f>
        <v>en: "Potted Dandelion",</v>
      </c>
    </row>
    <row r="5677" spans="2:2">
      <c r="B5677" s="2" t="str">
        <f ca="1">IF(OFFSET($A$4, MOD(ROW() - 4, 10), 0) = 0, "", SUBSTITUTE(OFFSET($A$4, MOD(ROW() - 4, 10), 0), """""", """" &amp; OFFSET(リスト!$A$2, INT((ROW() - 4) / 10), MOD(ROW() - 4, 10)) &amp; """"))</f>
        <v>jeid: "minecraft:potted_dandelion",</v>
      </c>
    </row>
    <row r="5678" spans="2:2">
      <c r="B56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79" spans="2:2">
      <c r="B5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80" spans="2:2">
      <c r="B5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81" spans="2:2">
      <c r="B5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82" spans="2:2">
      <c r="B5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83" spans="2:2">
      <c r="B5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84" spans="2:2">
      <c r="B5684" s="2" t="str">
        <f ca="1">IF(OFFSET($A$4, MOD(ROW() - 4, 10), 0) = 0, "", SUBSTITUTE(OFFSET($A$4, MOD(ROW() - 4, 10), 0), """""", """" &amp; OFFSET(リスト!$A$2, INT((ROW() - 4) / 10), MOD(ROW() - 4, 10)) &amp; """"))</f>
        <v>id: "390:17",</v>
      </c>
    </row>
    <row r="5685" spans="2:2">
      <c r="B5685" s="2" t="str">
        <f ca="1">IF(OFFSET($A$4, MOD(ROW() - 4, 10), 0) = 0, "", SUBSTITUTE(OFFSET($A$4, MOD(ROW() - 4, 10), 0), """""", """" &amp; OFFSET(リスト!$A$2, INT((ROW() - 4) / 10), MOD(ROW() - 4, 10)) &amp; """"))</f>
        <v>jp: "スズランの鉢植え",</v>
      </c>
    </row>
    <row r="5686" spans="2:2">
      <c r="B5686" s="2" t="str">
        <f ca="1">IF(OFFSET($A$4, MOD(ROW() - 4, 10), 0) = 0, "", SUBSTITUTE(OFFSET($A$4, MOD(ROW() - 4, 10), 0), """""", """" &amp; OFFSET(リスト!$A$2, INT((ROW() - 4) / 10), MOD(ROW() - 4, 10)) &amp; """"))</f>
        <v>en: "Potted Lily of the Valley",</v>
      </c>
    </row>
    <row r="5687" spans="2:2">
      <c r="B5687" s="2" t="str">
        <f ca="1">IF(OFFSET($A$4, MOD(ROW() - 4, 10), 0) = 0, "", SUBSTITUTE(OFFSET($A$4, MOD(ROW() - 4, 10), 0), """""", """" &amp; OFFSET(リスト!$A$2, INT((ROW() - 4) / 10), MOD(ROW() - 4, 10)) &amp; """"))</f>
        <v>jeid: "minecraft:potted_lily_of_the_valley",</v>
      </c>
    </row>
    <row r="5688" spans="2:2">
      <c r="B56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89" spans="2:2">
      <c r="B5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90" spans="2:2">
      <c r="B5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91" spans="2:2">
      <c r="B5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92" spans="2:2">
      <c r="B5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93" spans="2:2">
      <c r="B5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94" spans="2:2">
      <c r="B5694" s="2" t="str">
        <f ca="1">IF(OFFSET($A$4, MOD(ROW() - 4, 10), 0) = 0, "", SUBSTITUTE(OFFSET($A$4, MOD(ROW() - 4, 10), 0), """""", """" &amp; OFFSET(リスト!$A$2, INT((ROW() - 4) / 10), MOD(ROW() - 4, 10)) &amp; """"))</f>
        <v>id: "390:18",</v>
      </c>
    </row>
    <row r="5695" spans="2:2">
      <c r="B5695" s="2" t="str">
        <f ca="1">IF(OFFSET($A$4, MOD(ROW() - 4, 10), 0) = 0, "", SUBSTITUTE(OFFSET($A$4, MOD(ROW() - 4, 10), 0), """""", """" &amp; OFFSET(リスト!$A$2, INT((ROW() - 4) / 10), MOD(ROW() - 4, 10)) &amp; """"))</f>
        <v>jp: "フランスギクの鉢植え",</v>
      </c>
    </row>
    <row r="5696" spans="2:2">
      <c r="B5696" s="2" t="str">
        <f ca="1">IF(OFFSET($A$4, MOD(ROW() - 4, 10), 0) = 0, "", SUBSTITUTE(OFFSET($A$4, MOD(ROW() - 4, 10), 0), """""", """" &amp; OFFSET(リスト!$A$2, INT((ROW() - 4) / 10), MOD(ROW() - 4, 10)) &amp; """"))</f>
        <v>en: "Potted Oxeye Daisy",</v>
      </c>
    </row>
    <row r="5697" spans="2:2">
      <c r="B5697" s="2" t="str">
        <f ca="1">IF(OFFSET($A$4, MOD(ROW() - 4, 10), 0) = 0, "", SUBSTITUTE(OFFSET($A$4, MOD(ROW() - 4, 10), 0), """""", """" &amp; OFFSET(リスト!$A$2, INT((ROW() - 4) / 10), MOD(ROW() - 4, 10)) &amp; """"))</f>
        <v>jeid: "minecraft:potted_oxeye_daisy",</v>
      </c>
    </row>
    <row r="5698" spans="2:2">
      <c r="B56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99" spans="2:2">
      <c r="B5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00" spans="2:2">
      <c r="B5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01" spans="2:2">
      <c r="B5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02" spans="2:2">
      <c r="B5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03" spans="2:2">
      <c r="B5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04" spans="2:2">
      <c r="B5704" s="2" t="str">
        <f ca="1">IF(OFFSET($A$4, MOD(ROW() - 4, 10), 0) = 0, "", SUBSTITUTE(OFFSET($A$4, MOD(ROW() - 4, 10), 0), """""", """" &amp; OFFSET(リスト!$A$2, INT((ROW() - 4) / 10), MOD(ROW() - 4, 10)) &amp; """"))</f>
        <v>id: "390:19",</v>
      </c>
    </row>
    <row r="5705" spans="2:2">
      <c r="B5705" s="2" t="str">
        <f ca="1">IF(OFFSET($A$4, MOD(ROW() - 4, 10), 0) = 0, "", SUBSTITUTE(OFFSET($A$4, MOD(ROW() - 4, 10), 0), """""", """" &amp; OFFSET(リスト!$A$2, INT((ROW() - 4) / 10), MOD(ROW() - 4, 10)) &amp; """"))</f>
        <v>jp: "ポピーの鉢植え",</v>
      </c>
    </row>
    <row r="5706" spans="2:2">
      <c r="B5706" s="2" t="str">
        <f ca="1">IF(OFFSET($A$4, MOD(ROW() - 4, 10), 0) = 0, "", SUBSTITUTE(OFFSET($A$4, MOD(ROW() - 4, 10), 0), """""", """" &amp; OFFSET(リスト!$A$2, INT((ROW() - 4) / 10), MOD(ROW() - 4, 10)) &amp; """"))</f>
        <v>en: "Potted Poppy",</v>
      </c>
    </row>
    <row r="5707" spans="2:2">
      <c r="B5707" s="2" t="str">
        <f ca="1">IF(OFFSET($A$4, MOD(ROW() - 4, 10), 0) = 0, "", SUBSTITUTE(OFFSET($A$4, MOD(ROW() - 4, 10), 0), """""", """" &amp; OFFSET(リスト!$A$2, INT((ROW() - 4) / 10), MOD(ROW() - 4, 10)) &amp; """"))</f>
        <v>jeid: "minecraft:potted_poppy",</v>
      </c>
    </row>
    <row r="5708" spans="2:2">
      <c r="B57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09" spans="2:2">
      <c r="B5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10" spans="2:2">
      <c r="B5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11" spans="2:2">
      <c r="B5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12" spans="2:2">
      <c r="B5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13" spans="2:2">
      <c r="B5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14" spans="2:2">
      <c r="B5714" s="2" t="str">
        <f ca="1">IF(OFFSET($A$4, MOD(ROW() - 4, 10), 0) = 0, "", SUBSTITUTE(OFFSET($A$4, MOD(ROW() - 4, 10), 0), """""", """" &amp; OFFSET(リスト!$A$2, INT((ROW() - 4) / 10), MOD(ROW() - 4, 10)) &amp; """"))</f>
        <v>id: "390:20",</v>
      </c>
    </row>
    <row r="5715" spans="2:2">
      <c r="B5715" s="2" t="str">
        <f ca="1">IF(OFFSET($A$4, MOD(ROW() - 4, 10), 0) = 0, "", SUBSTITUTE(OFFSET($A$4, MOD(ROW() - 4, 10), 0), """""", """" &amp; OFFSET(リスト!$A$2, INT((ROW() - 4) / 10), MOD(ROW() - 4, 10)) &amp; """"))</f>
        <v>jp: "ウィザーローズの鉢植え",</v>
      </c>
    </row>
    <row r="5716" spans="2:2">
      <c r="B5716" s="2" t="str">
        <f ca="1">IF(OFFSET($A$4, MOD(ROW() - 4, 10), 0) = 0, "", SUBSTITUTE(OFFSET($A$4, MOD(ROW() - 4, 10), 0), """""", """" &amp; OFFSET(リスト!$A$2, INT((ROW() - 4) / 10), MOD(ROW() - 4, 10)) &amp; """"))</f>
        <v>en: "Potted Wither Rose",</v>
      </c>
    </row>
    <row r="5717" spans="2:2">
      <c r="B5717" s="2" t="str">
        <f ca="1">IF(OFFSET($A$4, MOD(ROW() - 4, 10), 0) = 0, "", SUBSTITUTE(OFFSET($A$4, MOD(ROW() - 4, 10), 0), """""", """" &amp; OFFSET(リスト!$A$2, INT((ROW() - 4) / 10), MOD(ROW() - 4, 10)) &amp; """"))</f>
        <v>jeid: "minecraft:potted_wither_rose",</v>
      </c>
    </row>
    <row r="5718" spans="2:2">
      <c r="B5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19" spans="2:2">
      <c r="B5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20" spans="2:2">
      <c r="B5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21" spans="2:2">
      <c r="B5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22" spans="2:2">
      <c r="B5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23" spans="2:2">
      <c r="B5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24" spans="2:2">
      <c r="B5724" s="2" t="str">
        <f ca="1">IF(OFFSET($A$4, MOD(ROW() - 4, 10), 0) = 0, "", SUBSTITUTE(OFFSET($A$4, MOD(ROW() - 4, 10), 0), """""", """" &amp; OFFSET(リスト!$A$2, INT((ROW() - 4) / 10), MOD(ROW() - 4, 10)) &amp; """"))</f>
        <v>id: "390:21",</v>
      </c>
    </row>
    <row r="5725" spans="2:2">
      <c r="B5725" s="2" t="str">
        <f ca="1">IF(OFFSET($A$4, MOD(ROW() - 4, 10), 0) = 0, "", SUBSTITUTE(OFFSET($A$4, MOD(ROW() - 4, 10), 0), """""", """" &amp; OFFSET(リスト!$A$2, INT((ROW() - 4) / 10), MOD(ROW() - 4, 10)) &amp; """"))</f>
        <v>jp: "橙色のチューリップの鉢植え",</v>
      </c>
    </row>
    <row r="5726" spans="2:2">
      <c r="B5726" s="2" t="str">
        <f ca="1">IF(OFFSET($A$4, MOD(ROW() - 4, 10), 0) = 0, "", SUBSTITUTE(OFFSET($A$4, MOD(ROW() - 4, 10), 0), """""", """" &amp; OFFSET(リスト!$A$2, INT((ROW() - 4) / 10), MOD(ROW() - 4, 10)) &amp; """"))</f>
        <v>en: "Potted Orange Tulip",</v>
      </c>
    </row>
    <row r="5727" spans="2:2">
      <c r="B5727" s="2" t="str">
        <f ca="1">IF(OFFSET($A$4, MOD(ROW() - 4, 10), 0) = 0, "", SUBSTITUTE(OFFSET($A$4, MOD(ROW() - 4, 10), 0), """""", """" &amp; OFFSET(リスト!$A$2, INT((ROW() - 4) / 10), MOD(ROW() - 4, 10)) &amp; """"))</f>
        <v>jeid: "minecraft:potted_orange_tulip",</v>
      </c>
    </row>
    <row r="5728" spans="2:2">
      <c r="B5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29" spans="2:2">
      <c r="B5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30" spans="2:2">
      <c r="B5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31" spans="2:2">
      <c r="B5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32" spans="2:2">
      <c r="B5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3" spans="2:2">
      <c r="B5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34" spans="2:2">
      <c r="B5734" s="2" t="str">
        <f ca="1">IF(OFFSET($A$4, MOD(ROW() - 4, 10), 0) = 0, "", SUBSTITUTE(OFFSET($A$4, MOD(ROW() - 4, 10), 0), """""", """" &amp; OFFSET(リスト!$A$2, INT((ROW() - 4) / 10), MOD(ROW() - 4, 10)) &amp; """"))</f>
        <v>id: "390:22",</v>
      </c>
    </row>
    <row r="5735" spans="2:2">
      <c r="B5735" s="2" t="str">
        <f ca="1">IF(OFFSET($A$4, MOD(ROW() - 4, 10), 0) = 0, "", SUBSTITUTE(OFFSET($A$4, MOD(ROW() - 4, 10), 0), """""", """" &amp; OFFSET(リスト!$A$2, INT((ROW() - 4) / 10), MOD(ROW() - 4, 10)) &amp; """"))</f>
        <v>jp: "桃色のチューリップの鉢植え",</v>
      </c>
    </row>
    <row r="5736" spans="2:2">
      <c r="B5736" s="2" t="str">
        <f ca="1">IF(OFFSET($A$4, MOD(ROW() - 4, 10), 0) = 0, "", SUBSTITUTE(OFFSET($A$4, MOD(ROW() - 4, 10), 0), """""", """" &amp; OFFSET(リスト!$A$2, INT((ROW() - 4) / 10), MOD(ROW() - 4, 10)) &amp; """"))</f>
        <v>en: "Potted Pink Tulip",</v>
      </c>
    </row>
    <row r="5737" spans="2:2">
      <c r="B5737" s="2" t="str">
        <f ca="1">IF(OFFSET($A$4, MOD(ROW() - 4, 10), 0) = 0, "", SUBSTITUTE(OFFSET($A$4, MOD(ROW() - 4, 10), 0), """""", """" &amp; OFFSET(リスト!$A$2, INT((ROW() - 4) / 10), MOD(ROW() - 4, 10)) &amp; """"))</f>
        <v>jeid: "minecraft:potted_pink_tulip",</v>
      </c>
    </row>
    <row r="5738" spans="2:2">
      <c r="B5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39" spans="2:2">
      <c r="B5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40" spans="2:2">
      <c r="B5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41" spans="2:2">
      <c r="B5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42" spans="2:2">
      <c r="B5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43" spans="2:2">
      <c r="B5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4" spans="2:2">
      <c r="B5744" s="2" t="str">
        <f ca="1">IF(OFFSET($A$4, MOD(ROW() - 4, 10), 0) = 0, "", SUBSTITUTE(OFFSET($A$4, MOD(ROW() - 4, 10), 0), """""", """" &amp; OFFSET(リスト!$A$2, INT((ROW() - 4) / 10), MOD(ROW() - 4, 10)) &amp; """"))</f>
        <v>id: "390:23",</v>
      </c>
    </row>
    <row r="5745" spans="2:2">
      <c r="B5745" s="2" t="str">
        <f ca="1">IF(OFFSET($A$4, MOD(ROW() - 4, 10), 0) = 0, "", SUBSTITUTE(OFFSET($A$4, MOD(ROW() - 4, 10), 0), """""", """" &amp; OFFSET(リスト!$A$2, INT((ROW() - 4) / 10), MOD(ROW() - 4, 10)) &amp; """"))</f>
        <v>jp: "赤色のチューリップの鉢植え",</v>
      </c>
    </row>
    <row r="5746" spans="2:2">
      <c r="B5746" s="2" t="str">
        <f ca="1">IF(OFFSET($A$4, MOD(ROW() - 4, 10), 0) = 0, "", SUBSTITUTE(OFFSET($A$4, MOD(ROW() - 4, 10), 0), """""", """" &amp; OFFSET(リスト!$A$2, INT((ROW() - 4) / 10), MOD(ROW() - 4, 10)) &amp; """"))</f>
        <v>en: "Potted Red Tulip",</v>
      </c>
    </row>
    <row r="5747" spans="2:2">
      <c r="B5747" s="2" t="str">
        <f ca="1">IF(OFFSET($A$4, MOD(ROW() - 4, 10), 0) = 0, "", SUBSTITUTE(OFFSET($A$4, MOD(ROW() - 4, 10), 0), """""", """" &amp; OFFSET(リスト!$A$2, INT((ROW() - 4) / 10), MOD(ROW() - 4, 10)) &amp; """"))</f>
        <v>jeid: "minecraft:potted_red_tulip",</v>
      </c>
    </row>
    <row r="5748" spans="2:2">
      <c r="B5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49" spans="2:2">
      <c r="B5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50" spans="2:2">
      <c r="B5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51" spans="2:2">
      <c r="B5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52" spans="2:2">
      <c r="B5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53" spans="2:2">
      <c r="B5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54" spans="2:2">
      <c r="B5754" s="2" t="str">
        <f ca="1">IF(OFFSET($A$4, MOD(ROW() - 4, 10), 0) = 0, "", SUBSTITUTE(OFFSET($A$4, MOD(ROW() - 4, 10), 0), """""", """" &amp; OFFSET(リスト!$A$2, INT((ROW() - 4) / 10), MOD(ROW() - 4, 10)) &amp; """"))</f>
        <v>id: "390:24",</v>
      </c>
    </row>
    <row r="5755" spans="2:2">
      <c r="B5755" s="2" t="str">
        <f ca="1">IF(OFFSET($A$4, MOD(ROW() - 4, 10), 0) = 0, "", SUBSTITUTE(OFFSET($A$4, MOD(ROW() - 4, 10), 0), """""", """" &amp; OFFSET(リスト!$A$2, INT((ROW() - 4) / 10), MOD(ROW() - 4, 10)) &amp; """"))</f>
        <v>jp: "白色のチューリップの鉢植え",</v>
      </c>
    </row>
    <row r="5756" spans="2:2">
      <c r="B5756" s="2" t="str">
        <f ca="1">IF(OFFSET($A$4, MOD(ROW() - 4, 10), 0) = 0, "", SUBSTITUTE(OFFSET($A$4, MOD(ROW() - 4, 10), 0), """""", """" &amp; OFFSET(リスト!$A$2, INT((ROW() - 4) / 10), MOD(ROW() - 4, 10)) &amp; """"))</f>
        <v>en: "Potted White Tulip",</v>
      </c>
    </row>
    <row r="5757" spans="2:2">
      <c r="B5757" s="2" t="str">
        <f ca="1">IF(OFFSET($A$4, MOD(ROW() - 4, 10), 0) = 0, "", SUBSTITUTE(OFFSET($A$4, MOD(ROW() - 4, 10), 0), """""", """" &amp; OFFSET(リスト!$A$2, INT((ROW() - 4) / 10), MOD(ROW() - 4, 10)) &amp; """"))</f>
        <v>jeid: "minecraft:potted_white_tulip",</v>
      </c>
    </row>
    <row r="5758" spans="2:2">
      <c r="B5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59" spans="2:2">
      <c r="B5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60" spans="2:2">
      <c r="B5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61" spans="2:2">
      <c r="B5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62" spans="2:2">
      <c r="B5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63" spans="2:2">
      <c r="B5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64" spans="2:2">
      <c r="B5764" s="2" t="str">
        <f ca="1">IF(OFFSET($A$4, MOD(ROW() - 4, 10), 0) = 0, "", SUBSTITUTE(OFFSET($A$4, MOD(ROW() - 4, 10), 0), """""", """" &amp; OFFSET(リスト!$A$2, INT((ROW() - 4) / 10), MOD(ROW() - 4, 10)) &amp; """"))</f>
        <v>id: "397",</v>
      </c>
    </row>
    <row r="5765" spans="2:2">
      <c r="B5765" s="2" t="str">
        <f ca="1">IF(OFFSET($A$4, MOD(ROW() - 4, 10), 0) = 0, "", SUBSTITUTE(OFFSET($A$4, MOD(ROW() - 4, 10), 0), """""", """" &amp; OFFSET(リスト!$A$2, INT((ROW() - 4) / 10), MOD(ROW() - 4, 10)) &amp; """"))</f>
        <v>jp: "スケルトンの頭蓋骨",</v>
      </c>
    </row>
    <row r="5766" spans="2:2">
      <c r="B5766" s="2" t="str">
        <f ca="1">IF(OFFSET($A$4, MOD(ROW() - 4, 10), 0) = 0, "", SUBSTITUTE(OFFSET($A$4, MOD(ROW() - 4, 10), 0), """""", """" &amp; OFFSET(リスト!$A$2, INT((ROW() - 4) / 10), MOD(ROW() - 4, 10)) &amp; """"))</f>
        <v>en: "Mob Head (Skeleton)",</v>
      </c>
    </row>
    <row r="5767" spans="2:2">
      <c r="B5767" s="2" t="str">
        <f ca="1">IF(OFFSET($A$4, MOD(ROW() - 4, 10), 0) = 0, "", SUBSTITUTE(OFFSET($A$4, MOD(ROW() - 4, 10), 0), """""", """" &amp; OFFSET(リスト!$A$2, INT((ROW() - 4) / 10), MOD(ROW() - 4, 10)) &amp; """"))</f>
        <v>jeid: "minecraft:skeleton_skull",</v>
      </c>
    </row>
    <row r="5768" spans="2:2">
      <c r="B5768" s="2" t="str">
        <f ca="1">IF(OFFSET($A$4, MOD(ROW() - 4, 10), 0) = 0, "", SUBSTITUTE(OFFSET($A$4, MOD(ROW() - 4, 10), 0), """""", """" &amp; OFFSET(リスト!$A$2, INT((ROW() - 4) / 10), MOD(ROW() - 4, 10)) &amp; """"))</f>
        <v>beid: "skull",</v>
      </c>
    </row>
    <row r="5769" spans="2:2">
      <c r="B5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70" spans="2:2">
      <c r="B5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71" spans="2:2">
      <c r="B5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72" spans="2:2">
      <c r="B5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73" spans="2:2">
      <c r="B5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74" spans="2:2">
      <c r="B5774" s="2" t="str">
        <f ca="1">IF(OFFSET($A$4, MOD(ROW() - 4, 10), 0) = 0, "", SUBSTITUTE(OFFSET($A$4, MOD(ROW() - 4, 10), 0), """""", """" &amp; OFFSET(リスト!$A$2, INT((ROW() - 4) / 10), MOD(ROW() - 4, 10)) &amp; """"))</f>
        <v>id: "397:1",</v>
      </c>
    </row>
    <row r="5775" spans="2:2">
      <c r="B577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"ウィザースケルトンの頭蓋骨",</v>
      </c>
    </row>
    <row r="5776" spans="2:2">
      <c r="B5776" s="2" t="str">
        <f ca="1">IF(OFFSET($A$4, MOD(ROW() - 4, 10), 0) = 0, "", SUBSTITUTE(OFFSET($A$4, MOD(ROW() - 4, 10), 0), """""", """" &amp; OFFSET(リスト!$A$2, INT((ROW() - 4) / 10), MOD(ROW() - 4, 10)) &amp; """"))</f>
        <v>en: "Mob Head (Wither Skeleton)",</v>
      </c>
    </row>
    <row r="5777" spans="2:2">
      <c r="B5777" s="2" t="str">
        <f ca="1">IF(OFFSET($A$4, MOD(ROW() - 4, 10), 0) = 0, "", SUBSTITUTE(OFFSET($A$4, MOD(ROW() - 4, 10), 0), """""", """" &amp; OFFSET(リスト!$A$2, INT((ROW() - 4) / 10), MOD(ROW() - 4, 10)) &amp; """"))</f>
        <v>jeid: "minecraft:wither_skeleton_skull",</v>
      </c>
    </row>
    <row r="5778" spans="2:2">
      <c r="B5778" s="2" t="str">
        <f ca="1">IF(OFFSET($A$4, MOD(ROW() - 4, 10), 0) = 0, "", SUBSTITUTE(OFFSET($A$4, MOD(ROW() - 4, 10), 0), """""", """" &amp; OFFSET(リスト!$A$2, INT((ROW() - 4) / 10), MOD(ROW() - 4, 10)) &amp; """"))</f>
        <v>beid: "skull 1",</v>
      </c>
    </row>
    <row r="5779" spans="2:2">
      <c r="B5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80" spans="2:2">
      <c r="B5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81" spans="2:2">
      <c r="B5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82" spans="2:2">
      <c r="B5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83" spans="2:2">
      <c r="B5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84" spans="2:2">
      <c r="B5784" s="2" t="str">
        <f ca="1">IF(OFFSET($A$4, MOD(ROW() - 4, 10), 0) = 0, "", SUBSTITUTE(OFFSET($A$4, MOD(ROW() - 4, 10), 0), """""", """" &amp; OFFSET(リスト!$A$2, INT((ROW() - 4) / 10), MOD(ROW() - 4, 10)) &amp; """"))</f>
        <v>id: "397:3",</v>
      </c>
    </row>
    <row r="5785" spans="2:2">
      <c r="B5785" s="2" t="str">
        <f ca="1">IF(OFFSET($A$4, MOD(ROW() - 4, 10), 0) = 0, "", SUBSTITUTE(OFFSET($A$4, MOD(ROW() - 4, 10), 0), """""", """" &amp; OFFSET(リスト!$A$2, INT((ROW() - 4) / 10), MOD(ROW() - 4, 10)) &amp; """"))</f>
        <v>jp: "プレイヤーの頭",</v>
      </c>
    </row>
    <row r="5786" spans="2:2">
      <c r="B5786" s="2" t="str">
        <f ca="1">IF(OFFSET($A$4, MOD(ROW() - 4, 10), 0) = 0, "", SUBSTITUTE(OFFSET($A$4, MOD(ROW() - 4, 10), 0), """""", """" &amp; OFFSET(リスト!$A$2, INT((ROW() - 4) / 10), MOD(ROW() - 4, 10)) &amp; """"))</f>
        <v>en: "Mob Head (Human)",</v>
      </c>
    </row>
    <row r="5787" spans="2:2">
      <c r="B5787" s="2" t="str">
        <f ca="1">IF(OFFSET($A$4, MOD(ROW() - 4, 10), 0) = 0, "", SUBSTITUTE(OFFSET($A$4, MOD(ROW() - 4, 10), 0), """""", """" &amp; OFFSET(リスト!$A$2, INT((ROW() - 4) / 10), MOD(ROW() - 4, 10)) &amp; """"))</f>
        <v>jeid: "minecraft:player_head",</v>
      </c>
    </row>
    <row r="5788" spans="2:2">
      <c r="B5788" s="2" t="str">
        <f ca="1">IF(OFFSET($A$4, MOD(ROW() - 4, 10), 0) = 0, "", SUBSTITUTE(OFFSET($A$4, MOD(ROW() - 4, 10), 0), """""", """" &amp; OFFSET(リスト!$A$2, INT((ROW() - 4) / 10), MOD(ROW() - 4, 10)) &amp; """"))</f>
        <v>beid: "skull 3",</v>
      </c>
    </row>
    <row r="5789" spans="2:2">
      <c r="B5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90" spans="2:2">
      <c r="B5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91" spans="2:2">
      <c r="B5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92" spans="2:2">
      <c r="B5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93" spans="2:2">
      <c r="B5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94" spans="2:2">
      <c r="B5794" s="2" t="str">
        <f ca="1">IF(OFFSET($A$4, MOD(ROW() - 4, 10), 0) = 0, "", SUBSTITUTE(OFFSET($A$4, MOD(ROW() - 4, 10), 0), """""", """" &amp; OFFSET(リスト!$A$2, INT((ROW() - 4) / 10), MOD(ROW() - 4, 10)) &amp; """"))</f>
        <v>id: "397:2",</v>
      </c>
    </row>
    <row r="5795" spans="2:2">
      <c r="B5795" s="2" t="str">
        <f ca="1">IF(OFFSET($A$4, MOD(ROW() - 4, 10), 0) = 0, "", SUBSTITUTE(OFFSET($A$4, MOD(ROW() - 4, 10), 0), """""", """" &amp; OFFSET(リスト!$A$2, INT((ROW() - 4) / 10), MOD(ROW() - 4, 10)) &amp; """"))</f>
        <v>jp: "ゾンビの頭",</v>
      </c>
    </row>
    <row r="5796" spans="2:2">
      <c r="B5796" s="2" t="str">
        <f ca="1">IF(OFFSET($A$4, MOD(ROW() - 4, 10), 0) = 0, "", SUBSTITUTE(OFFSET($A$4, MOD(ROW() - 4, 10), 0), """""", """" &amp; OFFSET(リスト!$A$2, INT((ROW() - 4) / 10), MOD(ROW() - 4, 10)) &amp; """"))</f>
        <v>en: "Mob Head (Zombie)",</v>
      </c>
    </row>
    <row r="5797" spans="2:2">
      <c r="B5797" s="2" t="str">
        <f ca="1">IF(OFFSET($A$4, MOD(ROW() - 4, 10), 0) = 0, "", SUBSTITUTE(OFFSET($A$4, MOD(ROW() - 4, 10), 0), """""", """" &amp; OFFSET(リスト!$A$2, INT((ROW() - 4) / 10), MOD(ROW() - 4, 10)) &amp; """"))</f>
        <v>jeid: "minecraft:zombie_head",</v>
      </c>
    </row>
    <row r="5798" spans="2:2">
      <c r="B5798" s="2" t="str">
        <f ca="1">IF(OFFSET($A$4, MOD(ROW() - 4, 10), 0) = 0, "", SUBSTITUTE(OFFSET($A$4, MOD(ROW() - 4, 10), 0), """""", """" &amp; OFFSET(リスト!$A$2, INT((ROW() - 4) / 10), MOD(ROW() - 4, 10)) &amp; """"))</f>
        <v>beid: "skull 2",</v>
      </c>
    </row>
    <row r="5799" spans="2:2">
      <c r="B5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00" spans="2:2">
      <c r="B5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01" spans="2:2">
      <c r="B5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02" spans="2:2">
      <c r="B5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03" spans="2:2">
      <c r="B5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04" spans="2:2">
      <c r="B5804" s="2" t="str">
        <f ca="1">IF(OFFSET($A$4, MOD(ROW() - 4, 10), 0) = 0, "", SUBSTITUTE(OFFSET($A$4, MOD(ROW() - 4, 10), 0), """""", """" &amp; OFFSET(リスト!$A$2, INT((ROW() - 4) / 10), MOD(ROW() - 4, 10)) &amp; """"))</f>
        <v>id: "397:4",</v>
      </c>
    </row>
    <row r="5805" spans="2:2">
      <c r="B5805" s="2" t="str">
        <f ca="1">IF(OFFSET($A$4, MOD(ROW() - 4, 10), 0) = 0, "", SUBSTITUTE(OFFSET($A$4, MOD(ROW() - 4, 10), 0), """""", """" &amp; OFFSET(リスト!$A$2, INT((ROW() - 4) / 10), MOD(ROW() - 4, 10)) &amp; """"))</f>
        <v>jp: "クリーパーの頭",</v>
      </c>
    </row>
    <row r="5806" spans="2:2">
      <c r="B5806" s="2" t="str">
        <f ca="1">IF(OFFSET($A$4, MOD(ROW() - 4, 10), 0) = 0, "", SUBSTITUTE(OFFSET($A$4, MOD(ROW() - 4, 10), 0), """""", """" &amp; OFFSET(リスト!$A$2, INT((ROW() - 4) / 10), MOD(ROW() - 4, 10)) &amp; """"))</f>
        <v>en: "Mob Head (Creeper)",</v>
      </c>
    </row>
    <row r="5807" spans="2:2">
      <c r="B5807" s="2" t="str">
        <f ca="1">IF(OFFSET($A$4, MOD(ROW() - 4, 10), 0) = 0, "", SUBSTITUTE(OFFSET($A$4, MOD(ROW() - 4, 10), 0), """""", """" &amp; OFFSET(リスト!$A$2, INT((ROW() - 4) / 10), MOD(ROW() - 4, 10)) &amp; """"))</f>
        <v>jeid: "minecraft:creeper_head",</v>
      </c>
    </row>
    <row r="5808" spans="2:2">
      <c r="B5808" s="2" t="str">
        <f ca="1">IF(OFFSET($A$4, MOD(ROW() - 4, 10), 0) = 0, "", SUBSTITUTE(OFFSET($A$4, MOD(ROW() - 4, 10), 0), """""", """" &amp; OFFSET(リスト!$A$2, INT((ROW() - 4) / 10), MOD(ROW() - 4, 10)) &amp; """"))</f>
        <v>beid: "skull 4",</v>
      </c>
    </row>
    <row r="5809" spans="2:2">
      <c r="B5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10" spans="2:2">
      <c r="B5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11" spans="2:2">
      <c r="B5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12" spans="2:2">
      <c r="B5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13" spans="2:2">
      <c r="B5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14" spans="2:2">
      <c r="B5814" s="2" t="str">
        <f ca="1">IF(OFFSET($A$4, MOD(ROW() - 4, 10), 0) = 0, "", SUBSTITUTE(OFFSET($A$4, MOD(ROW() - 4, 10), 0), """""", """" &amp; OFFSET(リスト!$A$2, INT((ROW() - 4) / 10), MOD(ROW() - 4, 10)) &amp; """"))</f>
        <v>id: "397:5",</v>
      </c>
    </row>
    <row r="5815" spans="2:2">
      <c r="B5815" s="2" t="str">
        <f ca="1">IF(OFFSET($A$4, MOD(ROW() - 4, 10), 0) = 0, "", SUBSTITUTE(OFFSET($A$4, MOD(ROW() - 4, 10), 0), """""", """" &amp; OFFSET(リスト!$A$2, INT((ROW() - 4) / 10), MOD(ROW() - 4, 10)) &amp; """"))</f>
        <v>jp: "ドラゴンの頭",</v>
      </c>
    </row>
    <row r="5816" spans="2:2">
      <c r="B5816" s="2" t="str">
        <f ca="1">IF(OFFSET($A$4, MOD(ROW() - 4, 10), 0) = 0, "", SUBSTITUTE(OFFSET($A$4, MOD(ROW() - 4, 10), 0), """""", """" &amp; OFFSET(リスト!$A$2, INT((ROW() - 4) / 10), MOD(ROW() - 4, 10)) &amp; """"))</f>
        <v>en: "Mob Head (Dragon)",</v>
      </c>
    </row>
    <row r="5817" spans="2:2">
      <c r="B5817" s="2" t="str">
        <f ca="1">IF(OFFSET($A$4, MOD(ROW() - 4, 10), 0) = 0, "", SUBSTITUTE(OFFSET($A$4, MOD(ROW() - 4, 10), 0), """""", """" &amp; OFFSET(リスト!$A$2, INT((ROW() - 4) / 10), MOD(ROW() - 4, 10)) &amp; """"))</f>
        <v>jeid: "minecraft:dragon_head",</v>
      </c>
    </row>
    <row r="5818" spans="2:2">
      <c r="B5818" s="2" t="str">
        <f ca="1">IF(OFFSET($A$4, MOD(ROW() - 4, 10), 0) = 0, "", SUBSTITUTE(OFFSET($A$4, MOD(ROW() - 4, 10), 0), """""", """" &amp; OFFSET(リスト!$A$2, INT((ROW() - 4) / 10), MOD(ROW() - 4, 10)) &amp; """"))</f>
        <v>beid: "skull 5",</v>
      </c>
    </row>
    <row r="5819" spans="2:2">
      <c r="B5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20" spans="2:2">
      <c r="B5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21" spans="2:2">
      <c r="B5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22" spans="2:2">
      <c r="B5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23" spans="2:2">
      <c r="B5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24" spans="2:2">
      <c r="B5824" s="2" t="str">
        <f ca="1">IF(OFFSET($A$4, MOD(ROW() - 4, 10), 0) = 0, "", SUBSTITUTE(OFFSET($A$4, MOD(ROW() - 4, 10), 0), """""", """" &amp; OFFSET(リスト!$A$2, INT((ROW() - 4) / 10), MOD(ROW() - 4, 10)) &amp; """"))</f>
        <v>id: "397:6",</v>
      </c>
    </row>
    <row r="5825" spans="2:2">
      <c r="B5825" s="2" t="str">
        <f ca="1">IF(OFFSET($A$4, MOD(ROW() - 4, 10), 0) = 0, "", SUBSTITUTE(OFFSET($A$4, MOD(ROW() - 4, 10), 0), """""", """" &amp; OFFSET(リスト!$A$2, INT((ROW() - 4) / 10), MOD(ROW() - 4, 10)) &amp; """"))</f>
        <v>jp: "壁に設置されたスケルトンの頭蓋骨",</v>
      </c>
    </row>
    <row r="5826" spans="2:2">
      <c r="B5826" s="2" t="str">
        <f ca="1">IF(OFFSET($A$4, MOD(ROW() - 4, 10), 0) = 0, "", SUBSTITUTE(OFFSET($A$4, MOD(ROW() - 4, 10), 0), """""", """" &amp; OFFSET(リスト!$A$2, INT((ROW() - 4) / 10), MOD(ROW() - 4, 10)) &amp; """"))</f>
        <v>en: "Mob Wall Head (Skeleton)",</v>
      </c>
    </row>
    <row r="5827" spans="2:2">
      <c r="B5827" s="2" t="str">
        <f ca="1">IF(OFFSET($A$4, MOD(ROW() - 4, 10), 0) = 0, "", SUBSTITUTE(OFFSET($A$4, MOD(ROW() - 4, 10), 0), """""", """" &amp; OFFSET(リスト!$A$2, INT((ROW() - 4) / 10), MOD(ROW() - 4, 10)) &amp; """"))</f>
        <v>jeid: "minecraft:skeleton_wall_skull",</v>
      </c>
    </row>
    <row r="5828" spans="2:2">
      <c r="B5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29" spans="2:2">
      <c r="B5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30" spans="2:2">
      <c r="B5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31" spans="2:2">
      <c r="B5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32" spans="2:2">
      <c r="B5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3" spans="2:2">
      <c r="B5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34" spans="2:2">
      <c r="B5834" s="2" t="str">
        <f ca="1">IF(OFFSET($A$4, MOD(ROW() - 4, 10), 0) = 0, "", SUBSTITUTE(OFFSET($A$4, MOD(ROW() - 4, 10), 0), """""", """" &amp; OFFSET(リスト!$A$2, INT((ROW() - 4) / 10), MOD(ROW() - 4, 10)) &amp; """"))</f>
        <v>id: "397:7",</v>
      </c>
    </row>
    <row r="5835" spans="2:2">
      <c r="B5835" s="2" t="str">
        <f ca="1">IF(OFFSET($A$4, MOD(ROW() - 4, 10), 0) = 0, "", SUBSTITUTE(OFFSET($A$4, MOD(ROW() - 4, 10), 0), """""", """" &amp; OFFSET(リスト!$A$2, INT((ROW() - 4) / 10), MOD(ROW() - 4, 10)) &amp; """"))</f>
        <v>jp: "壁に設置されたウィザースケルトンの頭蓋骨",</v>
      </c>
    </row>
    <row r="5836" spans="2:2">
      <c r="B5836" s="2" t="str">
        <f ca="1">IF(OFFSET($A$4, MOD(ROW() - 4, 10), 0) = 0, "", SUBSTITUTE(OFFSET($A$4, MOD(ROW() - 4, 10), 0), """""", """" &amp; OFFSET(リスト!$A$2, INT((ROW() - 4) / 10), MOD(ROW() - 4, 10)) &amp; """"))</f>
        <v>en: "Mob Wall Head (Wither Skeleton)",</v>
      </c>
    </row>
    <row r="5837" spans="2:2">
      <c r="B5837" s="2" t="str">
        <f ca="1">IF(OFFSET($A$4, MOD(ROW() - 4, 10), 0) = 0, "", SUBSTITUTE(OFFSET($A$4, MOD(ROW() - 4, 10), 0), """""", """" &amp; OFFSET(リスト!$A$2, INT((ROW() - 4) / 10), MOD(ROW() - 4, 10)) &amp; """"))</f>
        <v>jeid: "minecraft:wither_skeleton_wall_skull",</v>
      </c>
    </row>
    <row r="5838" spans="2:2">
      <c r="B58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39" spans="2:2">
      <c r="B5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40" spans="2:2">
      <c r="B5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41" spans="2:2">
      <c r="B5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42" spans="2:2">
      <c r="B5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43" spans="2:2">
      <c r="B5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4" spans="2:2">
      <c r="B5844" s="2" t="str">
        <f ca="1">IF(OFFSET($A$4, MOD(ROW() - 4, 10), 0) = 0, "", SUBSTITUTE(OFFSET($A$4, MOD(ROW() - 4, 10), 0), """""", """" &amp; OFFSET(リスト!$A$2, INT((ROW() - 4) / 10), MOD(ROW() - 4, 10)) &amp; """"))</f>
        <v>id: "397:8",</v>
      </c>
    </row>
    <row r="5845" spans="2:2">
      <c r="B5845" s="2" t="str">
        <f ca="1">IF(OFFSET($A$4, MOD(ROW() - 4, 10), 0) = 0, "", SUBSTITUTE(OFFSET($A$4, MOD(ROW() - 4, 10), 0), """""", """" &amp; OFFSET(リスト!$A$2, INT((ROW() - 4) / 10), MOD(ROW() - 4, 10)) &amp; """"))</f>
        <v>jp: "壁に設置されたプレイヤーの頭",</v>
      </c>
    </row>
    <row r="5846" spans="2:2">
      <c r="B5846" s="2" t="str">
        <f ca="1">IF(OFFSET($A$4, MOD(ROW() - 4, 10), 0) = 0, "", SUBSTITUTE(OFFSET($A$4, MOD(ROW() - 4, 10), 0), """""", """" &amp; OFFSET(リスト!$A$2, INT((ROW() - 4) / 10), MOD(ROW() - 4, 10)) &amp; """"))</f>
        <v>en: "Mob Wall Head (Human)",</v>
      </c>
    </row>
    <row r="5847" spans="2:2">
      <c r="B5847" s="2" t="str">
        <f ca="1">IF(OFFSET($A$4, MOD(ROW() - 4, 10), 0) = 0, "", SUBSTITUTE(OFFSET($A$4, MOD(ROW() - 4, 10), 0), """""", """" &amp; OFFSET(リスト!$A$2, INT((ROW() - 4) / 10), MOD(ROW() - 4, 10)) &amp; """"))</f>
        <v>jeid: "minecraft:player_wall_head",</v>
      </c>
    </row>
    <row r="5848" spans="2:2">
      <c r="B58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49" spans="2:2">
      <c r="B5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50" spans="2:2">
      <c r="B5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51" spans="2:2">
      <c r="B5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52" spans="2:2">
      <c r="B5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53" spans="2:2">
      <c r="B5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54" spans="2:2">
      <c r="B5854" s="2" t="str">
        <f ca="1">IF(OFFSET($A$4, MOD(ROW() - 4, 10), 0) = 0, "", SUBSTITUTE(OFFSET($A$4, MOD(ROW() - 4, 10), 0), """""", """" &amp; OFFSET(リスト!$A$2, INT((ROW() - 4) / 10), MOD(ROW() - 4, 10)) &amp; """"))</f>
        <v>id: "397:9",</v>
      </c>
    </row>
    <row r="5855" spans="2:2">
      <c r="B5855" s="2" t="str">
        <f ca="1">IF(OFFSET($A$4, MOD(ROW() - 4, 10), 0) = 0, "", SUBSTITUTE(OFFSET($A$4, MOD(ROW() - 4, 10), 0), """""", """" &amp; OFFSET(リスト!$A$2, INT((ROW() - 4) / 10), MOD(ROW() - 4, 10)) &amp; """"))</f>
        <v>jp: "壁に設置されたゾンビの頭",</v>
      </c>
    </row>
    <row r="5856" spans="2:2">
      <c r="B5856" s="2" t="str">
        <f ca="1">IF(OFFSET($A$4, MOD(ROW() - 4, 10), 0) = 0, "", SUBSTITUTE(OFFSET($A$4, MOD(ROW() - 4, 10), 0), """""", """" &amp; OFFSET(リスト!$A$2, INT((ROW() - 4) / 10), MOD(ROW() - 4, 10)) &amp; """"))</f>
        <v>en: "Mob Wall Head (Zombie)",</v>
      </c>
    </row>
    <row r="5857" spans="2:2">
      <c r="B5857" s="2" t="str">
        <f ca="1">IF(OFFSET($A$4, MOD(ROW() - 4, 10), 0) = 0, "", SUBSTITUTE(OFFSET($A$4, MOD(ROW() - 4, 10), 0), """""", """" &amp; OFFSET(リスト!$A$2, INT((ROW() - 4) / 10), MOD(ROW() - 4, 10)) &amp; """"))</f>
        <v>jeid: "minecraft:zombie_wall_head",</v>
      </c>
    </row>
    <row r="5858" spans="2:2">
      <c r="B58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59" spans="2:2">
      <c r="B5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60" spans="2:2">
      <c r="B5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61" spans="2:2">
      <c r="B5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62" spans="2:2">
      <c r="B5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63" spans="2:2">
      <c r="B5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64" spans="2:2">
      <c r="B5864" s="2" t="str">
        <f ca="1">IF(OFFSET($A$4, MOD(ROW() - 4, 10), 0) = 0, "", SUBSTITUTE(OFFSET($A$4, MOD(ROW() - 4, 10), 0), """""", """" &amp; OFFSET(リスト!$A$2, INT((ROW() - 4) / 10), MOD(ROW() - 4, 10)) &amp; """"))</f>
        <v>id: "397:10",</v>
      </c>
    </row>
    <row r="5865" spans="2:2">
      <c r="B5865" s="2" t="str">
        <f ca="1">IF(OFFSET($A$4, MOD(ROW() - 4, 10), 0) = 0, "", SUBSTITUTE(OFFSET($A$4, MOD(ROW() - 4, 10), 0), """""", """" &amp; OFFSET(リスト!$A$2, INT((ROW() - 4) / 10), MOD(ROW() - 4, 10)) &amp; """"))</f>
        <v>jp: "壁に設置されたクリーパーの頭",</v>
      </c>
    </row>
    <row r="5866" spans="2:2">
      <c r="B5866" s="2" t="str">
        <f ca="1">IF(OFFSET($A$4, MOD(ROW() - 4, 10), 0) = 0, "", SUBSTITUTE(OFFSET($A$4, MOD(ROW() - 4, 10), 0), """""", """" &amp; OFFSET(リスト!$A$2, INT((ROW() - 4) / 10), MOD(ROW() - 4, 10)) &amp; """"))</f>
        <v>en: "Mob Wall Head (Creeper)",</v>
      </c>
    </row>
    <row r="5867" spans="2:2">
      <c r="B5867" s="2" t="str">
        <f ca="1">IF(OFFSET($A$4, MOD(ROW() - 4, 10), 0) = 0, "", SUBSTITUTE(OFFSET($A$4, MOD(ROW() - 4, 10), 0), """""", """" &amp; OFFSET(リスト!$A$2, INT((ROW() - 4) / 10), MOD(ROW() - 4, 10)) &amp; """"))</f>
        <v>jeid: "minecraft:creeper_wall_head",</v>
      </c>
    </row>
    <row r="5868" spans="2:2">
      <c r="B58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69" spans="2:2">
      <c r="B5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70" spans="2:2">
      <c r="B5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71" spans="2:2">
      <c r="B5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72" spans="2:2">
      <c r="B5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73" spans="2:2">
      <c r="B5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74" spans="2:2">
      <c r="B5874" s="2" t="str">
        <f ca="1">IF(OFFSET($A$4, MOD(ROW() - 4, 10), 0) = 0, "", SUBSTITUTE(OFFSET($A$4, MOD(ROW() - 4, 10), 0), """""", """" &amp; OFFSET(リスト!$A$2, INT((ROW() - 4) / 10), MOD(ROW() - 4, 10)) &amp; """"))</f>
        <v>id: "397:11",</v>
      </c>
    </row>
    <row r="5875" spans="2:2">
      <c r="B5875" s="2" t="str">
        <f ca="1">IF(OFFSET($A$4, MOD(ROW() - 4, 10), 0) = 0, "", SUBSTITUTE(OFFSET($A$4, MOD(ROW() - 4, 10), 0), """""", """" &amp; OFFSET(リスト!$A$2, INT((ROW() - 4) / 10), MOD(ROW() - 4, 10)) &amp; """"))</f>
        <v>jp: "壁に設置されたドラゴンの頭",</v>
      </c>
    </row>
    <row r="5876" spans="2:2">
      <c r="B5876" s="2" t="str">
        <f ca="1">IF(OFFSET($A$4, MOD(ROW() - 4, 10), 0) = 0, "", SUBSTITUTE(OFFSET($A$4, MOD(ROW() - 4, 10), 0), """""", """" &amp; OFFSET(リスト!$A$2, INT((ROW() - 4) / 10), MOD(ROW() - 4, 10)) &amp; """"))</f>
        <v>en: "Mob Wall Head (Dragon)",</v>
      </c>
    </row>
    <row r="5877" spans="2:2">
      <c r="B5877" s="2" t="str">
        <f ca="1">IF(OFFSET($A$4, MOD(ROW() - 4, 10), 0) = 0, "", SUBSTITUTE(OFFSET($A$4, MOD(ROW() - 4, 10), 0), """""", """" &amp; OFFSET(リスト!$A$2, INT((ROW() - 4) / 10), MOD(ROW() - 4, 10)) &amp; """"))</f>
        <v>jeid: "minecraft:dragon_wall_head",</v>
      </c>
    </row>
    <row r="5878" spans="2:2">
      <c r="B58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79" spans="2:2">
      <c r="B5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80" spans="2:2">
      <c r="B5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81" spans="2:2">
      <c r="B5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82" spans="2:2">
      <c r="B5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83" spans="2:2">
      <c r="B5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84" spans="2:2">
      <c r="B5884" s="2" t="str">
        <f ca="1">IF(OFFSET($A$4, MOD(ROW() - 4, 10), 0) = 0, "", SUBSTITUTE(OFFSET($A$4, MOD(ROW() - 4, 10), 0), """""", """" &amp; OFFSET(リスト!$A$2, INT((ROW() - 4) / 10), MOD(ROW() - 4, 10)) &amp; """"))</f>
        <v>id: "416",</v>
      </c>
    </row>
    <row r="5885" spans="2:2">
      <c r="B5885" s="2" t="str">
        <f ca="1">IF(OFFSET($A$4, MOD(ROW() - 4, 10), 0) = 0, "", SUBSTITUTE(OFFSET($A$4, MOD(ROW() - 4, 10), 0), """""", """" &amp; OFFSET(リスト!$A$2, INT((ROW() - 4) / 10), MOD(ROW() - 4, 10)) &amp; """"))</f>
        <v>jp: "防具立て",</v>
      </c>
    </row>
    <row r="5886" spans="2:2">
      <c r="B5886" s="2" t="str">
        <f ca="1">IF(OFFSET($A$4, MOD(ROW() - 4, 10), 0) = 0, "", SUBSTITUTE(OFFSET($A$4, MOD(ROW() - 4, 10), 0), """""", """" &amp; OFFSET(リスト!$A$2, INT((ROW() - 4) / 10), MOD(ROW() - 4, 10)) &amp; """"))</f>
        <v>en: "Armor Stand",</v>
      </c>
    </row>
    <row r="5887" spans="2:2">
      <c r="B5887" s="2" t="str">
        <f ca="1">IF(OFFSET($A$4, MOD(ROW() - 4, 10), 0) = 0, "", SUBSTITUTE(OFFSET($A$4, MOD(ROW() - 4, 10), 0), """""", """" &amp; OFFSET(リスト!$A$2, INT((ROW() - 4) / 10), MOD(ROW() - 4, 10)) &amp; """"))</f>
        <v>jeid: "minecraft:armor_stand",</v>
      </c>
    </row>
    <row r="5888" spans="2:2">
      <c r="B5888" s="2" t="str">
        <f ca="1">IF(OFFSET($A$4, MOD(ROW() - 4, 10), 0) = 0, "", SUBSTITUTE(OFFSET($A$4, MOD(ROW() - 4, 10), 0), """""", """" &amp; OFFSET(リスト!$A$2, INT((ROW() - 4) / 10), MOD(ROW() - 4, 10)) &amp; """"))</f>
        <v>beid: "armor_stand",</v>
      </c>
    </row>
    <row r="5889" spans="2:2">
      <c r="B5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90" spans="2:2">
      <c r="B5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91" spans="2:2">
      <c r="B5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92" spans="2:2">
      <c r="B5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93" spans="2:2">
      <c r="B5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94" spans="2:2">
      <c r="B5894" s="2" t="str">
        <f ca="1">IF(OFFSET($A$4, MOD(ROW() - 4, 10), 0) = 0, "", SUBSTITUTE(OFFSET($A$4, MOD(ROW() - 4, 10), 0), """""", """" &amp; OFFSET(リスト!$A$2, INT((ROW() - 4) / 10), MOD(ROW() - 4, 10)) &amp; """"))</f>
        <v>id: "176",</v>
      </c>
    </row>
    <row r="5895" spans="2:2">
      <c r="B5895" s="2" t="str">
        <f ca="1">IF(OFFSET($A$4, MOD(ROW() - 4, 10), 0) = 0, "", SUBSTITUTE(OFFSET($A$4, MOD(ROW() - 4, 10), 0), """""", """" &amp; OFFSET(リスト!$A$2, INT((ROW() - 4) / 10), MOD(ROW() - 4, 10)) &amp; """"))</f>
        <v>jp: "白色の旗",</v>
      </c>
    </row>
    <row r="5896" spans="2:2">
      <c r="B5896" s="2" t="str">
        <f ca="1">IF(OFFSET($A$4, MOD(ROW() - 4, 10), 0) = 0, "", SUBSTITUTE(OFFSET($A$4, MOD(ROW() - 4, 10), 0), """""", """" &amp; OFFSET(リスト!$A$2, INT((ROW() - 4) / 10), MOD(ROW() - 4, 10)) &amp; """"))</f>
        <v>en: "White Banner",</v>
      </c>
    </row>
    <row r="5897" spans="2:2">
      <c r="B5897" s="2" t="str">
        <f ca="1">IF(OFFSET($A$4, MOD(ROW() - 4, 10), 0) = 0, "", SUBSTITUTE(OFFSET($A$4, MOD(ROW() - 4, 10), 0), """""", """" &amp; OFFSET(リスト!$A$2, INT((ROW() - 4) / 10), MOD(ROW() - 4, 10)) &amp; """"))</f>
        <v>jeid: "minecraft:white_banner",</v>
      </c>
    </row>
    <row r="5898" spans="2:2">
      <c r="B5898" s="2" t="str">
        <f ca="1">IF(OFFSET($A$4, MOD(ROW() - 4, 10), 0) = 0, "", SUBSTITUTE(OFFSET($A$4, MOD(ROW() - 4, 10), 0), """""", """" &amp; OFFSET(リスト!$A$2, INT((ROW() - 4) / 10), MOD(ROW() - 4, 10)) &amp; """"))</f>
        <v>beid: "banner 15",</v>
      </c>
    </row>
    <row r="5899" spans="2:2">
      <c r="B5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00" spans="2:2">
      <c r="B5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01" spans="2:2">
      <c r="B5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02" spans="2:2">
      <c r="B5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03" spans="2:2">
      <c r="B5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04" spans="2:2">
      <c r="B5904" s="2" t="str">
        <f ca="1">IF(OFFSET($A$4, MOD(ROW() - 4, 10), 0) = 0, "", SUBSTITUTE(OFFSET($A$4, MOD(ROW() - 4, 10), 0), """""", """" &amp; OFFSET(リスト!$A$2, INT((ROW() - 4) / 10), MOD(ROW() - 4, 10)) &amp; """"))</f>
        <v>id: "176:1",</v>
      </c>
    </row>
    <row r="5905" spans="2:2">
      <c r="B5905" s="2" t="str">
        <f ca="1">IF(OFFSET($A$4, MOD(ROW() - 4, 10), 0) = 0, "", SUBSTITUTE(OFFSET($A$4, MOD(ROW() - 4, 10), 0), """""", """" &amp; OFFSET(リスト!$A$2, INT((ROW() - 4) / 10), MOD(ROW() - 4, 10)) &amp; """"))</f>
        <v>jp: "橙色の旗",</v>
      </c>
    </row>
    <row r="5906" spans="2:2">
      <c r="B5906" s="2" t="str">
        <f ca="1">IF(OFFSET($A$4, MOD(ROW() - 4, 10), 0) = 0, "", SUBSTITUTE(OFFSET($A$4, MOD(ROW() - 4, 10), 0), """""", """" &amp; OFFSET(リスト!$A$2, INT((ROW() - 4) / 10), MOD(ROW() - 4, 10)) &amp; """"))</f>
        <v>en: "Orange Banner",</v>
      </c>
    </row>
    <row r="5907" spans="2:2">
      <c r="B5907" s="2" t="str">
        <f ca="1">IF(OFFSET($A$4, MOD(ROW() - 4, 10), 0) = 0, "", SUBSTITUTE(OFFSET($A$4, MOD(ROW() - 4, 10), 0), """""", """" &amp; OFFSET(リスト!$A$2, INT((ROW() - 4) / 10), MOD(ROW() - 4, 10)) &amp; """"))</f>
        <v>jeid: "minecraft:orange_banner",</v>
      </c>
    </row>
    <row r="5908" spans="2:2">
      <c r="B5908" s="2" t="str">
        <f ca="1">IF(OFFSET($A$4, MOD(ROW() - 4, 10), 0) = 0, "", SUBSTITUTE(OFFSET($A$4, MOD(ROW() - 4, 10), 0), """""", """" &amp; OFFSET(リスト!$A$2, INT((ROW() - 4) / 10), MOD(ROW() - 4, 10)) &amp; """"))</f>
        <v>beid: "banner 14",</v>
      </c>
    </row>
    <row r="5909" spans="2:2">
      <c r="B5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10" spans="2:2">
      <c r="B5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11" spans="2:2">
      <c r="B5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12" spans="2:2">
      <c r="B5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13" spans="2:2">
      <c r="B5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14" spans="2:2">
      <c r="B5914" s="2" t="str">
        <f ca="1">IF(OFFSET($A$4, MOD(ROW() - 4, 10), 0) = 0, "", SUBSTITUTE(OFFSET($A$4, MOD(ROW() - 4, 10), 0), """""", """" &amp; OFFSET(リスト!$A$2, INT((ROW() - 4) / 10), MOD(ROW() - 4, 10)) &amp; """"))</f>
        <v>id: "176:2",</v>
      </c>
    </row>
    <row r="5915" spans="2:2">
      <c r="B5915" s="2" t="str">
        <f ca="1">IF(OFFSET($A$4, MOD(ROW() - 4, 10), 0) = 0, "", SUBSTITUTE(OFFSET($A$4, MOD(ROW() - 4, 10), 0), """""", """" &amp; OFFSET(リスト!$A$2, INT((ROW() - 4) / 10), MOD(ROW() - 4, 10)) &amp; """"))</f>
        <v>jp: "赤紫色の旗",</v>
      </c>
    </row>
    <row r="5916" spans="2:2">
      <c r="B5916" s="2" t="str">
        <f ca="1">IF(OFFSET($A$4, MOD(ROW() - 4, 10), 0) = 0, "", SUBSTITUTE(OFFSET($A$4, MOD(ROW() - 4, 10), 0), """""", """" &amp; OFFSET(リスト!$A$2, INT((ROW() - 4) / 10), MOD(ROW() - 4, 10)) &amp; """"))</f>
        <v>en: "Magenta Banner",</v>
      </c>
    </row>
    <row r="5917" spans="2:2">
      <c r="B5917" s="2" t="str">
        <f ca="1">IF(OFFSET($A$4, MOD(ROW() - 4, 10), 0) = 0, "", SUBSTITUTE(OFFSET($A$4, MOD(ROW() - 4, 10), 0), """""", """" &amp; OFFSET(リスト!$A$2, INT((ROW() - 4) / 10), MOD(ROW() - 4, 10)) &amp; """"))</f>
        <v>jeid: "minecraft:magenta_banner",</v>
      </c>
    </row>
    <row r="5918" spans="2:2">
      <c r="B5918" s="2" t="str">
        <f ca="1">IF(OFFSET($A$4, MOD(ROW() - 4, 10), 0) = 0, "", SUBSTITUTE(OFFSET($A$4, MOD(ROW() - 4, 10), 0), """""", """" &amp; OFFSET(リスト!$A$2, INT((ROW() - 4) / 10), MOD(ROW() - 4, 10)) &amp; """"))</f>
        <v>beid: "banner 13",</v>
      </c>
    </row>
    <row r="5919" spans="2:2">
      <c r="B5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20" spans="2:2">
      <c r="B5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21" spans="2:2">
      <c r="B5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22" spans="2:2">
      <c r="B5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23" spans="2:2">
      <c r="B5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24" spans="2:2">
      <c r="B5924" s="2" t="str">
        <f ca="1">IF(OFFSET($A$4, MOD(ROW() - 4, 10), 0) = 0, "", SUBSTITUTE(OFFSET($A$4, MOD(ROW() - 4, 10), 0), """""", """" &amp; OFFSET(リスト!$A$2, INT((ROW() - 4) / 10), MOD(ROW() - 4, 10)) &amp; """"))</f>
        <v>id: "176:3",</v>
      </c>
    </row>
    <row r="5925" spans="2:2">
      <c r="B5925" s="2" t="str">
        <f ca="1">IF(OFFSET($A$4, MOD(ROW() - 4, 10), 0) = 0, "", SUBSTITUTE(OFFSET($A$4, MOD(ROW() - 4, 10), 0), """""", """" &amp; OFFSET(リスト!$A$2, INT((ROW() - 4) / 10), MOD(ROW() - 4, 10)) &amp; """"))</f>
        <v>jp: "空色の旗",</v>
      </c>
    </row>
    <row r="5926" spans="2:2">
      <c r="B5926" s="2" t="str">
        <f ca="1">IF(OFFSET($A$4, MOD(ROW() - 4, 10), 0) = 0, "", SUBSTITUTE(OFFSET($A$4, MOD(ROW() - 4, 10), 0), """""", """" &amp; OFFSET(リスト!$A$2, INT((ROW() - 4) / 10), MOD(ROW() - 4, 10)) &amp; """"))</f>
        <v>en: "Light Blue Banner",</v>
      </c>
    </row>
    <row r="5927" spans="2:2">
      <c r="B5927" s="2" t="str">
        <f ca="1">IF(OFFSET($A$4, MOD(ROW() - 4, 10), 0) = 0, "", SUBSTITUTE(OFFSET($A$4, MOD(ROW() - 4, 10), 0), """""", """" &amp; OFFSET(リスト!$A$2, INT((ROW() - 4) / 10), MOD(ROW() - 4, 10)) &amp; """"))</f>
        <v>jeid: "minecraft:light_blue_banner",</v>
      </c>
    </row>
    <row r="5928" spans="2:2">
      <c r="B5928" s="2" t="str">
        <f ca="1">IF(OFFSET($A$4, MOD(ROW() - 4, 10), 0) = 0, "", SUBSTITUTE(OFFSET($A$4, MOD(ROW() - 4, 10), 0), """""", """" &amp; OFFSET(リスト!$A$2, INT((ROW() - 4) / 10), MOD(ROW() - 4, 10)) &amp; """"))</f>
        <v>beid: "banner 12",</v>
      </c>
    </row>
    <row r="5929" spans="2:2">
      <c r="B5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30" spans="2:2">
      <c r="B5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31" spans="2:2">
      <c r="B5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32" spans="2:2">
      <c r="B5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3" spans="2:2">
      <c r="B5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34" spans="2:2">
      <c r="B5934" s="2" t="str">
        <f ca="1">IF(OFFSET($A$4, MOD(ROW() - 4, 10), 0) = 0, "", SUBSTITUTE(OFFSET($A$4, MOD(ROW() - 4, 10), 0), """""", """" &amp; OFFSET(リスト!$A$2, INT((ROW() - 4) / 10), MOD(ROW() - 4, 10)) &amp; """"))</f>
        <v>id: "176:4",</v>
      </c>
    </row>
    <row r="5935" spans="2:2">
      <c r="B5935" s="2" t="str">
        <f ca="1">IF(OFFSET($A$4, MOD(ROW() - 4, 10), 0) = 0, "", SUBSTITUTE(OFFSET($A$4, MOD(ROW() - 4, 10), 0), """""", """" &amp; OFFSET(リスト!$A$2, INT((ROW() - 4) / 10), MOD(ROW() - 4, 10)) &amp; """"))</f>
        <v>jp: "黄色の旗",</v>
      </c>
    </row>
    <row r="5936" spans="2:2">
      <c r="B5936" s="2" t="str">
        <f ca="1">IF(OFFSET($A$4, MOD(ROW() - 4, 10), 0) = 0, "", SUBSTITUTE(OFFSET($A$4, MOD(ROW() - 4, 10), 0), """""", """" &amp; OFFSET(リスト!$A$2, INT((ROW() - 4) / 10), MOD(ROW() - 4, 10)) &amp; """"))</f>
        <v>en: "Yellow Banner",</v>
      </c>
    </row>
    <row r="5937" spans="2:2">
      <c r="B5937" s="2" t="str">
        <f ca="1">IF(OFFSET($A$4, MOD(ROW() - 4, 10), 0) = 0, "", SUBSTITUTE(OFFSET($A$4, MOD(ROW() - 4, 10), 0), """""", """" &amp; OFFSET(リスト!$A$2, INT((ROW() - 4) / 10), MOD(ROW() - 4, 10)) &amp; """"))</f>
        <v>jeid: "minecraft:yellow_banner",</v>
      </c>
    </row>
    <row r="5938" spans="2:2">
      <c r="B5938" s="2" t="str">
        <f ca="1">IF(OFFSET($A$4, MOD(ROW() - 4, 10), 0) = 0, "", SUBSTITUTE(OFFSET($A$4, MOD(ROW() - 4, 10), 0), """""", """" &amp; OFFSET(リスト!$A$2, INT((ROW() - 4) / 10), MOD(ROW() - 4, 10)) &amp; """"))</f>
        <v>beid: "banner 11",</v>
      </c>
    </row>
    <row r="5939" spans="2:2">
      <c r="B5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40" spans="2:2">
      <c r="B5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41" spans="2:2">
      <c r="B5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42" spans="2:2">
      <c r="B5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43" spans="2:2">
      <c r="B5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4" spans="2:2">
      <c r="B5944" s="2" t="str">
        <f ca="1">IF(OFFSET($A$4, MOD(ROW() - 4, 10), 0) = 0, "", SUBSTITUTE(OFFSET($A$4, MOD(ROW() - 4, 10), 0), """""", """" &amp; OFFSET(リスト!$A$2, INT((ROW() - 4) / 10), MOD(ROW() - 4, 10)) &amp; """"))</f>
        <v>id: "176:5",</v>
      </c>
    </row>
    <row r="5945" spans="2:2">
      <c r="B5945" s="2" t="str">
        <f ca="1">IF(OFFSET($A$4, MOD(ROW() - 4, 10), 0) = 0, "", SUBSTITUTE(OFFSET($A$4, MOD(ROW() - 4, 10), 0), """""", """" &amp; OFFSET(リスト!$A$2, INT((ROW() - 4) / 10), MOD(ROW() - 4, 10)) &amp; """"))</f>
        <v>jp: "黄緑色の旗",</v>
      </c>
    </row>
    <row r="5946" spans="2:2">
      <c r="B5946" s="2" t="str">
        <f ca="1">IF(OFFSET($A$4, MOD(ROW() - 4, 10), 0) = 0, "", SUBSTITUTE(OFFSET($A$4, MOD(ROW() - 4, 10), 0), """""", """" &amp; OFFSET(リスト!$A$2, INT((ROW() - 4) / 10), MOD(ROW() - 4, 10)) &amp; """"))</f>
        <v>en: "Lime Banner",</v>
      </c>
    </row>
    <row r="5947" spans="2:2">
      <c r="B5947" s="2" t="str">
        <f ca="1">IF(OFFSET($A$4, MOD(ROW() - 4, 10), 0) = 0, "", SUBSTITUTE(OFFSET($A$4, MOD(ROW() - 4, 10), 0), """""", """" &amp; OFFSET(リスト!$A$2, INT((ROW() - 4) / 10), MOD(ROW() - 4, 10)) &amp; """"))</f>
        <v>jeid: "minecraft:lime_banner",</v>
      </c>
    </row>
    <row r="5948" spans="2:2">
      <c r="B5948" s="2" t="str">
        <f ca="1">IF(OFFSET($A$4, MOD(ROW() - 4, 10), 0) = 0, "", SUBSTITUTE(OFFSET($A$4, MOD(ROW() - 4, 10), 0), """""", """" &amp; OFFSET(リスト!$A$2, INT((ROW() - 4) / 10), MOD(ROW() - 4, 10)) &amp; """"))</f>
        <v>beid: "banner 10",</v>
      </c>
    </row>
    <row r="5949" spans="2:2">
      <c r="B5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50" spans="2:2">
      <c r="B5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51" spans="2:2">
      <c r="B5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52" spans="2:2">
      <c r="B5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53" spans="2:2">
      <c r="B5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54" spans="2:2">
      <c r="B5954" s="2" t="str">
        <f ca="1">IF(OFFSET($A$4, MOD(ROW() - 4, 10), 0) = 0, "", SUBSTITUTE(OFFSET($A$4, MOD(ROW() - 4, 10), 0), """""", """" &amp; OFFSET(リスト!$A$2, INT((ROW() - 4) / 10), MOD(ROW() - 4, 10)) &amp; """"))</f>
        <v>id: "176:6",</v>
      </c>
    </row>
    <row r="5955" spans="2:2">
      <c r="B5955" s="2" t="str">
        <f ca="1">IF(OFFSET($A$4, MOD(ROW() - 4, 10), 0) = 0, "", SUBSTITUTE(OFFSET($A$4, MOD(ROW() - 4, 10), 0), """""", """" &amp; OFFSET(リスト!$A$2, INT((ROW() - 4) / 10), MOD(ROW() - 4, 10)) &amp; """"))</f>
        <v>jp: "桃色の旗",</v>
      </c>
    </row>
    <row r="5956" spans="2:2">
      <c r="B5956" s="2" t="str">
        <f ca="1">IF(OFFSET($A$4, MOD(ROW() - 4, 10), 0) = 0, "", SUBSTITUTE(OFFSET($A$4, MOD(ROW() - 4, 10), 0), """""", """" &amp; OFFSET(リスト!$A$2, INT((ROW() - 4) / 10), MOD(ROW() - 4, 10)) &amp; """"))</f>
        <v>en: "Pink Banner",</v>
      </c>
    </row>
    <row r="5957" spans="2:2">
      <c r="B5957" s="2" t="str">
        <f ca="1">IF(OFFSET($A$4, MOD(ROW() - 4, 10), 0) = 0, "", SUBSTITUTE(OFFSET($A$4, MOD(ROW() - 4, 10), 0), """""", """" &amp; OFFSET(リスト!$A$2, INT((ROW() - 4) / 10), MOD(ROW() - 4, 10)) &amp; """"))</f>
        <v>jeid: "minecraft:pink_banner",</v>
      </c>
    </row>
    <row r="5958" spans="2:2">
      <c r="B5958" s="2" t="str">
        <f ca="1">IF(OFFSET($A$4, MOD(ROW() - 4, 10), 0) = 0, "", SUBSTITUTE(OFFSET($A$4, MOD(ROW() - 4, 10), 0), """""", """" &amp; OFFSET(リスト!$A$2, INT((ROW() - 4) / 10), MOD(ROW() - 4, 10)) &amp; """"))</f>
        <v>beid: "banner 9",</v>
      </c>
    </row>
    <row r="5959" spans="2:2">
      <c r="B5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60" spans="2:2">
      <c r="B5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61" spans="2:2">
      <c r="B5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62" spans="2:2">
      <c r="B5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63" spans="2:2">
      <c r="B5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64" spans="2:2">
      <c r="B5964" s="2" t="str">
        <f ca="1">IF(OFFSET($A$4, MOD(ROW() - 4, 10), 0) = 0, "", SUBSTITUTE(OFFSET($A$4, MOD(ROW() - 4, 10), 0), """""", """" &amp; OFFSET(リスト!$A$2, INT((ROW() - 4) / 10), MOD(ROW() - 4, 10)) &amp; """"))</f>
        <v>id: "176:7",</v>
      </c>
    </row>
    <row r="5965" spans="2:2">
      <c r="B5965" s="2" t="str">
        <f ca="1">IF(OFFSET($A$4, MOD(ROW() - 4, 10), 0) = 0, "", SUBSTITUTE(OFFSET($A$4, MOD(ROW() - 4, 10), 0), """""", """" &amp; OFFSET(リスト!$A$2, INT((ROW() - 4) / 10), MOD(ROW() - 4, 10)) &amp; """"))</f>
        <v>jp: "灰色の旗",</v>
      </c>
    </row>
    <row r="5966" spans="2:2">
      <c r="B5966" s="2" t="str">
        <f ca="1">IF(OFFSET($A$4, MOD(ROW() - 4, 10), 0) = 0, "", SUBSTITUTE(OFFSET($A$4, MOD(ROW() - 4, 10), 0), """""", """" &amp; OFFSET(リスト!$A$2, INT((ROW() - 4) / 10), MOD(ROW() - 4, 10)) &amp; """"))</f>
        <v>en: "Gray Banner",</v>
      </c>
    </row>
    <row r="5967" spans="2:2">
      <c r="B5967" s="2" t="str">
        <f ca="1">IF(OFFSET($A$4, MOD(ROW() - 4, 10), 0) = 0, "", SUBSTITUTE(OFFSET($A$4, MOD(ROW() - 4, 10), 0), """""", """" &amp; OFFSET(リスト!$A$2, INT((ROW() - 4) / 10), MOD(ROW() - 4, 10)) &amp; """"))</f>
        <v>jeid: "minecraft:gray_banner",</v>
      </c>
    </row>
    <row r="5968" spans="2:2">
      <c r="B5968" s="2" t="str">
        <f ca="1">IF(OFFSET($A$4, MOD(ROW() - 4, 10), 0) = 0, "", SUBSTITUTE(OFFSET($A$4, MOD(ROW() - 4, 10), 0), """""", """" &amp; OFFSET(リスト!$A$2, INT((ROW() - 4) / 10), MOD(ROW() - 4, 10)) &amp; """"))</f>
        <v>beid: "banner 8",</v>
      </c>
    </row>
    <row r="5969" spans="2:2">
      <c r="B5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70" spans="2:2">
      <c r="B5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71" spans="2:2">
      <c r="B5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72" spans="2:2">
      <c r="B5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73" spans="2:2">
      <c r="B5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74" spans="2:2">
      <c r="B5974" s="2" t="str">
        <f ca="1">IF(OFFSET($A$4, MOD(ROW() - 4, 10), 0) = 0, "", SUBSTITUTE(OFFSET($A$4, MOD(ROW() - 4, 10), 0), """""", """" &amp; OFFSET(リスト!$A$2, INT((ROW() - 4) / 10), MOD(ROW() - 4, 10)) &amp; """"))</f>
        <v>id: "176:8",</v>
      </c>
    </row>
    <row r="5975" spans="2:2">
      <c r="B5975" s="2" t="str">
        <f ca="1">IF(OFFSET($A$4, MOD(ROW() - 4, 10), 0) = 0, "", SUBSTITUTE(OFFSET($A$4, MOD(ROW() - 4, 10), 0), """""", """" &amp; OFFSET(リスト!$A$2, INT((ROW() - 4) / 10), MOD(ROW() - 4, 10)) &amp; """"))</f>
        <v>jp: "薄灰色の旗",</v>
      </c>
    </row>
    <row r="5976" spans="2:2">
      <c r="B5976" s="2" t="str">
        <f ca="1">IF(OFFSET($A$4, MOD(ROW() - 4, 10), 0) = 0, "", SUBSTITUTE(OFFSET($A$4, MOD(ROW() - 4, 10), 0), """""", """" &amp; OFFSET(リスト!$A$2, INT((ROW() - 4) / 10), MOD(ROW() - 4, 10)) &amp; """"))</f>
        <v>en: "Light Gray Banner",</v>
      </c>
    </row>
    <row r="5977" spans="2:2">
      <c r="B5977" s="2" t="str">
        <f ca="1">IF(OFFSET($A$4, MOD(ROW() - 4, 10), 0) = 0, "", SUBSTITUTE(OFFSET($A$4, MOD(ROW() - 4, 10), 0), """""", """" &amp; OFFSET(リスト!$A$2, INT((ROW() - 4) / 10), MOD(ROW() - 4, 10)) &amp; """"))</f>
        <v>jeid: "minecraft:light_gray_banner",</v>
      </c>
    </row>
    <row r="5978" spans="2:2">
      <c r="B5978" s="2" t="str">
        <f ca="1">IF(OFFSET($A$4, MOD(ROW() - 4, 10), 0) = 0, "", SUBSTITUTE(OFFSET($A$4, MOD(ROW() - 4, 10), 0), """""", """" &amp; OFFSET(リスト!$A$2, INT((ROW() - 4) / 10), MOD(ROW() - 4, 10)) &amp; """"))</f>
        <v>beid: "banner 7",</v>
      </c>
    </row>
    <row r="5979" spans="2:2">
      <c r="B5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80" spans="2:2">
      <c r="B5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81" spans="2:2">
      <c r="B5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82" spans="2:2">
      <c r="B5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83" spans="2:2">
      <c r="B5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84" spans="2:2">
      <c r="B5984" s="2" t="str">
        <f ca="1">IF(OFFSET($A$4, MOD(ROW() - 4, 10), 0) = 0, "", SUBSTITUTE(OFFSET($A$4, MOD(ROW() - 4, 10), 0), """""", """" &amp; OFFSET(リスト!$A$2, INT((ROW() - 4) / 10), MOD(ROW() - 4, 10)) &amp; """"))</f>
        <v>id: "176:9",</v>
      </c>
    </row>
    <row r="5985" spans="2:2">
      <c r="B5985" s="2" t="str">
        <f ca="1">IF(OFFSET($A$4, MOD(ROW() - 4, 10), 0) = 0, "", SUBSTITUTE(OFFSET($A$4, MOD(ROW() - 4, 10), 0), """""", """" &amp; OFFSET(リスト!$A$2, INT((ROW() - 4) / 10), MOD(ROW() - 4, 10)) &amp; """"))</f>
        <v>jp: "青緑色の旗",</v>
      </c>
    </row>
    <row r="5986" spans="2:2">
      <c r="B5986" s="2" t="str">
        <f ca="1">IF(OFFSET($A$4, MOD(ROW() - 4, 10), 0) = 0, "", SUBSTITUTE(OFFSET($A$4, MOD(ROW() - 4, 10), 0), """""", """" &amp; OFFSET(リスト!$A$2, INT((ROW() - 4) / 10), MOD(ROW() - 4, 10)) &amp; """"))</f>
        <v>en: "Cyan Banner",</v>
      </c>
    </row>
    <row r="5987" spans="2:2">
      <c r="B5987" s="2" t="str">
        <f ca="1">IF(OFFSET($A$4, MOD(ROW() - 4, 10), 0) = 0, "", SUBSTITUTE(OFFSET($A$4, MOD(ROW() - 4, 10), 0), """""", """" &amp; OFFSET(リスト!$A$2, INT((ROW() - 4) / 10), MOD(ROW() - 4, 10)) &amp; """"))</f>
        <v>jeid: "minecraft:cyan_banner",</v>
      </c>
    </row>
    <row r="5988" spans="2:2">
      <c r="B5988" s="2" t="str">
        <f ca="1">IF(OFFSET($A$4, MOD(ROW() - 4, 10), 0) = 0, "", SUBSTITUTE(OFFSET($A$4, MOD(ROW() - 4, 10), 0), """""", """" &amp; OFFSET(リスト!$A$2, INT((ROW() - 4) / 10), MOD(ROW() - 4, 10)) &amp; """"))</f>
        <v>beid: "banner 6",</v>
      </c>
    </row>
    <row r="5989" spans="2:2">
      <c r="B5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90" spans="2:2">
      <c r="B5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91" spans="2:2">
      <c r="B5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92" spans="2:2">
      <c r="B5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93" spans="2:2">
      <c r="B5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94" spans="2:2">
      <c r="B5994" s="2" t="str">
        <f ca="1">IF(OFFSET($A$4, MOD(ROW() - 4, 10), 0) = 0, "", SUBSTITUTE(OFFSET($A$4, MOD(ROW() - 4, 10), 0), """""", """" &amp; OFFSET(リスト!$A$2, INT((ROW() - 4) / 10), MOD(ROW() - 4, 10)) &amp; """"))</f>
        <v>id: "176:10",</v>
      </c>
    </row>
    <row r="5995" spans="2:2">
      <c r="B5995" s="2" t="str">
        <f ca="1">IF(OFFSET($A$4, MOD(ROW() - 4, 10), 0) = 0, "", SUBSTITUTE(OFFSET($A$4, MOD(ROW() - 4, 10), 0), """""", """" &amp; OFFSET(リスト!$A$2, INT((ROW() - 4) / 10), MOD(ROW() - 4, 10)) &amp; """"))</f>
        <v>jp: "紫色の旗",</v>
      </c>
    </row>
    <row r="5996" spans="2:2">
      <c r="B5996" s="2" t="str">
        <f ca="1">IF(OFFSET($A$4, MOD(ROW() - 4, 10), 0) = 0, "", SUBSTITUTE(OFFSET($A$4, MOD(ROW() - 4, 10), 0), """""", """" &amp; OFFSET(リスト!$A$2, INT((ROW() - 4) / 10), MOD(ROW() - 4, 10)) &amp; """"))</f>
        <v>en: "Purple Banner",</v>
      </c>
    </row>
    <row r="5997" spans="2:2">
      <c r="B5997" s="2" t="str">
        <f ca="1">IF(OFFSET($A$4, MOD(ROW() - 4, 10), 0) = 0, "", SUBSTITUTE(OFFSET($A$4, MOD(ROW() - 4, 10), 0), """""", """" &amp; OFFSET(リスト!$A$2, INT((ROW() - 4) / 10), MOD(ROW() - 4, 10)) &amp; """"))</f>
        <v>jeid: "minecraft:purple_banner",</v>
      </c>
    </row>
    <row r="5998" spans="2:2">
      <c r="B5998" s="2" t="str">
        <f ca="1">IF(OFFSET($A$4, MOD(ROW() - 4, 10), 0) = 0, "", SUBSTITUTE(OFFSET($A$4, MOD(ROW() - 4, 10), 0), """""", """" &amp; OFFSET(リスト!$A$2, INT((ROW() - 4) / 10), MOD(ROW() - 4, 10)) &amp; """"))</f>
        <v>beid: "banner 5",</v>
      </c>
    </row>
    <row r="5999" spans="2:2">
      <c r="B5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00" spans="2:2">
      <c r="B6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01" spans="2:2">
      <c r="B6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02" spans="2:2">
      <c r="B6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03" spans="2:2">
      <c r="B6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04" spans="2:2">
      <c r="B6004" s="2" t="str">
        <f ca="1">IF(OFFSET($A$4, MOD(ROW() - 4, 10), 0) = 0, "", SUBSTITUTE(OFFSET($A$4, MOD(ROW() - 4, 10), 0), """""", """" &amp; OFFSET(リスト!$A$2, INT((ROW() - 4) / 10), MOD(ROW() - 4, 10)) &amp; """"))</f>
        <v>id: "176:11",</v>
      </c>
    </row>
    <row r="6005" spans="2:2">
      <c r="B6005" s="2" t="str">
        <f ca="1">IF(OFFSET($A$4, MOD(ROW() - 4, 10), 0) = 0, "", SUBSTITUTE(OFFSET($A$4, MOD(ROW() - 4, 10), 0), """""", """" &amp; OFFSET(リスト!$A$2, INT((ROW() - 4) / 10), MOD(ROW() - 4, 10)) &amp; """"))</f>
        <v>jp: "青色の旗",</v>
      </c>
    </row>
    <row r="6006" spans="2:2">
      <c r="B6006" s="2" t="str">
        <f ca="1">IF(OFFSET($A$4, MOD(ROW() - 4, 10), 0) = 0, "", SUBSTITUTE(OFFSET($A$4, MOD(ROW() - 4, 10), 0), """""", """" &amp; OFFSET(リスト!$A$2, INT((ROW() - 4) / 10), MOD(ROW() - 4, 10)) &amp; """"))</f>
        <v>en: "Blue Banner",</v>
      </c>
    </row>
    <row r="6007" spans="2:2">
      <c r="B6007" s="2" t="str">
        <f ca="1">IF(OFFSET($A$4, MOD(ROW() - 4, 10), 0) = 0, "", SUBSTITUTE(OFFSET($A$4, MOD(ROW() - 4, 10), 0), """""", """" &amp; OFFSET(リスト!$A$2, INT((ROW() - 4) / 10), MOD(ROW() - 4, 10)) &amp; """"))</f>
        <v>jeid: "minecraft:blue_banner",</v>
      </c>
    </row>
    <row r="6008" spans="2:2">
      <c r="B6008" s="2" t="str">
        <f ca="1">IF(OFFSET($A$4, MOD(ROW() - 4, 10), 0) = 0, "", SUBSTITUTE(OFFSET($A$4, MOD(ROW() - 4, 10), 0), """""", """" &amp; OFFSET(リスト!$A$2, INT((ROW() - 4) / 10), MOD(ROW() - 4, 10)) &amp; """"))</f>
        <v>beid: "banner 4",</v>
      </c>
    </row>
    <row r="6009" spans="2:2">
      <c r="B6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10" spans="2:2">
      <c r="B6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11" spans="2:2">
      <c r="B6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12" spans="2:2">
      <c r="B6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13" spans="2:2">
      <c r="B6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14" spans="2:2">
      <c r="B6014" s="2" t="str">
        <f ca="1">IF(OFFSET($A$4, MOD(ROW() - 4, 10), 0) = 0, "", SUBSTITUTE(OFFSET($A$4, MOD(ROW() - 4, 10), 0), """""", """" &amp; OFFSET(リスト!$A$2, INT((ROW() - 4) / 10), MOD(ROW() - 4, 10)) &amp; """"))</f>
        <v>id: "176:12",</v>
      </c>
    </row>
    <row r="6015" spans="2:2">
      <c r="B6015" s="2" t="str">
        <f ca="1">IF(OFFSET($A$4, MOD(ROW() - 4, 10), 0) = 0, "", SUBSTITUTE(OFFSET($A$4, MOD(ROW() - 4, 10), 0), """""", """" &amp; OFFSET(リスト!$A$2, INT((ROW() - 4) / 10), MOD(ROW() - 4, 10)) &amp; """"))</f>
        <v>jp: "茶色の旗",</v>
      </c>
    </row>
    <row r="6016" spans="2:2">
      <c r="B6016" s="2" t="str">
        <f ca="1">IF(OFFSET($A$4, MOD(ROW() - 4, 10), 0) = 0, "", SUBSTITUTE(OFFSET($A$4, MOD(ROW() - 4, 10), 0), """""", """" &amp; OFFSET(リスト!$A$2, INT((ROW() - 4) / 10), MOD(ROW() - 4, 10)) &amp; """"))</f>
        <v>en: "Brown Banner",</v>
      </c>
    </row>
    <row r="6017" spans="2:2">
      <c r="B6017" s="2" t="str">
        <f ca="1">IF(OFFSET($A$4, MOD(ROW() - 4, 10), 0) = 0, "", SUBSTITUTE(OFFSET($A$4, MOD(ROW() - 4, 10), 0), """""", """" &amp; OFFSET(リスト!$A$2, INT((ROW() - 4) / 10), MOD(ROW() - 4, 10)) &amp; """"))</f>
        <v>jeid: "minecraft:brown_banner",</v>
      </c>
    </row>
    <row r="6018" spans="2:2">
      <c r="B6018" s="2" t="str">
        <f ca="1">IF(OFFSET($A$4, MOD(ROW() - 4, 10), 0) = 0, "", SUBSTITUTE(OFFSET($A$4, MOD(ROW() - 4, 10), 0), """""", """" &amp; OFFSET(リスト!$A$2, INT((ROW() - 4) / 10), MOD(ROW() - 4, 10)) &amp; """"))</f>
        <v>beid: "banner 3",</v>
      </c>
    </row>
    <row r="6019" spans="2:2">
      <c r="B6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20" spans="2:2">
      <c r="B6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21" spans="2:2">
      <c r="B6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22" spans="2:2">
      <c r="B6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23" spans="2:2">
      <c r="B6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24" spans="2:2">
      <c r="B6024" s="2" t="str">
        <f ca="1">IF(OFFSET($A$4, MOD(ROW() - 4, 10), 0) = 0, "", SUBSTITUTE(OFFSET($A$4, MOD(ROW() - 4, 10), 0), """""", """" &amp; OFFSET(リスト!$A$2, INT((ROW() - 4) / 10), MOD(ROW() - 4, 10)) &amp; """"))</f>
        <v>id: "176:13",</v>
      </c>
    </row>
    <row r="6025" spans="2:2">
      <c r="B6025" s="2" t="str">
        <f ca="1">IF(OFFSET($A$4, MOD(ROW() - 4, 10), 0) = 0, "", SUBSTITUTE(OFFSET($A$4, MOD(ROW() - 4, 10), 0), """""", """" &amp; OFFSET(リスト!$A$2, INT((ROW() - 4) / 10), MOD(ROW() - 4, 10)) &amp; """"))</f>
        <v>jp: "緑色の旗",</v>
      </c>
    </row>
    <row r="6026" spans="2:2">
      <c r="B6026" s="2" t="str">
        <f ca="1">IF(OFFSET($A$4, MOD(ROW() - 4, 10), 0) = 0, "", SUBSTITUTE(OFFSET($A$4, MOD(ROW() - 4, 10), 0), """""", """" &amp; OFFSET(リスト!$A$2, INT((ROW() - 4) / 10), MOD(ROW() - 4, 10)) &amp; """"))</f>
        <v>en: "Green Banner",</v>
      </c>
    </row>
    <row r="6027" spans="2:2">
      <c r="B6027" s="2" t="str">
        <f ca="1">IF(OFFSET($A$4, MOD(ROW() - 4, 10), 0) = 0, "", SUBSTITUTE(OFFSET($A$4, MOD(ROW() - 4, 10), 0), """""", """" &amp; OFFSET(リスト!$A$2, INT((ROW() - 4) / 10), MOD(ROW() - 4, 10)) &amp; """"))</f>
        <v>jeid: "minecraft:green_banner",</v>
      </c>
    </row>
    <row r="6028" spans="2:2">
      <c r="B6028" s="2" t="str">
        <f ca="1">IF(OFFSET($A$4, MOD(ROW() - 4, 10), 0) = 0, "", SUBSTITUTE(OFFSET($A$4, MOD(ROW() - 4, 10), 0), """""", """" &amp; OFFSET(リスト!$A$2, INT((ROW() - 4) / 10), MOD(ROW() - 4, 10)) &amp; """"))</f>
        <v>beid: "banner 2",</v>
      </c>
    </row>
    <row r="6029" spans="2:2">
      <c r="B6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30" spans="2:2">
      <c r="B6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31" spans="2:2">
      <c r="B6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32" spans="2:2">
      <c r="B6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3" spans="2:2">
      <c r="B6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34" spans="2:2">
      <c r="B6034" s="2" t="str">
        <f ca="1">IF(OFFSET($A$4, MOD(ROW() - 4, 10), 0) = 0, "", SUBSTITUTE(OFFSET($A$4, MOD(ROW() - 4, 10), 0), """""", """" &amp; OFFSET(リスト!$A$2, INT((ROW() - 4) / 10), MOD(ROW() - 4, 10)) &amp; """"))</f>
        <v>id: "176:14",</v>
      </c>
    </row>
    <row r="6035" spans="2:2">
      <c r="B6035" s="2" t="str">
        <f ca="1">IF(OFFSET($A$4, MOD(ROW() - 4, 10), 0) = 0, "", SUBSTITUTE(OFFSET($A$4, MOD(ROW() - 4, 10), 0), """""", """" &amp; OFFSET(リスト!$A$2, INT((ROW() - 4) / 10), MOD(ROW() - 4, 10)) &amp; """"))</f>
        <v>jp: "赤色の旗",</v>
      </c>
    </row>
    <row r="6036" spans="2:2">
      <c r="B6036" s="2" t="str">
        <f ca="1">IF(OFFSET($A$4, MOD(ROW() - 4, 10), 0) = 0, "", SUBSTITUTE(OFFSET($A$4, MOD(ROW() - 4, 10), 0), """""", """" &amp; OFFSET(リスト!$A$2, INT((ROW() - 4) / 10), MOD(ROW() - 4, 10)) &amp; """"))</f>
        <v>en: "Red Banner",</v>
      </c>
    </row>
    <row r="6037" spans="2:2">
      <c r="B6037" s="2" t="str">
        <f ca="1">IF(OFFSET($A$4, MOD(ROW() - 4, 10), 0) = 0, "", SUBSTITUTE(OFFSET($A$4, MOD(ROW() - 4, 10), 0), """""", """" &amp; OFFSET(リスト!$A$2, INT((ROW() - 4) / 10), MOD(ROW() - 4, 10)) &amp; """"))</f>
        <v>jeid: "minecraft:red_banner",</v>
      </c>
    </row>
    <row r="6038" spans="2:2">
      <c r="B6038" s="2" t="str">
        <f ca="1">IF(OFFSET($A$4, MOD(ROW() - 4, 10), 0) = 0, "", SUBSTITUTE(OFFSET($A$4, MOD(ROW() - 4, 10), 0), """""", """" &amp; OFFSET(リスト!$A$2, INT((ROW() - 4) / 10), MOD(ROW() - 4, 10)) &amp; """"))</f>
        <v>beid: "banner 1",</v>
      </c>
    </row>
    <row r="6039" spans="2:2">
      <c r="B6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40" spans="2:2">
      <c r="B6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41" spans="2:2">
      <c r="B6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42" spans="2:2">
      <c r="B6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43" spans="2:2">
      <c r="B6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4" spans="2:2">
      <c r="B6044" s="2" t="str">
        <f ca="1">IF(OFFSET($A$4, MOD(ROW() - 4, 10), 0) = 0, "", SUBSTITUTE(OFFSET($A$4, MOD(ROW() - 4, 10), 0), """""", """" &amp; OFFSET(リスト!$A$2, INT((ROW() - 4) / 10), MOD(ROW() - 4, 10)) &amp; """"))</f>
        <v>id: "176:15",</v>
      </c>
    </row>
    <row r="6045" spans="2:2">
      <c r="B6045" s="2" t="str">
        <f ca="1">IF(OFFSET($A$4, MOD(ROW() - 4, 10), 0) = 0, "", SUBSTITUTE(OFFSET($A$4, MOD(ROW() - 4, 10), 0), """""", """" &amp; OFFSET(リスト!$A$2, INT((ROW() - 4) / 10), MOD(ROW() - 4, 10)) &amp; """"))</f>
        <v>jp: "黒色の旗",</v>
      </c>
    </row>
    <row r="6046" spans="2:2">
      <c r="B6046" s="2" t="str">
        <f ca="1">IF(OFFSET($A$4, MOD(ROW() - 4, 10), 0) = 0, "", SUBSTITUTE(OFFSET($A$4, MOD(ROW() - 4, 10), 0), """""", """" &amp; OFFSET(リスト!$A$2, INT((ROW() - 4) / 10), MOD(ROW() - 4, 10)) &amp; """"))</f>
        <v>en: "Black Banner",</v>
      </c>
    </row>
    <row r="6047" spans="2:2">
      <c r="B6047" s="2" t="str">
        <f ca="1">IF(OFFSET($A$4, MOD(ROW() - 4, 10), 0) = 0, "", SUBSTITUTE(OFFSET($A$4, MOD(ROW() - 4, 10), 0), """""", """" &amp; OFFSET(リスト!$A$2, INT((ROW() - 4) / 10), MOD(ROW() - 4, 10)) &amp; """"))</f>
        <v>jeid: "minecraft:black_banner",</v>
      </c>
    </row>
    <row r="6048" spans="2:2">
      <c r="B6048" s="2" t="str">
        <f ca="1">IF(OFFSET($A$4, MOD(ROW() - 4, 10), 0) = 0, "", SUBSTITUTE(OFFSET($A$4, MOD(ROW() - 4, 10), 0), """""", """" &amp; OFFSET(リスト!$A$2, INT((ROW() - 4) / 10), MOD(ROW() - 4, 10)) &amp; """"))</f>
        <v>beid: "banner",</v>
      </c>
    </row>
    <row r="6049" spans="2:2">
      <c r="B6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50" spans="2:2">
      <c r="B6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51" spans="2:2">
      <c r="B6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52" spans="2:2">
      <c r="B6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53" spans="2:2">
      <c r="B6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54" spans="2:2">
      <c r="B6054" s="2" t="str">
        <f ca="1">IF(OFFSET($A$4, MOD(ROW() - 4, 10), 0) = 0, "", SUBSTITUTE(OFFSET($A$4, MOD(ROW() - 4, 10), 0), """""", """" &amp; OFFSET(リスト!$A$2, INT((ROW() - 4) / 10), MOD(ROW() - 4, 10)) &amp; """"))</f>
        <v>id: "177",</v>
      </c>
    </row>
    <row r="6055" spans="2:2">
      <c r="B6055" s="2" t="str">
        <f ca="1">IF(OFFSET($A$4, MOD(ROW() - 4, 10), 0) = 0, "", SUBSTITUTE(OFFSET($A$4, MOD(ROW() - 4, 10), 0), """""", """" &amp; OFFSET(リスト!$A$2, INT((ROW() - 4) / 10), MOD(ROW() - 4, 10)) &amp; """"))</f>
        <v>jp: "壁に設置された白色の旗",</v>
      </c>
    </row>
    <row r="6056" spans="2:2">
      <c r="B6056" s="2" t="str">
        <f ca="1">IF(OFFSET($A$4, MOD(ROW() - 4, 10), 0) = 0, "", SUBSTITUTE(OFFSET($A$4, MOD(ROW() - 4, 10), 0), """""", """" &amp; OFFSET(リスト!$A$2, INT((ROW() - 4) / 10), MOD(ROW() - 4, 10)) &amp; """"))</f>
        <v>en: "White Wall Banner",</v>
      </c>
    </row>
    <row r="6057" spans="2:2">
      <c r="B6057" s="2" t="str">
        <f ca="1">IF(OFFSET($A$4, MOD(ROW() - 4, 10), 0) = 0, "", SUBSTITUTE(OFFSET($A$4, MOD(ROW() - 4, 10), 0), """""", """" &amp; OFFSET(リスト!$A$2, INT((ROW() - 4) / 10), MOD(ROW() - 4, 10)) &amp; """"))</f>
        <v>jeid: "minecraft:white_wall_banner",</v>
      </c>
    </row>
    <row r="6058" spans="2:2">
      <c r="B6058" s="2" t="str">
        <f ca="1">IF(OFFSET($A$4, MOD(ROW() - 4, 10), 0) = 0, "", SUBSTITUTE(OFFSET($A$4, MOD(ROW() - 4, 10), 0), """""", """" &amp; OFFSET(リスト!$A$2, INT((ROW() - 4) / 10), MOD(ROW() - 4, 10)) &amp; """"))</f>
        <v>beid: "wall_banner 15",</v>
      </c>
    </row>
    <row r="6059" spans="2:2">
      <c r="B6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60" spans="2:2">
      <c r="B6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61" spans="2:2">
      <c r="B6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62" spans="2:2">
      <c r="B6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63" spans="2:2">
      <c r="B6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64" spans="2:2">
      <c r="B6064" s="2" t="str">
        <f ca="1">IF(OFFSET($A$4, MOD(ROW() - 4, 10), 0) = 0, "", SUBSTITUTE(OFFSET($A$4, MOD(ROW() - 4, 10), 0), """""", """" &amp; OFFSET(リスト!$A$2, INT((ROW() - 4) / 10), MOD(ROW() - 4, 10)) &amp; """"))</f>
        <v>id: "177:1",</v>
      </c>
    </row>
    <row r="6065" spans="2:2">
      <c r="B6065" s="2" t="str">
        <f ca="1">IF(OFFSET($A$4, MOD(ROW() - 4, 10), 0) = 0, "", SUBSTITUTE(OFFSET($A$4, MOD(ROW() - 4, 10), 0), """""", """" &amp; OFFSET(リスト!$A$2, INT((ROW() - 4) / 10), MOD(ROW() - 4, 10)) &amp; """"))</f>
        <v>jp: "壁に設置された橙色の旗",</v>
      </c>
    </row>
    <row r="6066" spans="2:2">
      <c r="B6066" s="2" t="str">
        <f ca="1">IF(OFFSET($A$4, MOD(ROW() - 4, 10), 0) = 0, "", SUBSTITUTE(OFFSET($A$4, MOD(ROW() - 4, 10), 0), """""", """" &amp; OFFSET(リスト!$A$2, INT((ROW() - 4) / 10), MOD(ROW() - 4, 10)) &amp; """"))</f>
        <v>en: "Orange Wall Banner",</v>
      </c>
    </row>
    <row r="6067" spans="2:2">
      <c r="B6067" s="2" t="str">
        <f ca="1">IF(OFFSET($A$4, MOD(ROW() - 4, 10), 0) = 0, "", SUBSTITUTE(OFFSET($A$4, MOD(ROW() - 4, 10), 0), """""", """" &amp; OFFSET(リスト!$A$2, INT((ROW() - 4) / 10), MOD(ROW() - 4, 10)) &amp; """"))</f>
        <v>jeid: "minecraft:orange_wall_banner",</v>
      </c>
    </row>
    <row r="6068" spans="2:2">
      <c r="B6068" s="2" t="str">
        <f ca="1">IF(OFFSET($A$4, MOD(ROW() - 4, 10), 0) = 0, "", SUBSTITUTE(OFFSET($A$4, MOD(ROW() - 4, 10), 0), """""", """" &amp; OFFSET(リスト!$A$2, INT((ROW() - 4) / 10), MOD(ROW() - 4, 10)) &amp; """"))</f>
        <v>beid: "wall_banner 14",</v>
      </c>
    </row>
    <row r="6069" spans="2:2">
      <c r="B6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70" spans="2:2">
      <c r="B6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71" spans="2:2">
      <c r="B6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72" spans="2:2">
      <c r="B6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73" spans="2:2">
      <c r="B6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74" spans="2:2">
      <c r="B6074" s="2" t="str">
        <f ca="1">IF(OFFSET($A$4, MOD(ROW() - 4, 10), 0) = 0, "", SUBSTITUTE(OFFSET($A$4, MOD(ROW() - 4, 10), 0), """""", """" &amp; OFFSET(リスト!$A$2, INT((ROW() - 4) / 10), MOD(ROW() - 4, 10)) &amp; """"))</f>
        <v>id: "177:2",</v>
      </c>
    </row>
    <row r="6075" spans="2:2">
      <c r="B6075" s="2" t="str">
        <f ca="1">IF(OFFSET($A$4, MOD(ROW() - 4, 10), 0) = 0, "", SUBSTITUTE(OFFSET($A$4, MOD(ROW() - 4, 10), 0), """""", """" &amp; OFFSET(リスト!$A$2, INT((ROW() - 4) / 10), MOD(ROW() - 4, 10)) &amp; """"))</f>
        <v>jp: "壁に設置された赤紫色の旗",</v>
      </c>
    </row>
    <row r="6076" spans="2:2">
      <c r="B6076" s="2" t="str">
        <f ca="1">IF(OFFSET($A$4, MOD(ROW() - 4, 10), 0) = 0, "", SUBSTITUTE(OFFSET($A$4, MOD(ROW() - 4, 10), 0), """""", """" &amp; OFFSET(リスト!$A$2, INT((ROW() - 4) / 10), MOD(ROW() - 4, 10)) &amp; """"))</f>
        <v>en: "Magenta Wall Banner",</v>
      </c>
    </row>
    <row r="6077" spans="2:2">
      <c r="B6077" s="2" t="str">
        <f ca="1">IF(OFFSET($A$4, MOD(ROW() - 4, 10), 0) = 0, "", SUBSTITUTE(OFFSET($A$4, MOD(ROW() - 4, 10), 0), """""", """" &amp; OFFSET(リスト!$A$2, INT((ROW() - 4) / 10), MOD(ROW() - 4, 10)) &amp; """"))</f>
        <v>jeid: "minecraft:magenta_wall_banner",</v>
      </c>
    </row>
    <row r="6078" spans="2:2">
      <c r="B6078" s="2" t="str">
        <f ca="1">IF(OFFSET($A$4, MOD(ROW() - 4, 10), 0) = 0, "", SUBSTITUTE(OFFSET($A$4, MOD(ROW() - 4, 10), 0), """""", """" &amp; OFFSET(リスト!$A$2, INT((ROW() - 4) / 10), MOD(ROW() - 4, 10)) &amp; """"))</f>
        <v>beid: "wall_banner 13",</v>
      </c>
    </row>
    <row r="6079" spans="2:2">
      <c r="B6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80" spans="2:2">
      <c r="B6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81" spans="2:2">
      <c r="B6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82" spans="2:2">
      <c r="B6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83" spans="2:2">
      <c r="B6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84" spans="2:2">
      <c r="B6084" s="2" t="str">
        <f ca="1">IF(OFFSET($A$4, MOD(ROW() - 4, 10), 0) = 0, "", SUBSTITUTE(OFFSET($A$4, MOD(ROW() - 4, 10), 0), """""", """" &amp; OFFSET(リスト!$A$2, INT((ROW() - 4) / 10), MOD(ROW() - 4, 10)) &amp; """"))</f>
        <v>id: "177:3",</v>
      </c>
    </row>
    <row r="6085" spans="2:2">
      <c r="B6085" s="2" t="str">
        <f ca="1">IF(OFFSET($A$4, MOD(ROW() - 4, 10), 0) = 0, "", SUBSTITUTE(OFFSET($A$4, MOD(ROW() - 4, 10), 0), """""", """" &amp; OFFSET(リスト!$A$2, INT((ROW() - 4) / 10), MOD(ROW() - 4, 10)) &amp; """"))</f>
        <v>jp: "壁に設置された空色の旗",</v>
      </c>
    </row>
    <row r="6086" spans="2:2">
      <c r="B6086" s="2" t="str">
        <f ca="1">IF(OFFSET($A$4, MOD(ROW() - 4, 10), 0) = 0, "", SUBSTITUTE(OFFSET($A$4, MOD(ROW() - 4, 10), 0), """""", """" &amp; OFFSET(リスト!$A$2, INT((ROW() - 4) / 10), MOD(ROW() - 4, 10)) &amp; """"))</f>
        <v>en: "Light Blue Wall Banner",</v>
      </c>
    </row>
    <row r="6087" spans="2:2">
      <c r="B6087" s="2" t="str">
        <f ca="1">IF(OFFSET($A$4, MOD(ROW() - 4, 10), 0) = 0, "", SUBSTITUTE(OFFSET($A$4, MOD(ROW() - 4, 10), 0), """""", """" &amp; OFFSET(リスト!$A$2, INT((ROW() - 4) / 10), MOD(ROW() - 4, 10)) &amp; """"))</f>
        <v>jeid: "minecraft:light_blue_wall_banner",</v>
      </c>
    </row>
    <row r="6088" spans="2:2">
      <c r="B6088" s="2" t="str">
        <f ca="1">IF(OFFSET($A$4, MOD(ROW() - 4, 10), 0) = 0, "", SUBSTITUTE(OFFSET($A$4, MOD(ROW() - 4, 10), 0), """""", """" &amp; OFFSET(リスト!$A$2, INT((ROW() - 4) / 10), MOD(ROW() - 4, 10)) &amp; """"))</f>
        <v>beid: "wall_banner 12",</v>
      </c>
    </row>
    <row r="6089" spans="2:2">
      <c r="B6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90" spans="2:2">
      <c r="B6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91" spans="2:2">
      <c r="B6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92" spans="2:2">
      <c r="B6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93" spans="2:2">
      <c r="B6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94" spans="2:2">
      <c r="B6094" s="2" t="str">
        <f ca="1">IF(OFFSET($A$4, MOD(ROW() - 4, 10), 0) = 0, "", SUBSTITUTE(OFFSET($A$4, MOD(ROW() - 4, 10), 0), """""", """" &amp; OFFSET(リスト!$A$2, INT((ROW() - 4) / 10), MOD(ROW() - 4, 10)) &amp; """"))</f>
        <v>id: "177:4",</v>
      </c>
    </row>
    <row r="6095" spans="2:2">
      <c r="B6095" s="2" t="str">
        <f ca="1">IF(OFFSET($A$4, MOD(ROW() - 4, 10), 0) = 0, "", SUBSTITUTE(OFFSET($A$4, MOD(ROW() - 4, 10), 0), """""", """" &amp; OFFSET(リスト!$A$2, INT((ROW() - 4) / 10), MOD(ROW() - 4, 10)) &amp; """"))</f>
        <v>jp: "壁に設置された黄色の旗",</v>
      </c>
    </row>
    <row r="6096" spans="2:2">
      <c r="B6096" s="2" t="str">
        <f ca="1">IF(OFFSET($A$4, MOD(ROW() - 4, 10), 0) = 0, "", SUBSTITUTE(OFFSET($A$4, MOD(ROW() - 4, 10), 0), """""", """" &amp; OFFSET(リスト!$A$2, INT((ROW() - 4) / 10), MOD(ROW() - 4, 10)) &amp; """"))</f>
        <v>en: "Yellow Wall Banner",</v>
      </c>
    </row>
    <row r="6097" spans="2:2">
      <c r="B6097" s="2" t="str">
        <f ca="1">IF(OFFSET($A$4, MOD(ROW() - 4, 10), 0) = 0, "", SUBSTITUTE(OFFSET($A$4, MOD(ROW() - 4, 10), 0), """""", """" &amp; OFFSET(リスト!$A$2, INT((ROW() - 4) / 10), MOD(ROW() - 4, 10)) &amp; """"))</f>
        <v>jeid: "minecraft:yellow_wall_banner",</v>
      </c>
    </row>
    <row r="6098" spans="2:2">
      <c r="B6098" s="2" t="str">
        <f ca="1">IF(OFFSET($A$4, MOD(ROW() - 4, 10), 0) = 0, "", SUBSTITUTE(OFFSET($A$4, MOD(ROW() - 4, 10), 0), """""", """" &amp; OFFSET(リスト!$A$2, INT((ROW() - 4) / 10), MOD(ROW() - 4, 10)) &amp; """"))</f>
        <v>beid: "wall_banner 11",</v>
      </c>
    </row>
    <row r="6099" spans="2:2">
      <c r="B6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00" spans="2:2">
      <c r="B6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01" spans="2:2">
      <c r="B6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02" spans="2:2">
      <c r="B6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03" spans="2:2">
      <c r="B6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04" spans="2:2">
      <c r="B6104" s="2" t="str">
        <f ca="1">IF(OFFSET($A$4, MOD(ROW() - 4, 10), 0) = 0, "", SUBSTITUTE(OFFSET($A$4, MOD(ROW() - 4, 10), 0), """""", """" &amp; OFFSET(リスト!$A$2, INT((ROW() - 4) / 10), MOD(ROW() - 4, 10)) &amp; """"))</f>
        <v>id: "177:5",</v>
      </c>
    </row>
    <row r="6105" spans="2:2">
      <c r="B6105" s="2" t="str">
        <f ca="1">IF(OFFSET($A$4, MOD(ROW() - 4, 10), 0) = 0, "", SUBSTITUTE(OFFSET($A$4, MOD(ROW() - 4, 10), 0), """""", """" &amp; OFFSET(リスト!$A$2, INT((ROW() - 4) / 10), MOD(ROW() - 4, 10)) &amp; """"))</f>
        <v>jp: "壁に設置された黄緑色の旗",</v>
      </c>
    </row>
    <row r="6106" spans="2:2">
      <c r="B6106" s="2" t="str">
        <f ca="1">IF(OFFSET($A$4, MOD(ROW() - 4, 10), 0) = 0, "", SUBSTITUTE(OFFSET($A$4, MOD(ROW() - 4, 10), 0), """""", """" &amp; OFFSET(リスト!$A$2, INT((ROW() - 4) / 10), MOD(ROW() - 4, 10)) &amp; """"))</f>
        <v>en: "Lime Wall Banner",</v>
      </c>
    </row>
    <row r="6107" spans="2:2">
      <c r="B6107" s="2" t="str">
        <f ca="1">IF(OFFSET($A$4, MOD(ROW() - 4, 10), 0) = 0, "", SUBSTITUTE(OFFSET($A$4, MOD(ROW() - 4, 10), 0), """""", """" &amp; OFFSET(リスト!$A$2, INT((ROW() - 4) / 10), MOD(ROW() - 4, 10)) &amp; """"))</f>
        <v>jeid: "minecraft:lime_wall_banner",</v>
      </c>
    </row>
    <row r="6108" spans="2:2">
      <c r="B6108" s="2" t="str">
        <f ca="1">IF(OFFSET($A$4, MOD(ROW() - 4, 10), 0) = 0, "", SUBSTITUTE(OFFSET($A$4, MOD(ROW() - 4, 10), 0), """""", """" &amp; OFFSET(リスト!$A$2, INT((ROW() - 4) / 10), MOD(ROW() - 4, 10)) &amp; """"))</f>
        <v>beid: "wall_banner 10",</v>
      </c>
    </row>
    <row r="6109" spans="2:2">
      <c r="B6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10" spans="2:2">
      <c r="B6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11" spans="2:2">
      <c r="B6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12" spans="2:2">
      <c r="B6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13" spans="2:2">
      <c r="B6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14" spans="2:2">
      <c r="B6114" s="2" t="str">
        <f ca="1">IF(OFFSET($A$4, MOD(ROW() - 4, 10), 0) = 0, "", SUBSTITUTE(OFFSET($A$4, MOD(ROW() - 4, 10), 0), """""", """" &amp; OFFSET(リスト!$A$2, INT((ROW() - 4) / 10), MOD(ROW() - 4, 10)) &amp; """"))</f>
        <v>id: "177:6",</v>
      </c>
    </row>
    <row r="6115" spans="2:2">
      <c r="B6115" s="2" t="str">
        <f ca="1">IF(OFFSET($A$4, MOD(ROW() - 4, 10), 0) = 0, "", SUBSTITUTE(OFFSET($A$4, MOD(ROW() - 4, 10), 0), """""", """" &amp; OFFSET(リスト!$A$2, INT((ROW() - 4) / 10), MOD(ROW() - 4, 10)) &amp; """"))</f>
        <v>jp: "壁に設置された桃色の旗",</v>
      </c>
    </row>
    <row r="6116" spans="2:2">
      <c r="B6116" s="2" t="str">
        <f ca="1">IF(OFFSET($A$4, MOD(ROW() - 4, 10), 0) = 0, "", SUBSTITUTE(OFFSET($A$4, MOD(ROW() - 4, 10), 0), """""", """" &amp; OFFSET(リスト!$A$2, INT((ROW() - 4) / 10), MOD(ROW() - 4, 10)) &amp; """"))</f>
        <v>en: "Pink Wall Banner",</v>
      </c>
    </row>
    <row r="6117" spans="2:2">
      <c r="B6117" s="2" t="str">
        <f ca="1">IF(OFFSET($A$4, MOD(ROW() - 4, 10), 0) = 0, "", SUBSTITUTE(OFFSET($A$4, MOD(ROW() - 4, 10), 0), """""", """" &amp; OFFSET(リスト!$A$2, INT((ROW() - 4) / 10), MOD(ROW() - 4, 10)) &amp; """"))</f>
        <v>jeid: "minecraft:pink_wall_banner",</v>
      </c>
    </row>
    <row r="6118" spans="2:2">
      <c r="B6118" s="2" t="str">
        <f ca="1">IF(OFFSET($A$4, MOD(ROW() - 4, 10), 0) = 0, "", SUBSTITUTE(OFFSET($A$4, MOD(ROW() - 4, 10), 0), """""", """" &amp; OFFSET(リスト!$A$2, INT((ROW() - 4) / 10), MOD(ROW() - 4, 10)) &amp; """"))</f>
        <v>beid: "wall_banner 9",</v>
      </c>
    </row>
    <row r="6119" spans="2:2">
      <c r="B6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20" spans="2:2">
      <c r="B6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21" spans="2:2">
      <c r="B6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22" spans="2:2">
      <c r="B6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23" spans="2:2">
      <c r="B6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24" spans="2:2">
      <c r="B6124" s="2" t="str">
        <f ca="1">IF(OFFSET($A$4, MOD(ROW() - 4, 10), 0) = 0, "", SUBSTITUTE(OFFSET($A$4, MOD(ROW() - 4, 10), 0), """""", """" &amp; OFFSET(リスト!$A$2, INT((ROW() - 4) / 10), MOD(ROW() - 4, 10)) &amp; """"))</f>
        <v>id: "177:7",</v>
      </c>
    </row>
    <row r="6125" spans="2:2">
      <c r="B6125" s="2" t="str">
        <f ca="1">IF(OFFSET($A$4, MOD(ROW() - 4, 10), 0) = 0, "", SUBSTITUTE(OFFSET($A$4, MOD(ROW() - 4, 10), 0), """""", """" &amp; OFFSET(リスト!$A$2, INT((ROW() - 4) / 10), MOD(ROW() - 4, 10)) &amp; """"))</f>
        <v>jp: "壁に設置された灰色の旗",</v>
      </c>
    </row>
    <row r="6126" spans="2:2">
      <c r="B6126" s="2" t="str">
        <f ca="1">IF(OFFSET($A$4, MOD(ROW() - 4, 10), 0) = 0, "", SUBSTITUTE(OFFSET($A$4, MOD(ROW() - 4, 10), 0), """""", """" &amp; OFFSET(リスト!$A$2, INT((ROW() - 4) / 10), MOD(ROW() - 4, 10)) &amp; """"))</f>
        <v>en: "Gray Wall Banner",</v>
      </c>
    </row>
    <row r="6127" spans="2:2">
      <c r="B6127" s="2" t="str">
        <f ca="1">IF(OFFSET($A$4, MOD(ROW() - 4, 10), 0) = 0, "", SUBSTITUTE(OFFSET($A$4, MOD(ROW() - 4, 10), 0), """""", """" &amp; OFFSET(リスト!$A$2, INT((ROW() - 4) / 10), MOD(ROW() - 4, 10)) &amp; """"))</f>
        <v>jeid: "minecraft:gray_wall_banner",</v>
      </c>
    </row>
    <row r="6128" spans="2:2">
      <c r="B6128" s="2" t="str">
        <f ca="1">IF(OFFSET($A$4, MOD(ROW() - 4, 10), 0) = 0, "", SUBSTITUTE(OFFSET($A$4, MOD(ROW() - 4, 10), 0), """""", """" &amp; OFFSET(リスト!$A$2, INT((ROW() - 4) / 10), MOD(ROW() - 4, 10)) &amp; """"))</f>
        <v>beid: "wall_banner 8",</v>
      </c>
    </row>
    <row r="6129" spans="2:2">
      <c r="B6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30" spans="2:2">
      <c r="B6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31" spans="2:2">
      <c r="B6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32" spans="2:2">
      <c r="B6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3" spans="2:2">
      <c r="B6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34" spans="2:2">
      <c r="B6134" s="2" t="str">
        <f ca="1">IF(OFFSET($A$4, MOD(ROW() - 4, 10), 0) = 0, "", SUBSTITUTE(OFFSET($A$4, MOD(ROW() - 4, 10), 0), """""", """" &amp; OFFSET(リスト!$A$2, INT((ROW() - 4) / 10), MOD(ROW() - 4, 10)) &amp; """"))</f>
        <v>id: "177:8",</v>
      </c>
    </row>
    <row r="6135" spans="2:2">
      <c r="B6135" s="2" t="str">
        <f ca="1">IF(OFFSET($A$4, MOD(ROW() - 4, 10), 0) = 0, "", SUBSTITUTE(OFFSET($A$4, MOD(ROW() - 4, 10), 0), """""", """" &amp; OFFSET(リスト!$A$2, INT((ROW() - 4) / 10), MOD(ROW() - 4, 10)) &amp; """"))</f>
        <v>jp: "壁に設置された薄灰色の旗",</v>
      </c>
    </row>
    <row r="6136" spans="2:2">
      <c r="B6136" s="2" t="str">
        <f ca="1">IF(OFFSET($A$4, MOD(ROW() - 4, 10), 0) = 0, "", SUBSTITUTE(OFFSET($A$4, MOD(ROW() - 4, 10), 0), """""", """" &amp; OFFSET(リスト!$A$2, INT((ROW() - 4) / 10), MOD(ROW() - 4, 10)) &amp; """"))</f>
        <v>en: "Light Gray Wall Banner",</v>
      </c>
    </row>
    <row r="6137" spans="2:2">
      <c r="B6137" s="2" t="str">
        <f ca="1">IF(OFFSET($A$4, MOD(ROW() - 4, 10), 0) = 0, "", SUBSTITUTE(OFFSET($A$4, MOD(ROW() - 4, 10), 0), """""", """" &amp; OFFSET(リスト!$A$2, INT((ROW() - 4) / 10), MOD(ROW() - 4, 10)) &amp; """"))</f>
        <v>jeid: "minecraft:light_gray_wall_banner",</v>
      </c>
    </row>
    <row r="6138" spans="2:2">
      <c r="B6138" s="2" t="str">
        <f ca="1">IF(OFFSET($A$4, MOD(ROW() - 4, 10), 0) = 0, "", SUBSTITUTE(OFFSET($A$4, MOD(ROW() - 4, 10), 0), """""", """" &amp; OFFSET(リスト!$A$2, INT((ROW() - 4) / 10), MOD(ROW() - 4, 10)) &amp; """"))</f>
        <v>beid: "wall_banner 7",</v>
      </c>
    </row>
    <row r="6139" spans="2:2">
      <c r="B6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40" spans="2:2">
      <c r="B6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41" spans="2:2">
      <c r="B6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42" spans="2:2">
      <c r="B6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43" spans="2:2">
      <c r="B6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4" spans="2:2">
      <c r="B6144" s="2" t="str">
        <f ca="1">IF(OFFSET($A$4, MOD(ROW() - 4, 10), 0) = 0, "", SUBSTITUTE(OFFSET($A$4, MOD(ROW() - 4, 10), 0), """""", """" &amp; OFFSET(リスト!$A$2, INT((ROW() - 4) / 10), MOD(ROW() - 4, 10)) &amp; """"))</f>
        <v>id: "177:9",</v>
      </c>
    </row>
    <row r="6145" spans="2:2">
      <c r="B6145" s="2" t="str">
        <f ca="1">IF(OFFSET($A$4, MOD(ROW() - 4, 10), 0) = 0, "", SUBSTITUTE(OFFSET($A$4, MOD(ROW() - 4, 10), 0), """""", """" &amp; OFFSET(リスト!$A$2, INT((ROW() - 4) / 10), MOD(ROW() - 4, 10)) &amp; """"))</f>
        <v>jp: "壁に設置された青緑色の旗",</v>
      </c>
    </row>
    <row r="6146" spans="2:2">
      <c r="B6146" s="2" t="str">
        <f ca="1">IF(OFFSET($A$4, MOD(ROW() - 4, 10), 0) = 0, "", SUBSTITUTE(OFFSET($A$4, MOD(ROW() - 4, 10), 0), """""", """" &amp; OFFSET(リスト!$A$2, INT((ROW() - 4) / 10), MOD(ROW() - 4, 10)) &amp; """"))</f>
        <v>en: "Cyan Wall Banner",</v>
      </c>
    </row>
    <row r="6147" spans="2:2">
      <c r="B6147" s="2" t="str">
        <f ca="1">IF(OFFSET($A$4, MOD(ROW() - 4, 10), 0) = 0, "", SUBSTITUTE(OFFSET($A$4, MOD(ROW() - 4, 10), 0), """""", """" &amp; OFFSET(リスト!$A$2, INT((ROW() - 4) / 10), MOD(ROW() - 4, 10)) &amp; """"))</f>
        <v>jeid: "minecraft:cyan_wall_banner",</v>
      </c>
    </row>
    <row r="6148" spans="2:2">
      <c r="B6148" s="2" t="str">
        <f ca="1">IF(OFFSET($A$4, MOD(ROW() - 4, 10), 0) = 0, "", SUBSTITUTE(OFFSET($A$4, MOD(ROW() - 4, 10), 0), """""", """" &amp; OFFSET(リスト!$A$2, INT((ROW() - 4) / 10), MOD(ROW() - 4, 10)) &amp; """"))</f>
        <v>beid: "wall_banner 6",</v>
      </c>
    </row>
    <row r="6149" spans="2:2">
      <c r="B6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50" spans="2:2">
      <c r="B6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51" spans="2:2">
      <c r="B6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52" spans="2:2">
      <c r="B6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53" spans="2:2">
      <c r="B6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54" spans="2:2">
      <c r="B6154" s="2" t="str">
        <f ca="1">IF(OFFSET($A$4, MOD(ROW() - 4, 10), 0) = 0, "", SUBSTITUTE(OFFSET($A$4, MOD(ROW() - 4, 10), 0), """""", """" &amp; OFFSET(リスト!$A$2, INT((ROW() - 4) / 10), MOD(ROW() - 4, 10)) &amp; """"))</f>
        <v>id: "177:10",</v>
      </c>
    </row>
    <row r="6155" spans="2:2">
      <c r="B6155" s="2" t="str">
        <f ca="1">IF(OFFSET($A$4, MOD(ROW() - 4, 10), 0) = 0, "", SUBSTITUTE(OFFSET($A$4, MOD(ROW() - 4, 10), 0), """""", """" &amp; OFFSET(リスト!$A$2, INT((ROW() - 4) / 10), MOD(ROW() - 4, 10)) &amp; """"))</f>
        <v>jp: "壁に設置された紫色の旗",</v>
      </c>
    </row>
    <row r="6156" spans="2:2">
      <c r="B6156" s="2" t="str">
        <f ca="1">IF(OFFSET($A$4, MOD(ROW() - 4, 10), 0) = 0, "", SUBSTITUTE(OFFSET($A$4, MOD(ROW() - 4, 10), 0), """""", """" &amp; OFFSET(リスト!$A$2, INT((ROW() - 4) / 10), MOD(ROW() - 4, 10)) &amp; """"))</f>
        <v>en: "Purple Wall Banner",</v>
      </c>
    </row>
    <row r="6157" spans="2:2">
      <c r="B6157" s="2" t="str">
        <f ca="1">IF(OFFSET($A$4, MOD(ROW() - 4, 10), 0) = 0, "", SUBSTITUTE(OFFSET($A$4, MOD(ROW() - 4, 10), 0), """""", """" &amp; OFFSET(リスト!$A$2, INT((ROW() - 4) / 10), MOD(ROW() - 4, 10)) &amp; """"))</f>
        <v>jeid: "minecraft:purple_wall_banner",</v>
      </c>
    </row>
    <row r="6158" spans="2:2">
      <c r="B6158" s="2" t="str">
        <f ca="1">IF(OFFSET($A$4, MOD(ROW() - 4, 10), 0) = 0, "", SUBSTITUTE(OFFSET($A$4, MOD(ROW() - 4, 10), 0), """""", """" &amp; OFFSET(リスト!$A$2, INT((ROW() - 4) / 10), MOD(ROW() - 4, 10)) &amp; """"))</f>
        <v>beid: "wall_banner 5",</v>
      </c>
    </row>
    <row r="6159" spans="2:2">
      <c r="B6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60" spans="2:2">
      <c r="B6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61" spans="2:2">
      <c r="B6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62" spans="2:2">
      <c r="B6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63" spans="2:2">
      <c r="B6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64" spans="2:2">
      <c r="B6164" s="2" t="str">
        <f ca="1">IF(OFFSET($A$4, MOD(ROW() - 4, 10), 0) = 0, "", SUBSTITUTE(OFFSET($A$4, MOD(ROW() - 4, 10), 0), """""", """" &amp; OFFSET(リスト!$A$2, INT((ROW() - 4) / 10), MOD(ROW() - 4, 10)) &amp; """"))</f>
        <v>id: "177:11",</v>
      </c>
    </row>
    <row r="6165" spans="2:2">
      <c r="B6165" s="2" t="str">
        <f ca="1">IF(OFFSET($A$4, MOD(ROW() - 4, 10), 0) = 0, "", SUBSTITUTE(OFFSET($A$4, MOD(ROW() - 4, 10), 0), """""", """" &amp; OFFSET(リスト!$A$2, INT((ROW() - 4) / 10), MOD(ROW() - 4, 10)) &amp; """"))</f>
        <v>jp: "壁に設置された青色の旗",</v>
      </c>
    </row>
    <row r="6166" spans="2:2">
      <c r="B6166" s="2" t="str">
        <f ca="1">IF(OFFSET($A$4, MOD(ROW() - 4, 10), 0) = 0, "", SUBSTITUTE(OFFSET($A$4, MOD(ROW() - 4, 10), 0), """""", """" &amp; OFFSET(リスト!$A$2, INT((ROW() - 4) / 10), MOD(ROW() - 4, 10)) &amp; """"))</f>
        <v>en: "Blue Wall Banner",</v>
      </c>
    </row>
    <row r="6167" spans="2:2">
      <c r="B6167" s="2" t="str">
        <f ca="1">IF(OFFSET($A$4, MOD(ROW() - 4, 10), 0) = 0, "", SUBSTITUTE(OFFSET($A$4, MOD(ROW() - 4, 10), 0), """""", """" &amp; OFFSET(リスト!$A$2, INT((ROW() - 4) / 10), MOD(ROW() - 4, 10)) &amp; """"))</f>
        <v>jeid: "minecraft:blue_wall_banner",</v>
      </c>
    </row>
    <row r="6168" spans="2:2">
      <c r="B6168" s="2" t="str">
        <f ca="1">IF(OFFSET($A$4, MOD(ROW() - 4, 10), 0) = 0, "", SUBSTITUTE(OFFSET($A$4, MOD(ROW() - 4, 10), 0), """""", """" &amp; OFFSET(リスト!$A$2, INT((ROW() - 4) / 10), MOD(ROW() - 4, 10)) &amp; """"))</f>
        <v>beid: "wall_banner 4",</v>
      </c>
    </row>
    <row r="6169" spans="2:2">
      <c r="B6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70" spans="2:2">
      <c r="B6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71" spans="2:2">
      <c r="B6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72" spans="2:2">
      <c r="B6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73" spans="2:2">
      <c r="B6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74" spans="2:2">
      <c r="B6174" s="2" t="str">
        <f ca="1">IF(OFFSET($A$4, MOD(ROW() - 4, 10), 0) = 0, "", SUBSTITUTE(OFFSET($A$4, MOD(ROW() - 4, 10), 0), """""", """" &amp; OFFSET(リスト!$A$2, INT((ROW() - 4) / 10), MOD(ROW() - 4, 10)) &amp; """"))</f>
        <v>id: "177:12",</v>
      </c>
    </row>
    <row r="6175" spans="2:2">
      <c r="B6175" s="2" t="str">
        <f ca="1">IF(OFFSET($A$4, MOD(ROW() - 4, 10), 0) = 0, "", SUBSTITUTE(OFFSET($A$4, MOD(ROW() - 4, 10), 0), """""", """" &amp; OFFSET(リスト!$A$2, INT((ROW() - 4) / 10), MOD(ROW() - 4, 10)) &amp; """"))</f>
        <v>jp: "壁に設置された茶色の旗",</v>
      </c>
    </row>
    <row r="6176" spans="2:2">
      <c r="B6176" s="2" t="str">
        <f ca="1">IF(OFFSET($A$4, MOD(ROW() - 4, 10), 0) = 0, "", SUBSTITUTE(OFFSET($A$4, MOD(ROW() - 4, 10), 0), """""", """" &amp; OFFSET(リスト!$A$2, INT((ROW() - 4) / 10), MOD(ROW() - 4, 10)) &amp; """"))</f>
        <v>en: "Brown Wall Banner",</v>
      </c>
    </row>
    <row r="6177" spans="2:2">
      <c r="B6177" s="2" t="str">
        <f ca="1">IF(OFFSET($A$4, MOD(ROW() - 4, 10), 0) = 0, "", SUBSTITUTE(OFFSET($A$4, MOD(ROW() - 4, 10), 0), """""", """" &amp; OFFSET(リスト!$A$2, INT((ROW() - 4) / 10), MOD(ROW() - 4, 10)) &amp; """"))</f>
        <v>jeid: "minecraft:brown_wall_banner",</v>
      </c>
    </row>
    <row r="6178" spans="2:2">
      <c r="B6178" s="2" t="str">
        <f ca="1">IF(OFFSET($A$4, MOD(ROW() - 4, 10), 0) = 0, "", SUBSTITUTE(OFFSET($A$4, MOD(ROW() - 4, 10), 0), """""", """" &amp; OFFSET(リスト!$A$2, INT((ROW() - 4) / 10), MOD(ROW() - 4, 10)) &amp; """"))</f>
        <v>beid: "wall_banner 3",</v>
      </c>
    </row>
    <row r="6179" spans="2:2">
      <c r="B6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80" spans="2:2">
      <c r="B6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81" spans="2:2">
      <c r="B6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82" spans="2:2">
      <c r="B6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83" spans="2:2">
      <c r="B6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84" spans="2:2">
      <c r="B6184" s="2" t="str">
        <f ca="1">IF(OFFSET($A$4, MOD(ROW() - 4, 10), 0) = 0, "", SUBSTITUTE(OFFSET($A$4, MOD(ROW() - 4, 10), 0), """""", """" &amp; OFFSET(リスト!$A$2, INT((ROW() - 4) / 10), MOD(ROW() - 4, 10)) &amp; """"))</f>
        <v>id: "177:13",</v>
      </c>
    </row>
    <row r="6185" spans="2:2">
      <c r="B6185" s="2" t="str">
        <f ca="1">IF(OFFSET($A$4, MOD(ROW() - 4, 10), 0) = 0, "", SUBSTITUTE(OFFSET($A$4, MOD(ROW() - 4, 10), 0), """""", """" &amp; OFFSET(リスト!$A$2, INT((ROW() - 4) / 10), MOD(ROW() - 4, 10)) &amp; """"))</f>
        <v>jp: "壁に設置された緑色の旗",</v>
      </c>
    </row>
    <row r="6186" spans="2:2">
      <c r="B6186" s="2" t="str">
        <f ca="1">IF(OFFSET($A$4, MOD(ROW() - 4, 10), 0) = 0, "", SUBSTITUTE(OFFSET($A$4, MOD(ROW() - 4, 10), 0), """""", """" &amp; OFFSET(リスト!$A$2, INT((ROW() - 4) / 10), MOD(ROW() - 4, 10)) &amp; """"))</f>
        <v>en: "Green Wall Banner",</v>
      </c>
    </row>
    <row r="6187" spans="2:2">
      <c r="B6187" s="2" t="str">
        <f ca="1">IF(OFFSET($A$4, MOD(ROW() - 4, 10), 0) = 0, "", SUBSTITUTE(OFFSET($A$4, MOD(ROW() - 4, 10), 0), """""", """" &amp; OFFSET(リスト!$A$2, INT((ROW() - 4) / 10), MOD(ROW() - 4, 10)) &amp; """"))</f>
        <v>jeid: "minecraft:green_wall_banner",</v>
      </c>
    </row>
    <row r="6188" spans="2:2">
      <c r="B6188" s="2" t="str">
        <f ca="1">IF(OFFSET($A$4, MOD(ROW() - 4, 10), 0) = 0, "", SUBSTITUTE(OFFSET($A$4, MOD(ROW() - 4, 10), 0), """""", """" &amp; OFFSET(リスト!$A$2, INT((ROW() - 4) / 10), MOD(ROW() - 4, 10)) &amp; """"))</f>
        <v>beid: "wall_banner 2",</v>
      </c>
    </row>
    <row r="6189" spans="2:2">
      <c r="B6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90" spans="2:2">
      <c r="B6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91" spans="2:2">
      <c r="B6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92" spans="2:2">
      <c r="B6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93" spans="2:2">
      <c r="B6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94" spans="2:2">
      <c r="B6194" s="2" t="str">
        <f ca="1">IF(OFFSET($A$4, MOD(ROW() - 4, 10), 0) = 0, "", SUBSTITUTE(OFFSET($A$4, MOD(ROW() - 4, 10), 0), """""", """" &amp; OFFSET(リスト!$A$2, INT((ROW() - 4) / 10), MOD(ROW() - 4, 10)) &amp; """"))</f>
        <v>id: "177:14",</v>
      </c>
    </row>
    <row r="6195" spans="2:2">
      <c r="B6195" s="2" t="str">
        <f ca="1">IF(OFFSET($A$4, MOD(ROW() - 4, 10), 0) = 0, "", SUBSTITUTE(OFFSET($A$4, MOD(ROW() - 4, 10), 0), """""", """" &amp; OFFSET(リスト!$A$2, INT((ROW() - 4) / 10), MOD(ROW() - 4, 10)) &amp; """"))</f>
        <v>jp: "壁に設置された赤色の旗",</v>
      </c>
    </row>
    <row r="6196" spans="2:2">
      <c r="B6196" s="2" t="str">
        <f ca="1">IF(OFFSET($A$4, MOD(ROW() - 4, 10), 0) = 0, "", SUBSTITUTE(OFFSET($A$4, MOD(ROW() - 4, 10), 0), """""", """" &amp; OFFSET(リスト!$A$2, INT((ROW() - 4) / 10), MOD(ROW() - 4, 10)) &amp; """"))</f>
        <v>en: "Red Wall Banner",</v>
      </c>
    </row>
    <row r="6197" spans="2:2">
      <c r="B6197" s="2" t="str">
        <f ca="1">IF(OFFSET($A$4, MOD(ROW() - 4, 10), 0) = 0, "", SUBSTITUTE(OFFSET($A$4, MOD(ROW() - 4, 10), 0), """""", """" &amp; OFFSET(リスト!$A$2, INT((ROW() - 4) / 10), MOD(ROW() - 4, 10)) &amp; """"))</f>
        <v>jeid: "minecraft:red_wall_banner",</v>
      </c>
    </row>
    <row r="6198" spans="2:2">
      <c r="B6198" s="2" t="str">
        <f ca="1">IF(OFFSET($A$4, MOD(ROW() - 4, 10), 0) = 0, "", SUBSTITUTE(OFFSET($A$4, MOD(ROW() - 4, 10), 0), """""", """" &amp; OFFSET(リスト!$A$2, INT((ROW() - 4) / 10), MOD(ROW() - 4, 10)) &amp; """"))</f>
        <v>beid: "wall_banner 1",</v>
      </c>
    </row>
    <row r="6199" spans="2:2">
      <c r="B6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00" spans="2:2">
      <c r="B6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01" spans="2:2">
      <c r="B6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02" spans="2:2">
      <c r="B6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03" spans="2:2">
      <c r="B6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04" spans="2:2">
      <c r="B6204" s="2" t="str">
        <f ca="1">IF(OFFSET($A$4, MOD(ROW() - 4, 10), 0) = 0, "", SUBSTITUTE(OFFSET($A$4, MOD(ROW() - 4, 10), 0), """""", """" &amp; OFFSET(リスト!$A$2, INT((ROW() - 4) / 10), MOD(ROW() - 4, 10)) &amp; """"))</f>
        <v>id: "177:15",</v>
      </c>
    </row>
    <row r="6205" spans="2:2">
      <c r="B6205" s="2" t="str">
        <f ca="1">IF(OFFSET($A$4, MOD(ROW() - 4, 10), 0) = 0, "", SUBSTITUTE(OFFSET($A$4, MOD(ROW() - 4, 10), 0), """""", """" &amp; OFFSET(リスト!$A$2, INT((ROW() - 4) / 10), MOD(ROW() - 4, 10)) &amp; """"))</f>
        <v>jp: "壁に設置された黒色の旗",</v>
      </c>
    </row>
    <row r="6206" spans="2:2">
      <c r="B6206" s="2" t="str">
        <f ca="1">IF(OFFSET($A$4, MOD(ROW() - 4, 10), 0) = 0, "", SUBSTITUTE(OFFSET($A$4, MOD(ROW() - 4, 10), 0), """""", """" &amp; OFFSET(リスト!$A$2, INT((ROW() - 4) / 10), MOD(ROW() - 4, 10)) &amp; """"))</f>
        <v>en: "Black Wall Banner",</v>
      </c>
    </row>
    <row r="6207" spans="2:2">
      <c r="B6207" s="2" t="str">
        <f ca="1">IF(OFFSET($A$4, MOD(ROW() - 4, 10), 0) = 0, "", SUBSTITUTE(OFFSET($A$4, MOD(ROW() - 4, 10), 0), """""", """" &amp; OFFSET(リスト!$A$2, INT((ROW() - 4) / 10), MOD(ROW() - 4, 10)) &amp; """"))</f>
        <v>jeid: "minecraft:black_wall_banner",</v>
      </c>
    </row>
    <row r="6208" spans="2:2">
      <c r="B6208" s="2" t="str">
        <f ca="1">IF(OFFSET($A$4, MOD(ROW() - 4, 10), 0) = 0, "", SUBSTITUTE(OFFSET($A$4, MOD(ROW() - 4, 10), 0), """""", """" &amp; OFFSET(リスト!$A$2, INT((ROW() - 4) / 10), MOD(ROW() - 4, 10)) &amp; """"))</f>
        <v>beid: "wall_banner",</v>
      </c>
    </row>
    <row r="6209" spans="2:2">
      <c r="B6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10" spans="2:2">
      <c r="B6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11" spans="2:2">
      <c r="B6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12" spans="2:2">
      <c r="B6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13" spans="2:2">
      <c r="B6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14" spans="2:2">
      <c r="B6214" s="2" t="str">
        <f ca="1">IF(OFFSET($A$4, MOD(ROW() - 4, 10), 0) = 0, "", SUBSTITUTE(OFFSET($A$4, MOD(ROW() - 4, 10), 0), """""", """" &amp; OFFSET(リスト!$A$2, INT((ROW() - 4) / 10), MOD(ROW() - 4, 10)) &amp; """"))</f>
        <v>id: "426",</v>
      </c>
    </row>
    <row r="6215" spans="2:2">
      <c r="B6215" s="2" t="str">
        <f ca="1">IF(OFFSET($A$4, MOD(ROW() - 4, 10), 0) = 0, "", SUBSTITUTE(OFFSET($A$4, MOD(ROW() - 4, 10), 0), """""", """" &amp; OFFSET(リスト!$A$2, INT((ROW() - 4) / 10), MOD(ROW() - 4, 10)) &amp; """"))</f>
        <v>jp: "エンドクリスタル",</v>
      </c>
    </row>
    <row r="6216" spans="2:2">
      <c r="B6216" s="2" t="str">
        <f ca="1">IF(OFFSET($A$4, MOD(ROW() - 4, 10), 0) = 0, "", SUBSTITUTE(OFFSET($A$4, MOD(ROW() - 4, 10), 0), """""", """" &amp; OFFSET(リスト!$A$2, INT((ROW() - 4) / 10), MOD(ROW() - 4, 10)) &amp; """"))</f>
        <v>en: "End Crystal",</v>
      </c>
    </row>
    <row r="6217" spans="2:2">
      <c r="B6217" s="2" t="str">
        <f ca="1">IF(OFFSET($A$4, MOD(ROW() - 4, 10), 0) = 0, "", SUBSTITUTE(OFFSET($A$4, MOD(ROW() - 4, 10), 0), """""", """" &amp; OFFSET(リスト!$A$2, INT((ROW() - 4) / 10), MOD(ROW() - 4, 10)) &amp; """"))</f>
        <v>jeid: "minecraft:end_crystal",</v>
      </c>
    </row>
    <row r="6218" spans="2:2">
      <c r="B6218" s="2" t="str">
        <f ca="1">IF(OFFSET($A$4, MOD(ROW() - 4, 10), 0) = 0, "", SUBSTITUTE(OFFSET($A$4, MOD(ROW() - 4, 10), 0), """""", """" &amp; OFFSET(リスト!$A$2, INT((ROW() - 4) / 10), MOD(ROW() - 4, 10)) &amp; """"))</f>
        <v>beid: "end_crystal",</v>
      </c>
    </row>
    <row r="6219" spans="2:2">
      <c r="B6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20" spans="2:2">
      <c r="B6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21" spans="2:2">
      <c r="B6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22" spans="2:2">
      <c r="B6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23" spans="2:2">
      <c r="B6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24" spans="2:2">
      <c r="B6224" s="2" t="str">
        <f ca="1">IF(OFFSET($A$4, MOD(ROW() - 4, 10), 0) = 0, "", SUBSTITUTE(OFFSET($A$4, MOD(ROW() - 4, 10), 0), """""", """" &amp; OFFSET(リスト!$A$2, INT((ROW() - 4) / 10), MOD(ROW() - 4, 10)) &amp; """"))</f>
        <v>id: "3098",</v>
      </c>
    </row>
    <row r="6225" spans="2:2">
      <c r="B6225" s="2" t="str">
        <f ca="1">IF(OFFSET($A$4, MOD(ROW() - 4, 10), 0) = 0, "", SUBSTITUTE(OFFSET($A$4, MOD(ROW() - 4, 10), 0), """""", """" &amp; OFFSET(リスト!$A$2, INT((ROW() - 4) / 10), MOD(ROW() - 4, 10)) &amp; """"))</f>
        <v>jp: "機織り機",</v>
      </c>
    </row>
    <row r="6226" spans="2:2">
      <c r="B6226" s="2" t="str">
        <f ca="1">IF(OFFSET($A$4, MOD(ROW() - 4, 10), 0) = 0, "", SUBSTITUTE(OFFSET($A$4, MOD(ROW() - 4, 10), 0), """""", """" &amp; OFFSET(リスト!$A$2, INT((ROW() - 4) / 10), MOD(ROW() - 4, 10)) &amp; """"))</f>
        <v>en: "Loom",</v>
      </c>
    </row>
    <row r="6227" spans="2:2">
      <c r="B6227" s="2" t="str">
        <f ca="1">IF(OFFSET($A$4, MOD(ROW() - 4, 10), 0) = 0, "", SUBSTITUTE(OFFSET($A$4, MOD(ROW() - 4, 10), 0), """""", """" &amp; OFFSET(リスト!$A$2, INT((ROW() - 4) / 10), MOD(ROW() - 4, 10)) &amp; """"))</f>
        <v>jeid: "minecraft:loom",</v>
      </c>
    </row>
    <row r="6228" spans="2:2">
      <c r="B6228" s="2" t="str">
        <f ca="1">IF(OFFSET($A$4, MOD(ROW() - 4, 10), 0) = 0, "", SUBSTITUTE(OFFSET($A$4, MOD(ROW() - 4, 10), 0), """""", """" &amp; OFFSET(リスト!$A$2, INT((ROW() - 4) / 10), MOD(ROW() - 4, 10)) &amp; """"))</f>
        <v>beid: "loom",</v>
      </c>
    </row>
    <row r="6229" spans="2:2">
      <c r="B622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230" spans="2:2">
      <c r="B6230" s="2" t="str">
        <f ca="1">IF(OFFSET($A$4, MOD(ROW() - 4, 10), 0) = 0, "", SUBSTITUTE(OFFSET($A$4, MOD(ROW() - 4, 10), 0), """""", """" &amp; OFFSET(リスト!$A$2, INT((ROW() - 4) / 10), MOD(ROW() - 4, 10)) &amp; """"))</f>
        <v>y: "123",</v>
      </c>
    </row>
    <row r="6231" spans="2:2">
      <c r="B623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232" spans="2:2">
      <c r="B6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3" spans="2:2">
      <c r="B6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34" spans="2:2">
      <c r="B6234" s="2" t="str">
        <f ca="1">IF(OFFSET($A$4, MOD(ROW() - 4, 10), 0) = 0, "", SUBSTITUTE(OFFSET($A$4, MOD(ROW() - 4, 10), 0), """""", """" &amp; OFFSET(リスト!$A$2, INT((ROW() - 4) / 10), MOD(ROW() - 4, 10)) &amp; """"))</f>
        <v>id: "3099",</v>
      </c>
    </row>
    <row r="6235" spans="2:2">
      <c r="B6235" s="2" t="str">
        <f ca="1">IF(OFFSET($A$4, MOD(ROW() - 4, 10), 0) = 0, "", SUBSTITUTE(OFFSET($A$4, MOD(ROW() - 4, 10), 0), """""", """" &amp; OFFSET(リスト!$A$2, INT((ROW() - 4) / 10), MOD(ROW() - 4, 10)) &amp; """"))</f>
        <v>jp: "樽",</v>
      </c>
    </row>
    <row r="6236" spans="2:2">
      <c r="B6236" s="2" t="str">
        <f ca="1">IF(OFFSET($A$4, MOD(ROW() - 4, 10), 0) = 0, "", SUBSTITUTE(OFFSET($A$4, MOD(ROW() - 4, 10), 0), """""", """" &amp; OFFSET(リスト!$A$2, INT((ROW() - 4) / 10), MOD(ROW() - 4, 10)) &amp; """"))</f>
        <v>en: "Barrel",</v>
      </c>
    </row>
    <row r="6237" spans="2:2">
      <c r="B6237" s="2" t="str">
        <f ca="1">IF(OFFSET($A$4, MOD(ROW() - 4, 10), 0) = 0, "", SUBSTITUTE(OFFSET($A$4, MOD(ROW() - 4, 10), 0), """""", """" &amp; OFFSET(リスト!$A$2, INT((ROW() - 4) / 10), MOD(ROW() - 4, 10)) &amp; """"))</f>
        <v>jeid: "minecraft:barrel",</v>
      </c>
    </row>
    <row r="6238" spans="2:2">
      <c r="B6238" s="2" t="str">
        <f ca="1">IF(OFFSET($A$4, MOD(ROW() - 4, 10), 0) = 0, "", SUBSTITUTE(OFFSET($A$4, MOD(ROW() - 4, 10), 0), """""", """" &amp; OFFSET(リスト!$A$2, INT((ROW() - 4) / 10), MOD(ROW() - 4, 10)) &amp; """"))</f>
        <v>beid: "barrel",</v>
      </c>
    </row>
    <row r="6239" spans="2:2">
      <c r="B62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240" spans="2:2">
      <c r="B6240" s="2" t="str">
        <f ca="1">IF(OFFSET($A$4, MOD(ROW() - 4, 10), 0) = 0, "", SUBSTITUTE(OFFSET($A$4, MOD(ROW() - 4, 10), 0), """""", """" &amp; OFFSET(リスト!$A$2, INT((ROW() - 4) / 10), MOD(ROW() - 4, 10)) &amp; """"))</f>
        <v>y: "123",</v>
      </c>
    </row>
    <row r="6241" spans="2:2">
      <c r="B62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242" spans="2:2">
      <c r="B6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43" spans="2:2">
      <c r="B6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4" spans="2:2">
      <c r="B6244" s="2" t="str">
        <f ca="1">IF(OFFSET($A$4, MOD(ROW() - 4, 10), 0) = 0, "", SUBSTITUTE(OFFSET($A$4, MOD(ROW() - 4, 10), 0), """""", """" &amp; OFFSET(リスト!$A$2, INT((ROW() - 4) / 10), MOD(ROW() - 4, 10)) &amp; """"))</f>
        <v>id: "3100",</v>
      </c>
    </row>
    <row r="6245" spans="2:2">
      <c r="B6245" s="2" t="str">
        <f ca="1">IF(OFFSET($A$4, MOD(ROW() - 4, 10), 0) = 0, "", SUBSTITUTE(OFFSET($A$4, MOD(ROW() - 4, 10), 0), """""", """" &amp; OFFSET(リスト!$A$2, INT((ROW() - 4) / 10), MOD(ROW() - 4, 10)) &amp; """"))</f>
        <v>jp: "燻製器",</v>
      </c>
    </row>
    <row r="6246" spans="2:2">
      <c r="B6246" s="2" t="str">
        <f ca="1">IF(OFFSET($A$4, MOD(ROW() - 4, 10), 0) = 0, "", SUBSTITUTE(OFFSET($A$4, MOD(ROW() - 4, 10), 0), """""", """" &amp; OFFSET(リスト!$A$2, INT((ROW() - 4) / 10), MOD(ROW() - 4, 10)) &amp; """"))</f>
        <v>en: "Smoker",</v>
      </c>
    </row>
    <row r="6247" spans="2:2">
      <c r="B6247" s="2" t="str">
        <f ca="1">IF(OFFSET($A$4, MOD(ROW() - 4, 10), 0) = 0, "", SUBSTITUTE(OFFSET($A$4, MOD(ROW() - 4, 10), 0), """""", """" &amp; OFFSET(リスト!$A$2, INT((ROW() - 4) / 10), MOD(ROW() - 4, 10)) &amp; """"))</f>
        <v>jeid: "minecraft:smoker",</v>
      </c>
    </row>
    <row r="6248" spans="2:2">
      <c r="B6248" s="2" t="str">
        <f ca="1">IF(OFFSET($A$4, MOD(ROW() - 4, 10), 0) = 0, "", SUBSTITUTE(OFFSET($A$4, MOD(ROW() - 4, 10), 0), """""", """" &amp; OFFSET(リスト!$A$2, INT((ROW() - 4) / 10), MOD(ROW() - 4, 10)) &amp; """"))</f>
        <v>beid: "smoker",</v>
      </c>
    </row>
    <row r="6249" spans="2:2">
      <c r="B62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6250" spans="2:2">
      <c r="B6250" s="2" t="str">
        <f ca="1">IF(OFFSET($A$4, MOD(ROW() - 4, 10), 0) = 0, "", SUBSTITUTE(OFFSET($A$4, MOD(ROW() - 4, 10), 0), """""", """" &amp; OFFSET(リスト!$A$2, INT((ROW() - 4) / 10), MOD(ROW() - 4, 10)) &amp; """"))</f>
        <v>y: "123",</v>
      </c>
    </row>
    <row r="6251" spans="2:2">
      <c r="B625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252" spans="2:2">
      <c r="B6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53" spans="2:2">
      <c r="B6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54" spans="2:2">
      <c r="B6254" s="2" t="str">
        <f ca="1">IF(OFFSET($A$4, MOD(ROW() - 4, 10), 0) = 0, "", SUBSTITUTE(OFFSET($A$4, MOD(ROW() - 4, 10), 0), """""", """" &amp; OFFSET(リスト!$A$2, INT((ROW() - 4) / 10), MOD(ROW() - 4, 10)) &amp; """"))</f>
        <v>id: "3101",</v>
      </c>
    </row>
    <row r="6255" spans="2:2">
      <c r="B6255" s="2" t="str">
        <f ca="1">IF(OFFSET($A$4, MOD(ROW() - 4, 10), 0) = 0, "", SUBSTITUTE(OFFSET($A$4, MOD(ROW() - 4, 10), 0), """""", """" &amp; OFFSET(リスト!$A$2, INT((ROW() - 4) / 10), MOD(ROW() - 4, 10)) &amp; """"))</f>
        <v>jp: "燃える燻製器",</v>
      </c>
    </row>
    <row r="6256" spans="2:2">
      <c r="B6256" s="2" t="str">
        <f ca="1">IF(OFFSET($A$4, MOD(ROW() - 4, 10), 0) = 0, "", SUBSTITUTE(OFFSET($A$4, MOD(ROW() - 4, 10), 0), """""", """" &amp; OFFSET(リスト!$A$2, INT((ROW() - 4) / 10), MOD(ROW() - 4, 10)) &amp; """"))</f>
        <v>en: "Lit Smoker",</v>
      </c>
    </row>
    <row r="6257" spans="2:2">
      <c r="B6257" s="2" t="str">
        <f ca="1">IF(OFFSET($A$4, MOD(ROW() - 4, 10), 0) = 0, "", SUBSTITUTE(OFFSET($A$4, MOD(ROW() - 4, 10), 0), """""", """" &amp; OFFSET(リスト!$A$2, INT((ROW() - 4) / 10), MOD(ROW() - 4, 10)) &amp; """"))</f>
        <v>jeid: "minecraft:smoker[lit=true]",</v>
      </c>
    </row>
    <row r="6258" spans="2:2">
      <c r="B6258" s="2" t="str">
        <f ca="1">IF(OFFSET($A$4, MOD(ROW() - 4, 10), 0) = 0, "", SUBSTITUTE(OFFSET($A$4, MOD(ROW() - 4, 10), 0), """""", """" &amp; OFFSET(リスト!$A$2, INT((ROW() - 4) / 10), MOD(ROW() - 4, 10)) &amp; """"))</f>
        <v>beid: "lit_smoker",</v>
      </c>
    </row>
    <row r="6259" spans="2:2">
      <c r="B6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60" spans="2:2">
      <c r="B6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61" spans="2:2">
      <c r="B6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62" spans="2:2">
      <c r="B6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63" spans="2:2">
      <c r="B6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64" spans="2:2">
      <c r="B6264" s="2" t="str">
        <f ca="1">IF(OFFSET($A$4, MOD(ROW() - 4, 10), 0) = 0, "", SUBSTITUTE(OFFSET($A$4, MOD(ROW() - 4, 10), 0), """""", """" &amp; OFFSET(リスト!$A$2, INT((ROW() - 4) / 10), MOD(ROW() - 4, 10)) &amp; """"))</f>
        <v>id: "3102",</v>
      </c>
    </row>
    <row r="6265" spans="2:2">
      <c r="B6265" s="2" t="str">
        <f ca="1">IF(OFFSET($A$4, MOD(ROW() - 4, 10), 0) = 0, "", SUBSTITUTE(OFFSET($A$4, MOD(ROW() - 4, 10), 0), """""", """" &amp; OFFSET(リスト!$A$2, INT((ROW() - 4) / 10), MOD(ROW() - 4, 10)) &amp; """"))</f>
        <v>jp: "溶鉱炉",</v>
      </c>
    </row>
    <row r="6266" spans="2:2">
      <c r="B6266" s="2" t="str">
        <f ca="1">IF(OFFSET($A$4, MOD(ROW() - 4, 10), 0) = 0, "", SUBSTITUTE(OFFSET($A$4, MOD(ROW() - 4, 10), 0), """""", """" &amp; OFFSET(リスト!$A$2, INT((ROW() - 4) / 10), MOD(ROW() - 4, 10)) &amp; """"))</f>
        <v>en: "Blast Furnace",</v>
      </c>
    </row>
    <row r="6267" spans="2:2">
      <c r="B6267" s="2" t="str">
        <f ca="1">IF(OFFSET($A$4, MOD(ROW() - 4, 10), 0) = 0, "", SUBSTITUTE(OFFSET($A$4, MOD(ROW() - 4, 10), 0), """""", """" &amp; OFFSET(リスト!$A$2, INT((ROW() - 4) / 10), MOD(ROW() - 4, 10)) &amp; """"))</f>
        <v>jeid: "minecraft:blast_furnace",</v>
      </c>
    </row>
    <row r="6268" spans="2:2">
      <c r="B6268" s="2" t="str">
        <f ca="1">IF(OFFSET($A$4, MOD(ROW() - 4, 10), 0) = 0, "", SUBSTITUTE(OFFSET($A$4, MOD(ROW() - 4, 10), 0), """""", """" &amp; OFFSET(リスト!$A$2, INT((ROW() - 4) / 10), MOD(ROW() - 4, 10)) &amp; """"))</f>
        <v>beid: "blast_furnace",</v>
      </c>
    </row>
    <row r="6269" spans="2:2">
      <c r="B62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6270" spans="2:2">
      <c r="B6270" s="2" t="str">
        <f ca="1">IF(OFFSET($A$4, MOD(ROW() - 4, 10), 0) = 0, "", SUBSTITUTE(OFFSET($A$4, MOD(ROW() - 4, 10), 0), """""", """" &amp; OFFSET(リスト!$A$2, INT((ROW() - 4) / 10), MOD(ROW() - 4, 10)) &amp; """"))</f>
        <v>y: "124",</v>
      </c>
    </row>
    <row r="6271" spans="2:2">
      <c r="B627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272" spans="2:2">
      <c r="B6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73" spans="2:2">
      <c r="B6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74" spans="2:2">
      <c r="B6274" s="2" t="str">
        <f ca="1">IF(OFFSET($A$4, MOD(ROW() - 4, 10), 0) = 0, "", SUBSTITUTE(OFFSET($A$4, MOD(ROW() - 4, 10), 0), """""", """" &amp; OFFSET(リスト!$A$2, INT((ROW() - 4) / 10), MOD(ROW() - 4, 10)) &amp; """"))</f>
        <v>id: "3103",</v>
      </c>
    </row>
    <row r="6275" spans="2:2">
      <c r="B6275" s="2" t="str">
        <f ca="1">IF(OFFSET($A$4, MOD(ROW() - 4, 10), 0) = 0, "", SUBSTITUTE(OFFSET($A$4, MOD(ROW() - 4, 10), 0), """""", """" &amp; OFFSET(リスト!$A$2, INT((ROW() - 4) / 10), MOD(ROW() - 4, 10)) &amp; """"))</f>
        <v>jp: "燃える溶鉱炉",</v>
      </c>
    </row>
    <row r="6276" spans="2:2">
      <c r="B6276" s="2" t="str">
        <f ca="1">IF(OFFSET($A$4, MOD(ROW() - 4, 10), 0) = 0, "", SUBSTITUTE(OFFSET($A$4, MOD(ROW() - 4, 10), 0), """""", """" &amp; OFFSET(リスト!$A$2, INT((ROW() - 4) / 10), MOD(ROW() - 4, 10)) &amp; """"))</f>
        <v>en: "Lit Blast Furnace",</v>
      </c>
    </row>
    <row r="6277" spans="2:2">
      <c r="B6277" s="2" t="str">
        <f ca="1">IF(OFFSET($A$4, MOD(ROW() - 4, 10), 0) = 0, "", SUBSTITUTE(OFFSET($A$4, MOD(ROW() - 4, 10), 0), """""", """" &amp; OFFSET(リスト!$A$2, INT((ROW() - 4) / 10), MOD(ROW() - 4, 10)) &amp; """"))</f>
        <v>jeid: "minecraft:blast_furnace[lit=true]",</v>
      </c>
    </row>
    <row r="6278" spans="2:2">
      <c r="B6278" s="2" t="str">
        <f ca="1">IF(OFFSET($A$4, MOD(ROW() - 4, 10), 0) = 0, "", SUBSTITUTE(OFFSET($A$4, MOD(ROW() - 4, 10), 0), """""", """" &amp; OFFSET(リスト!$A$2, INT((ROW() - 4) / 10), MOD(ROW() - 4, 10)) &amp; """"))</f>
        <v>beid: "lit_blast_furnace",</v>
      </c>
    </row>
    <row r="6279" spans="2:2">
      <c r="B6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80" spans="2:2">
      <c r="B6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81" spans="2:2">
      <c r="B6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82" spans="2:2">
      <c r="B6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83" spans="2:2">
      <c r="B6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84" spans="2:2">
      <c r="B6284" s="2" t="str">
        <f ca="1">IF(OFFSET($A$4, MOD(ROW() - 4, 10), 0) = 0, "", SUBSTITUTE(OFFSET($A$4, MOD(ROW() - 4, 10), 0), """""", """" &amp; OFFSET(リスト!$A$2, INT((ROW() - 4) / 10), MOD(ROW() - 4, 10)) &amp; """"))</f>
        <v>id: "3104",</v>
      </c>
    </row>
    <row r="6285" spans="2:2">
      <c r="B6285" s="2" t="str">
        <f ca="1">IF(OFFSET($A$4, MOD(ROW() - 4, 10), 0) = 0, "", SUBSTITUTE(OFFSET($A$4, MOD(ROW() - 4, 10), 0), """""", """" &amp; OFFSET(リスト!$A$2, INT((ROW() - 4) / 10), MOD(ROW() - 4, 10)) &amp; """"))</f>
        <v>jp: "製図台",</v>
      </c>
    </row>
    <row r="6286" spans="2:2">
      <c r="B6286" s="2" t="str">
        <f ca="1">IF(OFFSET($A$4, MOD(ROW() - 4, 10), 0) = 0, "", SUBSTITUTE(OFFSET($A$4, MOD(ROW() - 4, 10), 0), """""", """" &amp; OFFSET(リスト!$A$2, INT((ROW() - 4) / 10), MOD(ROW() - 4, 10)) &amp; """"))</f>
        <v>en: "Cartography Table",</v>
      </c>
    </row>
    <row r="6287" spans="2:2">
      <c r="B6287" s="2" t="str">
        <f ca="1">IF(OFFSET($A$4, MOD(ROW() - 4, 10), 0) = 0, "", SUBSTITUTE(OFFSET($A$4, MOD(ROW() - 4, 10), 0), """""", """" &amp; OFFSET(リスト!$A$2, INT((ROW() - 4) / 10), MOD(ROW() - 4, 10)) &amp; """"))</f>
        <v>jeid: "minecraft:cartography_table",</v>
      </c>
    </row>
    <row r="6288" spans="2:2">
      <c r="B6288" s="2" t="str">
        <f ca="1">IF(OFFSET($A$4, MOD(ROW() - 4, 10), 0) = 0, "", SUBSTITUTE(OFFSET($A$4, MOD(ROW() - 4, 10), 0), """""", """" &amp; OFFSET(リスト!$A$2, INT((ROW() - 4) / 10), MOD(ROW() - 4, 10)) &amp; """"))</f>
        <v>beid: "cartography_table",</v>
      </c>
    </row>
    <row r="6289" spans="2:2">
      <c r="B62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290" spans="2:2">
      <c r="B6290" s="2" t="str">
        <f ca="1">IF(OFFSET($A$4, MOD(ROW() - 4, 10), 0) = 0, "", SUBSTITUTE(OFFSET($A$4, MOD(ROW() - 4, 10), 0), """""", """" &amp; OFFSET(リスト!$A$2, INT((ROW() - 4) / 10), MOD(ROW() - 4, 10)) &amp; """"))</f>
        <v>y: "124",</v>
      </c>
    </row>
    <row r="6291" spans="2:2">
      <c r="B629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292" spans="2:2">
      <c r="B6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93" spans="2:2">
      <c r="B6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94" spans="2:2">
      <c r="B6294" s="2" t="str">
        <f ca="1">IF(OFFSET($A$4, MOD(ROW() - 4, 10), 0) = 0, "", SUBSTITUTE(OFFSET($A$4, MOD(ROW() - 4, 10), 0), """""", """" &amp; OFFSET(リスト!$A$2, INT((ROW() - 4) / 10), MOD(ROW() - 4, 10)) &amp; """"))</f>
        <v>id: "3105",</v>
      </c>
    </row>
    <row r="6295" spans="2:2">
      <c r="B6295" s="2" t="str">
        <f ca="1">IF(OFFSET($A$4, MOD(ROW() - 4, 10), 0) = 0, "", SUBSTITUTE(OFFSET($A$4, MOD(ROW() - 4, 10), 0), """""", """" &amp; OFFSET(リスト!$A$2, INT((ROW() - 4) / 10), MOD(ROW() - 4, 10)) &amp; """"))</f>
        <v>jp: "矢細工台",</v>
      </c>
    </row>
    <row r="6296" spans="2:2">
      <c r="B6296" s="2" t="str">
        <f ca="1">IF(OFFSET($A$4, MOD(ROW() - 4, 10), 0) = 0, "", SUBSTITUTE(OFFSET($A$4, MOD(ROW() - 4, 10), 0), """""", """" &amp; OFFSET(リスト!$A$2, INT((ROW() - 4) / 10), MOD(ROW() - 4, 10)) &amp; """"))</f>
        <v>en: "Fletching Table",</v>
      </c>
    </row>
    <row r="6297" spans="2:2">
      <c r="B6297" s="2" t="str">
        <f ca="1">IF(OFFSET($A$4, MOD(ROW() - 4, 10), 0) = 0, "", SUBSTITUTE(OFFSET($A$4, MOD(ROW() - 4, 10), 0), """""", """" &amp; OFFSET(リスト!$A$2, INT((ROW() - 4) / 10), MOD(ROW() - 4, 10)) &amp; """"))</f>
        <v>jeid: "minecraft:fletching_table",</v>
      </c>
    </row>
    <row r="6298" spans="2:2">
      <c r="B6298" s="2" t="str">
        <f ca="1">IF(OFFSET($A$4, MOD(ROW() - 4, 10), 0) = 0, "", SUBSTITUTE(OFFSET($A$4, MOD(ROW() - 4, 10), 0), """""", """" &amp; OFFSET(リスト!$A$2, INT((ROW() - 4) / 10), MOD(ROW() - 4, 10)) &amp; """"))</f>
        <v>beid: "fletching_table",</v>
      </c>
    </row>
    <row r="6299" spans="2:2">
      <c r="B62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300" spans="2:2">
      <c r="B6300" s="2" t="str">
        <f ca="1">IF(OFFSET($A$4, MOD(ROW() - 4, 10), 0) = 0, "", SUBSTITUTE(OFFSET($A$4, MOD(ROW() - 4, 10), 0), """""", """" &amp; OFFSET(リスト!$A$2, INT((ROW() - 4) / 10), MOD(ROW() - 4, 10)) &amp; """"))</f>
        <v>y: "124",</v>
      </c>
    </row>
    <row r="6301" spans="2:2">
      <c r="B630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302" spans="2:2">
      <c r="B6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03" spans="2:2">
      <c r="B6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04" spans="2:2">
      <c r="B6304" s="2" t="str">
        <f ca="1">IF(OFFSET($A$4, MOD(ROW() - 4, 10), 0) = 0, "", SUBSTITUTE(OFFSET($A$4, MOD(ROW() - 4, 10), 0), """""", """" &amp; OFFSET(リスト!$A$2, INT((ROW() - 4) / 10), MOD(ROW() - 4, 10)) &amp; """"))</f>
        <v>id: "3106",</v>
      </c>
    </row>
    <row r="6305" spans="2:2">
      <c r="B6305" s="2" t="str">
        <f ca="1">IF(OFFSET($A$4, MOD(ROW() - 4, 10), 0) = 0, "", SUBSTITUTE(OFFSET($A$4, MOD(ROW() - 4, 10), 0), """""", """" &amp; OFFSET(リスト!$A$2, INT((ROW() - 4) / 10), MOD(ROW() - 4, 10)) &amp; """"))</f>
        <v>jp: "砥石",</v>
      </c>
    </row>
    <row r="6306" spans="2:2">
      <c r="B6306" s="2" t="str">
        <f ca="1">IF(OFFSET($A$4, MOD(ROW() - 4, 10), 0) = 0, "", SUBSTITUTE(OFFSET($A$4, MOD(ROW() - 4, 10), 0), """""", """" &amp; OFFSET(リスト!$A$2, INT((ROW() - 4) / 10), MOD(ROW() - 4, 10)) &amp; """"))</f>
        <v>en: "Grindstone",</v>
      </c>
    </row>
    <row r="6307" spans="2:2">
      <c r="B6307" s="2" t="str">
        <f ca="1">IF(OFFSET($A$4, MOD(ROW() - 4, 10), 0) = 0, "", SUBSTITUTE(OFFSET($A$4, MOD(ROW() - 4, 10), 0), """""", """" &amp; OFFSET(リスト!$A$2, INT((ROW() - 4) / 10), MOD(ROW() - 4, 10)) &amp; """"))</f>
        <v>jeid: "minecraft:grindstone",</v>
      </c>
    </row>
    <row r="6308" spans="2:2">
      <c r="B6308" s="2" t="str">
        <f ca="1">IF(OFFSET($A$4, MOD(ROW() - 4, 10), 0) = 0, "", SUBSTITUTE(OFFSET($A$4, MOD(ROW() - 4, 10), 0), """""", """" &amp; OFFSET(リスト!$A$2, INT((ROW() - 4) / 10), MOD(ROW() - 4, 10)) &amp; """"))</f>
        <v>beid: "grindstone",</v>
      </c>
    </row>
    <row r="6309" spans="2:2">
      <c r="B6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10" spans="2:2">
      <c r="B6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11" spans="2:2">
      <c r="B6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12" spans="2:2">
      <c r="B6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13" spans="2:2">
      <c r="B6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14" spans="2:2">
      <c r="B6314" s="2" t="str">
        <f ca="1">IF(OFFSET($A$4, MOD(ROW() - 4, 10), 0) = 0, "", SUBSTITUTE(OFFSET($A$4, MOD(ROW() - 4, 10), 0), """""", """" &amp; OFFSET(リスト!$A$2, INT((ROW() - 4) / 10), MOD(ROW() - 4, 10)) &amp; """"))</f>
        <v>id: "3107",</v>
      </c>
    </row>
    <row r="6315" spans="2:2">
      <c r="B6315" s="2" t="str">
        <f ca="1">IF(OFFSET($A$4, MOD(ROW() - 4, 10), 0) = 0, "", SUBSTITUTE(OFFSET($A$4, MOD(ROW() - 4, 10), 0), """""", """" &amp; OFFSET(リスト!$A$2, INT((ROW() - 4) / 10), MOD(ROW() - 4, 10)) &amp; """"))</f>
        <v>jp: "鍛冶台",</v>
      </c>
    </row>
    <row r="6316" spans="2:2">
      <c r="B6316" s="2" t="str">
        <f ca="1">IF(OFFSET($A$4, MOD(ROW() - 4, 10), 0) = 0, "", SUBSTITUTE(OFFSET($A$4, MOD(ROW() - 4, 10), 0), """""", """" &amp; OFFSET(リスト!$A$2, INT((ROW() - 4) / 10), MOD(ROW() - 4, 10)) &amp; """"))</f>
        <v>en: "Smithing Table",</v>
      </c>
    </row>
    <row r="6317" spans="2:2">
      <c r="B6317" s="2" t="str">
        <f ca="1">IF(OFFSET($A$4, MOD(ROW() - 4, 10), 0) = 0, "", SUBSTITUTE(OFFSET($A$4, MOD(ROW() - 4, 10), 0), """""", """" &amp; OFFSET(リスト!$A$2, INT((ROW() - 4) / 10), MOD(ROW() - 4, 10)) &amp; """"))</f>
        <v>jeid: "minecraft:smithing_table",</v>
      </c>
    </row>
    <row r="6318" spans="2:2">
      <c r="B6318" s="2" t="str">
        <f ca="1">IF(OFFSET($A$4, MOD(ROW() - 4, 10), 0) = 0, "", SUBSTITUTE(OFFSET($A$4, MOD(ROW() - 4, 10), 0), """""", """" &amp; OFFSET(リスト!$A$2, INT((ROW() - 4) / 10), MOD(ROW() - 4, 10)) &amp; """"))</f>
        <v>beid: "smithing_table",</v>
      </c>
    </row>
    <row r="6319" spans="2:2">
      <c r="B63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320" spans="2:2">
      <c r="B6320" s="2" t="str">
        <f ca="1">IF(OFFSET($A$4, MOD(ROW() - 4, 10), 0) = 0, "", SUBSTITUTE(OFFSET($A$4, MOD(ROW() - 4, 10), 0), """""", """" &amp; OFFSET(リスト!$A$2, INT((ROW() - 4) / 10), MOD(ROW() - 4, 10)) &amp; """"))</f>
        <v>y: "124",</v>
      </c>
    </row>
    <row r="6321" spans="2:2">
      <c r="B632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322" spans="2:2">
      <c r="B6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23" spans="2:2">
      <c r="B6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24" spans="2:2">
      <c r="B6324" s="2" t="str">
        <f ca="1">IF(OFFSET($A$4, MOD(ROW() - 4, 10), 0) = 0, "", SUBSTITUTE(OFFSET($A$4, MOD(ROW() - 4, 10), 0), """""", """" &amp; OFFSET(リスト!$A$2, INT((ROW() - 4) / 10), MOD(ROW() - 4, 10)) &amp; """"))</f>
        <v>id: "3108",</v>
      </c>
    </row>
    <row r="6325" spans="2:2">
      <c r="B6325" s="2" t="str">
        <f ca="1">IF(OFFSET($A$4, MOD(ROW() - 4, 10), 0) = 0, "", SUBSTITUTE(OFFSET($A$4, MOD(ROW() - 4, 10), 0), """""", """" &amp; OFFSET(リスト!$A$2, INT((ROW() - 4) / 10), MOD(ROW() - 4, 10)) &amp; """"))</f>
        <v>jp: "石切台",</v>
      </c>
    </row>
    <row r="6326" spans="2:2">
      <c r="B6326" s="2" t="str">
        <f ca="1">IF(OFFSET($A$4, MOD(ROW() - 4, 10), 0) = 0, "", SUBSTITUTE(OFFSET($A$4, MOD(ROW() - 4, 10), 0), """""", """" &amp; OFFSET(リスト!$A$2, INT((ROW() - 4) / 10), MOD(ROW() - 4, 10)) &amp; """"))</f>
        <v>en: "Stonecutter",</v>
      </c>
    </row>
    <row r="6327" spans="2:2">
      <c r="B6327" s="2" t="str">
        <f ca="1">IF(OFFSET($A$4, MOD(ROW() - 4, 10), 0) = 0, "", SUBSTITUTE(OFFSET($A$4, MOD(ROW() - 4, 10), 0), """""", """" &amp; OFFSET(リスト!$A$2, INT((ROW() - 4) / 10), MOD(ROW() - 4, 10)) &amp; """"))</f>
        <v>jeid: "minecraft:stonecutter",</v>
      </c>
    </row>
    <row r="6328" spans="2:2">
      <c r="B6328" s="2" t="str">
        <f ca="1">IF(OFFSET($A$4, MOD(ROW() - 4, 10), 0) = 0, "", SUBSTITUTE(OFFSET($A$4, MOD(ROW() - 4, 10), 0), """""", """" &amp; OFFSET(リスト!$A$2, INT((ROW() - 4) / 10), MOD(ROW() - 4, 10)) &amp; """"))</f>
        <v>beid: "stonecutter_block",</v>
      </c>
    </row>
    <row r="6329" spans="2:2">
      <c r="B6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30" spans="2:2">
      <c r="B6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31" spans="2:2">
      <c r="B6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32" spans="2:2">
      <c r="B6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3" spans="2:2">
      <c r="B6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34" spans="2:2">
      <c r="B6334" s="2" t="str">
        <f ca="1">IF(OFFSET($A$4, MOD(ROW() - 4, 10), 0) = 0, "", SUBSTITUTE(OFFSET($A$4, MOD(ROW() - 4, 10), 0), """""", """" &amp; OFFSET(リスト!$A$2, INT((ROW() - 4) / 10), MOD(ROW() - 4, 10)) &amp; """"))</f>
        <v>id: "3109",</v>
      </c>
    </row>
    <row r="6335" spans="2:2">
      <c r="B6335" s="2" t="str">
        <f ca="1">IF(OFFSET($A$4, MOD(ROW() - 4, 10), 0) = 0, "", SUBSTITUTE(OFFSET($A$4, MOD(ROW() - 4, 10), 0), """""", """" &amp; OFFSET(リスト!$A$2, INT((ROW() - 4) / 10), MOD(ROW() - 4, 10)) &amp; """"))</f>
        <v>jp: "鐘",</v>
      </c>
    </row>
    <row r="6336" spans="2:2">
      <c r="B6336" s="2" t="str">
        <f ca="1">IF(OFFSET($A$4, MOD(ROW() - 4, 10), 0) = 0, "", SUBSTITUTE(OFFSET($A$4, MOD(ROW() - 4, 10), 0), """""", """" &amp; OFFSET(リスト!$A$2, INT((ROW() - 4) / 10), MOD(ROW() - 4, 10)) &amp; """"))</f>
        <v>en: "Bell",</v>
      </c>
    </row>
    <row r="6337" spans="2:2">
      <c r="B6337" s="2" t="str">
        <f ca="1">IF(OFFSET($A$4, MOD(ROW() - 4, 10), 0) = 0, "", SUBSTITUTE(OFFSET($A$4, MOD(ROW() - 4, 10), 0), """""", """" &amp; OFFSET(リスト!$A$2, INT((ROW() - 4) / 10), MOD(ROW() - 4, 10)) &amp; """"))</f>
        <v>jeid: "minecraft:bell",</v>
      </c>
    </row>
    <row r="6338" spans="2:2">
      <c r="B6338" s="2" t="str">
        <f ca="1">IF(OFFSET($A$4, MOD(ROW() - 4, 10), 0) = 0, "", SUBSTITUTE(OFFSET($A$4, MOD(ROW() - 4, 10), 0), """""", """" &amp; OFFSET(リスト!$A$2, INT((ROW() - 4) / 10), MOD(ROW() - 4, 10)) &amp; """"))</f>
        <v>beid: "bell",</v>
      </c>
    </row>
    <row r="6339" spans="2:2">
      <c r="B6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40" spans="2:2">
      <c r="B6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41" spans="2:2">
      <c r="B6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42" spans="2:2">
      <c r="B6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43" spans="2:2">
      <c r="B6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4" spans="2:2">
      <c r="B6344" s="2" t="str">
        <f ca="1">IF(OFFSET($A$4, MOD(ROW() - 4, 10), 0) = 0, "", SUBSTITUTE(OFFSET($A$4, MOD(ROW() - 4, 10), 0), """""", """" &amp; OFFSET(リスト!$A$2, INT((ROW() - 4) / 10), MOD(ROW() - 4, 10)) &amp; """"))</f>
        <v>id: "3110",</v>
      </c>
    </row>
    <row r="6345" spans="2:2">
      <c r="B6345" s="2" t="str">
        <f ca="1">IF(OFFSET($A$4, MOD(ROW() - 4, 10), 0) = 0, "", SUBSTITUTE(OFFSET($A$4, MOD(ROW() - 4, 10), 0), """""", """" &amp; OFFSET(リスト!$A$2, INT((ROW() - 4) / 10), MOD(ROW() - 4, 10)) &amp; """"))</f>
        <v>jp: "ランタン",</v>
      </c>
    </row>
    <row r="6346" spans="2:2">
      <c r="B6346" s="2" t="str">
        <f ca="1">IF(OFFSET($A$4, MOD(ROW() - 4, 10), 0) = 0, "", SUBSTITUTE(OFFSET($A$4, MOD(ROW() - 4, 10), 0), """""", """" &amp; OFFSET(リスト!$A$2, INT((ROW() - 4) / 10), MOD(ROW() - 4, 10)) &amp; """"))</f>
        <v>en: "Lantern",</v>
      </c>
    </row>
    <row r="6347" spans="2:2">
      <c r="B6347" s="2" t="str">
        <f ca="1">IF(OFFSET($A$4, MOD(ROW() - 4, 10), 0) = 0, "", SUBSTITUTE(OFFSET($A$4, MOD(ROW() - 4, 10), 0), """""", """" &amp; OFFSET(リスト!$A$2, INT((ROW() - 4) / 10), MOD(ROW() - 4, 10)) &amp; """"))</f>
        <v>jeid: "minecraft:lantern",</v>
      </c>
    </row>
    <row r="6348" spans="2:2">
      <c r="B6348" s="2" t="str">
        <f ca="1">IF(OFFSET($A$4, MOD(ROW() - 4, 10), 0) = 0, "", SUBSTITUTE(OFFSET($A$4, MOD(ROW() - 4, 10), 0), """""", """" &amp; OFFSET(リスト!$A$2, INT((ROW() - 4) / 10), MOD(ROW() - 4, 10)) &amp; """"))</f>
        <v>beid: "lantern",</v>
      </c>
    </row>
    <row r="6349" spans="2:2">
      <c r="B6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50" spans="2:2">
      <c r="B6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51" spans="2:2">
      <c r="B6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52" spans="2:2">
      <c r="B6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53" spans="2:2">
      <c r="B6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54" spans="2:2">
      <c r="B6354" s="2" t="str">
        <f ca="1">IF(OFFSET($A$4, MOD(ROW() - 4, 10), 0) = 0, "", SUBSTITUTE(OFFSET($A$4, MOD(ROW() - 4, 10), 0), """""", """" &amp; OFFSET(リスト!$A$2, INT((ROW() - 4) / 10), MOD(ROW() - 4, 10)) &amp; """"))</f>
        <v>id: "3111",</v>
      </c>
    </row>
    <row r="6355" spans="2:2">
      <c r="B6355" s="2" t="str">
        <f ca="1">IF(OFFSET($A$4, MOD(ROW() - 4, 10), 0) = 0, "", SUBSTITUTE(OFFSET($A$4, MOD(ROW() - 4, 10), 0), """""", """" &amp; OFFSET(リスト!$A$2, INT((ROW() - 4) / 10), MOD(ROW() - 4, 10)) &amp; """"))</f>
        <v>jp: "焚き火",</v>
      </c>
    </row>
    <row r="6356" spans="2:2">
      <c r="B6356" s="2" t="str">
        <f ca="1">IF(OFFSET($A$4, MOD(ROW() - 4, 10), 0) = 0, "", SUBSTITUTE(OFFSET($A$4, MOD(ROW() - 4, 10), 0), """""", """" &amp; OFFSET(リスト!$A$2, INT((ROW() - 4) / 10), MOD(ROW() - 4, 10)) &amp; """"))</f>
        <v>en: "Campfire",</v>
      </c>
    </row>
    <row r="6357" spans="2:2">
      <c r="B6357" s="2" t="str">
        <f ca="1">IF(OFFSET($A$4, MOD(ROW() - 4, 10), 0) = 0, "", SUBSTITUTE(OFFSET($A$4, MOD(ROW() - 4, 10), 0), """""", """" &amp; OFFSET(リスト!$A$2, INT((ROW() - 4) / 10), MOD(ROW() - 4, 10)) &amp; """"))</f>
        <v>jeid: "minecraft:campfire",</v>
      </c>
    </row>
    <row r="6358" spans="2:2">
      <c r="B6358" s="2" t="str">
        <f ca="1">IF(OFFSET($A$4, MOD(ROW() - 4, 10), 0) = 0, "", SUBSTITUTE(OFFSET($A$4, MOD(ROW() - 4, 10), 0), """""", """" &amp; OFFSET(リスト!$A$2, INT((ROW() - 4) / 10), MOD(ROW() - 4, 10)) &amp; """"))</f>
        <v>beid: "campfire",</v>
      </c>
    </row>
    <row r="6359" spans="2:2">
      <c r="B6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60" spans="2:2">
      <c r="B6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61" spans="2:2">
      <c r="B6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62" spans="2:2">
      <c r="B6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63" spans="2:2">
      <c r="B6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64" spans="2:2">
      <c r="B6364" s="2" t="str">
        <f ca="1">IF(OFFSET($A$4, MOD(ROW() - 4, 10), 0) = 0, "", SUBSTITUTE(OFFSET($A$4, MOD(ROW() - 4, 10), 0), """""", """" &amp; OFFSET(リスト!$A$2, INT((ROW() - 4) / 10), MOD(ROW() - 4, 10)) &amp; """"))</f>
        <v>id: "51",</v>
      </c>
    </row>
    <row r="6365" spans="2:2">
      <c r="B6365" s="2" t="str">
        <f ca="1">IF(OFFSET($A$4, MOD(ROW() - 4, 10), 0) = 0, "", SUBSTITUTE(OFFSET($A$4, MOD(ROW() - 4, 10), 0), """""", """" &amp; OFFSET(リスト!$A$2, INT((ROW() - 4) / 10), MOD(ROW() - 4, 10)) &amp; """"))</f>
        <v>jp: "火",</v>
      </c>
    </row>
    <row r="6366" spans="2:2">
      <c r="B6366" s="2" t="str">
        <f ca="1">IF(OFFSET($A$4, MOD(ROW() - 4, 10), 0) = 0, "", SUBSTITUTE(OFFSET($A$4, MOD(ROW() - 4, 10), 0), """""", """" &amp; OFFSET(リスト!$A$2, INT((ROW() - 4) / 10), MOD(ROW() - 4, 10)) &amp; """"))</f>
        <v>en: "Fire",</v>
      </c>
    </row>
    <row r="6367" spans="2:2">
      <c r="B6367" s="2" t="str">
        <f ca="1">IF(OFFSET($A$4, MOD(ROW() - 4, 10), 0) = 0, "", SUBSTITUTE(OFFSET($A$4, MOD(ROW() - 4, 10), 0), """""", """" &amp; OFFSET(リスト!$A$2, INT((ROW() - 4) / 10), MOD(ROW() - 4, 10)) &amp; """"))</f>
        <v>jeid: "minecraft:fire",</v>
      </c>
    </row>
    <row r="6368" spans="2:2">
      <c r="B6368" s="2" t="str">
        <f ca="1">IF(OFFSET($A$4, MOD(ROW() - 4, 10), 0) = 0, "", SUBSTITUTE(OFFSET($A$4, MOD(ROW() - 4, 10), 0), """""", """" &amp; OFFSET(リスト!$A$2, INT((ROW() - 4) / 10), MOD(ROW() - 4, 10)) &amp; """"))</f>
        <v>beid: "fire",</v>
      </c>
    </row>
    <row r="6369" spans="2:2">
      <c r="B6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70" spans="2:2">
      <c r="B6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71" spans="2:2">
      <c r="B6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72" spans="2:2">
      <c r="B6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73" spans="2:2">
      <c r="B6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74" spans="2:2">
      <c r="B6374" s="2" t="str">
        <f ca="1">IF(OFFSET($A$4, MOD(ROW() - 4, 10), 0) = 0, "", SUBSTITUTE(OFFSET($A$4, MOD(ROW() - 4, 10), 0), """""", """" &amp; OFFSET(リスト!$A$2, INT((ROW() - 4) / 10), MOD(ROW() - 4, 10)) &amp; """"))</f>
        <v>id: "3112",</v>
      </c>
    </row>
    <row r="6375" spans="2:2">
      <c r="B6375" s="2" t="str">
        <f ca="1">IF(OFFSET($A$4, MOD(ROW() - 4, 10), 0) = 0, "", SUBSTITUTE(OFFSET($A$4, MOD(ROW() - 4, 10), 0), """""", """" &amp; OFFSET(リスト!$A$2, INT((ROW() - 4) / 10), MOD(ROW() - 4, 10)) &amp; """"))</f>
        <v>jp: "立ち上る泡",</v>
      </c>
    </row>
    <row r="6376" spans="2:2">
      <c r="B6376" s="2" t="str">
        <f ca="1">IF(OFFSET($A$4, MOD(ROW() - 4, 10), 0) = 0, "", SUBSTITUTE(OFFSET($A$4, MOD(ROW() - 4, 10), 0), """""", """" &amp; OFFSET(リスト!$A$2, INT((ROW() - 4) / 10), MOD(ROW() - 4, 10)) &amp; """"))</f>
        <v>en: "Bubble Column",</v>
      </c>
    </row>
    <row r="6377" spans="2:2">
      <c r="B6377" s="2" t="str">
        <f ca="1">IF(OFFSET($A$4, MOD(ROW() - 4, 10), 0) = 0, "", SUBSTITUTE(OFFSET($A$4, MOD(ROW() - 4, 10), 0), """""", """" &amp; OFFSET(リスト!$A$2, INT((ROW() - 4) / 10), MOD(ROW() - 4, 10)) &amp; """"))</f>
        <v>jeid: "minecraft:bubble_column",</v>
      </c>
    </row>
    <row r="6378" spans="2:2">
      <c r="B6378" s="2" t="str">
        <f ca="1">IF(OFFSET($A$4, MOD(ROW() - 4, 10), 0) = 0, "", SUBSTITUTE(OFFSET($A$4, MOD(ROW() - 4, 10), 0), """""", """" &amp; OFFSET(リスト!$A$2, INT((ROW() - 4) / 10), MOD(ROW() - 4, 10)) &amp; """"))</f>
        <v>beid: "bubble_column",</v>
      </c>
    </row>
    <row r="6379" spans="2:2">
      <c r="B6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80" spans="2:2">
      <c r="B6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81" spans="2:2">
      <c r="B6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82" spans="2:2">
      <c r="B6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83" spans="2:2">
      <c r="B6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84" spans="2:2">
      <c r="B6384" s="2" t="str">
        <f ca="1">IF(OFFSET($A$4, MOD(ROW() - 4, 10), 0) = 0, "", SUBSTITUTE(OFFSET($A$4, MOD(ROW() - 4, 10), 0), """""", """" &amp; OFFSET(リスト!$A$2, INT((ROW() - 4) / 10), MOD(ROW() - 4, 10)) &amp; """"))</f>
        <v>id: "23",</v>
      </c>
    </row>
    <row r="6385" spans="2:2">
      <c r="B6385" s="2" t="str">
        <f ca="1">IF(OFFSET($A$4, MOD(ROW() - 4, 10), 0) = 0, "", SUBSTITUTE(OFFSET($A$4, MOD(ROW() - 4, 10), 0), """""", """" &amp; OFFSET(リスト!$A$2, INT((ROW() - 4) / 10), MOD(ROW() - 4, 10)) &amp; """"))</f>
        <v>jp: "ディスペンサー",</v>
      </c>
    </row>
    <row r="6386" spans="2:2">
      <c r="B6386" s="2" t="str">
        <f ca="1">IF(OFFSET($A$4, MOD(ROW() - 4, 10), 0) = 0, "", SUBSTITUTE(OFFSET($A$4, MOD(ROW() - 4, 10), 0), """""", """" &amp; OFFSET(リスト!$A$2, INT((ROW() - 4) / 10), MOD(ROW() - 4, 10)) &amp; """"))</f>
        <v>en: "Dispenser",</v>
      </c>
    </row>
    <row r="6387" spans="2:2">
      <c r="B6387" s="2" t="str">
        <f ca="1">IF(OFFSET($A$4, MOD(ROW() - 4, 10), 0) = 0, "", SUBSTITUTE(OFFSET($A$4, MOD(ROW() - 4, 10), 0), """""", """" &amp; OFFSET(リスト!$A$2, INT((ROW() - 4) / 10), MOD(ROW() - 4, 10)) &amp; """"))</f>
        <v>jeid: "minecraft:dispenser",</v>
      </c>
    </row>
    <row r="6388" spans="2:2">
      <c r="B6388" s="2" t="str">
        <f ca="1">IF(OFFSET($A$4, MOD(ROW() - 4, 10), 0) = 0, "", SUBSTITUTE(OFFSET($A$4, MOD(ROW() - 4, 10), 0), """""", """" &amp; OFFSET(リスト!$A$2, INT((ROW() - 4) / 10), MOD(ROW() - 4, 10)) &amp; """"))</f>
        <v>beid: "dispenser",</v>
      </c>
    </row>
    <row r="6389" spans="2:2">
      <c r="B63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6390" spans="2:2">
      <c r="B639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391" spans="2:2">
      <c r="B639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392" spans="2:2">
      <c r="B6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93" spans="2:2">
      <c r="B6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94" spans="2:2">
      <c r="B6394" s="2" t="str">
        <f ca="1">IF(OFFSET($A$4, MOD(ROW() - 4, 10), 0) = 0, "", SUBSTITUTE(OFFSET($A$4, MOD(ROW() - 4, 10), 0), """""", """" &amp; OFFSET(リスト!$A$2, INT((ROW() - 4) / 10), MOD(ROW() - 4, 10)) &amp; """"))</f>
        <v>id: "25",</v>
      </c>
    </row>
    <row r="6395" spans="2:2">
      <c r="B6395" s="2" t="str">
        <f ca="1">IF(OFFSET($A$4, MOD(ROW() - 4, 10), 0) = 0, "", SUBSTITUTE(OFFSET($A$4, MOD(ROW() - 4, 10), 0), """""", """" &amp; OFFSET(リスト!$A$2, INT((ROW() - 4) / 10), MOD(ROW() - 4, 10)) &amp; """"))</f>
        <v>jp: "音符ブロック",</v>
      </c>
    </row>
    <row r="6396" spans="2:2">
      <c r="B6396" s="2" t="str">
        <f ca="1">IF(OFFSET($A$4, MOD(ROW() - 4, 10), 0) = 0, "", SUBSTITUTE(OFFSET($A$4, MOD(ROW() - 4, 10), 0), """""", """" &amp; OFFSET(リスト!$A$2, INT((ROW() - 4) / 10), MOD(ROW() - 4, 10)) &amp; """"))</f>
        <v>en: "Note Block",</v>
      </c>
    </row>
    <row r="6397" spans="2:2">
      <c r="B6397" s="2" t="str">
        <f ca="1">IF(OFFSET($A$4, MOD(ROW() - 4, 10), 0) = 0, "", SUBSTITUTE(OFFSET($A$4, MOD(ROW() - 4, 10), 0), """""", """" &amp; OFFSET(リスト!$A$2, INT((ROW() - 4) / 10), MOD(ROW() - 4, 10)) &amp; """"))</f>
        <v>jeid: "minecraft:note_block",</v>
      </c>
    </row>
    <row r="6398" spans="2:2">
      <c r="B6398" s="2" t="str">
        <f ca="1">IF(OFFSET($A$4, MOD(ROW() - 4, 10), 0) = 0, "", SUBSTITUTE(OFFSET($A$4, MOD(ROW() - 4, 10), 0), """""", """" &amp; OFFSET(リスト!$A$2, INT((ROW() - 4) / 10), MOD(ROW() - 4, 10)) &amp; """"))</f>
        <v>beid: "noteblock",</v>
      </c>
    </row>
    <row r="6399" spans="2:2">
      <c r="B63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400" spans="2:2">
      <c r="B64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401" spans="2:2">
      <c r="B64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402" spans="2:2">
      <c r="B6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03" spans="2:2">
      <c r="B6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04" spans="2:2">
      <c r="B6404" s="2" t="str">
        <f ca="1">IF(OFFSET($A$4, MOD(ROW() - 4, 10), 0) = 0, "", SUBSTITUTE(OFFSET($A$4, MOD(ROW() - 4, 10), 0), """""", """" &amp; OFFSET(リスト!$A$2, INT((ROW() - 4) / 10), MOD(ROW() - 4, 10)) &amp; """"))</f>
        <v>id: "29",</v>
      </c>
    </row>
    <row r="6405" spans="2:2">
      <c r="B6405" s="2" t="str">
        <f ca="1">IF(OFFSET($A$4, MOD(ROW() - 4, 10), 0) = 0, "", SUBSTITUTE(OFFSET($A$4, MOD(ROW() - 4, 10), 0), """""", """" &amp; OFFSET(リスト!$A$2, INT((ROW() - 4) / 10), MOD(ROW() - 4, 10)) &amp; """"))</f>
        <v>jp: "粘着ピストン",</v>
      </c>
    </row>
    <row r="6406" spans="2:2">
      <c r="B6406" s="2" t="str">
        <f ca="1">IF(OFFSET($A$4, MOD(ROW() - 4, 10), 0) = 0, "", SUBSTITUTE(OFFSET($A$4, MOD(ROW() - 4, 10), 0), """""", """" &amp; OFFSET(リスト!$A$2, INT((ROW() - 4) / 10), MOD(ROW() - 4, 10)) &amp; """"))</f>
        <v>en: "Sticky Piston",</v>
      </c>
    </row>
    <row r="6407" spans="2:2">
      <c r="B6407" s="2" t="str">
        <f ca="1">IF(OFFSET($A$4, MOD(ROW() - 4, 10), 0) = 0, "", SUBSTITUTE(OFFSET($A$4, MOD(ROW() - 4, 10), 0), """""", """" &amp; OFFSET(リスト!$A$2, INT((ROW() - 4) / 10), MOD(ROW() - 4, 10)) &amp; """"))</f>
        <v>jeid: "minecraft:sticky_piston",</v>
      </c>
    </row>
    <row r="6408" spans="2:2">
      <c r="B6408" s="2" t="str">
        <f ca="1">IF(OFFSET($A$4, MOD(ROW() - 4, 10), 0) = 0, "", SUBSTITUTE(OFFSET($A$4, MOD(ROW() - 4, 10), 0), """""", """" &amp; OFFSET(リスト!$A$2, INT((ROW() - 4) / 10), MOD(ROW() - 4, 10)) &amp; """"))</f>
        <v>beid: "sticky_piston",</v>
      </c>
    </row>
    <row r="6409" spans="2:2">
      <c r="B6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10" spans="2:2">
      <c r="B6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11" spans="2:2">
      <c r="B6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12" spans="2:2">
      <c r="B6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13" spans="2:2">
      <c r="B6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14" spans="2:2">
      <c r="B6414" s="2" t="str">
        <f ca="1">IF(OFFSET($A$4, MOD(ROW() - 4, 10), 0) = 0, "", SUBSTITUTE(OFFSET($A$4, MOD(ROW() - 4, 10), 0), """""", """" &amp; OFFSET(リスト!$A$2, INT((ROW() - 4) / 10), MOD(ROW() - 4, 10)) &amp; """"))</f>
        <v>id: "33",</v>
      </c>
    </row>
    <row r="6415" spans="2:2">
      <c r="B6415" s="2" t="str">
        <f ca="1">IF(OFFSET($A$4, MOD(ROW() - 4, 10), 0) = 0, "", SUBSTITUTE(OFFSET($A$4, MOD(ROW() - 4, 10), 0), """""", """" &amp; OFFSET(リスト!$A$2, INT((ROW() - 4) / 10), MOD(ROW() - 4, 10)) &amp; """"))</f>
        <v>jp: "ピストン",</v>
      </c>
    </row>
    <row r="6416" spans="2:2">
      <c r="B6416" s="2" t="str">
        <f ca="1">IF(OFFSET($A$4, MOD(ROW() - 4, 10), 0) = 0, "", SUBSTITUTE(OFFSET($A$4, MOD(ROW() - 4, 10), 0), """""", """" &amp; OFFSET(リスト!$A$2, INT((ROW() - 4) / 10), MOD(ROW() - 4, 10)) &amp; """"))</f>
        <v>en: "Piston",</v>
      </c>
    </row>
    <row r="6417" spans="2:2">
      <c r="B6417" s="2" t="str">
        <f ca="1">IF(OFFSET($A$4, MOD(ROW() - 4, 10), 0) = 0, "", SUBSTITUTE(OFFSET($A$4, MOD(ROW() - 4, 10), 0), """""", """" &amp; OFFSET(リスト!$A$2, INT((ROW() - 4) / 10), MOD(ROW() - 4, 10)) &amp; """"))</f>
        <v>jeid: "minecraft:piston",</v>
      </c>
    </row>
    <row r="6418" spans="2:2">
      <c r="B6418" s="2" t="str">
        <f ca="1">IF(OFFSET($A$4, MOD(ROW() - 4, 10), 0) = 0, "", SUBSTITUTE(OFFSET($A$4, MOD(ROW() - 4, 10), 0), """""", """" &amp; OFFSET(リスト!$A$2, INT((ROW() - 4) / 10), MOD(ROW() - 4, 10)) &amp; """"))</f>
        <v>beid: "piston",</v>
      </c>
    </row>
    <row r="6419" spans="2:2">
      <c r="B6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20" spans="2:2">
      <c r="B6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21" spans="2:2">
      <c r="B6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22" spans="2:2">
      <c r="B6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23" spans="2:2">
      <c r="B6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24" spans="2:2">
      <c r="B6424" s="2" t="str">
        <f ca="1">IF(OFFSET($A$4, MOD(ROW() - 4, 10), 0) = 0, "", SUBSTITUTE(OFFSET($A$4, MOD(ROW() - 4, 10), 0), """""", """" &amp; OFFSET(リスト!$A$2, INT((ROW() - 4) / 10), MOD(ROW() - 4, 10)) &amp; """"))</f>
        <v>id: "34",</v>
      </c>
    </row>
    <row r="6425" spans="2:2">
      <c r="B6425" s="2" t="str">
        <f ca="1">IF(OFFSET($A$4, MOD(ROW() - 4, 10), 0) = 0, "", SUBSTITUTE(OFFSET($A$4, MOD(ROW() - 4, 10), 0), """""", """" &amp; OFFSET(リスト!$A$2, INT((ROW() - 4) / 10), MOD(ROW() - 4, 10)) &amp; """"))</f>
        <v>jp: "ピストンヘッド",</v>
      </c>
    </row>
    <row r="6426" spans="2:2">
      <c r="B6426" s="2" t="str">
        <f ca="1">IF(OFFSET($A$4, MOD(ROW() - 4, 10), 0) = 0, "", SUBSTITUTE(OFFSET($A$4, MOD(ROW() - 4, 10), 0), """""", """" &amp; OFFSET(リスト!$A$2, INT((ROW() - 4) / 10), MOD(ROW() - 4, 10)) &amp; """"))</f>
        <v>en: "Piston Head",</v>
      </c>
    </row>
    <row r="6427" spans="2:2">
      <c r="B6427" s="2" t="str">
        <f ca="1">IF(OFFSET($A$4, MOD(ROW() - 4, 10), 0) = 0, "", SUBSTITUTE(OFFSET($A$4, MOD(ROW() - 4, 10), 0), """""", """" &amp; OFFSET(リスト!$A$2, INT((ROW() - 4) / 10), MOD(ROW() - 4, 10)) &amp; """"))</f>
        <v>jeid: "minecraft:piston_head",</v>
      </c>
    </row>
    <row r="6428" spans="2:2">
      <c r="B64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29" spans="2:2">
      <c r="B6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30" spans="2:2">
      <c r="B6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31" spans="2:2">
      <c r="B6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32" spans="2:2">
      <c r="B6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3" spans="2:2">
      <c r="B6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34" spans="2:2">
      <c r="B6434" s="2" t="str">
        <f ca="1">IF(OFFSET($A$4, MOD(ROW() - 4, 10), 0) = 0, "", SUBSTITUTE(OFFSET($A$4, MOD(ROW() - 4, 10), 0), """""", """" &amp; OFFSET(リスト!$A$2, INT((ROW() - 4) / 10), MOD(ROW() - 4, 10)) &amp; """"))</f>
        <v>id: "34:1",</v>
      </c>
    </row>
    <row r="6435" spans="2:2">
      <c r="B6435" s="2" t="str">
        <f ca="1">IF(OFFSET($A$4, MOD(ROW() - 4, 10), 0) = 0, "", SUBSTITUTE(OFFSET($A$4, MOD(ROW() - 4, 10), 0), """""", """" &amp; OFFSET(リスト!$A$2, INT((ROW() - 4) / 10), MOD(ROW() - 4, 10)) &amp; """"))</f>
        <v>jp: "ムービングピストン",</v>
      </c>
    </row>
    <row r="6436" spans="2:2">
      <c r="B6436" s="2" t="str">
        <f ca="1">IF(OFFSET($A$4, MOD(ROW() - 4, 10), 0) = 0, "", SUBSTITUTE(OFFSET($A$4, MOD(ROW() - 4, 10), 0), """""", """" &amp; OFFSET(リスト!$A$2, INT((ROW() - 4) / 10), MOD(ROW() - 4, 10)) &amp; """"))</f>
        <v>en: "Moving Piston",</v>
      </c>
    </row>
    <row r="6437" spans="2:2">
      <c r="B6437" s="2" t="str">
        <f ca="1">IF(OFFSET($A$4, MOD(ROW() - 4, 10), 0) = 0, "", SUBSTITUTE(OFFSET($A$4, MOD(ROW() - 4, 10), 0), """""", """" &amp; OFFSET(リスト!$A$2, INT((ROW() - 4) / 10), MOD(ROW() - 4, 10)) &amp; """"))</f>
        <v>jeid: "minecraft:moving_piston",</v>
      </c>
    </row>
    <row r="6438" spans="2:2">
      <c r="B64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39" spans="2:2">
      <c r="B6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40" spans="2:2">
      <c r="B6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41" spans="2:2">
      <c r="B6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42" spans="2:2">
      <c r="B6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43" spans="2:2">
      <c r="B6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4" spans="2:2">
      <c r="B6444" s="2" t="str">
        <f ca="1">IF(OFFSET($A$4, MOD(ROW() - 4, 10), 0) = 0, "", SUBSTITUTE(OFFSET($A$4, MOD(ROW() - 4, 10), 0), """""", """" &amp; OFFSET(リスト!$A$2, INT((ROW() - 4) / 10), MOD(ROW() - 4, 10)) &amp; """"))</f>
        <v>id: "",</v>
      </c>
    </row>
    <row r="6445" spans="2:2">
      <c r="B6445" s="2" t="str">
        <f ca="1">IF(OFFSET($A$4, MOD(ROW() - 4, 10), 0) = 0, "", SUBSTITUTE(OFFSET($A$4, MOD(ROW() - 4, 10), 0), """""", """" &amp; OFFSET(リスト!$A$2, INT((ROW() - 4) / 10), MOD(ROW() - 4, 10)) &amp; """"))</f>
        <v>jp: "Piston arm collision",</v>
      </c>
    </row>
    <row r="6446" spans="2:2">
      <c r="B6446" s="2" t="str">
        <f ca="1">IF(OFFSET($A$4, MOD(ROW() - 4, 10), 0) = 0, "", SUBSTITUTE(OFFSET($A$4, MOD(ROW() - 4, 10), 0), """""", """" &amp; OFFSET(リスト!$A$2, INT((ROW() - 4) / 10), MOD(ROW() - 4, 10)) &amp; """"))</f>
        <v>en: "Piston arm collision",</v>
      </c>
    </row>
    <row r="6447" spans="2:2">
      <c r="B64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448" spans="2:2">
      <c r="B6448" s="2" t="str">
        <f ca="1">IF(OFFSET($A$4, MOD(ROW() - 4, 10), 0) = 0, "", SUBSTITUTE(OFFSET($A$4, MOD(ROW() - 4, 10), 0), """""", """" &amp; OFFSET(リスト!$A$2, INT((ROW() - 4) / 10), MOD(ROW() - 4, 10)) &amp; """"))</f>
        <v>beid: "pistonarmcollision",</v>
      </c>
    </row>
    <row r="6449" spans="2:2">
      <c r="B6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50" spans="2:2">
      <c r="B6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51" spans="2:2">
      <c r="B6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52" spans="2:2">
      <c r="B6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53" spans="2:2">
      <c r="B6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54" spans="2:2">
      <c r="B6454" s="2" t="str">
        <f ca="1">IF(OFFSET($A$4, MOD(ROW() - 4, 10), 0) = 0, "", SUBSTITUTE(OFFSET($A$4, MOD(ROW() - 4, 10), 0), """""", """" &amp; OFFSET(リスト!$A$2, INT((ROW() - 4) / 10), MOD(ROW() - 4, 10)) &amp; """"))</f>
        <v>id: "46",</v>
      </c>
    </row>
    <row r="6455" spans="2:2">
      <c r="B6455" s="2" t="str">
        <f ca="1">IF(OFFSET($A$4, MOD(ROW() - 4, 10), 0) = 0, "", SUBSTITUTE(OFFSET($A$4, MOD(ROW() - 4, 10), 0), """""", """" &amp; OFFSET(リスト!$A$2, INT((ROW() - 4) / 10), MOD(ROW() - 4, 10)) &amp; """"))</f>
        <v>jp: "TNT",</v>
      </c>
    </row>
    <row r="6456" spans="2:2">
      <c r="B6456" s="2" t="str">
        <f ca="1">IF(OFFSET($A$4, MOD(ROW() - 4, 10), 0) = 0, "", SUBSTITUTE(OFFSET($A$4, MOD(ROW() - 4, 10), 0), """""", """" &amp; OFFSET(リスト!$A$2, INT((ROW() - 4) / 10), MOD(ROW() - 4, 10)) &amp; """"))</f>
        <v>en: "TNT",</v>
      </c>
    </row>
    <row r="6457" spans="2:2">
      <c r="B6457" s="2" t="str">
        <f ca="1">IF(OFFSET($A$4, MOD(ROW() - 4, 10), 0) = 0, "", SUBSTITUTE(OFFSET($A$4, MOD(ROW() - 4, 10), 0), """""", """" &amp; OFFSET(リスト!$A$2, INT((ROW() - 4) / 10), MOD(ROW() - 4, 10)) &amp; """"))</f>
        <v>jeid: "minecraft:tnt",</v>
      </c>
    </row>
    <row r="6458" spans="2:2">
      <c r="B6458" s="2" t="str">
        <f ca="1">IF(OFFSET($A$4, MOD(ROW() - 4, 10), 0) = 0, "", SUBSTITUTE(OFFSET($A$4, MOD(ROW() - 4, 10), 0), """""", """" &amp; OFFSET(リスト!$A$2, INT((ROW() - 4) / 10), MOD(ROW() - 4, 10)) &amp; """"))</f>
        <v>beid: "tnt",</v>
      </c>
    </row>
    <row r="6459" spans="2:2">
      <c r="B64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460" spans="2:2">
      <c r="B64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6461" spans="2:2">
      <c r="B64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462" spans="2:2">
      <c r="B6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63" spans="2:2">
      <c r="B6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64" spans="2:2">
      <c r="B6464" s="2" t="str">
        <f ca="1">IF(OFFSET($A$4, MOD(ROW() - 4, 10), 0) = 0, "", SUBSTITUTE(OFFSET($A$4, MOD(ROW() - 4, 10), 0), """""", """" &amp; OFFSET(リスト!$A$2, INT((ROW() - 4) / 10), MOD(ROW() - 4, 10)) &amp; """"))</f>
        <v>id: "69",</v>
      </c>
    </row>
    <row r="6465" spans="2:2">
      <c r="B6465" s="2" t="str">
        <f ca="1">IF(OFFSET($A$4, MOD(ROW() - 4, 10), 0) = 0, "", SUBSTITUTE(OFFSET($A$4, MOD(ROW() - 4, 10), 0), """""", """" &amp; OFFSET(リスト!$A$2, INT((ROW() - 4) / 10), MOD(ROW() - 4, 10)) &amp; """"))</f>
        <v>jp: "レバー",</v>
      </c>
    </row>
    <row r="6466" spans="2:2">
      <c r="B6466" s="2" t="str">
        <f ca="1">IF(OFFSET($A$4, MOD(ROW() - 4, 10), 0) = 0, "", SUBSTITUTE(OFFSET($A$4, MOD(ROW() - 4, 10), 0), """""", """" &amp; OFFSET(リスト!$A$2, INT((ROW() - 4) / 10), MOD(ROW() - 4, 10)) &amp; """"))</f>
        <v>en: "Lever",</v>
      </c>
    </row>
    <row r="6467" spans="2:2">
      <c r="B6467" s="2" t="str">
        <f ca="1">IF(OFFSET($A$4, MOD(ROW() - 4, 10), 0) = 0, "", SUBSTITUTE(OFFSET($A$4, MOD(ROW() - 4, 10), 0), """""", """" &amp; OFFSET(リスト!$A$2, INT((ROW() - 4) / 10), MOD(ROW() - 4, 10)) &amp; """"))</f>
        <v>jeid: "minecraft:lever",</v>
      </c>
    </row>
    <row r="6468" spans="2:2">
      <c r="B6468" s="2" t="str">
        <f ca="1">IF(OFFSET($A$4, MOD(ROW() - 4, 10), 0) = 0, "", SUBSTITUTE(OFFSET($A$4, MOD(ROW() - 4, 10), 0), """""", """" &amp; OFFSET(リスト!$A$2, INT((ROW() - 4) / 10), MOD(ROW() - 4, 10)) &amp; """"))</f>
        <v>beid: "lever",</v>
      </c>
    </row>
    <row r="6469" spans="2:2">
      <c r="B6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70" spans="2:2">
      <c r="B6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71" spans="2:2">
      <c r="B6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72" spans="2:2">
      <c r="B6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73" spans="2:2">
      <c r="B6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74" spans="2:2">
      <c r="B6474" s="2" t="str">
        <f ca="1">IF(OFFSET($A$4, MOD(ROW() - 4, 10), 0) = 0, "", SUBSTITUTE(OFFSET($A$4, MOD(ROW() - 4, 10), 0), """""", """" &amp; OFFSET(リスト!$A$2, INT((ROW() - 4) / 10), MOD(ROW() - 4, 10)) &amp; """"))</f>
        <v>id: "70",</v>
      </c>
    </row>
    <row r="6475" spans="2:2">
      <c r="B6475" s="2" t="str">
        <f ca="1">IF(OFFSET($A$4, MOD(ROW() - 4, 10), 0) = 0, "", SUBSTITUTE(OFFSET($A$4, MOD(ROW() - 4, 10), 0), """""", """" &amp; OFFSET(リスト!$A$2, INT((ROW() - 4) / 10), MOD(ROW() - 4, 10)) &amp; """"))</f>
        <v>jp: "石の感圧板",</v>
      </c>
    </row>
    <row r="6476" spans="2:2">
      <c r="B6476" s="2" t="str">
        <f ca="1">IF(OFFSET($A$4, MOD(ROW() - 4, 10), 0) = 0, "", SUBSTITUTE(OFFSET($A$4, MOD(ROW() - 4, 10), 0), """""", """" &amp; OFFSET(リスト!$A$2, INT((ROW() - 4) / 10), MOD(ROW() - 4, 10)) &amp; """"))</f>
        <v>en: "Stone Pressure Plate",</v>
      </c>
    </row>
    <row r="6477" spans="2:2">
      <c r="B6477" s="2" t="str">
        <f ca="1">IF(OFFSET($A$4, MOD(ROW() - 4, 10), 0) = 0, "", SUBSTITUTE(OFFSET($A$4, MOD(ROW() - 4, 10), 0), """""", """" &amp; OFFSET(リスト!$A$2, INT((ROW() - 4) / 10), MOD(ROW() - 4, 10)) &amp; """"))</f>
        <v>jeid: "minecraft:stone_pressure_plate",</v>
      </c>
    </row>
    <row r="6478" spans="2:2">
      <c r="B6478" s="2" t="str">
        <f ca="1">IF(OFFSET($A$4, MOD(ROW() - 4, 10), 0) = 0, "", SUBSTITUTE(OFFSET($A$4, MOD(ROW() - 4, 10), 0), """""", """" &amp; OFFSET(リスト!$A$2, INT((ROW() - 4) / 10), MOD(ROW() - 4, 10)) &amp; """"))</f>
        <v>beid: "stone_pressure_plate",</v>
      </c>
    </row>
    <row r="6479" spans="2:2">
      <c r="B64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480" spans="2:2">
      <c r="B648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481" spans="2:2">
      <c r="B648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482" spans="2:2">
      <c r="B6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83" spans="2:2">
      <c r="B6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84" spans="2:2">
      <c r="B6484" s="2" t="str">
        <f ca="1">IF(OFFSET($A$4, MOD(ROW() - 4, 10), 0) = 0, "", SUBSTITUTE(OFFSET($A$4, MOD(ROW() - 4, 10), 0), """""", """" &amp; OFFSET(リスト!$A$2, INT((ROW() - 4) / 10), MOD(ROW() - 4, 10)) &amp; """"))</f>
        <v>id: "72",</v>
      </c>
    </row>
    <row r="6485" spans="2:2">
      <c r="B6485" s="2" t="str">
        <f ca="1">IF(OFFSET($A$4, MOD(ROW() - 4, 10), 0) = 0, "", SUBSTITUTE(OFFSET($A$4, MOD(ROW() - 4, 10), 0), """""", """" &amp; OFFSET(リスト!$A$2, INT((ROW() - 4) / 10), MOD(ROW() - 4, 10)) &amp; """"))</f>
        <v>jp: "オークの感圧板",</v>
      </c>
    </row>
    <row r="6486" spans="2:2">
      <c r="B6486" s="2" t="str">
        <f ca="1">IF(OFFSET($A$4, MOD(ROW() - 4, 10), 0) = 0, "", SUBSTITUTE(OFFSET($A$4, MOD(ROW() - 4, 10), 0), """""", """" &amp; OFFSET(リスト!$A$2, INT((ROW() - 4) / 10), MOD(ROW() - 4, 10)) &amp; """"))</f>
        <v>en: "Oak Pressure Plate",</v>
      </c>
    </row>
    <row r="6487" spans="2:2">
      <c r="B6487" s="2" t="str">
        <f ca="1">IF(OFFSET($A$4, MOD(ROW() - 4, 10), 0) = 0, "", SUBSTITUTE(OFFSET($A$4, MOD(ROW() - 4, 10), 0), """""", """" &amp; OFFSET(リスト!$A$2, INT((ROW() - 4) / 10), MOD(ROW() - 4, 10)) &amp; """"))</f>
        <v>jeid: "minecraft:oak_pressure_plate",</v>
      </c>
    </row>
    <row r="6488" spans="2:2">
      <c r="B6488" s="2" t="str">
        <f ca="1">IF(OFFSET($A$4, MOD(ROW() - 4, 10), 0) = 0, "", SUBSTITUTE(OFFSET($A$4, MOD(ROW() - 4, 10), 0), """""", """" &amp; OFFSET(リスト!$A$2, INT((ROW() - 4) / 10), MOD(ROW() - 4, 10)) &amp; """"))</f>
        <v>beid: "wooden_pressure_plate",</v>
      </c>
    </row>
    <row r="6489" spans="2:2">
      <c r="B6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490" spans="2:2">
      <c r="B649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491" spans="2:2">
      <c r="B649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492" spans="2:2">
      <c r="B6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93" spans="2:2">
      <c r="B6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94" spans="2:2">
      <c r="B6494" s="2" t="str">
        <f ca="1">IF(OFFSET($A$4, MOD(ROW() - 4, 10), 0) = 0, "", SUBSTITUTE(OFFSET($A$4, MOD(ROW() - 4, 10), 0), """""", """" &amp; OFFSET(リスト!$A$2, INT((ROW() - 4) / 10), MOD(ROW() - 4, 10)) &amp; """"))</f>
        <v>id: "72:1",</v>
      </c>
    </row>
    <row r="6495" spans="2:2">
      <c r="B6495" s="2" t="str">
        <f ca="1">IF(OFFSET($A$4, MOD(ROW() - 4, 10), 0) = 0, "", SUBSTITUTE(OFFSET($A$4, MOD(ROW() - 4, 10), 0), """""", """" &amp; OFFSET(リスト!$A$2, INT((ROW() - 4) / 10), MOD(ROW() - 4, 10)) &amp; """"))</f>
        <v>jp: "マツの感圧板",</v>
      </c>
    </row>
    <row r="6496" spans="2:2">
      <c r="B6496" s="2" t="str">
        <f ca="1">IF(OFFSET($A$4, MOD(ROW() - 4, 10), 0) = 0, "", SUBSTITUTE(OFFSET($A$4, MOD(ROW() - 4, 10), 0), """""", """" &amp; OFFSET(リスト!$A$2, INT((ROW() - 4) / 10), MOD(ROW() - 4, 10)) &amp; """"))</f>
        <v>en: "Spruce Pressure Plate",</v>
      </c>
    </row>
    <row r="6497" spans="2:2">
      <c r="B6497" s="2" t="str">
        <f ca="1">IF(OFFSET($A$4, MOD(ROW() - 4, 10), 0) = 0, "", SUBSTITUTE(OFFSET($A$4, MOD(ROW() - 4, 10), 0), """""", """" &amp; OFFSET(リスト!$A$2, INT((ROW() - 4) / 10), MOD(ROW() - 4, 10)) &amp; """"))</f>
        <v>jeid: "minecraft:spruce_pressure_plate",</v>
      </c>
    </row>
    <row r="6498" spans="2:2">
      <c r="B6498" s="2" t="str">
        <f ca="1">IF(OFFSET($A$4, MOD(ROW() - 4, 10), 0) = 0, "", SUBSTITUTE(OFFSET($A$4, MOD(ROW() - 4, 10), 0), """""", """" &amp; OFFSET(リスト!$A$2, INT((ROW() - 4) / 10), MOD(ROW() - 4, 10)) &amp; """"))</f>
        <v>beid: "spruce_pressure_plate",</v>
      </c>
    </row>
    <row r="6499" spans="2:2">
      <c r="B64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6500" spans="2:2">
      <c r="B650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01" spans="2:2">
      <c r="B650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02" spans="2:2">
      <c r="B6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03" spans="2:2">
      <c r="B6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04" spans="2:2">
      <c r="B6504" s="2" t="str">
        <f ca="1">IF(OFFSET($A$4, MOD(ROW() - 4, 10), 0) = 0, "", SUBSTITUTE(OFFSET($A$4, MOD(ROW() - 4, 10), 0), """""", """" &amp; OFFSET(リスト!$A$2, INT((ROW() - 4) / 10), MOD(ROW() - 4, 10)) &amp; """"))</f>
        <v>id: "72:2",</v>
      </c>
    </row>
    <row r="6505" spans="2:2">
      <c r="B6505" s="2" t="str">
        <f ca="1">IF(OFFSET($A$4, MOD(ROW() - 4, 10), 0) = 0, "", SUBSTITUTE(OFFSET($A$4, MOD(ROW() - 4, 10), 0), """""", """" &amp; OFFSET(リスト!$A$2, INT((ROW() - 4) / 10), MOD(ROW() - 4, 10)) &amp; """"))</f>
        <v>jp: "シラカバの感圧板",</v>
      </c>
    </row>
    <row r="6506" spans="2:2">
      <c r="B6506" s="2" t="str">
        <f ca="1">IF(OFFSET($A$4, MOD(ROW() - 4, 10), 0) = 0, "", SUBSTITUTE(OFFSET($A$4, MOD(ROW() - 4, 10), 0), """""", """" &amp; OFFSET(リスト!$A$2, INT((ROW() - 4) / 10), MOD(ROW() - 4, 10)) &amp; """"))</f>
        <v>en: "Birch Pressure Plate",</v>
      </c>
    </row>
    <row r="6507" spans="2:2">
      <c r="B6507" s="2" t="str">
        <f ca="1">IF(OFFSET($A$4, MOD(ROW() - 4, 10), 0) = 0, "", SUBSTITUTE(OFFSET($A$4, MOD(ROW() - 4, 10), 0), """""", """" &amp; OFFSET(リスト!$A$2, INT((ROW() - 4) / 10), MOD(ROW() - 4, 10)) &amp; """"))</f>
        <v>jeid: "minecraft:birch_pressure_plate",</v>
      </c>
    </row>
    <row r="6508" spans="2:2">
      <c r="B6508" s="2" t="str">
        <f ca="1">IF(OFFSET($A$4, MOD(ROW() - 4, 10), 0) = 0, "", SUBSTITUTE(OFFSET($A$4, MOD(ROW() - 4, 10), 0), """""", """" &amp; OFFSET(リスト!$A$2, INT((ROW() - 4) / 10), MOD(ROW() - 4, 10)) &amp; """"))</f>
        <v>beid: "birch_pressure_plate",</v>
      </c>
    </row>
    <row r="6509" spans="2:2">
      <c r="B65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510" spans="2:2">
      <c r="B651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11" spans="2:2">
      <c r="B651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12" spans="2:2">
      <c r="B6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13" spans="2:2">
      <c r="B6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14" spans="2:2">
      <c r="B6514" s="2" t="str">
        <f ca="1">IF(OFFSET($A$4, MOD(ROW() - 4, 10), 0) = 0, "", SUBSTITUTE(OFFSET($A$4, MOD(ROW() - 4, 10), 0), """""", """" &amp; OFFSET(リスト!$A$2, INT((ROW() - 4) / 10), MOD(ROW() - 4, 10)) &amp; """"))</f>
        <v>id: "72:3",</v>
      </c>
    </row>
    <row r="6515" spans="2:2">
      <c r="B6515" s="2" t="str">
        <f ca="1">IF(OFFSET($A$4, MOD(ROW() - 4, 10), 0) = 0, "", SUBSTITUTE(OFFSET($A$4, MOD(ROW() - 4, 10), 0), """""", """" &amp; OFFSET(リスト!$A$2, INT((ROW() - 4) / 10), MOD(ROW() - 4, 10)) &amp; """"))</f>
        <v>jp: "ジャングルの感圧板",</v>
      </c>
    </row>
    <row r="6516" spans="2:2">
      <c r="B6516" s="2" t="str">
        <f ca="1">IF(OFFSET($A$4, MOD(ROW() - 4, 10), 0) = 0, "", SUBSTITUTE(OFFSET($A$4, MOD(ROW() - 4, 10), 0), """""", """" &amp; OFFSET(リスト!$A$2, INT((ROW() - 4) / 10), MOD(ROW() - 4, 10)) &amp; """"))</f>
        <v>en: "Jungle Pressure Plate",</v>
      </c>
    </row>
    <row r="6517" spans="2:2">
      <c r="B6517" s="2" t="str">
        <f ca="1">IF(OFFSET($A$4, MOD(ROW() - 4, 10), 0) = 0, "", SUBSTITUTE(OFFSET($A$4, MOD(ROW() - 4, 10), 0), """""", """" &amp; OFFSET(リスト!$A$2, INT((ROW() - 4) / 10), MOD(ROW() - 4, 10)) &amp; """"))</f>
        <v>jeid: "minecraft:jungle_pressure_plate",</v>
      </c>
    </row>
    <row r="6518" spans="2:2">
      <c r="B6518" s="2" t="str">
        <f ca="1">IF(OFFSET($A$4, MOD(ROW() - 4, 10), 0) = 0, "", SUBSTITUTE(OFFSET($A$4, MOD(ROW() - 4, 10), 0), """""", """" &amp; OFFSET(リスト!$A$2, INT((ROW() - 4) / 10), MOD(ROW() - 4, 10)) &amp; """"))</f>
        <v>beid: "jungle_pressure_plate",</v>
      </c>
    </row>
    <row r="6519" spans="2:2">
      <c r="B65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520" spans="2:2">
      <c r="B652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21" spans="2:2">
      <c r="B652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22" spans="2:2">
      <c r="B6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23" spans="2:2">
      <c r="B6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24" spans="2:2">
      <c r="B6524" s="2" t="str">
        <f ca="1">IF(OFFSET($A$4, MOD(ROW() - 4, 10), 0) = 0, "", SUBSTITUTE(OFFSET($A$4, MOD(ROW() - 4, 10), 0), """""", """" &amp; OFFSET(リスト!$A$2, INT((ROW() - 4) / 10), MOD(ROW() - 4, 10)) &amp; """"))</f>
        <v>id: "72:4",</v>
      </c>
    </row>
    <row r="6525" spans="2:2">
      <c r="B6525" s="2" t="str">
        <f ca="1">IF(OFFSET($A$4, MOD(ROW() - 4, 10), 0) = 0, "", SUBSTITUTE(OFFSET($A$4, MOD(ROW() - 4, 10), 0), """""", """" &amp; OFFSET(リスト!$A$2, INT((ROW() - 4) / 10), MOD(ROW() - 4, 10)) &amp; """"))</f>
        <v>jp: "アカシアの感圧板",</v>
      </c>
    </row>
    <row r="6526" spans="2:2">
      <c r="B6526" s="2" t="str">
        <f ca="1">IF(OFFSET($A$4, MOD(ROW() - 4, 10), 0) = 0, "", SUBSTITUTE(OFFSET($A$4, MOD(ROW() - 4, 10), 0), """""", """" &amp; OFFSET(リスト!$A$2, INT((ROW() - 4) / 10), MOD(ROW() - 4, 10)) &amp; """"))</f>
        <v>en: "Acacia Pressure Plate",</v>
      </c>
    </row>
    <row r="6527" spans="2:2">
      <c r="B6527" s="2" t="str">
        <f ca="1">IF(OFFSET($A$4, MOD(ROW() - 4, 10), 0) = 0, "", SUBSTITUTE(OFFSET($A$4, MOD(ROW() - 4, 10), 0), """""", """" &amp; OFFSET(リスト!$A$2, INT((ROW() - 4) / 10), MOD(ROW() - 4, 10)) &amp; """"))</f>
        <v>jeid: "minecraft:acacia_pressure_plate",</v>
      </c>
    </row>
    <row r="6528" spans="2:2">
      <c r="B6528" s="2" t="str">
        <f ca="1">IF(OFFSET($A$4, MOD(ROW() - 4, 10), 0) = 0, "", SUBSTITUTE(OFFSET($A$4, MOD(ROW() - 4, 10), 0), """""", """" &amp; OFFSET(リスト!$A$2, INT((ROW() - 4) / 10), MOD(ROW() - 4, 10)) &amp; """"))</f>
        <v>beid: "acacia_pressure_plate",</v>
      </c>
    </row>
    <row r="6529" spans="2:2">
      <c r="B65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530" spans="2:2">
      <c r="B653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31" spans="2:2">
      <c r="B653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32" spans="2:2">
      <c r="B6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3" spans="2:2">
      <c r="B6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34" spans="2:2">
      <c r="B6534" s="2" t="str">
        <f ca="1">IF(OFFSET($A$4, MOD(ROW() - 4, 10), 0) = 0, "", SUBSTITUTE(OFFSET($A$4, MOD(ROW() - 4, 10), 0), """""", """" &amp; OFFSET(リスト!$A$2, INT((ROW() - 4) / 10), MOD(ROW() - 4, 10)) &amp; """"))</f>
        <v>id: "72:5",</v>
      </c>
    </row>
    <row r="6535" spans="2:2">
      <c r="B6535" s="2" t="str">
        <f ca="1">IF(OFFSET($A$4, MOD(ROW() - 4, 10), 0) = 0, "", SUBSTITUTE(OFFSET($A$4, MOD(ROW() - 4, 10), 0), """""", """" &amp; OFFSET(リスト!$A$2, INT((ROW() - 4) / 10), MOD(ROW() - 4, 10)) &amp; """"))</f>
        <v>jp: "ダークオークの感圧板",</v>
      </c>
    </row>
    <row r="6536" spans="2:2">
      <c r="B6536" s="2" t="str">
        <f ca="1">IF(OFFSET($A$4, MOD(ROW() - 4, 10), 0) = 0, "", SUBSTITUTE(OFFSET($A$4, MOD(ROW() - 4, 10), 0), """""", """" &amp; OFFSET(リスト!$A$2, INT((ROW() - 4) / 10), MOD(ROW() - 4, 10)) &amp; """"))</f>
        <v>en: "Dark Oak Pressure Plate",</v>
      </c>
    </row>
    <row r="6537" spans="2:2">
      <c r="B6537" s="2" t="str">
        <f ca="1">IF(OFFSET($A$4, MOD(ROW() - 4, 10), 0) = 0, "", SUBSTITUTE(OFFSET($A$4, MOD(ROW() - 4, 10), 0), """""", """" &amp; OFFSET(リスト!$A$2, INT((ROW() - 4) / 10), MOD(ROW() - 4, 10)) &amp; """"))</f>
        <v>jeid: "minecraft:dark_oak_pressure_plate",</v>
      </c>
    </row>
    <row r="6538" spans="2:2">
      <c r="B6538" s="2" t="str">
        <f ca="1">IF(OFFSET($A$4, MOD(ROW() - 4, 10), 0) = 0, "", SUBSTITUTE(OFFSET($A$4, MOD(ROW() - 4, 10), 0), """""", """" &amp; OFFSET(リスト!$A$2, INT((ROW() - 4) / 10), MOD(ROW() - 4, 10)) &amp; """"))</f>
        <v>beid: "dark_oak_pressure_plate",</v>
      </c>
    </row>
    <row r="6539" spans="2:2">
      <c r="B6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540" spans="2:2">
      <c r="B654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41" spans="2:2">
      <c r="B654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42" spans="2:2">
      <c r="B6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43" spans="2:2">
      <c r="B6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4" spans="2:2">
      <c r="B6544" s="2" t="str">
        <f ca="1">IF(OFFSET($A$4, MOD(ROW() - 4, 10), 0) = 0, "", SUBSTITUTE(OFFSET($A$4, MOD(ROW() - 4, 10), 0), """""", """" &amp; OFFSET(リスト!$A$2, INT((ROW() - 4) / 10), MOD(ROW() - 4, 10)) &amp; """"))</f>
        <v>id: "76",</v>
      </c>
    </row>
    <row r="6545" spans="2:2">
      <c r="B6545" s="2" t="str">
        <f ca="1">IF(OFFSET($A$4, MOD(ROW() - 4, 10), 0) = 0, "", SUBSTITUTE(OFFSET($A$4, MOD(ROW() - 4, 10), 0), """""", """" &amp; OFFSET(リスト!$A$2, INT((ROW() - 4) / 10), MOD(ROW() - 4, 10)) &amp; """"))</f>
        <v>jp: "レッドストーントーチ",</v>
      </c>
    </row>
    <row r="6546" spans="2:2">
      <c r="B6546" s="2" t="str">
        <f ca="1">IF(OFFSET($A$4, MOD(ROW() - 4, 10), 0) = 0, "", SUBSTITUTE(OFFSET($A$4, MOD(ROW() - 4, 10), 0), """""", """" &amp; OFFSET(リスト!$A$2, INT((ROW() - 4) / 10), MOD(ROW() - 4, 10)) &amp; """"))</f>
        <v>en: "Redstone Torch (on)",</v>
      </c>
    </row>
    <row r="6547" spans="2:2">
      <c r="B6547" s="2" t="str">
        <f ca="1">IF(OFFSET($A$4, MOD(ROW() - 4, 10), 0) = 0, "", SUBSTITUTE(OFFSET($A$4, MOD(ROW() - 4, 10), 0), """""", """" &amp; OFFSET(リスト!$A$2, INT((ROW() - 4) / 10), MOD(ROW() - 4, 10)) &amp; """"))</f>
        <v>jeid: "minecraft:redstone_torch",</v>
      </c>
    </row>
    <row r="6548" spans="2:2">
      <c r="B6548" s="2" t="str">
        <f ca="1">IF(OFFSET($A$4, MOD(ROW() - 4, 10), 0) = 0, "", SUBSTITUTE(OFFSET($A$4, MOD(ROW() - 4, 10), 0), """""", """" &amp; OFFSET(リスト!$A$2, INT((ROW() - 4) / 10), MOD(ROW() - 4, 10)) &amp; """"))</f>
        <v>beid: "redstone_torch",</v>
      </c>
    </row>
    <row r="6549" spans="2:2">
      <c r="B6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50" spans="2:2">
      <c r="B6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51" spans="2:2">
      <c r="B6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52" spans="2:2">
      <c r="B6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53" spans="2:2">
      <c r="B6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54" spans="2:2">
      <c r="B6554" s="2" t="str">
        <f ca="1">IF(OFFSET($A$4, MOD(ROW() - 4, 10), 0) = 0, "", SUBSTITUTE(OFFSET($A$4, MOD(ROW() - 4, 10), 0), """""", """" &amp; OFFSET(リスト!$A$2, INT((ROW() - 4) / 10), MOD(ROW() - 4, 10)) &amp; """"))</f>
        <v>id: "76:1",</v>
      </c>
    </row>
    <row r="6555" spans="2:2">
      <c r="B6555" s="2" t="str">
        <f ca="1">IF(OFFSET($A$4, MOD(ROW() - 4, 10), 0) = 0, "", SUBSTITUTE(OFFSET($A$4, MOD(ROW() - 4, 10), 0), """""", """" &amp; OFFSET(リスト!$A$2, INT((ROW() - 4) / 10), MOD(ROW() - 4, 10)) &amp; """"))</f>
        <v>jp: "壁に設置されたレッドストーントーチ",</v>
      </c>
    </row>
    <row r="6556" spans="2:2">
      <c r="B6556" s="2" t="str">
        <f ca="1">IF(OFFSET($A$4, MOD(ROW() - 4, 10), 0) = 0, "", SUBSTITUTE(OFFSET($A$4, MOD(ROW() - 4, 10), 0), """""", """" &amp; OFFSET(リスト!$A$2, INT((ROW() - 4) / 10), MOD(ROW() - 4, 10)) &amp; """"))</f>
        <v>en: "Redstone Wall Torch",</v>
      </c>
    </row>
    <row r="6557" spans="2:2">
      <c r="B6557" s="2" t="str">
        <f ca="1">IF(OFFSET($A$4, MOD(ROW() - 4, 10), 0) = 0, "", SUBSTITUTE(OFFSET($A$4, MOD(ROW() - 4, 10), 0), """""", """" &amp; OFFSET(リスト!$A$2, INT((ROW() - 4) / 10), MOD(ROW() - 4, 10)) &amp; """"))</f>
        <v>jeid: "minecraft:redstone_wall_torch",</v>
      </c>
    </row>
    <row r="6558" spans="2:2">
      <c r="B6558" s="2" t="str">
        <f ca="1">IF(OFFSET($A$4, MOD(ROW() - 4, 10), 0) = 0, "", SUBSTITUTE(OFFSET($A$4, MOD(ROW() - 4, 10), 0), """""", """" &amp; OFFSET(リスト!$A$2, INT((ROW() - 4) / 10), MOD(ROW() - 4, 10)) &amp; """"))</f>
        <v>beid: "redstone_torch 1",</v>
      </c>
    </row>
    <row r="6559" spans="2:2">
      <c r="B6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60" spans="2:2">
      <c r="B6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61" spans="2:2">
      <c r="B6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62" spans="2:2">
      <c r="B6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63" spans="2:2">
      <c r="B6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64" spans="2:2">
      <c r="B6564" s="2" t="str">
        <f ca="1">IF(OFFSET($A$4, MOD(ROW() - 4, 10), 0) = 0, "", SUBSTITUTE(OFFSET($A$4, MOD(ROW() - 4, 10), 0), """""", """" &amp; OFFSET(リスト!$A$2, INT((ROW() - 4) / 10), MOD(ROW() - 4, 10)) &amp; """"))</f>
        <v>id: "75",</v>
      </c>
    </row>
    <row r="6565" spans="2:2">
      <c r="B6565" s="2" t="str">
        <f ca="1">IF(OFFSET($A$4, MOD(ROW() - 4, 10), 0) = 0, "", SUBSTITUTE(OFFSET($A$4, MOD(ROW() - 4, 10), 0), """""", """" &amp; OFFSET(リスト!$A$2, INT((ROW() - 4) / 10), MOD(ROW() - 4, 10)) &amp; """"))</f>
        <v>jp: "点灯していないレッドストーントーチ",</v>
      </c>
    </row>
    <row r="6566" spans="2:2">
      <c r="B6566" s="2" t="str">
        <f ca="1">IF(OFFSET($A$4, MOD(ROW() - 4, 10), 0) = 0, "", SUBSTITUTE(OFFSET($A$4, MOD(ROW() - 4, 10), 0), """""", """" &amp; OFFSET(リスト!$A$2, INT((ROW() - 4) / 10), MOD(ROW() - 4, 10)) &amp; """"))</f>
        <v>en: "Redstone Torch (off)",</v>
      </c>
    </row>
    <row r="6567" spans="2:2">
      <c r="B6567" s="2" t="str">
        <f ca="1">IF(OFFSET($A$4, MOD(ROW() - 4, 10), 0) = 0, "", SUBSTITUTE(OFFSET($A$4, MOD(ROW() - 4, 10), 0), """""", """" &amp; OFFSET(リスト!$A$2, INT((ROW() - 4) / 10), MOD(ROW() - 4, 10)) &amp; """"))</f>
        <v>jeid: "minecraft:redstone_torch[lit=false]",</v>
      </c>
    </row>
    <row r="6568" spans="2:2">
      <c r="B6568" s="2" t="str">
        <f ca="1">IF(OFFSET($A$4, MOD(ROW() - 4, 10), 0) = 0, "", SUBSTITUTE(OFFSET($A$4, MOD(ROW() - 4, 10), 0), """""", """" &amp; OFFSET(リスト!$A$2, INT((ROW() - 4) / 10), MOD(ROW() - 4, 10)) &amp; """"))</f>
        <v>beid: "unlit_redstone_torch",</v>
      </c>
    </row>
    <row r="6569" spans="2:2">
      <c r="B6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70" spans="2:2">
      <c r="B6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71" spans="2:2">
      <c r="B6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72" spans="2:2">
      <c r="B6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73" spans="2:2">
      <c r="B6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74" spans="2:2">
      <c r="B6574" s="2" t="str">
        <f ca="1">IF(OFFSET($A$4, MOD(ROW() - 4, 10), 0) = 0, "", SUBSTITUTE(OFFSET($A$4, MOD(ROW() - 4, 10), 0), """""", """" &amp; OFFSET(リスト!$A$2, INT((ROW() - 4) / 10), MOD(ROW() - 4, 10)) &amp; """"))</f>
        <v>id: "77",</v>
      </c>
    </row>
    <row r="6575" spans="2:2">
      <c r="B6575" s="2" t="str">
        <f ca="1">IF(OFFSET($A$4, MOD(ROW() - 4, 10), 0) = 0, "", SUBSTITUTE(OFFSET($A$4, MOD(ROW() - 4, 10), 0), """""", """" &amp; OFFSET(リスト!$A$2, INT((ROW() - 4) / 10), MOD(ROW() - 4, 10)) &amp; """"))</f>
        <v>jp: "石のボタン",</v>
      </c>
    </row>
    <row r="6576" spans="2:2">
      <c r="B6576" s="2" t="str">
        <f ca="1">IF(OFFSET($A$4, MOD(ROW() - 4, 10), 0) = 0, "", SUBSTITUTE(OFFSET($A$4, MOD(ROW() - 4, 10), 0), """""", """" &amp; OFFSET(リスト!$A$2, INT((ROW() - 4) / 10), MOD(ROW() - 4, 10)) &amp; """"))</f>
        <v>en: "Stone Button",</v>
      </c>
    </row>
    <row r="6577" spans="2:2">
      <c r="B6577" s="2" t="str">
        <f ca="1">IF(OFFSET($A$4, MOD(ROW() - 4, 10), 0) = 0, "", SUBSTITUTE(OFFSET($A$4, MOD(ROW() - 4, 10), 0), """""", """" &amp; OFFSET(リスト!$A$2, INT((ROW() - 4) / 10), MOD(ROW() - 4, 10)) &amp; """"))</f>
        <v>jeid: "minecraft:stone_button",</v>
      </c>
    </row>
    <row r="6578" spans="2:2">
      <c r="B6578" s="2" t="str">
        <f ca="1">IF(OFFSET($A$4, MOD(ROW() - 4, 10), 0) = 0, "", SUBSTITUTE(OFFSET($A$4, MOD(ROW() - 4, 10), 0), """""", """" &amp; OFFSET(リスト!$A$2, INT((ROW() - 4) / 10), MOD(ROW() - 4, 10)) &amp; """"))</f>
        <v>beid: "stone_button",</v>
      </c>
    </row>
    <row r="6579" spans="2:2">
      <c r="B6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80" spans="2:2">
      <c r="B6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81" spans="2:2">
      <c r="B6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82" spans="2:2">
      <c r="B6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83" spans="2:2">
      <c r="B6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84" spans="2:2">
      <c r="B6584" s="2" t="str">
        <f ca="1">IF(OFFSET($A$4, MOD(ROW() - 4, 10), 0) = 0, "", SUBSTITUTE(OFFSET($A$4, MOD(ROW() - 4, 10), 0), """""", """" &amp; OFFSET(リスト!$A$2, INT((ROW() - 4) / 10), MOD(ROW() - 4, 10)) &amp; """"))</f>
        <v>id: "96",</v>
      </c>
    </row>
    <row r="6585" spans="2:2">
      <c r="B6585" s="2" t="str">
        <f ca="1">IF(OFFSET($A$4, MOD(ROW() - 4, 10), 0) = 0, "", SUBSTITUTE(OFFSET($A$4, MOD(ROW() - 4, 10), 0), """""", """" &amp; OFFSET(リスト!$A$2, INT((ROW() - 4) / 10), MOD(ROW() - 4, 10)) &amp; """"))</f>
        <v>jp: "オークのトラップドア",</v>
      </c>
    </row>
    <row r="6586" spans="2:2">
      <c r="B6586" s="2" t="str">
        <f ca="1">IF(OFFSET($A$4, MOD(ROW() - 4, 10), 0) = 0, "", SUBSTITUTE(OFFSET($A$4, MOD(ROW() - 4, 10), 0), """""", """" &amp; OFFSET(リスト!$A$2, INT((ROW() - 4) / 10), MOD(ROW() - 4, 10)) &amp; """"))</f>
        <v>en: "Oak Trapdoor",</v>
      </c>
    </row>
    <row r="6587" spans="2:2">
      <c r="B6587" s="2" t="str">
        <f ca="1">IF(OFFSET($A$4, MOD(ROW() - 4, 10), 0) = 0, "", SUBSTITUTE(OFFSET($A$4, MOD(ROW() - 4, 10), 0), """""", """" &amp; OFFSET(リスト!$A$2, INT((ROW() - 4) / 10), MOD(ROW() - 4, 10)) &amp; """"))</f>
        <v>jeid: "minecraft:oak_trapdoor",</v>
      </c>
    </row>
    <row r="6588" spans="2:2">
      <c r="B6588" s="2" t="str">
        <f ca="1">IF(OFFSET($A$4, MOD(ROW() - 4, 10), 0) = 0, "", SUBSTITUTE(OFFSET($A$4, MOD(ROW() - 4, 10), 0), """""", """" &amp; OFFSET(リスト!$A$2, INT((ROW() - 4) / 10), MOD(ROW() - 4, 10)) &amp; """"))</f>
        <v>beid: "trapdoor",</v>
      </c>
    </row>
    <row r="6589" spans="2:2">
      <c r="B6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90" spans="2:2">
      <c r="B6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91" spans="2:2">
      <c r="B6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92" spans="2:2">
      <c r="B6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93" spans="2:2">
      <c r="B6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94" spans="2:2">
      <c r="B6594" s="2" t="str">
        <f ca="1">IF(OFFSET($A$4, MOD(ROW() - 4, 10), 0) = 0, "", SUBSTITUTE(OFFSET($A$4, MOD(ROW() - 4, 10), 0), """""", """" &amp; OFFSET(リスト!$A$2, INT((ROW() - 4) / 10), MOD(ROW() - 4, 10)) &amp; """"))</f>
        <v>id: "96:1",</v>
      </c>
    </row>
    <row r="6595" spans="2:2">
      <c r="B6595" s="2" t="str">
        <f ca="1">IF(OFFSET($A$4, MOD(ROW() - 4, 10), 0) = 0, "", SUBSTITUTE(OFFSET($A$4, MOD(ROW() - 4, 10), 0), """""", """" &amp; OFFSET(リスト!$A$2, INT((ROW() - 4) / 10), MOD(ROW() - 4, 10)) &amp; """"))</f>
        <v>jp: "マツのトラップドア",</v>
      </c>
    </row>
    <row r="6596" spans="2:2">
      <c r="B6596" s="2" t="str">
        <f ca="1">IF(OFFSET($A$4, MOD(ROW() - 4, 10), 0) = 0, "", SUBSTITUTE(OFFSET($A$4, MOD(ROW() - 4, 10), 0), """""", """" &amp; OFFSET(リスト!$A$2, INT((ROW() - 4) / 10), MOD(ROW() - 4, 10)) &amp; """"))</f>
        <v>en: "Spruce Trapdoor",</v>
      </c>
    </row>
    <row r="6597" spans="2:2">
      <c r="B6597" s="2" t="str">
        <f ca="1">IF(OFFSET($A$4, MOD(ROW() - 4, 10), 0) = 0, "", SUBSTITUTE(OFFSET($A$4, MOD(ROW() - 4, 10), 0), """""", """" &amp; OFFSET(リスト!$A$2, INT((ROW() - 4) / 10), MOD(ROW() - 4, 10)) &amp; """"))</f>
        <v>jeid: "minecraft:spruce_trapdoor",</v>
      </c>
    </row>
    <row r="6598" spans="2:2">
      <c r="B6598" s="2" t="str">
        <f ca="1">IF(OFFSET($A$4, MOD(ROW() - 4, 10), 0) = 0, "", SUBSTITUTE(OFFSET($A$4, MOD(ROW() - 4, 10), 0), """""", """" &amp; OFFSET(リスト!$A$2, INT((ROW() - 4) / 10), MOD(ROW() - 4, 10)) &amp; """"))</f>
        <v>beid: "spruce_trapdoor",</v>
      </c>
    </row>
    <row r="6599" spans="2:2">
      <c r="B6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00" spans="2:2">
      <c r="B6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01" spans="2:2">
      <c r="B6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02" spans="2:2">
      <c r="B6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03" spans="2:2">
      <c r="B6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04" spans="2:2">
      <c r="B6604" s="2" t="str">
        <f ca="1">IF(OFFSET($A$4, MOD(ROW() - 4, 10), 0) = 0, "", SUBSTITUTE(OFFSET($A$4, MOD(ROW() - 4, 10), 0), """""", """" &amp; OFFSET(リスト!$A$2, INT((ROW() - 4) / 10), MOD(ROW() - 4, 10)) &amp; """"))</f>
        <v>id: "96:2",</v>
      </c>
    </row>
    <row r="6605" spans="2:2">
      <c r="B6605" s="2" t="str">
        <f ca="1">IF(OFFSET($A$4, MOD(ROW() - 4, 10), 0) = 0, "", SUBSTITUTE(OFFSET($A$4, MOD(ROW() - 4, 10), 0), """""", """" &amp; OFFSET(リスト!$A$2, INT((ROW() - 4) / 10), MOD(ROW() - 4, 10)) &amp; """"))</f>
        <v>jp: "シラカバのトラップドア",</v>
      </c>
    </row>
    <row r="6606" spans="2:2">
      <c r="B6606" s="2" t="str">
        <f ca="1">IF(OFFSET($A$4, MOD(ROW() - 4, 10), 0) = 0, "", SUBSTITUTE(OFFSET($A$4, MOD(ROW() - 4, 10), 0), """""", """" &amp; OFFSET(リスト!$A$2, INT((ROW() - 4) / 10), MOD(ROW() - 4, 10)) &amp; """"))</f>
        <v>en: "Birch Trapdoor",</v>
      </c>
    </row>
    <row r="6607" spans="2:2">
      <c r="B6607" s="2" t="str">
        <f ca="1">IF(OFFSET($A$4, MOD(ROW() - 4, 10), 0) = 0, "", SUBSTITUTE(OFFSET($A$4, MOD(ROW() - 4, 10), 0), """""", """" &amp; OFFSET(リスト!$A$2, INT((ROW() - 4) / 10), MOD(ROW() - 4, 10)) &amp; """"))</f>
        <v>jeid: "minecraft:birch_trapdoor",</v>
      </c>
    </row>
    <row r="6608" spans="2:2">
      <c r="B6608" s="2" t="str">
        <f ca="1">IF(OFFSET($A$4, MOD(ROW() - 4, 10), 0) = 0, "", SUBSTITUTE(OFFSET($A$4, MOD(ROW() - 4, 10), 0), """""", """" &amp; OFFSET(リスト!$A$2, INT((ROW() - 4) / 10), MOD(ROW() - 4, 10)) &amp; """"))</f>
        <v>beid: "birch_trapdoor",</v>
      </c>
    </row>
    <row r="6609" spans="2:2">
      <c r="B6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10" spans="2:2">
      <c r="B6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11" spans="2:2">
      <c r="B6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12" spans="2:2">
      <c r="B6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13" spans="2:2">
      <c r="B6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14" spans="2:2">
      <c r="B6614" s="2" t="str">
        <f ca="1">IF(OFFSET($A$4, MOD(ROW() - 4, 10), 0) = 0, "", SUBSTITUTE(OFFSET($A$4, MOD(ROW() - 4, 10), 0), """""", """" &amp; OFFSET(リスト!$A$2, INT((ROW() - 4) / 10), MOD(ROW() - 4, 10)) &amp; """"))</f>
        <v>id: "96:3",</v>
      </c>
    </row>
    <row r="6615" spans="2:2">
      <c r="B6615" s="2" t="str">
        <f ca="1">IF(OFFSET($A$4, MOD(ROW() - 4, 10), 0) = 0, "", SUBSTITUTE(OFFSET($A$4, MOD(ROW() - 4, 10), 0), """""", """" &amp; OFFSET(リスト!$A$2, INT((ROW() - 4) / 10), MOD(ROW() - 4, 10)) &amp; """"))</f>
        <v>jp: "ジャングルのトラップドア",</v>
      </c>
    </row>
    <row r="6616" spans="2:2">
      <c r="B6616" s="2" t="str">
        <f ca="1">IF(OFFSET($A$4, MOD(ROW() - 4, 10), 0) = 0, "", SUBSTITUTE(OFFSET($A$4, MOD(ROW() - 4, 10), 0), """""", """" &amp; OFFSET(リスト!$A$2, INT((ROW() - 4) / 10), MOD(ROW() - 4, 10)) &amp; """"))</f>
        <v>en: "Jungle Trapdoor",</v>
      </c>
    </row>
    <row r="6617" spans="2:2">
      <c r="B6617" s="2" t="str">
        <f ca="1">IF(OFFSET($A$4, MOD(ROW() - 4, 10), 0) = 0, "", SUBSTITUTE(OFFSET($A$4, MOD(ROW() - 4, 10), 0), """""", """" &amp; OFFSET(リスト!$A$2, INT((ROW() - 4) / 10), MOD(ROW() - 4, 10)) &amp; """"))</f>
        <v>jeid: "minecraft:jungle_trapdoor",</v>
      </c>
    </row>
    <row r="6618" spans="2:2">
      <c r="B6618" s="2" t="str">
        <f ca="1">IF(OFFSET($A$4, MOD(ROW() - 4, 10), 0) = 0, "", SUBSTITUTE(OFFSET($A$4, MOD(ROW() - 4, 10), 0), """""", """" &amp; OFFSET(リスト!$A$2, INT((ROW() - 4) / 10), MOD(ROW() - 4, 10)) &amp; """"))</f>
        <v>beid: "jungle_trapdoor",</v>
      </c>
    </row>
    <row r="6619" spans="2:2">
      <c r="B6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20" spans="2:2">
      <c r="B6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21" spans="2:2">
      <c r="B6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22" spans="2:2">
      <c r="B6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23" spans="2:2">
      <c r="B6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24" spans="2:2">
      <c r="B6624" s="2" t="str">
        <f ca="1">IF(OFFSET($A$4, MOD(ROW() - 4, 10), 0) = 0, "", SUBSTITUTE(OFFSET($A$4, MOD(ROW() - 4, 10), 0), """""", """" &amp; OFFSET(リスト!$A$2, INT((ROW() - 4) / 10), MOD(ROW() - 4, 10)) &amp; """"))</f>
        <v>id: "96:4",</v>
      </c>
    </row>
    <row r="6625" spans="2:2">
      <c r="B6625" s="2" t="str">
        <f ca="1">IF(OFFSET($A$4, MOD(ROW() - 4, 10), 0) = 0, "", SUBSTITUTE(OFFSET($A$4, MOD(ROW() - 4, 10), 0), """""", """" &amp; OFFSET(リスト!$A$2, INT((ROW() - 4) / 10), MOD(ROW() - 4, 10)) &amp; """"))</f>
        <v>jp: "アカシアのトラップドア",</v>
      </c>
    </row>
    <row r="6626" spans="2:2">
      <c r="B6626" s="2" t="str">
        <f ca="1">IF(OFFSET($A$4, MOD(ROW() - 4, 10), 0) = 0, "", SUBSTITUTE(OFFSET($A$4, MOD(ROW() - 4, 10), 0), """""", """" &amp; OFFSET(リスト!$A$2, INT((ROW() - 4) / 10), MOD(ROW() - 4, 10)) &amp; """"))</f>
        <v>en: "Acacia Trapdoor",</v>
      </c>
    </row>
    <row r="6627" spans="2:2">
      <c r="B6627" s="2" t="str">
        <f ca="1">IF(OFFSET($A$4, MOD(ROW() - 4, 10), 0) = 0, "", SUBSTITUTE(OFFSET($A$4, MOD(ROW() - 4, 10), 0), """""", """" &amp; OFFSET(リスト!$A$2, INT((ROW() - 4) / 10), MOD(ROW() - 4, 10)) &amp; """"))</f>
        <v>jeid: "minecraft:acacia_trapdoor",</v>
      </c>
    </row>
    <row r="6628" spans="2:2">
      <c r="B6628" s="2" t="str">
        <f ca="1">IF(OFFSET($A$4, MOD(ROW() - 4, 10), 0) = 0, "", SUBSTITUTE(OFFSET($A$4, MOD(ROW() - 4, 10), 0), """""", """" &amp; OFFSET(リスト!$A$2, INT((ROW() - 4) / 10), MOD(ROW() - 4, 10)) &amp; """"))</f>
        <v>beid: "acacia_trapdoor",</v>
      </c>
    </row>
    <row r="6629" spans="2:2">
      <c r="B6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30" spans="2:2">
      <c r="B6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31" spans="2:2">
      <c r="B6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32" spans="2:2">
      <c r="B6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3" spans="2:2">
      <c r="B6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34" spans="2:2">
      <c r="B6634" s="2" t="str">
        <f ca="1">IF(OFFSET($A$4, MOD(ROW() - 4, 10), 0) = 0, "", SUBSTITUTE(OFFSET($A$4, MOD(ROW() - 4, 10), 0), """""", """" &amp; OFFSET(リスト!$A$2, INT((ROW() - 4) / 10), MOD(ROW() - 4, 10)) &amp; """"))</f>
        <v>id: "96:5",</v>
      </c>
    </row>
    <row r="6635" spans="2:2">
      <c r="B6635" s="2" t="str">
        <f ca="1">IF(OFFSET($A$4, MOD(ROW() - 4, 10), 0) = 0, "", SUBSTITUTE(OFFSET($A$4, MOD(ROW() - 4, 10), 0), """""", """" &amp; OFFSET(リスト!$A$2, INT((ROW() - 4) / 10), MOD(ROW() - 4, 10)) &amp; """"))</f>
        <v>jp: "ダークオークのトラップドア",</v>
      </c>
    </row>
    <row r="6636" spans="2:2">
      <c r="B6636" s="2" t="str">
        <f ca="1">IF(OFFSET($A$4, MOD(ROW() - 4, 10), 0) = 0, "", SUBSTITUTE(OFFSET($A$4, MOD(ROW() - 4, 10), 0), """""", """" &amp; OFFSET(リスト!$A$2, INT((ROW() - 4) / 10), MOD(ROW() - 4, 10)) &amp; """"))</f>
        <v>en: "Dark Oak Trapdoor",</v>
      </c>
    </row>
    <row r="6637" spans="2:2">
      <c r="B6637" s="2" t="str">
        <f ca="1">IF(OFFSET($A$4, MOD(ROW() - 4, 10), 0) = 0, "", SUBSTITUTE(OFFSET($A$4, MOD(ROW() - 4, 10), 0), """""", """" &amp; OFFSET(リスト!$A$2, INT((ROW() - 4) / 10), MOD(ROW() - 4, 10)) &amp; """"))</f>
        <v>jeid: "minecraft:dark_oak_trapdoor",</v>
      </c>
    </row>
    <row r="6638" spans="2:2">
      <c r="B6638" s="2" t="str">
        <f ca="1">IF(OFFSET($A$4, MOD(ROW() - 4, 10), 0) = 0, "", SUBSTITUTE(OFFSET($A$4, MOD(ROW() - 4, 10), 0), """""", """" &amp; OFFSET(リスト!$A$2, INT((ROW() - 4) / 10), MOD(ROW() - 4, 10)) &amp; """"))</f>
        <v>beid: "dark_oak_trapdoor",</v>
      </c>
    </row>
    <row r="6639" spans="2:2">
      <c r="B6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40" spans="2:2">
      <c r="B6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41" spans="2:2">
      <c r="B6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42" spans="2:2">
      <c r="B6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43" spans="2:2">
      <c r="B6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4" spans="2:2">
      <c r="B6644" s="2" t="str">
        <f ca="1">IF(OFFSET($A$4, MOD(ROW() - 4, 10), 0) = 0, "", SUBSTITUTE(OFFSET($A$4, MOD(ROW() - 4, 10), 0), """""", """" &amp; OFFSET(リスト!$A$2, INT((ROW() - 4) / 10), MOD(ROW() - 4, 10)) &amp; """"))</f>
        <v>id: "107",</v>
      </c>
    </row>
    <row r="6645" spans="2:2">
      <c r="B6645" s="2" t="str">
        <f ca="1">IF(OFFSET($A$4, MOD(ROW() - 4, 10), 0) = 0, "", SUBSTITUTE(OFFSET($A$4, MOD(ROW() - 4, 10), 0), """""", """" &amp; OFFSET(リスト!$A$2, INT((ROW() - 4) / 10), MOD(ROW() - 4, 10)) &amp; """"))</f>
        <v>jp: "オークのフェンスゲート",</v>
      </c>
    </row>
    <row r="6646" spans="2:2">
      <c r="B6646" s="2" t="str">
        <f ca="1">IF(OFFSET($A$4, MOD(ROW() - 4, 10), 0) = 0, "", SUBSTITUTE(OFFSET($A$4, MOD(ROW() - 4, 10), 0), """""", """" &amp; OFFSET(リスト!$A$2, INT((ROW() - 4) / 10), MOD(ROW() - 4, 10)) &amp; """"))</f>
        <v>en: "Oak Fence Gate",</v>
      </c>
    </row>
    <row r="6647" spans="2:2">
      <c r="B6647" s="2" t="str">
        <f ca="1">IF(OFFSET($A$4, MOD(ROW() - 4, 10), 0) = 0, "", SUBSTITUTE(OFFSET($A$4, MOD(ROW() - 4, 10), 0), """""", """" &amp; OFFSET(リスト!$A$2, INT((ROW() - 4) / 10), MOD(ROW() - 4, 10)) &amp; """"))</f>
        <v>jeid: "minecraft:oak_fence_gate",</v>
      </c>
    </row>
    <row r="6648" spans="2:2">
      <c r="B6648" s="2" t="str">
        <f ca="1">IF(OFFSET($A$4, MOD(ROW() - 4, 10), 0) = 0, "", SUBSTITUTE(OFFSET($A$4, MOD(ROW() - 4, 10), 0), """""", """" &amp; OFFSET(リスト!$A$2, INT((ROW() - 4) / 10), MOD(ROW() - 4, 10)) &amp; """"))</f>
        <v>beid: "fence_gate",</v>
      </c>
    </row>
    <row r="6649" spans="2:2">
      <c r="B6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50" spans="2:2">
      <c r="B6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51" spans="2:2">
      <c r="B6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52" spans="2:2">
      <c r="B6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53" spans="2:2">
      <c r="B6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54" spans="2:2">
      <c r="B6654" s="2" t="str">
        <f ca="1">IF(OFFSET($A$4, MOD(ROW() - 4, 10), 0) = 0, "", SUBSTITUTE(OFFSET($A$4, MOD(ROW() - 4, 10), 0), """""", """" &amp; OFFSET(リスト!$A$2, INT((ROW() - 4) / 10), MOD(ROW() - 4, 10)) &amp; """"))</f>
        <v>id: "183",</v>
      </c>
    </row>
    <row r="6655" spans="2:2">
      <c r="B6655" s="2" t="str">
        <f ca="1">IF(OFFSET($A$4, MOD(ROW() - 4, 10), 0) = 0, "", SUBSTITUTE(OFFSET($A$4, MOD(ROW() - 4, 10), 0), """""", """" &amp; OFFSET(リスト!$A$2, INT((ROW() - 4) / 10), MOD(ROW() - 4, 10)) &amp; """"))</f>
        <v>jp: "マツのフェンスゲート",</v>
      </c>
    </row>
    <row r="6656" spans="2:2">
      <c r="B6656" s="2" t="str">
        <f ca="1">IF(OFFSET($A$4, MOD(ROW() - 4, 10), 0) = 0, "", SUBSTITUTE(OFFSET($A$4, MOD(ROW() - 4, 10), 0), """""", """" &amp; OFFSET(リスト!$A$2, INT((ROW() - 4) / 10), MOD(ROW() - 4, 10)) &amp; """"))</f>
        <v>en: "Spruce Fence Gate",</v>
      </c>
    </row>
    <row r="6657" spans="2:2">
      <c r="B6657" s="2" t="str">
        <f ca="1">IF(OFFSET($A$4, MOD(ROW() - 4, 10), 0) = 0, "", SUBSTITUTE(OFFSET($A$4, MOD(ROW() - 4, 10), 0), """""", """" &amp; OFFSET(リスト!$A$2, INT((ROW() - 4) / 10), MOD(ROW() - 4, 10)) &amp; """"))</f>
        <v>jeid: "minecraft:spruce_fence_gate",</v>
      </c>
    </row>
    <row r="6658" spans="2:2">
      <c r="B6658" s="2" t="str">
        <f ca="1">IF(OFFSET($A$4, MOD(ROW() - 4, 10), 0) = 0, "", SUBSTITUTE(OFFSET($A$4, MOD(ROW() - 4, 10), 0), """""", """" &amp; OFFSET(リスト!$A$2, INT((ROW() - 4) / 10), MOD(ROW() - 4, 10)) &amp; """"))</f>
        <v>beid: "spruce_fence_gate",</v>
      </c>
    </row>
    <row r="6659" spans="2:2">
      <c r="B6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60" spans="2:2">
      <c r="B6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61" spans="2:2">
      <c r="B6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62" spans="2:2">
      <c r="B6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63" spans="2:2">
      <c r="B6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64" spans="2:2">
      <c r="B6664" s="2" t="str">
        <f ca="1">IF(OFFSET($A$4, MOD(ROW() - 4, 10), 0) = 0, "", SUBSTITUTE(OFFSET($A$4, MOD(ROW() - 4, 10), 0), """""", """" &amp; OFFSET(リスト!$A$2, INT((ROW() - 4) / 10), MOD(ROW() - 4, 10)) &amp; """"))</f>
        <v>id: "184",</v>
      </c>
    </row>
    <row r="6665" spans="2:2">
      <c r="B6665" s="2" t="str">
        <f ca="1">IF(OFFSET($A$4, MOD(ROW() - 4, 10), 0) = 0, "", SUBSTITUTE(OFFSET($A$4, MOD(ROW() - 4, 10), 0), """""", """" &amp; OFFSET(リスト!$A$2, INT((ROW() - 4) / 10), MOD(ROW() - 4, 10)) &amp; """"))</f>
        <v>jp: "シラカバのフェンスゲート",</v>
      </c>
    </row>
    <row r="6666" spans="2:2">
      <c r="B6666" s="2" t="str">
        <f ca="1">IF(OFFSET($A$4, MOD(ROW() - 4, 10), 0) = 0, "", SUBSTITUTE(OFFSET($A$4, MOD(ROW() - 4, 10), 0), """""", """" &amp; OFFSET(リスト!$A$2, INT((ROW() - 4) / 10), MOD(ROW() - 4, 10)) &amp; """"))</f>
        <v>en: "Birch Fence Gate",</v>
      </c>
    </row>
    <row r="6667" spans="2:2">
      <c r="B6667" s="2" t="str">
        <f ca="1">IF(OFFSET($A$4, MOD(ROW() - 4, 10), 0) = 0, "", SUBSTITUTE(OFFSET($A$4, MOD(ROW() - 4, 10), 0), """""", """" &amp; OFFSET(リスト!$A$2, INT((ROW() - 4) / 10), MOD(ROW() - 4, 10)) &amp; """"))</f>
        <v>jeid: "minecraft:birch_fence_gate",</v>
      </c>
    </row>
    <row r="6668" spans="2:2">
      <c r="B6668" s="2" t="str">
        <f ca="1">IF(OFFSET($A$4, MOD(ROW() - 4, 10), 0) = 0, "", SUBSTITUTE(OFFSET($A$4, MOD(ROW() - 4, 10), 0), """""", """" &amp; OFFSET(リスト!$A$2, INT((ROW() - 4) / 10), MOD(ROW() - 4, 10)) &amp; """"))</f>
        <v>beid: "birch_fence_gate",</v>
      </c>
    </row>
    <row r="6669" spans="2:2">
      <c r="B6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70" spans="2:2">
      <c r="B6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71" spans="2:2">
      <c r="B6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72" spans="2:2">
      <c r="B6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73" spans="2:2">
      <c r="B6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74" spans="2:2">
      <c r="B6674" s="2" t="str">
        <f ca="1">IF(OFFSET($A$4, MOD(ROW() - 4, 10), 0) = 0, "", SUBSTITUTE(OFFSET($A$4, MOD(ROW() - 4, 10), 0), """""", """" &amp; OFFSET(リスト!$A$2, INT((ROW() - 4) / 10), MOD(ROW() - 4, 10)) &amp; """"))</f>
        <v>id: "185",</v>
      </c>
    </row>
    <row r="6675" spans="2:2">
      <c r="B667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"ジャングルのフェンスゲート",</v>
      </c>
    </row>
    <row r="6676" spans="2:2">
      <c r="B6676" s="2" t="str">
        <f ca="1">IF(OFFSET($A$4, MOD(ROW() - 4, 10), 0) = 0, "", SUBSTITUTE(OFFSET($A$4, MOD(ROW() - 4, 10), 0), """""", """" &amp; OFFSET(リスト!$A$2, INT((ROW() - 4) / 10), MOD(ROW() - 4, 10)) &amp; """"))</f>
        <v>en: "Jungle Fence Gate",</v>
      </c>
    </row>
    <row r="6677" spans="2:2">
      <c r="B6677" s="2" t="str">
        <f ca="1">IF(OFFSET($A$4, MOD(ROW() - 4, 10), 0) = 0, "", SUBSTITUTE(OFFSET($A$4, MOD(ROW() - 4, 10), 0), """""", """" &amp; OFFSET(リスト!$A$2, INT((ROW() - 4) / 10), MOD(ROW() - 4, 10)) &amp; """"))</f>
        <v>jeid: "minecraft:jungle_fence_gate",</v>
      </c>
    </row>
    <row r="6678" spans="2:2">
      <c r="B6678" s="2" t="str">
        <f ca="1">IF(OFFSET($A$4, MOD(ROW() - 4, 10), 0) = 0, "", SUBSTITUTE(OFFSET($A$4, MOD(ROW() - 4, 10), 0), """""", """" &amp; OFFSET(リスト!$A$2, INT((ROW() - 4) / 10), MOD(ROW() - 4, 10)) &amp; """"))</f>
        <v>beid: "jungle_fence_gate",</v>
      </c>
    </row>
    <row r="6679" spans="2:2">
      <c r="B6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80" spans="2:2">
      <c r="B6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81" spans="2:2">
      <c r="B6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82" spans="2:2">
      <c r="B6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83" spans="2:2">
      <c r="B6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84" spans="2:2">
      <c r="B6684" s="2" t="str">
        <f ca="1">IF(OFFSET($A$4, MOD(ROW() - 4, 10), 0) = 0, "", SUBSTITUTE(OFFSET($A$4, MOD(ROW() - 4, 10), 0), """""", """" &amp; OFFSET(リスト!$A$2, INT((ROW() - 4) / 10), MOD(ROW() - 4, 10)) &amp; """"))</f>
        <v>id: "187",</v>
      </c>
    </row>
    <row r="6685" spans="2:2">
      <c r="B6685" s="2" t="str">
        <f ca="1">IF(OFFSET($A$4, MOD(ROW() - 4, 10), 0) = 0, "", SUBSTITUTE(OFFSET($A$4, MOD(ROW() - 4, 10), 0), """""", """" &amp; OFFSET(リスト!$A$2, INT((ROW() - 4) / 10), MOD(ROW() - 4, 10)) &amp; """"))</f>
        <v>jp: "アカシアのフェンスゲート",</v>
      </c>
    </row>
    <row r="6686" spans="2:2">
      <c r="B6686" s="2" t="str">
        <f ca="1">IF(OFFSET($A$4, MOD(ROW() - 4, 10), 0) = 0, "", SUBSTITUTE(OFFSET($A$4, MOD(ROW() - 4, 10), 0), """""", """" &amp; OFFSET(リスト!$A$2, INT((ROW() - 4) / 10), MOD(ROW() - 4, 10)) &amp; """"))</f>
        <v>en: "Acacia Fence Gate",</v>
      </c>
    </row>
    <row r="6687" spans="2:2">
      <c r="B6687" s="2" t="str">
        <f ca="1">IF(OFFSET($A$4, MOD(ROW() - 4, 10), 0) = 0, "", SUBSTITUTE(OFFSET($A$4, MOD(ROW() - 4, 10), 0), """""", """" &amp; OFFSET(リスト!$A$2, INT((ROW() - 4) / 10), MOD(ROW() - 4, 10)) &amp; """"))</f>
        <v>jeid: "minecraft:acacia_fence_gate",</v>
      </c>
    </row>
    <row r="6688" spans="2:2">
      <c r="B6688" s="2" t="str">
        <f ca="1">IF(OFFSET($A$4, MOD(ROW() - 4, 10), 0) = 0, "", SUBSTITUTE(OFFSET($A$4, MOD(ROW() - 4, 10), 0), """""", """" &amp; OFFSET(リスト!$A$2, INT((ROW() - 4) / 10), MOD(ROW() - 4, 10)) &amp; """"))</f>
        <v>beid: "acacia_fence_gate",</v>
      </c>
    </row>
    <row r="6689" spans="2:2">
      <c r="B6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90" spans="2:2">
      <c r="B6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91" spans="2:2">
      <c r="B6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92" spans="2:2">
      <c r="B6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93" spans="2:2">
      <c r="B6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94" spans="2:2">
      <c r="B6694" s="2" t="str">
        <f ca="1">IF(OFFSET($A$4, MOD(ROW() - 4, 10), 0) = 0, "", SUBSTITUTE(OFFSET($A$4, MOD(ROW() - 4, 10), 0), """""", """" &amp; OFFSET(リスト!$A$2, INT((ROW() - 4) / 10), MOD(ROW() - 4, 10)) &amp; """"))</f>
        <v>id: "186",</v>
      </c>
    </row>
    <row r="6695" spans="2:2">
      <c r="B669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"ダークオークのフェンスゲート",</v>
      </c>
    </row>
    <row r="6696" spans="2:2">
      <c r="B6696" s="2" t="str">
        <f ca="1">IF(OFFSET($A$4, MOD(ROW() - 4, 10), 0) = 0, "", SUBSTITUTE(OFFSET($A$4, MOD(ROW() - 4, 10), 0), """""", """" &amp; OFFSET(リスト!$A$2, INT((ROW() - 4) / 10), MOD(ROW() - 4, 10)) &amp; """"))</f>
        <v>en: "Dark Oak Fence Gate",</v>
      </c>
    </row>
    <row r="6697" spans="2:2">
      <c r="B6697" s="2" t="str">
        <f ca="1">IF(OFFSET($A$4, MOD(ROW() - 4, 10), 0) = 0, "", SUBSTITUTE(OFFSET($A$4, MOD(ROW() - 4, 10), 0), """""", """" &amp; OFFSET(リスト!$A$2, INT((ROW() - 4) / 10), MOD(ROW() - 4, 10)) &amp; """"))</f>
        <v>jeid: "minecraft:dark_oak_fence_gate",</v>
      </c>
    </row>
    <row r="6698" spans="2:2">
      <c r="B6698" s="2" t="str">
        <f ca="1">IF(OFFSET($A$4, MOD(ROW() - 4, 10), 0) = 0, "", SUBSTITUTE(OFFSET($A$4, MOD(ROW() - 4, 10), 0), """""", """" &amp; OFFSET(リスト!$A$2, INT((ROW() - 4) / 10), MOD(ROW() - 4, 10)) &amp; """"))</f>
        <v>beid: "dark_oak_fence_gate",</v>
      </c>
    </row>
    <row r="6699" spans="2:2">
      <c r="B6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00" spans="2:2">
      <c r="B6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01" spans="2:2">
      <c r="B6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02" spans="2:2">
      <c r="B6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03" spans="2:2">
      <c r="B6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04" spans="2:2">
      <c r="B6704" s="2" t="str">
        <f ca="1">IF(OFFSET($A$4, MOD(ROW() - 4, 10), 0) = 0, "", SUBSTITUTE(OFFSET($A$4, MOD(ROW() - 4, 10), 0), """""", """" &amp; OFFSET(リスト!$A$2, INT((ROW() - 4) / 10), MOD(ROW() - 4, 10)) &amp; """"))</f>
        <v>id: "123",</v>
      </c>
    </row>
    <row r="6705" spans="2:2">
      <c r="B6705" s="2" t="str">
        <f ca="1">IF(OFFSET($A$4, MOD(ROW() - 4, 10), 0) = 0, "", SUBSTITUTE(OFFSET($A$4, MOD(ROW() - 4, 10), 0), """""", """" &amp; OFFSET(リスト!$A$2, INT((ROW() - 4) / 10), MOD(ROW() - 4, 10)) &amp; """"))</f>
        <v>jp: "レッドストーンランプ",</v>
      </c>
    </row>
    <row r="6706" spans="2:2">
      <c r="B6706" s="2" t="str">
        <f ca="1">IF(OFFSET($A$4, MOD(ROW() - 4, 10), 0) = 0, "", SUBSTITUTE(OFFSET($A$4, MOD(ROW() - 4, 10), 0), """""", """" &amp; OFFSET(リスト!$A$2, INT((ROW() - 4) / 10), MOD(ROW() - 4, 10)) &amp; """"))</f>
        <v>en: "Redstone Lamp (off)",</v>
      </c>
    </row>
    <row r="6707" spans="2:2">
      <c r="B6707" s="2" t="str">
        <f ca="1">IF(OFFSET($A$4, MOD(ROW() - 4, 10), 0) = 0, "", SUBSTITUTE(OFFSET($A$4, MOD(ROW() - 4, 10), 0), """""", """" &amp; OFFSET(リスト!$A$2, INT((ROW() - 4) / 10), MOD(ROW() - 4, 10)) &amp; """"))</f>
        <v>jeid: "minecraft:redstone_lamp",</v>
      </c>
    </row>
    <row r="6708" spans="2:2">
      <c r="B6708" s="2" t="str">
        <f ca="1">IF(OFFSET($A$4, MOD(ROW() - 4, 10), 0) = 0, "", SUBSTITUTE(OFFSET($A$4, MOD(ROW() - 4, 10), 0), """""", """" &amp; OFFSET(リスト!$A$2, INT((ROW() - 4) / 10), MOD(ROW() - 4, 10)) &amp; """"))</f>
        <v>beid: "redstone_lamp",</v>
      </c>
    </row>
    <row r="6709" spans="2:2">
      <c r="B6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710" spans="2:2">
      <c r="B671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6711" spans="2:2">
      <c r="B6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712" spans="2:2">
      <c r="B6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13" spans="2:2">
      <c r="B6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14" spans="2:2">
      <c r="B6714" s="2" t="str">
        <f ca="1">IF(OFFSET($A$4, MOD(ROW() - 4, 10), 0) = 0, "", SUBSTITUTE(OFFSET($A$4, MOD(ROW() - 4, 10), 0), """""", """" &amp; OFFSET(リスト!$A$2, INT((ROW() - 4) / 10), MOD(ROW() - 4, 10)) &amp; """"))</f>
        <v>id: "124",</v>
      </c>
    </row>
    <row r="6715" spans="2:2">
      <c r="B6715" s="2" t="str">
        <f ca="1">IF(OFFSET($A$4, MOD(ROW() - 4, 10), 0) = 0, "", SUBSTITUTE(OFFSET($A$4, MOD(ROW() - 4, 10), 0), """""", """" &amp; OFFSET(リスト!$A$2, INT((ROW() - 4) / 10), MOD(ROW() - 4, 10)) &amp; """"))</f>
        <v>jp: "点灯したレッドストーンランプ",</v>
      </c>
    </row>
    <row r="6716" spans="2:2">
      <c r="B6716" s="2" t="str">
        <f ca="1">IF(OFFSET($A$4, MOD(ROW() - 4, 10), 0) = 0, "", SUBSTITUTE(OFFSET($A$4, MOD(ROW() - 4, 10), 0), """""", """" &amp; OFFSET(リスト!$A$2, INT((ROW() - 4) / 10), MOD(ROW() - 4, 10)) &amp; """"))</f>
        <v>en: "Redstone Lamp (on)",</v>
      </c>
    </row>
    <row r="6717" spans="2:2">
      <c r="B6717" s="2" t="str">
        <f ca="1">IF(OFFSET($A$4, MOD(ROW() - 4, 10), 0) = 0, "", SUBSTITUTE(OFFSET($A$4, MOD(ROW() - 4, 10), 0), """""", """" &amp; OFFSET(リスト!$A$2, INT((ROW() - 4) / 10), MOD(ROW() - 4, 10)) &amp; """"))</f>
        <v>jeid: "minecraft:redstone_lamp[lit=true]",</v>
      </c>
    </row>
    <row r="6718" spans="2:2">
      <c r="B6718" s="2" t="str">
        <f ca="1">IF(OFFSET($A$4, MOD(ROW() - 4, 10), 0) = 0, "", SUBSTITUTE(OFFSET($A$4, MOD(ROW() - 4, 10), 0), """""", """" &amp; OFFSET(リスト!$A$2, INT((ROW() - 4) / 10), MOD(ROW() - 4, 10)) &amp; """"))</f>
        <v>beid: "lit_redstone_lamp",</v>
      </c>
    </row>
    <row r="6719" spans="2:2">
      <c r="B6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20" spans="2:2">
      <c r="B6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21" spans="2:2">
      <c r="B6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22" spans="2:2">
      <c r="B6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23" spans="2:2">
      <c r="B6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24" spans="2:2">
      <c r="B6724" s="2" t="str">
        <f ca="1">IF(OFFSET($A$4, MOD(ROW() - 4, 10), 0) = 0, "", SUBSTITUTE(OFFSET($A$4, MOD(ROW() - 4, 10), 0), """""", """" &amp; OFFSET(リスト!$A$2, INT((ROW() - 4) / 10), MOD(ROW() - 4, 10)) &amp; """"))</f>
        <v>id: "131",</v>
      </c>
    </row>
    <row r="6725" spans="2:2">
      <c r="B6725" s="2" t="str">
        <f ca="1">IF(OFFSET($A$4, MOD(ROW() - 4, 10), 0) = 0, "", SUBSTITUTE(OFFSET($A$4, MOD(ROW() - 4, 10), 0), """""", """" &amp; OFFSET(リスト!$A$2, INT((ROW() - 4) / 10), MOD(ROW() - 4, 10)) &amp; """"))</f>
        <v>jp: "トリップワイヤーフック",</v>
      </c>
    </row>
    <row r="6726" spans="2:2">
      <c r="B6726" s="2" t="str">
        <f ca="1">IF(OFFSET($A$4, MOD(ROW() - 4, 10), 0) = 0, "", SUBSTITUTE(OFFSET($A$4, MOD(ROW() - 4, 10), 0), """""", """" &amp; OFFSET(リスト!$A$2, INT((ROW() - 4) / 10), MOD(ROW() - 4, 10)) &amp; """"))</f>
        <v>en: "Tripwire Hook",</v>
      </c>
    </row>
    <row r="6727" spans="2:2">
      <c r="B6727" s="2" t="str">
        <f ca="1">IF(OFFSET($A$4, MOD(ROW() - 4, 10), 0) = 0, "", SUBSTITUTE(OFFSET($A$4, MOD(ROW() - 4, 10), 0), """""", """" &amp; OFFSET(リスト!$A$2, INT((ROW() - 4) / 10), MOD(ROW() - 4, 10)) &amp; """"))</f>
        <v>jeid: "minecraft:tripwire_hook",</v>
      </c>
    </row>
    <row r="6728" spans="2:2">
      <c r="B6728" s="2" t="str">
        <f ca="1">IF(OFFSET($A$4, MOD(ROW() - 4, 10), 0) = 0, "", SUBSTITUTE(OFFSET($A$4, MOD(ROW() - 4, 10), 0), """""", """" &amp; OFFSET(リスト!$A$2, INT((ROW() - 4) / 10), MOD(ROW() - 4, 10)) &amp; """"))</f>
        <v>beid: "tripwire_hook",</v>
      </c>
    </row>
    <row r="6729" spans="2:2">
      <c r="B6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30" spans="2:2">
      <c r="B6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31" spans="2:2">
      <c r="B6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32" spans="2:2">
      <c r="B6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3" spans="2:2">
      <c r="B6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34" spans="2:2">
      <c r="B6734" s="2" t="str">
        <f ca="1">IF(OFFSET($A$4, MOD(ROW() - 4, 10), 0) = 0, "", SUBSTITUTE(OFFSET($A$4, MOD(ROW() - 4, 10), 0), """""", """" &amp; OFFSET(リスト!$A$2, INT((ROW() - 4) / 10), MOD(ROW() - 4, 10)) &amp; """"))</f>
        <v>id: "132",</v>
      </c>
    </row>
    <row r="6735" spans="2:2">
      <c r="B6735" s="2" t="str">
        <f ca="1">IF(OFFSET($A$4, MOD(ROW() - 4, 10), 0) = 0, "", SUBSTITUTE(OFFSET($A$4, MOD(ROW() - 4, 10), 0), """""", """" &amp; OFFSET(リスト!$A$2, INT((ROW() - 4) / 10), MOD(ROW() - 4, 10)) &amp; """"))</f>
        <v>jp: "トリップワイヤー",</v>
      </c>
    </row>
    <row r="6736" spans="2:2">
      <c r="B6736" s="2" t="str">
        <f ca="1">IF(OFFSET($A$4, MOD(ROW() - 4, 10), 0) = 0, "", SUBSTITUTE(OFFSET($A$4, MOD(ROW() - 4, 10), 0), """""", """" &amp; OFFSET(リスト!$A$2, INT((ROW() - 4) / 10), MOD(ROW() - 4, 10)) &amp; """"))</f>
        <v>en: "Tripwire",</v>
      </c>
    </row>
    <row r="6737" spans="2:2">
      <c r="B6737" s="2" t="str">
        <f ca="1">IF(OFFSET($A$4, MOD(ROW() - 4, 10), 0) = 0, "", SUBSTITUTE(OFFSET($A$4, MOD(ROW() - 4, 10), 0), """""", """" &amp; OFFSET(リスト!$A$2, INT((ROW() - 4) / 10), MOD(ROW() - 4, 10)) &amp; """"))</f>
        <v>jeid: "minecraft:tripwire",</v>
      </c>
    </row>
    <row r="6738" spans="2:2">
      <c r="B6738" s="2" t="str">
        <f ca="1">IF(OFFSET($A$4, MOD(ROW() - 4, 10), 0) = 0, "", SUBSTITUTE(OFFSET($A$4, MOD(ROW() - 4, 10), 0), """""", """" &amp; OFFSET(リスト!$A$2, INT((ROW() - 4) / 10), MOD(ROW() - 4, 10)) &amp; """"))</f>
        <v>beid: "tripwire",</v>
      </c>
    </row>
    <row r="6739" spans="2:2">
      <c r="B6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40" spans="2:2">
      <c r="B6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41" spans="2:2">
      <c r="B6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42" spans="2:2">
      <c r="B6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43" spans="2:2">
      <c r="B6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4" spans="2:2">
      <c r="B6744" s="2" t="str">
        <f ca="1">IF(OFFSET($A$4, MOD(ROW() - 4, 10), 0) = 0, "", SUBSTITUTE(OFFSET($A$4, MOD(ROW() - 4, 10), 0), """""", """" &amp; OFFSET(リスト!$A$2, INT((ROW() - 4) / 10), MOD(ROW() - 4, 10)) &amp; """"))</f>
        <v>id: "143",</v>
      </c>
    </row>
    <row r="6745" spans="2:2">
      <c r="B6745" s="2" t="str">
        <f ca="1">IF(OFFSET($A$4, MOD(ROW() - 4, 10), 0) = 0, "", SUBSTITUTE(OFFSET($A$4, MOD(ROW() - 4, 10), 0), """""", """" &amp; OFFSET(リスト!$A$2, INT((ROW() - 4) / 10), MOD(ROW() - 4, 10)) &amp; """"))</f>
        <v>jp: "オークのボタン",</v>
      </c>
    </row>
    <row r="6746" spans="2:2">
      <c r="B6746" s="2" t="str">
        <f ca="1">IF(OFFSET($A$4, MOD(ROW() - 4, 10), 0) = 0, "", SUBSTITUTE(OFFSET($A$4, MOD(ROW() - 4, 10), 0), """""", """" &amp; OFFSET(リスト!$A$2, INT((ROW() - 4) / 10), MOD(ROW() - 4, 10)) &amp; """"))</f>
        <v>en: "Oak Button",</v>
      </c>
    </row>
    <row r="6747" spans="2:2">
      <c r="B6747" s="2" t="str">
        <f ca="1">IF(OFFSET($A$4, MOD(ROW() - 4, 10), 0) = 0, "", SUBSTITUTE(OFFSET($A$4, MOD(ROW() - 4, 10), 0), """""", """" &amp; OFFSET(リスト!$A$2, INT((ROW() - 4) / 10), MOD(ROW() - 4, 10)) &amp; """"))</f>
        <v>jeid: "minecraft:oak_button",</v>
      </c>
    </row>
    <row r="6748" spans="2:2">
      <c r="B6748" s="2" t="str">
        <f ca="1">IF(OFFSET($A$4, MOD(ROW() - 4, 10), 0) = 0, "", SUBSTITUTE(OFFSET($A$4, MOD(ROW() - 4, 10), 0), """""", """" &amp; OFFSET(リスト!$A$2, INT((ROW() - 4) / 10), MOD(ROW() - 4, 10)) &amp; """"))</f>
        <v>beid: "wooden_button",</v>
      </c>
    </row>
    <row r="6749" spans="2:2">
      <c r="B6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50" spans="2:2">
      <c r="B6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51" spans="2:2">
      <c r="B6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52" spans="2:2">
      <c r="B6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53" spans="2:2">
      <c r="B6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54" spans="2:2">
      <c r="B6754" s="2" t="str">
        <f ca="1">IF(OFFSET($A$4, MOD(ROW() - 4, 10), 0) = 0, "", SUBSTITUTE(OFFSET($A$4, MOD(ROW() - 4, 10), 0), """""", """" &amp; OFFSET(リスト!$A$2, INT((ROW() - 4) / 10), MOD(ROW() - 4, 10)) &amp; """"))</f>
        <v>id: "143:1",</v>
      </c>
    </row>
    <row r="6755" spans="2:2">
      <c r="B6755" s="2" t="str">
        <f ca="1">IF(OFFSET($A$4, MOD(ROW() - 4, 10), 0) = 0, "", SUBSTITUTE(OFFSET($A$4, MOD(ROW() - 4, 10), 0), """""", """" &amp; OFFSET(リスト!$A$2, INT((ROW() - 4) / 10), MOD(ROW() - 4, 10)) &amp; """"))</f>
        <v>jp: "マツのボタン",</v>
      </c>
    </row>
    <row r="6756" spans="2:2">
      <c r="B6756" s="2" t="str">
        <f ca="1">IF(OFFSET($A$4, MOD(ROW() - 4, 10), 0) = 0, "", SUBSTITUTE(OFFSET($A$4, MOD(ROW() - 4, 10), 0), """""", """" &amp; OFFSET(リスト!$A$2, INT((ROW() - 4) / 10), MOD(ROW() - 4, 10)) &amp; """"))</f>
        <v>en: "Spruce Button",</v>
      </c>
    </row>
    <row r="6757" spans="2:2">
      <c r="B6757" s="2" t="str">
        <f ca="1">IF(OFFSET($A$4, MOD(ROW() - 4, 10), 0) = 0, "", SUBSTITUTE(OFFSET($A$4, MOD(ROW() - 4, 10), 0), """""", """" &amp; OFFSET(リスト!$A$2, INT((ROW() - 4) / 10), MOD(ROW() - 4, 10)) &amp; """"))</f>
        <v>jeid: "minecraft:spruce_button",</v>
      </c>
    </row>
    <row r="6758" spans="2:2">
      <c r="B6758" s="2" t="str">
        <f ca="1">IF(OFFSET($A$4, MOD(ROW() - 4, 10), 0) = 0, "", SUBSTITUTE(OFFSET($A$4, MOD(ROW() - 4, 10), 0), """""", """" &amp; OFFSET(リスト!$A$2, INT((ROW() - 4) / 10), MOD(ROW() - 4, 10)) &amp; """"))</f>
        <v>beid: "spruce_button",</v>
      </c>
    </row>
    <row r="6759" spans="2:2">
      <c r="B6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60" spans="2:2">
      <c r="B6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61" spans="2:2">
      <c r="B6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62" spans="2:2">
      <c r="B6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63" spans="2:2">
      <c r="B6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64" spans="2:2">
      <c r="B6764" s="2" t="str">
        <f ca="1">IF(OFFSET($A$4, MOD(ROW() - 4, 10), 0) = 0, "", SUBSTITUTE(OFFSET($A$4, MOD(ROW() - 4, 10), 0), """""", """" &amp; OFFSET(リスト!$A$2, INT((ROW() - 4) / 10), MOD(ROW() - 4, 10)) &amp; """"))</f>
        <v>id: "143:2",</v>
      </c>
    </row>
    <row r="6765" spans="2:2">
      <c r="B6765" s="2" t="str">
        <f ca="1">IF(OFFSET($A$4, MOD(ROW() - 4, 10), 0) = 0, "", SUBSTITUTE(OFFSET($A$4, MOD(ROW() - 4, 10), 0), """""", """" &amp; OFFSET(リスト!$A$2, INT((ROW() - 4) / 10), MOD(ROW() - 4, 10)) &amp; """"))</f>
        <v>jp: "シラカバのボタン",</v>
      </c>
    </row>
    <row r="6766" spans="2:2">
      <c r="B6766" s="2" t="str">
        <f ca="1">IF(OFFSET($A$4, MOD(ROW() - 4, 10), 0) = 0, "", SUBSTITUTE(OFFSET($A$4, MOD(ROW() - 4, 10), 0), """""", """" &amp; OFFSET(リスト!$A$2, INT((ROW() - 4) / 10), MOD(ROW() - 4, 10)) &amp; """"))</f>
        <v>en: "Birch Button",</v>
      </c>
    </row>
    <row r="6767" spans="2:2">
      <c r="B6767" s="2" t="str">
        <f ca="1">IF(OFFSET($A$4, MOD(ROW() - 4, 10), 0) = 0, "", SUBSTITUTE(OFFSET($A$4, MOD(ROW() - 4, 10), 0), """""", """" &amp; OFFSET(リスト!$A$2, INT((ROW() - 4) / 10), MOD(ROW() - 4, 10)) &amp; """"))</f>
        <v>jeid: "minecraft:birch_button",</v>
      </c>
    </row>
    <row r="6768" spans="2:2">
      <c r="B6768" s="2" t="str">
        <f ca="1">IF(OFFSET($A$4, MOD(ROW() - 4, 10), 0) = 0, "", SUBSTITUTE(OFFSET($A$4, MOD(ROW() - 4, 10), 0), """""", """" &amp; OFFSET(リスト!$A$2, INT((ROW() - 4) / 10), MOD(ROW() - 4, 10)) &amp; """"))</f>
        <v>beid: "birch_button",</v>
      </c>
    </row>
    <row r="6769" spans="2:2">
      <c r="B6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70" spans="2:2">
      <c r="B6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71" spans="2:2">
      <c r="B6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72" spans="2:2">
      <c r="B6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73" spans="2:2">
      <c r="B6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74" spans="2:2">
      <c r="B6774" s="2" t="str">
        <f ca="1">IF(OFFSET($A$4, MOD(ROW() - 4, 10), 0) = 0, "", SUBSTITUTE(OFFSET($A$4, MOD(ROW() - 4, 10), 0), """""", """" &amp; OFFSET(リスト!$A$2, INT((ROW() - 4) / 10), MOD(ROW() - 4, 10)) &amp; """"))</f>
        <v>id: "143:3",</v>
      </c>
    </row>
    <row r="6775" spans="2:2">
      <c r="B6775" s="2" t="str">
        <f ca="1">IF(OFFSET($A$4, MOD(ROW() - 4, 10), 0) = 0, "", SUBSTITUTE(OFFSET($A$4, MOD(ROW() - 4, 10), 0), """""", """" &amp; OFFSET(リスト!$A$2, INT((ROW() - 4) / 10), MOD(ROW() - 4, 10)) &amp; """"))</f>
        <v>jp: "ジャングルのボタン",</v>
      </c>
    </row>
    <row r="6776" spans="2:2">
      <c r="B6776" s="2" t="str">
        <f ca="1">IF(OFFSET($A$4, MOD(ROW() - 4, 10), 0) = 0, "", SUBSTITUTE(OFFSET($A$4, MOD(ROW() - 4, 10), 0), """""", """" &amp; OFFSET(リスト!$A$2, INT((ROW() - 4) / 10), MOD(ROW() - 4, 10)) &amp; """"))</f>
        <v>en: "Jungle Button",</v>
      </c>
    </row>
    <row r="6777" spans="2:2">
      <c r="B6777" s="2" t="str">
        <f ca="1">IF(OFFSET($A$4, MOD(ROW() - 4, 10), 0) = 0, "", SUBSTITUTE(OFFSET($A$4, MOD(ROW() - 4, 10), 0), """""", """" &amp; OFFSET(リスト!$A$2, INT((ROW() - 4) / 10), MOD(ROW() - 4, 10)) &amp; """"))</f>
        <v>jeid: "minecraft:jungle_button",</v>
      </c>
    </row>
    <row r="6778" spans="2:2">
      <c r="B6778" s="2" t="str">
        <f ca="1">IF(OFFSET($A$4, MOD(ROW() - 4, 10), 0) = 0, "", SUBSTITUTE(OFFSET($A$4, MOD(ROW() - 4, 10), 0), """""", """" &amp; OFFSET(リスト!$A$2, INT((ROW() - 4) / 10), MOD(ROW() - 4, 10)) &amp; """"))</f>
        <v>beid: "jungle_button",</v>
      </c>
    </row>
    <row r="6779" spans="2:2">
      <c r="B6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80" spans="2:2">
      <c r="B6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81" spans="2:2">
      <c r="B6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82" spans="2:2">
      <c r="B6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83" spans="2:2">
      <c r="B6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84" spans="2:2">
      <c r="B6784" s="2" t="str">
        <f ca="1">IF(OFFSET($A$4, MOD(ROW() - 4, 10), 0) = 0, "", SUBSTITUTE(OFFSET($A$4, MOD(ROW() - 4, 10), 0), """""", """" &amp; OFFSET(リスト!$A$2, INT((ROW() - 4) / 10), MOD(ROW() - 4, 10)) &amp; """"))</f>
        <v>id: "143:4",</v>
      </c>
    </row>
    <row r="6785" spans="2:2">
      <c r="B6785" s="2" t="str">
        <f ca="1">IF(OFFSET($A$4, MOD(ROW() - 4, 10), 0) = 0, "", SUBSTITUTE(OFFSET($A$4, MOD(ROW() - 4, 10), 0), """""", """" &amp; OFFSET(リスト!$A$2, INT((ROW() - 4) / 10), MOD(ROW() - 4, 10)) &amp; """"))</f>
        <v>jp: "アカシアのボタン",</v>
      </c>
    </row>
    <row r="6786" spans="2:2">
      <c r="B6786" s="2" t="str">
        <f ca="1">IF(OFFSET($A$4, MOD(ROW() - 4, 10), 0) = 0, "", SUBSTITUTE(OFFSET($A$4, MOD(ROW() - 4, 10), 0), """""", """" &amp; OFFSET(リスト!$A$2, INT((ROW() - 4) / 10), MOD(ROW() - 4, 10)) &amp; """"))</f>
        <v>en: "Acacia Button",</v>
      </c>
    </row>
    <row r="6787" spans="2:2">
      <c r="B6787" s="2" t="str">
        <f ca="1">IF(OFFSET($A$4, MOD(ROW() - 4, 10), 0) = 0, "", SUBSTITUTE(OFFSET($A$4, MOD(ROW() - 4, 10), 0), """""", """" &amp; OFFSET(リスト!$A$2, INT((ROW() - 4) / 10), MOD(ROW() - 4, 10)) &amp; """"))</f>
        <v>jeid: "minecraft:acacia_button",</v>
      </c>
    </row>
    <row r="6788" spans="2:2">
      <c r="B6788" s="2" t="str">
        <f ca="1">IF(OFFSET($A$4, MOD(ROW() - 4, 10), 0) = 0, "", SUBSTITUTE(OFFSET($A$4, MOD(ROW() - 4, 10), 0), """""", """" &amp; OFFSET(リスト!$A$2, INT((ROW() - 4) / 10), MOD(ROW() - 4, 10)) &amp; """"))</f>
        <v>beid: "acacia_button",</v>
      </c>
    </row>
    <row r="6789" spans="2:2">
      <c r="B6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90" spans="2:2">
      <c r="B6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91" spans="2:2">
      <c r="B6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92" spans="2:2">
      <c r="B6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93" spans="2:2">
      <c r="B6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94" spans="2:2">
      <c r="B6794" s="2" t="str">
        <f ca="1">IF(OFFSET($A$4, MOD(ROW() - 4, 10), 0) = 0, "", SUBSTITUTE(OFFSET($A$4, MOD(ROW() - 4, 10), 0), """""", """" &amp; OFFSET(リスト!$A$2, INT((ROW() - 4) / 10), MOD(ROW() - 4, 10)) &amp; """"))</f>
        <v>id: "143:5",</v>
      </c>
    </row>
    <row r="6795" spans="2:2">
      <c r="B6795" s="2" t="str">
        <f ca="1">IF(OFFSET($A$4, MOD(ROW() - 4, 10), 0) = 0, "", SUBSTITUTE(OFFSET($A$4, MOD(ROW() - 4, 10), 0), """""", """" &amp; OFFSET(リスト!$A$2, INT((ROW() - 4) / 10), MOD(ROW() - 4, 10)) &amp; """"))</f>
        <v>jp: "ダークオークのボタン",</v>
      </c>
    </row>
    <row r="6796" spans="2:2">
      <c r="B6796" s="2" t="str">
        <f ca="1">IF(OFFSET($A$4, MOD(ROW() - 4, 10), 0) = 0, "", SUBSTITUTE(OFFSET($A$4, MOD(ROW() - 4, 10), 0), """""", """" &amp; OFFSET(リスト!$A$2, INT((ROW() - 4) / 10), MOD(ROW() - 4, 10)) &amp; """"))</f>
        <v>en: "Dark Oak Button",</v>
      </c>
    </row>
    <row r="6797" spans="2:2">
      <c r="B6797" s="2" t="str">
        <f ca="1">IF(OFFSET($A$4, MOD(ROW() - 4, 10), 0) = 0, "", SUBSTITUTE(OFFSET($A$4, MOD(ROW() - 4, 10), 0), """""", """" &amp; OFFSET(リスト!$A$2, INT((ROW() - 4) / 10), MOD(ROW() - 4, 10)) &amp; """"))</f>
        <v>jeid: "minecraft:dark_oak_button",</v>
      </c>
    </row>
    <row r="6798" spans="2:2">
      <c r="B6798" s="2" t="str">
        <f ca="1">IF(OFFSET($A$4, MOD(ROW() - 4, 10), 0) = 0, "", SUBSTITUTE(OFFSET($A$4, MOD(ROW() - 4, 10), 0), """""", """" &amp; OFFSET(リスト!$A$2, INT((ROW() - 4) / 10), MOD(ROW() - 4, 10)) &amp; """"))</f>
        <v>beid: "dark_oak_button",</v>
      </c>
    </row>
    <row r="6799" spans="2:2">
      <c r="B6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00" spans="2:2">
      <c r="B6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01" spans="2:2">
      <c r="B6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02" spans="2:2">
      <c r="B6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03" spans="2:2">
      <c r="B6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04" spans="2:2">
      <c r="B6804" s="2" t="str">
        <f ca="1">IF(OFFSET($A$4, MOD(ROW() - 4, 10), 0) = 0, "", SUBSTITUTE(OFFSET($A$4, MOD(ROW() - 4, 10), 0), """""", """" &amp; OFFSET(リスト!$A$2, INT((ROW() - 4) / 10), MOD(ROW() - 4, 10)) &amp; """"))</f>
        <v>id: "146",</v>
      </c>
    </row>
    <row r="6805" spans="2:2">
      <c r="B6805" s="2" t="str">
        <f ca="1">IF(OFFSET($A$4, MOD(ROW() - 4, 10), 0) = 0, "", SUBSTITUTE(OFFSET($A$4, MOD(ROW() - 4, 10), 0), """""", """" &amp; OFFSET(リスト!$A$2, INT((ROW() - 4) / 10), MOD(ROW() - 4, 10)) &amp; """"))</f>
        <v>jp: "トラップチェスト",</v>
      </c>
    </row>
    <row r="6806" spans="2:2">
      <c r="B6806" s="2" t="str">
        <f ca="1">IF(OFFSET($A$4, MOD(ROW() - 4, 10), 0) = 0, "", SUBSTITUTE(OFFSET($A$4, MOD(ROW() - 4, 10), 0), """""", """" &amp; OFFSET(リスト!$A$2, INT((ROW() - 4) / 10), MOD(ROW() - 4, 10)) &amp; """"))</f>
        <v>en: "Trapped Chest",</v>
      </c>
    </row>
    <row r="6807" spans="2:2">
      <c r="B6807" s="2" t="str">
        <f ca="1">IF(OFFSET($A$4, MOD(ROW() - 4, 10), 0) = 0, "", SUBSTITUTE(OFFSET($A$4, MOD(ROW() - 4, 10), 0), """""", """" &amp; OFFSET(リスト!$A$2, INT((ROW() - 4) / 10), MOD(ROW() - 4, 10)) &amp; """"))</f>
        <v>jeid: "minecraft:trapped_chest",</v>
      </c>
    </row>
    <row r="6808" spans="2:2">
      <c r="B6808" s="2" t="str">
        <f ca="1">IF(OFFSET($A$4, MOD(ROW() - 4, 10), 0) = 0, "", SUBSTITUTE(OFFSET($A$4, MOD(ROW() - 4, 10), 0), """""", """" &amp; OFFSET(リスト!$A$2, INT((ROW() - 4) / 10), MOD(ROW() - 4, 10)) &amp; """"))</f>
        <v>beid: "trapped_chest",</v>
      </c>
    </row>
    <row r="6809" spans="2:2">
      <c r="B6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10" spans="2:2">
      <c r="B6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11" spans="2:2">
      <c r="B6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12" spans="2:2">
      <c r="B6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13" spans="2:2">
      <c r="B6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14" spans="2:2">
      <c r="B6814" s="2" t="str">
        <f ca="1">IF(OFFSET($A$4, MOD(ROW() - 4, 10), 0) = 0, "", SUBSTITUTE(OFFSET($A$4, MOD(ROW() - 4, 10), 0), """""", """" &amp; OFFSET(リスト!$A$2, INT((ROW() - 4) / 10), MOD(ROW() - 4, 10)) &amp; """"))</f>
        <v>id: "147",</v>
      </c>
    </row>
    <row r="6815" spans="2:2">
      <c r="B6815" s="2" t="str">
        <f ca="1">IF(OFFSET($A$4, MOD(ROW() - 4, 10), 0) = 0, "", SUBSTITUTE(OFFSET($A$4, MOD(ROW() - 4, 10), 0), """""", """" &amp; OFFSET(リスト!$A$2, INT((ROW() - 4) / 10), MOD(ROW() - 4, 10)) &amp; """"))</f>
        <v>jp: "軽量用感圧板",</v>
      </c>
    </row>
    <row r="6816" spans="2:2">
      <c r="B6816" s="2" t="str">
        <f ca="1">IF(OFFSET($A$4, MOD(ROW() - 4, 10), 0) = 0, "", SUBSTITUTE(OFFSET($A$4, MOD(ROW() - 4, 10), 0), """""", """" &amp; OFFSET(リスト!$A$2, INT((ROW() - 4) / 10), MOD(ROW() - 4, 10)) &amp; """"))</f>
        <v>en: "Weighted Pressure Plate (light)",</v>
      </c>
    </row>
    <row r="6817" spans="2:2">
      <c r="B6817" s="2" t="str">
        <f ca="1">IF(OFFSET($A$4, MOD(ROW() - 4, 10), 0) = 0, "", SUBSTITUTE(OFFSET($A$4, MOD(ROW() - 4, 10), 0), """""", """" &amp; OFFSET(リスト!$A$2, INT((ROW() - 4) / 10), MOD(ROW() - 4, 10)) &amp; """"))</f>
        <v>jeid: "minecraft:light_weight_pressure_plate",</v>
      </c>
    </row>
    <row r="6818" spans="2:2">
      <c r="B6818" s="2" t="str">
        <f ca="1">IF(OFFSET($A$4, MOD(ROW() - 4, 10), 0) = 0, "", SUBSTITUTE(OFFSET($A$4, MOD(ROW() - 4, 10), 0), """""", """" &amp; OFFSET(リスト!$A$2, INT((ROW() - 4) / 10), MOD(ROW() - 4, 10)) &amp; """"))</f>
        <v>beid: "light_weight_pressure_plate",</v>
      </c>
    </row>
    <row r="6819" spans="2:2">
      <c r="B68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820" spans="2:2">
      <c r="B682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6821" spans="2:2">
      <c r="B682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822" spans="2:2">
      <c r="B6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23" spans="2:2">
      <c r="B6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24" spans="2:2">
      <c r="B6824" s="2" t="str">
        <f ca="1">IF(OFFSET($A$4, MOD(ROW() - 4, 10), 0) = 0, "", SUBSTITUTE(OFFSET($A$4, MOD(ROW() - 4, 10), 0), """""", """" &amp; OFFSET(リスト!$A$2, INT((ROW() - 4) / 10), MOD(ROW() - 4, 10)) &amp; """"))</f>
        <v>id: "148",</v>
      </c>
    </row>
    <row r="6825" spans="2:2">
      <c r="B6825" s="2" t="str">
        <f ca="1">IF(OFFSET($A$4, MOD(ROW() - 4, 10), 0) = 0, "", SUBSTITUTE(OFFSET($A$4, MOD(ROW() - 4, 10), 0), """""", """" &amp; OFFSET(リスト!$A$2, INT((ROW() - 4) / 10), MOD(ROW() - 4, 10)) &amp; """"))</f>
        <v>jp: "重量用感圧板",</v>
      </c>
    </row>
    <row r="6826" spans="2:2">
      <c r="B6826" s="2" t="str">
        <f ca="1">IF(OFFSET($A$4, MOD(ROW() - 4, 10), 0) = 0, "", SUBSTITUTE(OFFSET($A$4, MOD(ROW() - 4, 10), 0), """""", """" &amp; OFFSET(リスト!$A$2, INT((ROW() - 4) / 10), MOD(ROW() - 4, 10)) &amp; """"))</f>
        <v>en: "Weighted Pressure Plate (heavy)",</v>
      </c>
    </row>
    <row r="6827" spans="2:2">
      <c r="B6827" s="2" t="str">
        <f ca="1">IF(OFFSET($A$4, MOD(ROW() - 4, 10), 0) = 0, "", SUBSTITUTE(OFFSET($A$4, MOD(ROW() - 4, 10), 0), """""", """" &amp; OFFSET(リスト!$A$2, INT((ROW() - 4) / 10), MOD(ROW() - 4, 10)) &amp; """"))</f>
        <v>jeid: "minecraft:heavy_weighted_pressure_plate",</v>
      </c>
    </row>
    <row r="6828" spans="2:2">
      <c r="B6828" s="2" t="str">
        <f ca="1">IF(OFFSET($A$4, MOD(ROW() - 4, 10), 0) = 0, "", SUBSTITUTE(OFFSET($A$4, MOD(ROW() - 4, 10), 0), """""", """" &amp; OFFSET(リスト!$A$2, INT((ROW() - 4) / 10), MOD(ROW() - 4, 10)) &amp; """"))</f>
        <v>beid: "heavy_weighted_pressure_plate",</v>
      </c>
    </row>
    <row r="6829" spans="2:2">
      <c r="B68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830" spans="2:2">
      <c r="B683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6831" spans="2:2">
      <c r="B683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832" spans="2:2">
      <c r="B6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3" spans="2:2">
      <c r="B6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34" spans="2:2">
      <c r="B6834" s="2" t="str">
        <f ca="1">IF(OFFSET($A$4, MOD(ROW() - 4, 10), 0) = 0, "", SUBSTITUTE(OFFSET($A$4, MOD(ROW() - 4, 10), 0), """""", """" &amp; OFFSET(リスト!$A$2, INT((ROW() - 4) / 10), MOD(ROW() - 4, 10)) &amp; """"))</f>
        <v>id: "151",</v>
      </c>
    </row>
    <row r="6835" spans="2:2">
      <c r="B6835" s="2" t="str">
        <f ca="1">IF(OFFSET($A$4, MOD(ROW() - 4, 10), 0) = 0, "", SUBSTITUTE(OFFSET($A$4, MOD(ROW() - 4, 10), 0), """""", """" &amp; OFFSET(リスト!$A$2, INT((ROW() - 4) / 10), MOD(ROW() - 4, 10)) &amp; """"))</f>
        <v>jp: "日照センサー",</v>
      </c>
    </row>
    <row r="6836" spans="2:2">
      <c r="B6836" s="2" t="str">
        <f ca="1">IF(OFFSET($A$4, MOD(ROW() - 4, 10), 0) = 0, "", SUBSTITUTE(OFFSET($A$4, MOD(ROW() - 4, 10), 0), """""", """" &amp; OFFSET(リスト!$A$2, INT((ROW() - 4) / 10), MOD(ROW() - 4, 10)) &amp; """"))</f>
        <v>en: "Daylight Sensor",</v>
      </c>
    </row>
    <row r="6837" spans="2:2">
      <c r="B6837" s="2" t="str">
        <f ca="1">IF(OFFSET($A$4, MOD(ROW() - 4, 10), 0) = 0, "", SUBSTITUTE(OFFSET($A$4, MOD(ROW() - 4, 10), 0), """""", """" &amp; OFFSET(リスト!$A$2, INT((ROW() - 4) / 10), MOD(ROW() - 4, 10)) &amp; """"))</f>
        <v>jeid: "minecraft:daylight_detector",</v>
      </c>
    </row>
    <row r="6838" spans="2:2">
      <c r="B6838" s="2" t="str">
        <f ca="1">IF(OFFSET($A$4, MOD(ROW() - 4, 10), 0) = 0, "", SUBSTITUTE(OFFSET($A$4, MOD(ROW() - 4, 10), 0), """""", """" &amp; OFFSET(リスト!$A$2, INT((ROW() - 4) / 10), MOD(ROW() - 4, 10)) &amp; """"))</f>
        <v>beid: "daylight_detector",</v>
      </c>
    </row>
    <row r="6839" spans="2:2">
      <c r="B6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40" spans="2:2">
      <c r="B6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41" spans="2:2">
      <c r="B6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42" spans="2:2">
      <c r="B6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43" spans="2:2">
      <c r="B6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4" spans="2:2">
      <c r="B6844" s="2" t="str">
        <f ca="1">IF(OFFSET($A$4, MOD(ROW() - 4, 10), 0) = 0, "", SUBSTITUTE(OFFSET($A$4, MOD(ROW() - 4, 10), 0), """""", """" &amp; OFFSET(リスト!$A$2, INT((ROW() - 4) / 10), MOD(ROW() - 4, 10)) &amp; """"))</f>
        <v>id: "178",</v>
      </c>
    </row>
    <row r="6845" spans="2:2">
      <c r="B6845" s="2" t="str">
        <f ca="1">IF(OFFSET($A$4, MOD(ROW() - 4, 10), 0) = 0, "", SUBSTITUTE(OFFSET($A$4, MOD(ROW() - 4, 10), 0), """""", """" &amp; OFFSET(リスト!$A$2, INT((ROW() - 4) / 10), MOD(ROW() - 4, 10)) &amp; """"))</f>
        <v>jp: "月照センサー",</v>
      </c>
    </row>
    <row r="6846" spans="2:2">
      <c r="B6846" s="2" t="str">
        <f ca="1">IF(OFFSET($A$4, MOD(ROW() - 4, 10), 0) = 0, "", SUBSTITUTE(OFFSET($A$4, MOD(ROW() - 4, 10), 0), """""", """" &amp; OFFSET(リスト!$A$2, INT((ROW() - 4) / 10), MOD(ROW() - 4, 10)) &amp; """"))</f>
        <v>en: "Inverted Daylight Sensor",</v>
      </c>
    </row>
    <row r="6847" spans="2:2">
      <c r="B6847" s="2" t="str">
        <f ca="1">IF(OFFSET($A$4, MOD(ROW() - 4, 10), 0) = 0, "", SUBSTITUTE(OFFSET($A$4, MOD(ROW() - 4, 10), 0), """""", """" &amp; OFFSET(リスト!$A$2, INT((ROW() - 4) / 10), MOD(ROW() - 4, 10)) &amp; """"))</f>
        <v>jeid: "minecraft:minecraft:daylight_detector[inverted=true]",</v>
      </c>
    </row>
    <row r="6848" spans="2:2">
      <c r="B6848" s="2" t="str">
        <f ca="1">IF(OFFSET($A$4, MOD(ROW() - 4, 10), 0) = 0, "", SUBSTITUTE(OFFSET($A$4, MOD(ROW() - 4, 10), 0), """""", """" &amp; OFFSET(リスト!$A$2, INT((ROW() - 4) / 10), MOD(ROW() - 4, 10)) &amp; """"))</f>
        <v>beid: "daylight_detector_inverted",</v>
      </c>
    </row>
    <row r="6849" spans="2:2">
      <c r="B6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50" spans="2:2">
      <c r="B6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51" spans="2:2">
      <c r="B6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52" spans="2:2">
      <c r="B6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53" spans="2:2">
      <c r="B6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54" spans="2:2">
      <c r="B6854" s="2" t="str">
        <f ca="1">IF(OFFSET($A$4, MOD(ROW() - 4, 10), 0) = 0, "", SUBSTITUTE(OFFSET($A$4, MOD(ROW() - 4, 10), 0), """""", """" &amp; OFFSET(リスト!$A$2, INT((ROW() - 4) / 10), MOD(ROW() - 4, 10)) &amp; """"))</f>
        <v>id: "152",</v>
      </c>
    </row>
    <row r="6855" spans="2:2">
      <c r="B6855" s="2" t="str">
        <f ca="1">IF(OFFSET($A$4, MOD(ROW() - 4, 10), 0) = 0, "", SUBSTITUTE(OFFSET($A$4, MOD(ROW() - 4, 10), 0), """""", """" &amp; OFFSET(リスト!$A$2, INT((ROW() - 4) / 10), MOD(ROW() - 4, 10)) &amp; """"))</f>
        <v>jp: "レッドストーンブロック",</v>
      </c>
    </row>
    <row r="6856" spans="2:2">
      <c r="B6856" s="2" t="str">
        <f ca="1">IF(OFFSET($A$4, MOD(ROW() - 4, 10), 0) = 0, "", SUBSTITUTE(OFFSET($A$4, MOD(ROW() - 4, 10), 0), """""", """" &amp; OFFSET(リスト!$A$2, INT((ROW() - 4) / 10), MOD(ROW() - 4, 10)) &amp; """"))</f>
        <v>en: "Redstone Block",</v>
      </c>
    </row>
    <row r="6857" spans="2:2">
      <c r="B6857" s="2" t="str">
        <f ca="1">IF(OFFSET($A$4, MOD(ROW() - 4, 10), 0) = 0, "", SUBSTITUTE(OFFSET($A$4, MOD(ROW() - 4, 10), 0), """""", """" &amp; OFFSET(リスト!$A$2, INT((ROW() - 4) / 10), MOD(ROW() - 4, 10)) &amp; """"))</f>
        <v>jeid: "minecraft:redstone_block",</v>
      </c>
    </row>
    <row r="6858" spans="2:2">
      <c r="B6858" s="2" t="str">
        <f ca="1">IF(OFFSET($A$4, MOD(ROW() - 4, 10), 0) = 0, "", SUBSTITUTE(OFFSET($A$4, MOD(ROW() - 4, 10), 0), """""", """" &amp; OFFSET(リスト!$A$2, INT((ROW() - 4) / 10), MOD(ROW() - 4, 10)) &amp; """"))</f>
        <v>beid: "redstone_block",</v>
      </c>
    </row>
    <row r="6859" spans="2:2">
      <c r="B68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860" spans="2:2">
      <c r="B686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6861" spans="2:2">
      <c r="B68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862" spans="2:2">
      <c r="B6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63" spans="2:2">
      <c r="B6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64" spans="2:2">
      <c r="B6864" s="2" t="str">
        <f ca="1">IF(OFFSET($A$4, MOD(ROW() - 4, 10), 0) = 0, "", SUBSTITUTE(OFFSET($A$4, MOD(ROW() - 4, 10), 0), """""", """" &amp; OFFSET(リスト!$A$2, INT((ROW() - 4) / 10), MOD(ROW() - 4, 10)) &amp; """"))</f>
        <v>id: "154",</v>
      </c>
    </row>
    <row r="6865" spans="2:2">
      <c r="B6865" s="2" t="str">
        <f ca="1">IF(OFFSET($A$4, MOD(ROW() - 4, 10), 0) = 0, "", SUBSTITUTE(OFFSET($A$4, MOD(ROW() - 4, 10), 0), """""", """" &amp; OFFSET(リスト!$A$2, INT((ROW() - 4) / 10), MOD(ROW() - 4, 10)) &amp; """"))</f>
        <v>jp: "ホッパー",</v>
      </c>
    </row>
    <row r="6866" spans="2:2">
      <c r="B6866" s="2" t="str">
        <f ca="1">IF(OFFSET($A$4, MOD(ROW() - 4, 10), 0) = 0, "", SUBSTITUTE(OFFSET($A$4, MOD(ROW() - 4, 10), 0), """""", """" &amp; OFFSET(リスト!$A$2, INT((ROW() - 4) / 10), MOD(ROW() - 4, 10)) &amp; """"))</f>
        <v>en: "Hopper",</v>
      </c>
    </row>
    <row r="6867" spans="2:2">
      <c r="B6867" s="2" t="str">
        <f ca="1">IF(OFFSET($A$4, MOD(ROW() - 4, 10), 0) = 0, "", SUBSTITUTE(OFFSET($A$4, MOD(ROW() - 4, 10), 0), """""", """" &amp; OFFSET(リスト!$A$2, INT((ROW() - 4) / 10), MOD(ROW() - 4, 10)) &amp; """"))</f>
        <v>jeid: "minecraft:hopper",</v>
      </c>
    </row>
    <row r="6868" spans="2:2">
      <c r="B6868" s="2" t="str">
        <f ca="1">IF(OFFSET($A$4, MOD(ROW() - 4, 10), 0) = 0, "", SUBSTITUTE(OFFSET($A$4, MOD(ROW() - 4, 10), 0), """""", """" &amp; OFFSET(リスト!$A$2, INT((ROW() - 4) / 10), MOD(ROW() - 4, 10)) &amp; """"))</f>
        <v>beid: "hopper",</v>
      </c>
    </row>
    <row r="6869" spans="2:2">
      <c r="B6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70" spans="2:2">
      <c r="B6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71" spans="2:2">
      <c r="B6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72" spans="2:2">
      <c r="B6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73" spans="2:2">
      <c r="B6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74" spans="2:2">
      <c r="B6874" s="2" t="str">
        <f ca="1">IF(OFFSET($A$4, MOD(ROW() - 4, 10), 0) = 0, "", SUBSTITUTE(OFFSET($A$4, MOD(ROW() - 4, 10), 0), """""", """" &amp; OFFSET(リスト!$A$2, INT((ROW() - 4) / 10), MOD(ROW() - 4, 10)) &amp; """"))</f>
        <v>id: "158",</v>
      </c>
    </row>
    <row r="6875" spans="2:2">
      <c r="B6875" s="2" t="str">
        <f ca="1">IF(OFFSET($A$4, MOD(ROW() - 4, 10), 0) = 0, "", SUBSTITUTE(OFFSET($A$4, MOD(ROW() - 4, 10), 0), """""", """" &amp; OFFSET(リスト!$A$2, INT((ROW() - 4) / 10), MOD(ROW() - 4, 10)) &amp; """"))</f>
        <v>jp: "ドロッパー",</v>
      </c>
    </row>
    <row r="6876" spans="2:2">
      <c r="B6876" s="2" t="str">
        <f ca="1">IF(OFFSET($A$4, MOD(ROW() - 4, 10), 0) = 0, "", SUBSTITUTE(OFFSET($A$4, MOD(ROW() - 4, 10), 0), """""", """" &amp; OFFSET(リスト!$A$2, INT((ROW() - 4) / 10), MOD(ROW() - 4, 10)) &amp; """"))</f>
        <v>en: "Dropper",</v>
      </c>
    </row>
    <row r="6877" spans="2:2">
      <c r="B6877" s="2" t="str">
        <f ca="1">IF(OFFSET($A$4, MOD(ROW() - 4, 10), 0) = 0, "", SUBSTITUTE(OFFSET($A$4, MOD(ROW() - 4, 10), 0), """""", """" &amp; OFFSET(リスト!$A$2, INT((ROW() - 4) / 10), MOD(ROW() - 4, 10)) &amp; """"))</f>
        <v>jeid: "minecraft:dropper",</v>
      </c>
    </row>
    <row r="6878" spans="2:2">
      <c r="B6878" s="2" t="str">
        <f ca="1">IF(OFFSET($A$4, MOD(ROW() - 4, 10), 0) = 0, "", SUBSTITUTE(OFFSET($A$4, MOD(ROW() - 4, 10), 0), """""", """" &amp; OFFSET(リスト!$A$2, INT((ROW() - 4) / 10), MOD(ROW() - 4, 10)) &amp; """"))</f>
        <v>beid: "dropper",</v>
      </c>
    </row>
    <row r="6879" spans="2:2">
      <c r="B687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880" spans="2:2">
      <c r="B688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6881" spans="2:2">
      <c r="B688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882" spans="2:2">
      <c r="B6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83" spans="2:2">
      <c r="B6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84" spans="2:2">
      <c r="B6884" s="2" t="str">
        <f ca="1">IF(OFFSET($A$4, MOD(ROW() - 4, 10), 0) = 0, "", SUBSTITUTE(OFFSET($A$4, MOD(ROW() - 4, 10), 0), """""", """" &amp; OFFSET(リスト!$A$2, INT((ROW() - 4) / 10), MOD(ROW() - 4, 10)) &amp; """"))</f>
        <v>id: "167",</v>
      </c>
    </row>
    <row r="6885" spans="2:2">
      <c r="B6885" s="2" t="str">
        <f ca="1">IF(OFFSET($A$4, MOD(ROW() - 4, 10), 0) = 0, "", SUBSTITUTE(OFFSET($A$4, MOD(ROW() - 4, 10), 0), """""", """" &amp; OFFSET(リスト!$A$2, INT((ROW() - 4) / 10), MOD(ROW() - 4, 10)) &amp; """"))</f>
        <v>jp: "鉄のトラップドア",</v>
      </c>
    </row>
    <row r="6886" spans="2:2">
      <c r="B6886" s="2" t="str">
        <f ca="1">IF(OFFSET($A$4, MOD(ROW() - 4, 10), 0) = 0, "", SUBSTITUTE(OFFSET($A$4, MOD(ROW() - 4, 10), 0), """""", """" &amp; OFFSET(リスト!$A$2, INT((ROW() - 4) / 10), MOD(ROW() - 4, 10)) &amp; """"))</f>
        <v>en: "Iron Trapdoor",</v>
      </c>
    </row>
    <row r="6887" spans="2:2">
      <c r="B6887" s="2" t="str">
        <f ca="1">IF(OFFSET($A$4, MOD(ROW() - 4, 10), 0) = 0, "", SUBSTITUTE(OFFSET($A$4, MOD(ROW() - 4, 10), 0), """""", """" &amp; OFFSET(リスト!$A$2, INT((ROW() - 4) / 10), MOD(ROW() - 4, 10)) &amp; """"))</f>
        <v>jeid: "minecraft:iron_trapdoor",</v>
      </c>
    </row>
    <row r="6888" spans="2:2">
      <c r="B6888" s="2" t="str">
        <f ca="1">IF(OFFSET($A$4, MOD(ROW() - 4, 10), 0) = 0, "", SUBSTITUTE(OFFSET($A$4, MOD(ROW() - 4, 10), 0), """""", """" &amp; OFFSET(リスト!$A$2, INT((ROW() - 4) / 10), MOD(ROW() - 4, 10)) &amp; """"))</f>
        <v>beid: "iron_trapdoor",</v>
      </c>
    </row>
    <row r="6889" spans="2:2">
      <c r="B6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90" spans="2:2">
      <c r="B6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91" spans="2:2">
      <c r="B6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92" spans="2:2">
      <c r="B6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93" spans="2:2">
      <c r="B6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94" spans="2:2">
      <c r="B6894" s="2" t="str">
        <f ca="1">IF(OFFSET($A$4, MOD(ROW() - 4, 10), 0) = 0, "", SUBSTITUTE(OFFSET($A$4, MOD(ROW() - 4, 10), 0), """""", """" &amp; OFFSET(リスト!$A$2, INT((ROW() - 4) / 10), MOD(ROW() - 4, 10)) &amp; """"))</f>
        <v>id: "218",</v>
      </c>
    </row>
    <row r="6895" spans="2:2">
      <c r="B6895" s="2" t="str">
        <f ca="1">IF(OFFSET($A$4, MOD(ROW() - 4, 10), 0) = 0, "", SUBSTITUTE(OFFSET($A$4, MOD(ROW() - 4, 10), 0), """""", """" &amp; OFFSET(リスト!$A$2, INT((ROW() - 4) / 10), MOD(ROW() - 4, 10)) &amp; """"))</f>
        <v>jp: "オブザーバー",</v>
      </c>
    </row>
    <row r="6896" spans="2:2">
      <c r="B6896" s="2" t="str">
        <f ca="1">IF(OFFSET($A$4, MOD(ROW() - 4, 10), 0) = 0, "", SUBSTITUTE(OFFSET($A$4, MOD(ROW() - 4, 10), 0), """""", """" &amp; OFFSET(リスト!$A$2, INT((ROW() - 4) / 10), MOD(ROW() - 4, 10)) &amp; """"))</f>
        <v>en: "Observer",</v>
      </c>
    </row>
    <row r="6897" spans="2:2">
      <c r="B6897" s="2" t="str">
        <f ca="1">IF(OFFSET($A$4, MOD(ROW() - 4, 10), 0) = 0, "", SUBSTITUTE(OFFSET($A$4, MOD(ROW() - 4, 10), 0), """""", """" &amp; OFFSET(リスト!$A$2, INT((ROW() - 4) / 10), MOD(ROW() - 4, 10)) &amp; """"))</f>
        <v>jeid: "minecraft:observer",</v>
      </c>
    </row>
    <row r="6898" spans="2:2">
      <c r="B6898" s="2" t="str">
        <f ca="1">IF(OFFSET($A$4, MOD(ROW() - 4, 10), 0) = 0, "", SUBSTITUTE(OFFSET($A$4, MOD(ROW() - 4, 10), 0), """""", """" &amp; OFFSET(リスト!$A$2, INT((ROW() - 4) / 10), MOD(ROW() - 4, 10)) &amp; """"))</f>
        <v>beid: "observer",</v>
      </c>
    </row>
    <row r="6899" spans="2:2">
      <c r="B68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900" spans="2:2">
      <c r="B690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6901" spans="2:2">
      <c r="B690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902" spans="2:2">
      <c r="B6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03" spans="2:2">
      <c r="B6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04" spans="2:2">
      <c r="B6904" s="2" t="str">
        <f ca="1">IF(OFFSET($A$4, MOD(ROW() - 4, 10), 0) = 0, "", SUBSTITUTE(OFFSET($A$4, MOD(ROW() - 4, 10), 0), """""", """" &amp; OFFSET(リスト!$A$2, INT((ROW() - 4) / 10), MOD(ROW() - 4, 10)) &amp; """"))</f>
        <v>id: "71",</v>
      </c>
    </row>
    <row r="6905" spans="2:2">
      <c r="B6905" s="2" t="str">
        <f ca="1">IF(OFFSET($A$4, MOD(ROW() - 4, 10), 0) = 0, "", SUBSTITUTE(OFFSET($A$4, MOD(ROW() - 4, 10), 0), """""", """" &amp; OFFSET(リスト!$A$2, INT((ROW() - 4) / 10), MOD(ROW() - 4, 10)) &amp; """"))</f>
        <v>jp: "鉄のドア",</v>
      </c>
    </row>
    <row r="6906" spans="2:2">
      <c r="B6906" s="2" t="str">
        <f ca="1">IF(OFFSET($A$4, MOD(ROW() - 4, 10), 0) = 0, "", SUBSTITUTE(OFFSET($A$4, MOD(ROW() - 4, 10), 0), """""", """" &amp; OFFSET(リスト!$A$2, INT((ROW() - 4) / 10), MOD(ROW() - 4, 10)) &amp; """"))</f>
        <v>en: "Iron Door Block",</v>
      </c>
    </row>
    <row r="6907" spans="2:2">
      <c r="B6907" s="2" t="str">
        <f ca="1">IF(OFFSET($A$4, MOD(ROW() - 4, 10), 0) = 0, "", SUBSTITUTE(OFFSET($A$4, MOD(ROW() - 4, 10), 0), """""", """" &amp; OFFSET(リスト!$A$2, INT((ROW() - 4) / 10), MOD(ROW() - 4, 10)) &amp; """"))</f>
        <v>jeid: "minecraft:iron_door",</v>
      </c>
    </row>
    <row r="6908" spans="2:2">
      <c r="B6908" s="2" t="str">
        <f ca="1">IF(OFFSET($A$4, MOD(ROW() - 4, 10), 0) = 0, "", SUBSTITUTE(OFFSET($A$4, MOD(ROW() - 4, 10), 0), """""", """" &amp; OFFSET(リスト!$A$2, INT((ROW() - 4) / 10), MOD(ROW() - 4, 10)) &amp; """"))</f>
        <v>beid: "iron_door",</v>
      </c>
    </row>
    <row r="6909" spans="2:2">
      <c r="B6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10" spans="2:2">
      <c r="B6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11" spans="2:2">
      <c r="B6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12" spans="2:2">
      <c r="B6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13" spans="2:2">
      <c r="B6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14" spans="2:2">
      <c r="B6914" s="2" t="str">
        <f ca="1">IF(OFFSET($A$4, MOD(ROW() - 4, 10), 0) = 0, "", SUBSTITUTE(OFFSET($A$4, MOD(ROW() - 4, 10), 0), """""", """" &amp; OFFSET(リスト!$A$2, INT((ROW() - 4) / 10), MOD(ROW() - 4, 10)) &amp; """"))</f>
        <v>id: "64",</v>
      </c>
    </row>
    <row r="6915" spans="2:2">
      <c r="B6915" s="2" t="str">
        <f ca="1">IF(OFFSET($A$4, MOD(ROW() - 4, 10), 0) = 0, "", SUBSTITUTE(OFFSET($A$4, MOD(ROW() - 4, 10), 0), """""", """" &amp; OFFSET(リスト!$A$2, INT((ROW() - 4) / 10), MOD(ROW() - 4, 10)) &amp; """"))</f>
        <v>jp: "オークのドア",</v>
      </c>
    </row>
    <row r="6916" spans="2:2">
      <c r="B6916" s="2" t="str">
        <f ca="1">IF(OFFSET($A$4, MOD(ROW() - 4, 10), 0) = 0, "", SUBSTITUTE(OFFSET($A$4, MOD(ROW() - 4, 10), 0), """""", """" &amp; OFFSET(リスト!$A$2, INT((ROW() - 4) / 10), MOD(ROW() - 4, 10)) &amp; """"))</f>
        <v>en: "Oak Door Block",</v>
      </c>
    </row>
    <row r="6917" spans="2:2">
      <c r="B6917" s="2" t="str">
        <f ca="1">IF(OFFSET($A$4, MOD(ROW() - 4, 10), 0) = 0, "", SUBSTITUTE(OFFSET($A$4, MOD(ROW() - 4, 10), 0), """""", """" &amp; OFFSET(リスト!$A$2, INT((ROW() - 4) / 10), MOD(ROW() - 4, 10)) &amp; """"))</f>
        <v>jeid: "minecraft:oak_door",</v>
      </c>
    </row>
    <row r="6918" spans="2:2">
      <c r="B6918" s="2" t="str">
        <f ca="1">IF(OFFSET($A$4, MOD(ROW() - 4, 10), 0) = 0, "", SUBSTITUTE(OFFSET($A$4, MOD(ROW() - 4, 10), 0), """""", """" &amp; OFFSET(リスト!$A$2, INT((ROW() - 4) / 10), MOD(ROW() - 4, 10)) &amp; """"))</f>
        <v>beid: "wooden_door",</v>
      </c>
    </row>
    <row r="6919" spans="2:2">
      <c r="B6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20" spans="2:2">
      <c r="B6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21" spans="2:2">
      <c r="B6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22" spans="2:2">
      <c r="B6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23" spans="2:2">
      <c r="B6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24" spans="2:2">
      <c r="B6924" s="2" t="str">
        <f ca="1">IF(OFFSET($A$4, MOD(ROW() - 4, 10), 0) = 0, "", SUBSTITUTE(OFFSET($A$4, MOD(ROW() - 4, 10), 0), """""", """" &amp; OFFSET(リスト!$A$2, INT((ROW() - 4) / 10), MOD(ROW() - 4, 10)) &amp; """"))</f>
        <v>id: "193",</v>
      </c>
    </row>
    <row r="6925" spans="2:2">
      <c r="B6925" s="2" t="str">
        <f ca="1">IF(OFFSET($A$4, MOD(ROW() - 4, 10), 0) = 0, "", SUBSTITUTE(OFFSET($A$4, MOD(ROW() - 4, 10), 0), """""", """" &amp; OFFSET(リスト!$A$2, INT((ROW() - 4) / 10), MOD(ROW() - 4, 10)) &amp; """"))</f>
        <v>jp: "マツのドア",</v>
      </c>
    </row>
    <row r="6926" spans="2:2">
      <c r="B6926" s="2" t="str">
        <f ca="1">IF(OFFSET($A$4, MOD(ROW() - 4, 10), 0) = 0, "", SUBSTITUTE(OFFSET($A$4, MOD(ROW() - 4, 10), 0), """""", """" &amp; OFFSET(リスト!$A$2, INT((ROW() - 4) / 10), MOD(ROW() - 4, 10)) &amp; """"))</f>
        <v>en: "Spruce Door Block",</v>
      </c>
    </row>
    <row r="6927" spans="2:2">
      <c r="B6927" s="2" t="str">
        <f ca="1">IF(OFFSET($A$4, MOD(ROW() - 4, 10), 0) = 0, "", SUBSTITUTE(OFFSET($A$4, MOD(ROW() - 4, 10), 0), """""", """" &amp; OFFSET(リスト!$A$2, INT((ROW() - 4) / 10), MOD(ROW() - 4, 10)) &amp; """"))</f>
        <v>jeid: "minecraft:spruce_door",</v>
      </c>
    </row>
    <row r="6928" spans="2:2">
      <c r="B6928" s="2" t="str">
        <f ca="1">IF(OFFSET($A$4, MOD(ROW() - 4, 10), 0) = 0, "", SUBSTITUTE(OFFSET($A$4, MOD(ROW() - 4, 10), 0), """""", """" &amp; OFFSET(リスト!$A$2, INT((ROW() - 4) / 10), MOD(ROW() - 4, 10)) &amp; """"))</f>
        <v>beid: "spruce_door",</v>
      </c>
    </row>
    <row r="6929" spans="2:2">
      <c r="B6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30" spans="2:2">
      <c r="B6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31" spans="2:2">
      <c r="B6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32" spans="2:2">
      <c r="B6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3" spans="2:2">
      <c r="B6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34" spans="2:2">
      <c r="B6934" s="2" t="str">
        <f ca="1">IF(OFFSET($A$4, MOD(ROW() - 4, 10), 0) = 0, "", SUBSTITUTE(OFFSET($A$4, MOD(ROW() - 4, 10), 0), """""", """" &amp; OFFSET(リスト!$A$2, INT((ROW() - 4) / 10), MOD(ROW() - 4, 10)) &amp; """"))</f>
        <v>id: "194",</v>
      </c>
    </row>
    <row r="6935" spans="2:2">
      <c r="B6935" s="2" t="str">
        <f ca="1">IF(OFFSET($A$4, MOD(ROW() - 4, 10), 0) = 0, "", SUBSTITUTE(OFFSET($A$4, MOD(ROW() - 4, 10), 0), """""", """" &amp; OFFSET(リスト!$A$2, INT((ROW() - 4) / 10), MOD(ROW() - 4, 10)) &amp; """"))</f>
        <v>jp: "シラカバのドア",</v>
      </c>
    </row>
    <row r="6936" spans="2:2">
      <c r="B6936" s="2" t="str">
        <f ca="1">IF(OFFSET($A$4, MOD(ROW() - 4, 10), 0) = 0, "", SUBSTITUTE(OFFSET($A$4, MOD(ROW() - 4, 10), 0), """""", """" &amp; OFFSET(リスト!$A$2, INT((ROW() - 4) / 10), MOD(ROW() - 4, 10)) &amp; """"))</f>
        <v>en: "Birch Door Block",</v>
      </c>
    </row>
    <row r="6937" spans="2:2">
      <c r="B6937" s="2" t="str">
        <f ca="1">IF(OFFSET($A$4, MOD(ROW() - 4, 10), 0) = 0, "", SUBSTITUTE(OFFSET($A$4, MOD(ROW() - 4, 10), 0), """""", """" &amp; OFFSET(リスト!$A$2, INT((ROW() - 4) / 10), MOD(ROW() - 4, 10)) &amp; """"))</f>
        <v>jeid: "minecraft:birch_door",</v>
      </c>
    </row>
    <row r="6938" spans="2:2">
      <c r="B6938" s="2" t="str">
        <f ca="1">IF(OFFSET($A$4, MOD(ROW() - 4, 10), 0) = 0, "", SUBSTITUTE(OFFSET($A$4, MOD(ROW() - 4, 10), 0), """""", """" &amp; OFFSET(リスト!$A$2, INT((ROW() - 4) / 10), MOD(ROW() - 4, 10)) &amp; """"))</f>
        <v>beid: "birch_door",</v>
      </c>
    </row>
    <row r="6939" spans="2:2">
      <c r="B6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40" spans="2:2">
      <c r="B6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41" spans="2:2">
      <c r="B6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42" spans="2:2">
      <c r="B6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43" spans="2:2">
      <c r="B6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4" spans="2:2">
      <c r="B6944" s="2" t="str">
        <f ca="1">IF(OFFSET($A$4, MOD(ROW() - 4, 10), 0) = 0, "", SUBSTITUTE(OFFSET($A$4, MOD(ROW() - 4, 10), 0), """""", """" &amp; OFFSET(リスト!$A$2, INT((ROW() - 4) / 10), MOD(ROW() - 4, 10)) &amp; """"))</f>
        <v>id: "195",</v>
      </c>
    </row>
    <row r="6945" spans="2:2">
      <c r="B6945" s="2" t="str">
        <f ca="1">IF(OFFSET($A$4, MOD(ROW() - 4, 10), 0) = 0, "", SUBSTITUTE(OFFSET($A$4, MOD(ROW() - 4, 10), 0), """""", """" &amp; OFFSET(リスト!$A$2, INT((ROW() - 4) / 10), MOD(ROW() - 4, 10)) &amp; """"))</f>
        <v>jp: "ジャングルのドア",</v>
      </c>
    </row>
    <row r="6946" spans="2:2">
      <c r="B6946" s="2" t="str">
        <f ca="1">IF(OFFSET($A$4, MOD(ROW() - 4, 10), 0) = 0, "", SUBSTITUTE(OFFSET($A$4, MOD(ROW() - 4, 10), 0), """""", """" &amp; OFFSET(リスト!$A$2, INT((ROW() - 4) / 10), MOD(ROW() - 4, 10)) &amp; """"))</f>
        <v>en: "Jungle Door Block",</v>
      </c>
    </row>
    <row r="6947" spans="2:2">
      <c r="B6947" s="2" t="str">
        <f ca="1">IF(OFFSET($A$4, MOD(ROW() - 4, 10), 0) = 0, "", SUBSTITUTE(OFFSET($A$4, MOD(ROW() - 4, 10), 0), """""", """" &amp; OFFSET(リスト!$A$2, INT((ROW() - 4) / 10), MOD(ROW() - 4, 10)) &amp; """"))</f>
        <v>jeid: "minecraft:jungle_door",</v>
      </c>
    </row>
    <row r="6948" spans="2:2">
      <c r="B6948" s="2" t="str">
        <f ca="1">IF(OFFSET($A$4, MOD(ROW() - 4, 10), 0) = 0, "", SUBSTITUTE(OFFSET($A$4, MOD(ROW() - 4, 10), 0), """""", """" &amp; OFFSET(リスト!$A$2, INT((ROW() - 4) / 10), MOD(ROW() - 4, 10)) &amp; """"))</f>
        <v>beid: "jungle_door",</v>
      </c>
    </row>
    <row r="6949" spans="2:2">
      <c r="B6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50" spans="2:2">
      <c r="B6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51" spans="2:2">
      <c r="B6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52" spans="2:2">
      <c r="B6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53" spans="2:2">
      <c r="B6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54" spans="2:2">
      <c r="B6954" s="2" t="str">
        <f ca="1">IF(OFFSET($A$4, MOD(ROW() - 4, 10), 0) = 0, "", SUBSTITUTE(OFFSET($A$4, MOD(ROW() - 4, 10), 0), """""", """" &amp; OFFSET(リスト!$A$2, INT((ROW() - 4) / 10), MOD(ROW() - 4, 10)) &amp; """"))</f>
        <v>id: "196",</v>
      </c>
    </row>
    <row r="6955" spans="2:2">
      <c r="B6955" s="2" t="str">
        <f ca="1">IF(OFFSET($A$4, MOD(ROW() - 4, 10), 0) = 0, "", SUBSTITUTE(OFFSET($A$4, MOD(ROW() - 4, 10), 0), """""", """" &amp; OFFSET(リスト!$A$2, INT((ROW() - 4) / 10), MOD(ROW() - 4, 10)) &amp; """"))</f>
        <v>jp: "アカシアのドア",</v>
      </c>
    </row>
    <row r="6956" spans="2:2">
      <c r="B6956" s="2" t="str">
        <f ca="1">IF(OFFSET($A$4, MOD(ROW() - 4, 10), 0) = 0, "", SUBSTITUTE(OFFSET($A$4, MOD(ROW() - 4, 10), 0), """""", """" &amp; OFFSET(リスト!$A$2, INT((ROW() - 4) / 10), MOD(ROW() - 4, 10)) &amp; """"))</f>
        <v>en: "Acacia Door Block",</v>
      </c>
    </row>
    <row r="6957" spans="2:2">
      <c r="B6957" s="2" t="str">
        <f ca="1">IF(OFFSET($A$4, MOD(ROW() - 4, 10), 0) = 0, "", SUBSTITUTE(OFFSET($A$4, MOD(ROW() - 4, 10), 0), """""", """" &amp; OFFSET(リスト!$A$2, INT((ROW() - 4) / 10), MOD(ROW() - 4, 10)) &amp; """"))</f>
        <v>jeid: "minecraft:acacia_door",</v>
      </c>
    </row>
    <row r="6958" spans="2:2">
      <c r="B6958" s="2" t="str">
        <f ca="1">IF(OFFSET($A$4, MOD(ROW() - 4, 10), 0) = 0, "", SUBSTITUTE(OFFSET($A$4, MOD(ROW() - 4, 10), 0), """""", """" &amp; OFFSET(リスト!$A$2, INT((ROW() - 4) / 10), MOD(ROW() - 4, 10)) &amp; """"))</f>
        <v>beid: "acacia_door",</v>
      </c>
    </row>
    <row r="6959" spans="2:2">
      <c r="B6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60" spans="2:2">
      <c r="B6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61" spans="2:2">
      <c r="B6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62" spans="2:2">
      <c r="B6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63" spans="2:2">
      <c r="B6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64" spans="2:2">
      <c r="B6964" s="2" t="str">
        <f ca="1">IF(OFFSET($A$4, MOD(ROW() - 4, 10), 0) = 0, "", SUBSTITUTE(OFFSET($A$4, MOD(ROW() - 4, 10), 0), """""", """" &amp; OFFSET(リスト!$A$2, INT((ROW() - 4) / 10), MOD(ROW() - 4, 10)) &amp; """"))</f>
        <v>id: "197",</v>
      </c>
    </row>
    <row r="6965" spans="2:2">
      <c r="B6965" s="2" t="str">
        <f ca="1">IF(OFFSET($A$4, MOD(ROW() - 4, 10), 0) = 0, "", SUBSTITUTE(OFFSET($A$4, MOD(ROW() - 4, 10), 0), """""", """" &amp; OFFSET(リスト!$A$2, INT((ROW() - 4) / 10), MOD(ROW() - 4, 10)) &amp; """"))</f>
        <v>jp: "ダークオークのドア",</v>
      </c>
    </row>
    <row r="6966" spans="2:2">
      <c r="B6966" s="2" t="str">
        <f ca="1">IF(OFFSET($A$4, MOD(ROW() - 4, 10), 0) = 0, "", SUBSTITUTE(OFFSET($A$4, MOD(ROW() - 4, 10), 0), """""", """" &amp; OFFSET(リスト!$A$2, INT((ROW() - 4) / 10), MOD(ROW() - 4, 10)) &amp; """"))</f>
        <v>en: "Dark Oak Door Block",</v>
      </c>
    </row>
    <row r="6967" spans="2:2">
      <c r="B6967" s="2" t="str">
        <f ca="1">IF(OFFSET($A$4, MOD(ROW() - 4, 10), 0) = 0, "", SUBSTITUTE(OFFSET($A$4, MOD(ROW() - 4, 10), 0), """""", """" &amp; OFFSET(リスト!$A$2, INT((ROW() - 4) / 10), MOD(ROW() - 4, 10)) &amp; """"))</f>
        <v>jeid: "minecraft:dark_oak_door",</v>
      </c>
    </row>
    <row r="6968" spans="2:2">
      <c r="B6968" s="2" t="str">
        <f ca="1">IF(OFFSET($A$4, MOD(ROW() - 4, 10), 0) = 0, "", SUBSTITUTE(OFFSET($A$4, MOD(ROW() - 4, 10), 0), """""", """" &amp; OFFSET(リスト!$A$2, INT((ROW() - 4) / 10), MOD(ROW() - 4, 10)) &amp; """"))</f>
        <v>beid: "dark_oak_door",</v>
      </c>
    </row>
    <row r="6969" spans="2:2">
      <c r="B6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70" spans="2:2">
      <c r="B6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71" spans="2:2">
      <c r="B6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72" spans="2:2">
      <c r="B6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73" spans="2:2">
      <c r="B6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74" spans="2:2">
      <c r="B6974" s="2" t="str">
        <f ca="1">IF(OFFSET($A$4, MOD(ROW() - 4, 10), 0) = 0, "", SUBSTITUTE(OFFSET($A$4, MOD(ROW() - 4, 10), 0), """""", """" &amp; OFFSET(リスト!$A$2, INT((ROW() - 4) / 10), MOD(ROW() - 4, 10)) &amp; """"))</f>
        <v>id: "93",</v>
      </c>
    </row>
    <row r="6975" spans="2:2">
      <c r="B6975" s="2" t="str">
        <f ca="1">IF(OFFSET($A$4, MOD(ROW() - 4, 10), 0) = 0, "", SUBSTITUTE(OFFSET($A$4, MOD(ROW() - 4, 10), 0), """""", """" &amp; OFFSET(リスト!$A$2, INT((ROW() - 4) / 10), MOD(ROW() - 4, 10)) &amp; """"))</f>
        <v>jp: "レッドストーンリピーター",</v>
      </c>
    </row>
    <row r="6976" spans="2:2">
      <c r="B6976" s="2" t="str">
        <f ca="1">IF(OFFSET($A$4, MOD(ROW() - 4, 10), 0) = 0, "", SUBSTITUTE(OFFSET($A$4, MOD(ROW() - 4, 10), 0), """""", """" &amp; OFFSET(リスト!$A$2, INT((ROW() - 4) / 10), MOD(ROW() - 4, 10)) &amp; """"))</f>
        <v>en: "Redstone Repeater (off)",</v>
      </c>
    </row>
    <row r="6977" spans="2:2">
      <c r="B6977" s="2" t="str">
        <f ca="1">IF(OFFSET($A$4, MOD(ROW() - 4, 10), 0) = 0, "", SUBSTITUTE(OFFSET($A$4, MOD(ROW() - 4, 10), 0), """""", """" &amp; OFFSET(リスト!$A$2, INT((ROW() - 4) / 10), MOD(ROW() - 4, 10)) &amp; """"))</f>
        <v>jeid: "minecraft:repeater",</v>
      </c>
    </row>
    <row r="6978" spans="2:2">
      <c r="B6978" s="2" t="str">
        <f ca="1">IF(OFFSET($A$4, MOD(ROW() - 4, 10), 0) = 0, "", SUBSTITUTE(OFFSET($A$4, MOD(ROW() - 4, 10), 0), """""", """" &amp; OFFSET(リスト!$A$2, INT((ROW() - 4) / 10), MOD(ROW() - 4, 10)) &amp; """"))</f>
        <v>beid: "repeater",</v>
      </c>
    </row>
    <row r="6979" spans="2:2">
      <c r="B6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80" spans="2:2">
      <c r="B6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81" spans="2:2">
      <c r="B6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82" spans="2:2">
      <c r="B6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83" spans="2:2">
      <c r="B6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84" spans="2:2">
      <c r="B6984" s="2" t="str">
        <f ca="1">IF(OFFSET($A$4, MOD(ROW() - 4, 10), 0) = 0, "", SUBSTITUTE(OFFSET($A$4, MOD(ROW() - 4, 10), 0), """""", """" &amp; OFFSET(リスト!$A$2, INT((ROW() - 4) / 10), MOD(ROW() - 4, 10)) &amp; """"))</f>
        <v>id: "149",</v>
      </c>
    </row>
    <row r="6985" spans="2:2">
      <c r="B6985" s="2" t="str">
        <f ca="1">IF(OFFSET($A$4, MOD(ROW() - 4, 10), 0) = 0, "", SUBSTITUTE(OFFSET($A$4, MOD(ROW() - 4, 10), 0), """""", """" &amp; OFFSET(リスト!$A$2, INT((ROW() - 4) / 10), MOD(ROW() - 4, 10)) &amp; """"))</f>
        <v>jp: "レッドストーンコンパレーター",</v>
      </c>
    </row>
    <row r="6986" spans="2:2">
      <c r="B6986" s="2" t="str">
        <f ca="1">IF(OFFSET($A$4, MOD(ROW() - 4, 10), 0) = 0, "", SUBSTITUTE(OFFSET($A$4, MOD(ROW() - 4, 10), 0), """""", """" &amp; OFFSET(リスト!$A$2, INT((ROW() - 4) / 10), MOD(ROW() - 4, 10)) &amp; """"))</f>
        <v>en: "Redstone Comparator (off)",</v>
      </c>
    </row>
    <row r="6987" spans="2:2">
      <c r="B6987" s="2" t="str">
        <f ca="1">IF(OFFSET($A$4, MOD(ROW() - 4, 10), 0) = 0, "", SUBSTITUTE(OFFSET($A$4, MOD(ROW() - 4, 10), 0), """""", """" &amp; OFFSET(リスト!$A$2, INT((ROW() - 4) / 10), MOD(ROW() - 4, 10)) &amp; """"))</f>
        <v>jeid: "minecraft:comparator",</v>
      </c>
    </row>
    <row r="6988" spans="2:2">
      <c r="B6988" s="2" t="str">
        <f ca="1">IF(OFFSET($A$4, MOD(ROW() - 4, 10), 0) = 0, "", SUBSTITUTE(OFFSET($A$4, MOD(ROW() - 4, 10), 0), """""", """" &amp; OFFSET(リスト!$A$2, INT((ROW() - 4) / 10), MOD(ROW() - 4, 10)) &amp; """"))</f>
        <v>beid: "comparator",</v>
      </c>
    </row>
    <row r="6989" spans="2:2">
      <c r="B6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90" spans="2:2">
      <c r="B6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91" spans="2:2">
      <c r="B6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92" spans="2:2">
      <c r="B6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93" spans="2:2">
      <c r="B6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94" spans="2:2">
      <c r="B6994" s="2" t="str">
        <f ca="1">IF(OFFSET($A$4, MOD(ROW() - 4, 10), 0) = 0, "", SUBSTITUTE(OFFSET($A$4, MOD(ROW() - 4, 10), 0), """""", """" &amp; OFFSET(リスト!$A$2, INT((ROW() - 4) / 10), MOD(ROW() - 4, 10)) &amp; """"))</f>
        <v>id: "150",</v>
      </c>
    </row>
    <row r="6995" spans="2:2">
      <c r="B6995" s="2" t="str">
        <f ca="1">IF(OFFSET($A$4, MOD(ROW() - 4, 10), 0) = 0, "", SUBSTITUTE(OFFSET($A$4, MOD(ROW() - 4, 10), 0), """""", """" &amp; OFFSET(リスト!$A$2, INT((ROW() - 4) / 10), MOD(ROW() - 4, 10)) &amp; """"))</f>
        <v>jp: "点灯したコンパレーター",</v>
      </c>
    </row>
    <row r="6996" spans="2:2">
      <c r="B6996" s="2" t="str">
        <f ca="1">IF(OFFSET($A$4, MOD(ROW() - 4, 10), 0) = 0, "", SUBSTITUTE(OFFSET($A$4, MOD(ROW() - 4, 10), 0), """""", """" &amp; OFFSET(リスト!$A$2, INT((ROW() - 4) / 10), MOD(ROW() - 4, 10)) &amp; """"))</f>
        <v>en: "Redstone Comparator (on)",</v>
      </c>
    </row>
    <row r="6997" spans="2:2">
      <c r="B6997" s="2" t="str">
        <f ca="1">IF(OFFSET($A$4, MOD(ROW() - 4, 10), 0) = 0, "", SUBSTITUTE(OFFSET($A$4, MOD(ROW() - 4, 10), 0), """""", """" &amp; OFFSET(リスト!$A$2, INT((ROW() - 4) / 10), MOD(ROW() - 4, 10)) &amp; """"))</f>
        <v>jeid: "minecraft:comparator[powered=true]",</v>
      </c>
    </row>
    <row r="6998" spans="2:2">
      <c r="B6998" s="2" t="str">
        <f ca="1">IF(OFFSET($A$4, MOD(ROW() - 4, 10), 0) = 0, "", SUBSTITUTE(OFFSET($A$4, MOD(ROW() - 4, 10), 0), """""", """" &amp; OFFSET(リスト!$A$2, INT((ROW() - 4) / 10), MOD(ROW() - 4, 10)) &amp; """"))</f>
        <v>beid: "powered_comparator",</v>
      </c>
    </row>
    <row r="6999" spans="2:2">
      <c r="B6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00" spans="2:2">
      <c r="B7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01" spans="2:2">
      <c r="B7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02" spans="2:2">
      <c r="B7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03" spans="2:2">
      <c r="B7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04" spans="2:2">
      <c r="B7004" s="2" t="str">
        <f ca="1">IF(OFFSET($A$4, MOD(ROW() - 4, 10), 0) = 0, "", SUBSTITUTE(OFFSET($A$4, MOD(ROW() - 4, 10), 0), """""", """" &amp; OFFSET(リスト!$A$2, INT((ROW() - 4) / 10), MOD(ROW() - 4, 10)) &amp; """"))</f>
        <v>id: "94",</v>
      </c>
    </row>
    <row r="7005" spans="2:2">
      <c r="B7005" s="2" t="str">
        <f ca="1">IF(OFFSET($A$4, MOD(ROW() - 4, 10), 0) = 0, "", SUBSTITUTE(OFFSET($A$4, MOD(ROW() - 4, 10), 0), """""", """" &amp; OFFSET(リスト!$A$2, INT((ROW() - 4) / 10), MOD(ROW() - 4, 10)) &amp; """"))</f>
        <v>jp: "点灯したリピーター",</v>
      </c>
    </row>
    <row r="7006" spans="2:2">
      <c r="B7006" s="2" t="str">
        <f ca="1">IF(OFFSET($A$4, MOD(ROW() - 4, 10), 0) = 0, "", SUBSTITUTE(OFFSET($A$4, MOD(ROW() - 4, 10), 0), """""", """" &amp; OFFSET(リスト!$A$2, INT((ROW() - 4) / 10), MOD(ROW() - 4, 10)) &amp; """"))</f>
        <v>en: "Redstone Repeater (on)",</v>
      </c>
    </row>
    <row r="7007" spans="2:2">
      <c r="B7007" s="2" t="str">
        <f ca="1">IF(OFFSET($A$4, MOD(ROW() - 4, 10), 0) = 0, "", SUBSTITUTE(OFFSET($A$4, MOD(ROW() - 4, 10), 0), """""", """" &amp; OFFSET(リスト!$A$2, INT((ROW() - 4) / 10), MOD(ROW() - 4, 10)) &amp; """"))</f>
        <v>jeid: "minecraft:repeater[powered=true]",</v>
      </c>
    </row>
    <row r="7008" spans="2:2">
      <c r="B7008" s="2" t="str">
        <f ca="1">IF(OFFSET($A$4, MOD(ROW() - 4, 10), 0) = 0, "", SUBSTITUTE(OFFSET($A$4, MOD(ROW() - 4, 10), 0), """""", """" &amp; OFFSET(リスト!$A$2, INT((ROW() - 4) / 10), MOD(ROW() - 4, 10)) &amp; """"))</f>
        <v>beid: "powered_repeater",</v>
      </c>
    </row>
    <row r="7009" spans="2:2">
      <c r="B7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10" spans="2:2">
      <c r="B7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11" spans="2:2">
      <c r="B7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12" spans="2:2">
      <c r="B7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13" spans="2:2">
      <c r="B7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14" spans="2:2">
      <c r="B7014" s="2" t="str">
        <f ca="1">IF(OFFSET($A$4, MOD(ROW() - 4, 10), 0) = 0, "", SUBSTITUTE(OFFSET($A$4, MOD(ROW() - 4, 10), 0), """""", """" &amp; OFFSET(リスト!$A$2, INT((ROW() - 4) / 10), MOD(ROW() - 4, 10)) &amp; """"))</f>
        <v>id: "331",</v>
      </c>
    </row>
    <row r="7015" spans="2:2">
      <c r="B7015" s="2" t="str">
        <f ca="1">IF(OFFSET($A$4, MOD(ROW() - 4, 10), 0) = 0, "", SUBSTITUTE(OFFSET($A$4, MOD(ROW() - 4, 10), 0), """""", """" &amp; OFFSET(リスト!$A$2, INT((ROW() - 4) / 10), MOD(ROW() - 4, 10)) &amp; """"))</f>
        <v>jp: "レッドストーンダスト",</v>
      </c>
    </row>
    <row r="7016" spans="2:2">
      <c r="B7016" s="2" t="str">
        <f ca="1">IF(OFFSET($A$4, MOD(ROW() - 4, 10), 0) = 0, "", SUBSTITUTE(OFFSET($A$4, MOD(ROW() - 4, 10), 0), """""", """" &amp; OFFSET(リスト!$A$2, INT((ROW() - 4) / 10), MOD(ROW() - 4, 10)) &amp; """"))</f>
        <v>en: "Redstone",</v>
      </c>
    </row>
    <row r="7017" spans="2:2">
      <c r="B7017" s="2" t="str">
        <f ca="1">IF(OFFSET($A$4, MOD(ROW() - 4, 10), 0) = 0, "", SUBSTITUTE(OFFSET($A$4, MOD(ROW() - 4, 10), 0), """""", """" &amp; OFFSET(リスト!$A$2, INT((ROW() - 4) / 10), MOD(ROW() - 4, 10)) &amp; """"))</f>
        <v>jeid: "minecraft:redstone",</v>
      </c>
    </row>
    <row r="7018" spans="2:2">
      <c r="B7018" s="2" t="str">
        <f ca="1">IF(OFFSET($A$4, MOD(ROW() - 4, 10), 0) = 0, "", SUBSTITUTE(OFFSET($A$4, MOD(ROW() - 4, 10), 0), """""", """" &amp; OFFSET(リスト!$A$2, INT((ROW() - 4) / 10), MOD(ROW() - 4, 10)) &amp; """"))</f>
        <v>beid: "redstone",</v>
      </c>
    </row>
    <row r="7019" spans="2:2">
      <c r="B7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20" spans="2:2">
      <c r="B7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21" spans="2:2">
      <c r="B7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22" spans="2:2">
      <c r="B7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23" spans="2:2">
      <c r="B7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24" spans="2:2">
      <c r="B7024" s="2" t="str">
        <f ca="1">IF(OFFSET($A$4, MOD(ROW() - 4, 10), 0) = 0, "", SUBSTITUTE(OFFSET($A$4, MOD(ROW() - 4, 10), 0), """""", """" &amp; OFFSET(リスト!$A$2, INT((ROW() - 4) / 10), MOD(ROW() - 4, 10)) &amp; """"))</f>
        <v>id: "55",</v>
      </c>
    </row>
    <row r="7025" spans="2:2">
      <c r="B7025" s="2" t="str">
        <f ca="1">IF(OFFSET($A$4, MOD(ROW() - 4, 10), 0) = 0, "", SUBSTITUTE(OFFSET($A$4, MOD(ROW() - 4, 10), 0), """""", """" &amp; OFFSET(リスト!$A$2, INT((ROW() - 4) / 10), MOD(ROW() - 4, 10)) &amp; """"))</f>
        <v>jp: "レッドストーンワイヤー",</v>
      </c>
    </row>
    <row r="7026" spans="2:2">
      <c r="B7026" s="2" t="str">
        <f ca="1">IF(OFFSET($A$4, MOD(ROW() - 4, 10), 0) = 0, "", SUBSTITUTE(OFFSET($A$4, MOD(ROW() - 4, 10), 0), """""", """" &amp; OFFSET(リスト!$A$2, INT((ROW() - 4) / 10), MOD(ROW() - 4, 10)) &amp; """"))</f>
        <v>en: "Redstone Wire",</v>
      </c>
    </row>
    <row r="7027" spans="2:2">
      <c r="B7027" s="2" t="str">
        <f ca="1">IF(OFFSET($A$4, MOD(ROW() - 4, 10), 0) = 0, "", SUBSTITUTE(OFFSET($A$4, MOD(ROW() - 4, 10), 0), """""", """" &amp; OFFSET(リスト!$A$2, INT((ROW() - 4) / 10), MOD(ROW() - 4, 10)) &amp; """"))</f>
        <v>jeid: "minecraft:redstone_wire",</v>
      </c>
    </row>
    <row r="7028" spans="2:2">
      <c r="B7028" s="2" t="str">
        <f ca="1">IF(OFFSET($A$4, MOD(ROW() - 4, 10), 0) = 0, "", SUBSTITUTE(OFFSET($A$4, MOD(ROW() - 4, 10), 0), """""", """" &amp; OFFSET(リスト!$A$2, INT((ROW() - 4) / 10), MOD(ROW() - 4, 10)) &amp; """"))</f>
        <v>beid: "redstone_wire",</v>
      </c>
    </row>
    <row r="7029" spans="2:2">
      <c r="B7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30" spans="2:2">
      <c r="B7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31" spans="2:2">
      <c r="B7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32" spans="2:2">
      <c r="B7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3" spans="2:2">
      <c r="B7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34" spans="2:2">
      <c r="B7034" s="2" t="str">
        <f ca="1">IF(OFFSET($A$4, MOD(ROW() - 4, 10), 0) = 0, "", SUBSTITUTE(OFFSET($A$4, MOD(ROW() - 4, 10), 0), """""", """" &amp; OFFSET(リスト!$A$2, INT((ROW() - 4) / 10), MOD(ROW() - 4, 10)) &amp; """"))</f>
        <v>id: "3113",</v>
      </c>
    </row>
    <row r="7035" spans="2:2">
      <c r="B7035" s="2" t="str">
        <f ca="1">IF(OFFSET($A$4, MOD(ROW() - 4, 10), 0) = 0, "", SUBSTITUTE(OFFSET($A$4, MOD(ROW() - 4, 10), 0), """""", """" &amp; OFFSET(リスト!$A$2, INT((ROW() - 4) / 10), MOD(ROW() - 4, 10)) &amp; """"))</f>
        <v>jp: "書見台",</v>
      </c>
    </row>
    <row r="7036" spans="2:2">
      <c r="B7036" s="2" t="str">
        <f ca="1">IF(OFFSET($A$4, MOD(ROW() - 4, 10), 0) = 0, "", SUBSTITUTE(OFFSET($A$4, MOD(ROW() - 4, 10), 0), """""", """" &amp; OFFSET(リスト!$A$2, INT((ROW() - 4) / 10), MOD(ROW() - 4, 10)) &amp; """"))</f>
        <v>en: "Lectern",</v>
      </c>
    </row>
    <row r="7037" spans="2:2">
      <c r="B7037" s="2" t="str">
        <f ca="1">IF(OFFSET($A$4, MOD(ROW() - 4, 10), 0) = 0, "", SUBSTITUTE(OFFSET($A$4, MOD(ROW() - 4, 10), 0), """""", """" &amp; OFFSET(リスト!$A$2, INT((ROW() - 4) / 10), MOD(ROW() - 4, 10)) &amp; """"))</f>
        <v>jeid: "minecraft:lectern",</v>
      </c>
    </row>
    <row r="7038" spans="2:2">
      <c r="B7038" s="2" t="str">
        <f ca="1">IF(OFFSET($A$4, MOD(ROW() - 4, 10), 0) = 0, "", SUBSTITUTE(OFFSET($A$4, MOD(ROW() - 4, 10), 0), """""", """" &amp; OFFSET(リスト!$A$2, INT((ROW() - 4) / 10), MOD(ROW() - 4, 10)) &amp; """"))</f>
        <v>beid: "lectern",</v>
      </c>
    </row>
    <row r="7039" spans="2:2">
      <c r="B7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40" spans="2:2">
      <c r="B7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41" spans="2:2">
      <c r="B7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42" spans="2:2">
      <c r="B7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43" spans="2:2">
      <c r="B7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4" spans="2:2">
      <c r="B7044" s="2" t="str">
        <f ca="1">IF(OFFSET($A$4, MOD(ROW() - 4, 10), 0) = 0, "", SUBSTITUTE(OFFSET($A$4, MOD(ROW() - 4, 10), 0), """""", """" &amp; OFFSET(リスト!$A$2, INT((ROW() - 4) / 10), MOD(ROW() - 4, 10)) &amp; """"))</f>
        <v>id: "27",</v>
      </c>
    </row>
    <row r="7045" spans="2:2">
      <c r="B7045" s="2" t="str">
        <f ca="1">IF(OFFSET($A$4, MOD(ROW() - 4, 10), 0) = 0, "", SUBSTITUTE(OFFSET($A$4, MOD(ROW() - 4, 10), 0), """""", """" &amp; OFFSET(リスト!$A$2, INT((ROW() - 4) / 10), MOD(ROW() - 4, 10)) &amp; """"))</f>
        <v>jp: "パワードレール",</v>
      </c>
    </row>
    <row r="7046" spans="2:2">
      <c r="B7046" s="2" t="str">
        <f ca="1">IF(OFFSET($A$4, MOD(ROW() - 4, 10), 0) = 0, "", SUBSTITUTE(OFFSET($A$4, MOD(ROW() - 4, 10), 0), """""", """" &amp; OFFSET(リスト!$A$2, INT((ROW() - 4) / 10), MOD(ROW() - 4, 10)) &amp; """"))</f>
        <v>en: "Powered Rail",</v>
      </c>
    </row>
    <row r="7047" spans="2:2">
      <c r="B7047" s="2" t="str">
        <f ca="1">IF(OFFSET($A$4, MOD(ROW() - 4, 10), 0) = 0, "", SUBSTITUTE(OFFSET($A$4, MOD(ROW() - 4, 10), 0), """""", """" &amp; OFFSET(リスト!$A$2, INT((ROW() - 4) / 10), MOD(ROW() - 4, 10)) &amp; """"))</f>
        <v>jeid: "minecraft:powered_rail",</v>
      </c>
    </row>
    <row r="7048" spans="2:2">
      <c r="B7048" s="2" t="str">
        <f ca="1">IF(OFFSET($A$4, MOD(ROW() - 4, 10), 0) = 0, "", SUBSTITUTE(OFFSET($A$4, MOD(ROW() - 4, 10), 0), """""", """" &amp; OFFSET(リスト!$A$2, INT((ROW() - 4) / 10), MOD(ROW() - 4, 10)) &amp; """"))</f>
        <v>beid: "golden_rail",</v>
      </c>
    </row>
    <row r="7049" spans="2:2">
      <c r="B7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50" spans="2:2">
      <c r="B7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51" spans="2:2">
      <c r="B7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52" spans="2:2">
      <c r="B7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53" spans="2:2">
      <c r="B7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54" spans="2:2">
      <c r="B7054" s="2" t="str">
        <f ca="1">IF(OFFSET($A$4, MOD(ROW() - 4, 10), 0) = 0, "", SUBSTITUTE(OFFSET($A$4, MOD(ROW() - 4, 10), 0), """""", """" &amp; OFFSET(リスト!$A$2, INT((ROW() - 4) / 10), MOD(ROW() - 4, 10)) &amp; """"))</f>
        <v>id: "28",</v>
      </c>
    </row>
    <row r="7055" spans="2:2">
      <c r="B7055" s="2" t="str">
        <f ca="1">IF(OFFSET($A$4, MOD(ROW() - 4, 10), 0) = 0, "", SUBSTITUTE(OFFSET($A$4, MOD(ROW() - 4, 10), 0), """""", """" &amp; OFFSET(リスト!$A$2, INT((ROW() - 4) / 10), MOD(ROW() - 4, 10)) &amp; """"))</f>
        <v>jp: "ディテクターレール",</v>
      </c>
    </row>
    <row r="7056" spans="2:2">
      <c r="B7056" s="2" t="str">
        <f ca="1">IF(OFFSET($A$4, MOD(ROW() - 4, 10), 0) = 0, "", SUBSTITUTE(OFFSET($A$4, MOD(ROW() - 4, 10), 0), """""", """" &amp; OFFSET(リスト!$A$2, INT((ROW() - 4) / 10), MOD(ROW() - 4, 10)) &amp; """"))</f>
        <v>en: "Detector Rail",</v>
      </c>
    </row>
    <row r="7057" spans="2:2">
      <c r="B7057" s="2" t="str">
        <f ca="1">IF(OFFSET($A$4, MOD(ROW() - 4, 10), 0) = 0, "", SUBSTITUTE(OFFSET($A$4, MOD(ROW() - 4, 10), 0), """""", """" &amp; OFFSET(リスト!$A$2, INT((ROW() - 4) / 10), MOD(ROW() - 4, 10)) &amp; """"))</f>
        <v>jeid: "minecraft:detector_rail",</v>
      </c>
    </row>
    <row r="7058" spans="2:2">
      <c r="B7058" s="2" t="str">
        <f ca="1">IF(OFFSET($A$4, MOD(ROW() - 4, 10), 0) = 0, "", SUBSTITUTE(OFFSET($A$4, MOD(ROW() - 4, 10), 0), """""", """" &amp; OFFSET(リスト!$A$2, INT((ROW() - 4) / 10), MOD(ROW() - 4, 10)) &amp; """"))</f>
        <v>beid: "detector_rail",</v>
      </c>
    </row>
    <row r="7059" spans="2:2">
      <c r="B7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60" spans="2:2">
      <c r="B7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61" spans="2:2">
      <c r="B7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62" spans="2:2">
      <c r="B7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63" spans="2:2">
      <c r="B7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64" spans="2:2">
      <c r="B7064" s="2" t="str">
        <f ca="1">IF(OFFSET($A$4, MOD(ROW() - 4, 10), 0) = 0, "", SUBSTITUTE(OFFSET($A$4, MOD(ROW() - 4, 10), 0), """""", """" &amp; OFFSET(リスト!$A$2, INT((ROW() - 4) / 10), MOD(ROW() - 4, 10)) &amp; """"))</f>
        <v>id: "66",</v>
      </c>
    </row>
    <row r="7065" spans="2:2">
      <c r="B7065" s="2" t="str">
        <f ca="1">IF(OFFSET($A$4, MOD(ROW() - 4, 10), 0) = 0, "", SUBSTITUTE(OFFSET($A$4, MOD(ROW() - 4, 10), 0), """""", """" &amp; OFFSET(リスト!$A$2, INT((ROW() - 4) / 10), MOD(ROW() - 4, 10)) &amp; """"))</f>
        <v>jp: "レール",</v>
      </c>
    </row>
    <row r="7066" spans="2:2">
      <c r="B7066" s="2" t="str">
        <f ca="1">IF(OFFSET($A$4, MOD(ROW() - 4, 10), 0) = 0, "", SUBSTITUTE(OFFSET($A$4, MOD(ROW() - 4, 10), 0), """""", """" &amp; OFFSET(リスト!$A$2, INT((ROW() - 4) / 10), MOD(ROW() - 4, 10)) &amp; """"))</f>
        <v>en: "Rail",</v>
      </c>
    </row>
    <row r="7067" spans="2:2">
      <c r="B7067" s="2" t="str">
        <f ca="1">IF(OFFSET($A$4, MOD(ROW() - 4, 10), 0) = 0, "", SUBSTITUTE(OFFSET($A$4, MOD(ROW() - 4, 10), 0), """""", """" &amp; OFFSET(リスト!$A$2, INT((ROW() - 4) / 10), MOD(ROW() - 4, 10)) &amp; """"))</f>
        <v>jeid: "minecraft:rail",</v>
      </c>
    </row>
    <row r="7068" spans="2:2">
      <c r="B7068" s="2" t="str">
        <f ca="1">IF(OFFSET($A$4, MOD(ROW() - 4, 10), 0) = 0, "", SUBSTITUTE(OFFSET($A$4, MOD(ROW() - 4, 10), 0), """""", """" &amp; OFFSET(リスト!$A$2, INT((ROW() - 4) / 10), MOD(ROW() - 4, 10)) &amp; """"))</f>
        <v>beid: "rail",</v>
      </c>
    </row>
    <row r="7069" spans="2:2">
      <c r="B7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70" spans="2:2">
      <c r="B7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71" spans="2:2">
      <c r="B7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72" spans="2:2">
      <c r="B7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73" spans="2:2">
      <c r="B7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74" spans="2:2">
      <c r="B7074" s="2" t="str">
        <f ca="1">IF(OFFSET($A$4, MOD(ROW() - 4, 10), 0) = 0, "", SUBSTITUTE(OFFSET($A$4, MOD(ROW() - 4, 10), 0), """""", """" &amp; OFFSET(リスト!$A$2, INT((ROW() - 4) / 10), MOD(ROW() - 4, 10)) &amp; """"))</f>
        <v>id: "157",</v>
      </c>
    </row>
    <row r="7075" spans="2:2">
      <c r="B7075" s="2" t="str">
        <f ca="1">IF(OFFSET($A$4, MOD(ROW() - 4, 10), 0) = 0, "", SUBSTITUTE(OFFSET($A$4, MOD(ROW() - 4, 10), 0), """""", """" &amp; OFFSET(リスト!$A$2, INT((ROW() - 4) / 10), MOD(ROW() - 4, 10)) &amp; """"))</f>
        <v>jp: "アクティベーターレール",</v>
      </c>
    </row>
    <row r="7076" spans="2:2">
      <c r="B7076" s="2" t="str">
        <f ca="1">IF(OFFSET($A$4, MOD(ROW() - 4, 10), 0) = 0, "", SUBSTITUTE(OFFSET($A$4, MOD(ROW() - 4, 10), 0), """""", """" &amp; OFFSET(リスト!$A$2, INT((ROW() - 4) / 10), MOD(ROW() - 4, 10)) &amp; """"))</f>
        <v>en: "Activator Rail",</v>
      </c>
    </row>
    <row r="7077" spans="2:2">
      <c r="B7077" s="2" t="str">
        <f ca="1">IF(OFFSET($A$4, MOD(ROW() - 4, 10), 0) = 0, "", SUBSTITUTE(OFFSET($A$4, MOD(ROW() - 4, 10), 0), """""", """" &amp; OFFSET(リスト!$A$2, INT((ROW() - 4) / 10), MOD(ROW() - 4, 10)) &amp; """"))</f>
        <v>jeid: "minecraft:activator_rail",</v>
      </c>
    </row>
    <row r="7078" spans="2:2">
      <c r="B7078" s="2" t="str">
        <f ca="1">IF(OFFSET($A$4, MOD(ROW() - 4, 10), 0) = 0, "", SUBSTITUTE(OFFSET($A$4, MOD(ROW() - 4, 10), 0), """""", """" &amp; OFFSET(リスト!$A$2, INT((ROW() - 4) / 10), MOD(ROW() - 4, 10)) &amp; """"))</f>
        <v>beid: "activator_rail",</v>
      </c>
    </row>
    <row r="7079" spans="2:2">
      <c r="B7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80" spans="2:2">
      <c r="B7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81" spans="2:2">
      <c r="B7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82" spans="2:2">
      <c r="B7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83" spans="2:2">
      <c r="B7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84" spans="2:2">
      <c r="B7084" s="2" t="str">
        <f ca="1">IF(OFFSET($A$4, MOD(ROW() - 4, 10), 0) = 0, "", SUBSTITUTE(OFFSET($A$4, MOD(ROW() - 4, 10), 0), """""", """" &amp; OFFSET(リスト!$A$2, INT((ROW() - 4) / 10), MOD(ROW() - 4, 10)) &amp; """"))</f>
        <v>id: "328",</v>
      </c>
    </row>
    <row r="7085" spans="2:2">
      <c r="B7085" s="2" t="str">
        <f ca="1">IF(OFFSET($A$4, MOD(ROW() - 4, 10), 0) = 0, "", SUBSTITUTE(OFFSET($A$4, MOD(ROW() - 4, 10), 0), """""", """" &amp; OFFSET(リスト!$A$2, INT((ROW() - 4) / 10), MOD(ROW() - 4, 10)) &amp; """"))</f>
        <v>jp: "トロッコ",</v>
      </c>
    </row>
    <row r="7086" spans="2:2">
      <c r="B7086" s="2" t="str">
        <f ca="1">IF(OFFSET($A$4, MOD(ROW() - 4, 10), 0) = 0, "", SUBSTITUTE(OFFSET($A$4, MOD(ROW() - 4, 10), 0), """""", """" &amp; OFFSET(リスト!$A$2, INT((ROW() - 4) / 10), MOD(ROW() - 4, 10)) &amp; """"))</f>
        <v>en: "Minecart",</v>
      </c>
    </row>
    <row r="7087" spans="2:2">
      <c r="B7087" s="2" t="str">
        <f ca="1">IF(OFFSET($A$4, MOD(ROW() - 4, 10), 0) = 0, "", SUBSTITUTE(OFFSET($A$4, MOD(ROW() - 4, 10), 0), """""", """" &amp; OFFSET(リスト!$A$2, INT((ROW() - 4) / 10), MOD(ROW() - 4, 10)) &amp; """"))</f>
        <v>jeid: "minecraft:minecart",</v>
      </c>
    </row>
    <row r="7088" spans="2:2">
      <c r="B7088" s="2" t="str">
        <f ca="1">IF(OFFSET($A$4, MOD(ROW() - 4, 10), 0) = 0, "", SUBSTITUTE(OFFSET($A$4, MOD(ROW() - 4, 10), 0), """""", """" &amp; OFFSET(リスト!$A$2, INT((ROW() - 4) / 10), MOD(ROW() - 4, 10)) &amp; """"))</f>
        <v>beid: "minecart",</v>
      </c>
    </row>
    <row r="7089" spans="2:2">
      <c r="B7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90" spans="2:2">
      <c r="B7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91" spans="2:2">
      <c r="B7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92" spans="2:2">
      <c r="B7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93" spans="2:2">
      <c r="B7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94" spans="2:2">
      <c r="B7094" s="2" t="str">
        <f ca="1">IF(OFFSET($A$4, MOD(ROW() - 4, 10), 0) = 0, "", SUBSTITUTE(OFFSET($A$4, MOD(ROW() - 4, 10), 0), """""", """" &amp; OFFSET(リスト!$A$2, INT((ROW() - 4) / 10), MOD(ROW() - 4, 10)) &amp; """"))</f>
        <v>id: "329",</v>
      </c>
    </row>
    <row r="7095" spans="2:2">
      <c r="B7095" s="2" t="str">
        <f ca="1">IF(OFFSET($A$4, MOD(ROW() - 4, 10), 0) = 0, "", SUBSTITUTE(OFFSET($A$4, MOD(ROW() - 4, 10), 0), """""", """" &amp; OFFSET(リスト!$A$2, INT((ROW() - 4) / 10), MOD(ROW() - 4, 10)) &amp; """"))</f>
        <v>jp: "鞍",</v>
      </c>
    </row>
    <row r="7096" spans="2:2">
      <c r="B7096" s="2" t="str">
        <f ca="1">IF(OFFSET($A$4, MOD(ROW() - 4, 10), 0) = 0, "", SUBSTITUTE(OFFSET($A$4, MOD(ROW() - 4, 10), 0), """""", """" &amp; OFFSET(リスト!$A$2, INT((ROW() - 4) / 10), MOD(ROW() - 4, 10)) &amp; """"))</f>
        <v>en: "Saddle",</v>
      </c>
    </row>
    <row r="7097" spans="2:2">
      <c r="B7097" s="2" t="str">
        <f ca="1">IF(OFFSET($A$4, MOD(ROW() - 4, 10), 0) = 0, "", SUBSTITUTE(OFFSET($A$4, MOD(ROW() - 4, 10), 0), """""", """" &amp; OFFSET(リスト!$A$2, INT((ROW() - 4) / 10), MOD(ROW() - 4, 10)) &amp; """"))</f>
        <v>jeid: "minecraft:saddle",</v>
      </c>
    </row>
    <row r="7098" spans="2:2">
      <c r="B7098" s="2" t="str">
        <f ca="1">IF(OFFSET($A$4, MOD(ROW() - 4, 10), 0) = 0, "", SUBSTITUTE(OFFSET($A$4, MOD(ROW() - 4, 10), 0), """""", """" &amp; OFFSET(リスト!$A$2, INT((ROW() - 4) / 10), MOD(ROW() - 4, 10)) &amp; """"))</f>
        <v>beid: "saddle",</v>
      </c>
    </row>
    <row r="7099" spans="2:2">
      <c r="B7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00" spans="2:2">
      <c r="B7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01" spans="2:2">
      <c r="B7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02" spans="2:2">
      <c r="B7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03" spans="2:2">
      <c r="B7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04" spans="2:2">
      <c r="B7104" s="2" t="str">
        <f ca="1">IF(OFFSET($A$4, MOD(ROW() - 4, 10), 0) = 0, "", SUBSTITUTE(OFFSET($A$4, MOD(ROW() - 4, 10), 0), """""", """" &amp; OFFSET(リスト!$A$2, INT((ROW() - 4) / 10), MOD(ROW() - 4, 10)) &amp; """"))</f>
        <v>id: "333",</v>
      </c>
    </row>
    <row r="7105" spans="2:2">
      <c r="B7105" s="2" t="str">
        <f ca="1">IF(OFFSET($A$4, MOD(ROW() - 4, 10), 0) = 0, "", SUBSTITUTE(OFFSET($A$4, MOD(ROW() - 4, 10), 0), """""", """" &amp; OFFSET(リスト!$A$2, INT((ROW() - 4) / 10), MOD(ROW() - 4, 10)) &amp; """"))</f>
        <v>jp: "オークのボート",</v>
      </c>
    </row>
    <row r="7106" spans="2:2">
      <c r="B7106" s="2" t="str">
        <f ca="1">IF(OFFSET($A$4, MOD(ROW() - 4, 10), 0) = 0, "", SUBSTITUTE(OFFSET($A$4, MOD(ROW() - 4, 10), 0), """""", """" &amp; OFFSET(リスト!$A$2, INT((ROW() - 4) / 10), MOD(ROW() - 4, 10)) &amp; """"))</f>
        <v>en: "Oak Boat",</v>
      </c>
    </row>
    <row r="7107" spans="2:2">
      <c r="B7107" s="2" t="str">
        <f ca="1">IF(OFFSET($A$4, MOD(ROW() - 4, 10), 0) = 0, "", SUBSTITUTE(OFFSET($A$4, MOD(ROW() - 4, 10), 0), """""", """" &amp; OFFSET(リスト!$A$2, INT((ROW() - 4) / 10), MOD(ROW() - 4, 10)) &amp; """"))</f>
        <v>jeid: "minecraft:oak_boat",</v>
      </c>
    </row>
    <row r="7108" spans="2:2">
      <c r="B7108" s="2" t="str">
        <f ca="1">IF(OFFSET($A$4, MOD(ROW() - 4, 10), 0) = 0, "", SUBSTITUTE(OFFSET($A$4, MOD(ROW() - 4, 10), 0), """""", """" &amp; OFFSET(リスト!$A$2, INT((ROW() - 4) / 10), MOD(ROW() - 4, 10)) &amp; """"))</f>
        <v>beid: "boat",</v>
      </c>
    </row>
    <row r="7109" spans="2:2">
      <c r="B7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10" spans="2:2">
      <c r="B7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11" spans="2:2">
      <c r="B7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12" spans="2:2">
      <c r="B7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13" spans="2:2">
      <c r="B7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14" spans="2:2">
      <c r="B7114" s="2" t="str">
        <f ca="1">IF(OFFSET($A$4, MOD(ROW() - 4, 10), 0) = 0, "", SUBSTITUTE(OFFSET($A$4, MOD(ROW() - 4, 10), 0), """""", """" &amp; OFFSET(リスト!$A$2, INT((ROW() - 4) / 10), MOD(ROW() - 4, 10)) &amp; """"))</f>
        <v>id: "342",</v>
      </c>
    </row>
    <row r="7115" spans="2:2">
      <c r="B7115" s="2" t="str">
        <f ca="1">IF(OFFSET($A$4, MOD(ROW() - 4, 10), 0) = 0, "", SUBSTITUTE(OFFSET($A$4, MOD(ROW() - 4, 10), 0), """""", """" &amp; OFFSET(リスト!$A$2, INT((ROW() - 4) / 10), MOD(ROW() - 4, 10)) &amp; """"))</f>
        <v>jp: "チェスト付きトロッコ",</v>
      </c>
    </row>
    <row r="7116" spans="2:2">
      <c r="B7116" s="2" t="str">
        <f ca="1">IF(OFFSET($A$4, MOD(ROW() - 4, 10), 0) = 0, "", SUBSTITUTE(OFFSET($A$4, MOD(ROW() - 4, 10), 0), """""", """" &amp; OFFSET(リスト!$A$2, INT((ROW() - 4) / 10), MOD(ROW() - 4, 10)) &amp; """"))</f>
        <v>en: "Minecart with Chest",</v>
      </c>
    </row>
    <row r="7117" spans="2:2">
      <c r="B7117" s="2" t="str">
        <f ca="1">IF(OFFSET($A$4, MOD(ROW() - 4, 10), 0) = 0, "", SUBSTITUTE(OFFSET($A$4, MOD(ROW() - 4, 10), 0), """""", """" &amp; OFFSET(リスト!$A$2, INT((ROW() - 4) / 10), MOD(ROW() - 4, 10)) &amp; """"))</f>
        <v>jeid: "minecraft:chest_minecart",</v>
      </c>
    </row>
    <row r="7118" spans="2:2">
      <c r="B7118" s="2" t="str">
        <f ca="1">IF(OFFSET($A$4, MOD(ROW() - 4, 10), 0) = 0, "", SUBSTITUTE(OFFSET($A$4, MOD(ROW() - 4, 10), 0), """""", """" &amp; OFFSET(リスト!$A$2, INT((ROW() - 4) / 10), MOD(ROW() - 4, 10)) &amp; """"))</f>
        <v>beid: "chest_minecart",</v>
      </c>
    </row>
    <row r="7119" spans="2:2">
      <c r="B7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20" spans="2:2">
      <c r="B7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21" spans="2:2">
      <c r="B7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22" spans="2:2">
      <c r="B7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23" spans="2:2">
      <c r="B7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24" spans="2:2">
      <c r="B7124" s="2" t="str">
        <f ca="1">IF(OFFSET($A$4, MOD(ROW() - 4, 10), 0) = 0, "", SUBSTITUTE(OFFSET($A$4, MOD(ROW() - 4, 10), 0), """""", """" &amp; OFFSET(リスト!$A$2, INT((ROW() - 4) / 10), MOD(ROW() - 4, 10)) &amp; """"))</f>
        <v>id: "343",</v>
      </c>
    </row>
    <row r="7125" spans="2:2">
      <c r="B7125" s="2" t="str">
        <f ca="1">IF(OFFSET($A$4, MOD(ROW() - 4, 10), 0) = 0, "", SUBSTITUTE(OFFSET($A$4, MOD(ROW() - 4, 10), 0), """""", """" &amp; OFFSET(リスト!$A$2, INT((ROW() - 4) / 10), MOD(ROW() - 4, 10)) &amp; """"))</f>
        <v>jp: "かまど付きトロッコ",</v>
      </c>
    </row>
    <row r="7126" spans="2:2">
      <c r="B7126" s="2" t="str">
        <f ca="1">IF(OFFSET($A$4, MOD(ROW() - 4, 10), 0) = 0, "", SUBSTITUTE(OFFSET($A$4, MOD(ROW() - 4, 10), 0), """""", """" &amp; OFFSET(リスト!$A$2, INT((ROW() - 4) / 10), MOD(ROW() - 4, 10)) &amp; """"))</f>
        <v>en: "Minecart with Furnace",</v>
      </c>
    </row>
    <row r="7127" spans="2:2">
      <c r="B7127" s="2" t="str">
        <f ca="1">IF(OFFSET($A$4, MOD(ROW() - 4, 10), 0) = 0, "", SUBSTITUTE(OFFSET($A$4, MOD(ROW() - 4, 10), 0), """""", """" &amp; OFFSET(リスト!$A$2, INT((ROW() - 4) / 10), MOD(ROW() - 4, 10)) &amp; """"))</f>
        <v>jeid: "minecraft:furnace_minecart",</v>
      </c>
    </row>
    <row r="7128" spans="2:2">
      <c r="B7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7129" spans="2:2">
      <c r="B7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30" spans="2:2">
      <c r="B7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31" spans="2:2">
      <c r="B7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32" spans="2:2">
      <c r="B7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3" spans="2:2">
      <c r="B7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34" spans="2:2">
      <c r="B7134" s="2" t="str">
        <f ca="1">IF(OFFSET($A$4, MOD(ROW() - 4, 10), 0) = 0, "", SUBSTITUTE(OFFSET($A$4, MOD(ROW() - 4, 10), 0), """""", """" &amp; OFFSET(リスト!$A$2, INT((ROW() - 4) / 10), MOD(ROW() - 4, 10)) &amp; """"))</f>
        <v>id: "398",</v>
      </c>
    </row>
    <row r="7135" spans="2:2">
      <c r="B7135" s="2" t="str">
        <f ca="1">IF(OFFSET($A$4, MOD(ROW() - 4, 10), 0) = 0, "", SUBSTITUTE(OFFSET($A$4, MOD(ROW() - 4, 10), 0), """""", """" &amp; OFFSET(リスト!$A$2, INT((ROW() - 4) / 10), MOD(ROW() - 4, 10)) &amp; """"))</f>
        <v>jp: "ニンジン付きの棒",</v>
      </c>
    </row>
    <row r="7136" spans="2:2">
      <c r="B7136" s="2" t="str">
        <f ca="1">IF(OFFSET($A$4, MOD(ROW() - 4, 10), 0) = 0, "", SUBSTITUTE(OFFSET($A$4, MOD(ROW() - 4, 10), 0), """""", """" &amp; OFFSET(リスト!$A$2, INT((ROW() - 4) / 10), MOD(ROW() - 4, 10)) &amp; """"))</f>
        <v>en: "Carrot on a Stick",</v>
      </c>
    </row>
    <row r="7137" spans="2:2">
      <c r="B7137" s="2" t="str">
        <f ca="1">IF(OFFSET($A$4, MOD(ROW() - 4, 10), 0) = 0, "", SUBSTITUTE(OFFSET($A$4, MOD(ROW() - 4, 10), 0), """""", """" &amp; OFFSET(リスト!$A$2, INT((ROW() - 4) / 10), MOD(ROW() - 4, 10)) &amp; """"))</f>
        <v>jeid: "minecraft:carrot_on_a_stick",</v>
      </c>
    </row>
    <row r="7138" spans="2:2">
      <c r="B7138" s="2" t="str">
        <f ca="1">IF(OFFSET($A$4, MOD(ROW() - 4, 10), 0) = 0, "", SUBSTITUTE(OFFSET($A$4, MOD(ROW() - 4, 10), 0), """""", """" &amp; OFFSET(リスト!$A$2, INT((ROW() - 4) / 10), MOD(ROW() - 4, 10)) &amp; """"))</f>
        <v>beid: "carrotonastick",</v>
      </c>
    </row>
    <row r="7139" spans="2:2">
      <c r="B7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40" spans="2:2">
      <c r="B7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41" spans="2:2">
      <c r="B7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42" spans="2:2">
      <c r="B7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43" spans="2:2">
      <c r="B7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4" spans="2:2">
      <c r="B7144" s="2" t="str">
        <f ca="1">IF(OFFSET($A$4, MOD(ROW() - 4, 10), 0) = 0, "", SUBSTITUTE(OFFSET($A$4, MOD(ROW() - 4, 10), 0), """""", """" &amp; OFFSET(リスト!$A$2, INT((ROW() - 4) / 10), MOD(ROW() - 4, 10)) &amp; """"))</f>
        <v>id: "407",</v>
      </c>
    </row>
    <row r="7145" spans="2:2">
      <c r="B7145" s="2" t="str">
        <f ca="1">IF(OFFSET($A$4, MOD(ROW() - 4, 10), 0) = 0, "", SUBSTITUTE(OFFSET($A$4, MOD(ROW() - 4, 10), 0), """""", """" &amp; OFFSET(リスト!$A$2, INT((ROW() - 4) / 10), MOD(ROW() - 4, 10)) &amp; """"))</f>
        <v>jp: "TNT付きトロッコ",</v>
      </c>
    </row>
    <row r="7146" spans="2:2">
      <c r="B7146" s="2" t="str">
        <f ca="1">IF(OFFSET($A$4, MOD(ROW() - 4, 10), 0) = 0, "", SUBSTITUTE(OFFSET($A$4, MOD(ROW() - 4, 10), 0), """""", """" &amp; OFFSET(リスト!$A$2, INT((ROW() - 4) / 10), MOD(ROW() - 4, 10)) &amp; """"))</f>
        <v>en: "Minecart with TNT",</v>
      </c>
    </row>
    <row r="7147" spans="2:2">
      <c r="B7147" s="2" t="str">
        <f ca="1">IF(OFFSET($A$4, MOD(ROW() - 4, 10), 0) = 0, "", SUBSTITUTE(OFFSET($A$4, MOD(ROW() - 4, 10), 0), """""", """" &amp; OFFSET(リスト!$A$2, INT((ROW() - 4) / 10), MOD(ROW() - 4, 10)) &amp; """"))</f>
        <v>jeid: "minecraft:tnt_minecart",</v>
      </c>
    </row>
    <row r="7148" spans="2:2">
      <c r="B7148" s="2" t="str">
        <f ca="1">IF(OFFSET($A$4, MOD(ROW() - 4, 10), 0) = 0, "", SUBSTITUTE(OFFSET($A$4, MOD(ROW() - 4, 10), 0), """""", """" &amp; OFFSET(リスト!$A$2, INT((ROW() - 4) / 10), MOD(ROW() - 4, 10)) &amp; """"))</f>
        <v>beid: "tnt_minecart",</v>
      </c>
    </row>
    <row r="7149" spans="2:2">
      <c r="B7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50" spans="2:2">
      <c r="B7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51" spans="2:2">
      <c r="B7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52" spans="2:2">
      <c r="B7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53" spans="2:2">
      <c r="B7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54" spans="2:2">
      <c r="B7154" s="2" t="str">
        <f ca="1">IF(OFFSET($A$4, MOD(ROW() - 4, 10), 0) = 0, "", SUBSTITUTE(OFFSET($A$4, MOD(ROW() - 4, 10), 0), """""", """" &amp; OFFSET(リスト!$A$2, INT((ROW() - 4) / 10), MOD(ROW() - 4, 10)) &amp; """"))</f>
        <v>id: "408",</v>
      </c>
    </row>
    <row r="7155" spans="2:2">
      <c r="B7155" s="2" t="str">
        <f ca="1">IF(OFFSET($A$4, MOD(ROW() - 4, 10), 0) = 0, "", SUBSTITUTE(OFFSET($A$4, MOD(ROW() - 4, 10), 0), """""", """" &amp; OFFSET(リスト!$A$2, INT((ROW() - 4) / 10), MOD(ROW() - 4, 10)) &amp; """"))</f>
        <v>jp: "ホッパー付きトロッコ",</v>
      </c>
    </row>
    <row r="7156" spans="2:2">
      <c r="B7156" s="2" t="str">
        <f ca="1">IF(OFFSET($A$4, MOD(ROW() - 4, 10), 0) = 0, "", SUBSTITUTE(OFFSET($A$4, MOD(ROW() - 4, 10), 0), """""", """" &amp; OFFSET(リスト!$A$2, INT((ROW() - 4) / 10), MOD(ROW() - 4, 10)) &amp; """"))</f>
        <v>en: "Minecart with Hopper",</v>
      </c>
    </row>
    <row r="7157" spans="2:2">
      <c r="B7157" s="2" t="str">
        <f ca="1">IF(OFFSET($A$4, MOD(ROW() - 4, 10), 0) = 0, "", SUBSTITUTE(OFFSET($A$4, MOD(ROW() - 4, 10), 0), """""", """" &amp; OFFSET(リスト!$A$2, INT((ROW() - 4) / 10), MOD(ROW() - 4, 10)) &amp; """"))</f>
        <v>jeid: "minecraft:hopper_minecart",</v>
      </c>
    </row>
    <row r="7158" spans="2:2">
      <c r="B7158" s="2" t="str">
        <f ca="1">IF(OFFSET($A$4, MOD(ROW() - 4, 10), 0) = 0, "", SUBSTITUTE(OFFSET($A$4, MOD(ROW() - 4, 10), 0), """""", """" &amp; OFFSET(リスト!$A$2, INT((ROW() - 4) / 10), MOD(ROW() - 4, 10)) &amp; """"))</f>
        <v>beid: "hopper_minecart",</v>
      </c>
    </row>
    <row r="7159" spans="2:2">
      <c r="B7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60" spans="2:2">
      <c r="B7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61" spans="2:2">
      <c r="B7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62" spans="2:2">
      <c r="B7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63" spans="2:2">
      <c r="B7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64" spans="2:2">
      <c r="B7164" s="2" t="str">
        <f ca="1">IF(OFFSET($A$4, MOD(ROW() - 4, 10), 0) = 0, "", SUBSTITUTE(OFFSET($A$4, MOD(ROW() - 4, 10), 0), """""", """" &amp; OFFSET(リスト!$A$2, INT((ROW() - 4) / 10), MOD(ROW() - 4, 10)) &amp; """"))</f>
        <v>id: "443",</v>
      </c>
    </row>
    <row r="7165" spans="2:2">
      <c r="B7165" s="2" t="str">
        <f ca="1">IF(OFFSET($A$4, MOD(ROW() - 4, 10), 0) = 0, "", SUBSTITUTE(OFFSET($A$4, MOD(ROW() - 4, 10), 0), """""", """" &amp; OFFSET(リスト!$A$2, INT((ROW() - 4) / 10), MOD(ROW() - 4, 10)) &amp; """"))</f>
        <v>jp: "エリトラ",</v>
      </c>
    </row>
    <row r="7166" spans="2:2">
      <c r="B7166" s="2" t="str">
        <f ca="1">IF(OFFSET($A$4, MOD(ROW() - 4, 10), 0) = 0, "", SUBSTITUTE(OFFSET($A$4, MOD(ROW() - 4, 10), 0), """""", """" &amp; OFFSET(リスト!$A$2, INT((ROW() - 4) / 10), MOD(ROW() - 4, 10)) &amp; """"))</f>
        <v>en: "Elytra",</v>
      </c>
    </row>
    <row r="7167" spans="2:2">
      <c r="B7167" s="2" t="str">
        <f ca="1">IF(OFFSET($A$4, MOD(ROW() - 4, 10), 0) = 0, "", SUBSTITUTE(OFFSET($A$4, MOD(ROW() - 4, 10), 0), """""", """" &amp; OFFSET(リスト!$A$2, INT((ROW() - 4) / 10), MOD(ROW() - 4, 10)) &amp; """"))</f>
        <v>jeid: "minecraft:elytra",</v>
      </c>
    </row>
    <row r="7168" spans="2:2">
      <c r="B7168" s="2" t="str">
        <f ca="1">IF(OFFSET($A$4, MOD(ROW() - 4, 10), 0) = 0, "", SUBSTITUTE(OFFSET($A$4, MOD(ROW() - 4, 10), 0), """""", """" &amp; OFFSET(リスト!$A$2, INT((ROW() - 4) / 10), MOD(ROW() - 4, 10)) &amp; """"))</f>
        <v>beid: "elytra",</v>
      </c>
    </row>
    <row r="7169" spans="2:2">
      <c r="B7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70" spans="2:2">
      <c r="B7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71" spans="2:2">
      <c r="B7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72" spans="2:2">
      <c r="B7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73" spans="2:2">
      <c r="B7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74" spans="2:2">
      <c r="B7174" s="2" t="str">
        <f ca="1">IF(OFFSET($A$4, MOD(ROW() - 4, 10), 0) = 0, "", SUBSTITUTE(OFFSET($A$4, MOD(ROW() - 4, 10), 0), """""", """" &amp; OFFSET(リスト!$A$2, INT((ROW() - 4) / 10), MOD(ROW() - 4, 10)) &amp; """"))</f>
        <v>id: "444",</v>
      </c>
    </row>
    <row r="7175" spans="2:2">
      <c r="B7175" s="2" t="str">
        <f ca="1">IF(OFFSET($A$4, MOD(ROW() - 4, 10), 0) = 0, "", SUBSTITUTE(OFFSET($A$4, MOD(ROW() - 4, 10), 0), """""", """" &amp; OFFSET(リスト!$A$2, INT((ROW() - 4) / 10), MOD(ROW() - 4, 10)) &amp; """"))</f>
        <v>jp: "マツのボート",</v>
      </c>
    </row>
    <row r="7176" spans="2:2">
      <c r="B7176" s="2" t="str">
        <f ca="1">IF(OFFSET($A$4, MOD(ROW() - 4, 10), 0) = 0, "", SUBSTITUTE(OFFSET($A$4, MOD(ROW() - 4, 10), 0), """""", """" &amp; OFFSET(リスト!$A$2, INT((ROW() - 4) / 10), MOD(ROW() - 4, 10)) &amp; """"))</f>
        <v>en: "Spruce Boat",</v>
      </c>
    </row>
    <row r="7177" spans="2:2">
      <c r="B7177" s="2" t="str">
        <f ca="1">IF(OFFSET($A$4, MOD(ROW() - 4, 10), 0) = 0, "", SUBSTITUTE(OFFSET($A$4, MOD(ROW() - 4, 10), 0), """""", """" &amp; OFFSET(リスト!$A$2, INT((ROW() - 4) / 10), MOD(ROW() - 4, 10)) &amp; """"))</f>
        <v>jeid: "minecraft:spruce_boat",</v>
      </c>
    </row>
    <row r="7178" spans="2:2">
      <c r="B7178" s="2" t="str">
        <f ca="1">IF(OFFSET($A$4, MOD(ROW() - 4, 10), 0) = 0, "", SUBSTITUTE(OFFSET($A$4, MOD(ROW() - 4, 10), 0), """""", """" &amp; OFFSET(リスト!$A$2, INT((ROW() - 4) / 10), MOD(ROW() - 4, 10)) &amp; """"))</f>
        <v>beid: "boat 1",</v>
      </c>
    </row>
    <row r="7179" spans="2:2">
      <c r="B7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80" spans="2:2">
      <c r="B7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81" spans="2:2">
      <c r="B7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82" spans="2:2">
      <c r="B7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83" spans="2:2">
      <c r="B7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84" spans="2:2">
      <c r="B7184" s="2" t="str">
        <f ca="1">IF(OFFSET($A$4, MOD(ROW() - 4, 10), 0) = 0, "", SUBSTITUTE(OFFSET($A$4, MOD(ROW() - 4, 10), 0), """""", """" &amp; OFFSET(リスト!$A$2, INT((ROW() - 4) / 10), MOD(ROW() - 4, 10)) &amp; """"))</f>
        <v>id: "445",</v>
      </c>
    </row>
    <row r="7185" spans="2:2">
      <c r="B7185" s="2" t="str">
        <f ca="1">IF(OFFSET($A$4, MOD(ROW() - 4, 10), 0) = 0, "", SUBSTITUTE(OFFSET($A$4, MOD(ROW() - 4, 10), 0), """""", """" &amp; OFFSET(リスト!$A$2, INT((ROW() - 4) / 10), MOD(ROW() - 4, 10)) &amp; """"))</f>
        <v>jp: "シラカバのボート",</v>
      </c>
    </row>
    <row r="7186" spans="2:2">
      <c r="B7186" s="2" t="str">
        <f ca="1">IF(OFFSET($A$4, MOD(ROW() - 4, 10), 0) = 0, "", SUBSTITUTE(OFFSET($A$4, MOD(ROW() - 4, 10), 0), """""", """" &amp; OFFSET(リスト!$A$2, INT((ROW() - 4) / 10), MOD(ROW() - 4, 10)) &amp; """"))</f>
        <v>en: "Birch Boat",</v>
      </c>
    </row>
    <row r="7187" spans="2:2">
      <c r="B7187" s="2" t="str">
        <f ca="1">IF(OFFSET($A$4, MOD(ROW() - 4, 10), 0) = 0, "", SUBSTITUTE(OFFSET($A$4, MOD(ROW() - 4, 10), 0), """""", """" &amp; OFFSET(リスト!$A$2, INT((ROW() - 4) / 10), MOD(ROW() - 4, 10)) &amp; """"))</f>
        <v>jeid: "minecraft:birch_boat",</v>
      </c>
    </row>
    <row r="7188" spans="2:2">
      <c r="B7188" s="2" t="str">
        <f ca="1">IF(OFFSET($A$4, MOD(ROW() - 4, 10), 0) = 0, "", SUBSTITUTE(OFFSET($A$4, MOD(ROW() - 4, 10), 0), """""", """" &amp; OFFSET(リスト!$A$2, INT((ROW() - 4) / 10), MOD(ROW() - 4, 10)) &amp; """"))</f>
        <v>beid: "boat 2",</v>
      </c>
    </row>
    <row r="7189" spans="2:2">
      <c r="B7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90" spans="2:2">
      <c r="B7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91" spans="2:2">
      <c r="B7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92" spans="2:2">
      <c r="B7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93" spans="2:2">
      <c r="B7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94" spans="2:2">
      <c r="B7194" s="2" t="str">
        <f ca="1">IF(OFFSET($A$4, MOD(ROW() - 4, 10), 0) = 0, "", SUBSTITUTE(OFFSET($A$4, MOD(ROW() - 4, 10), 0), """""", """" &amp; OFFSET(リスト!$A$2, INT((ROW() - 4) / 10), MOD(ROW() - 4, 10)) &amp; """"))</f>
        <v>id: "446",</v>
      </c>
    </row>
    <row r="7195" spans="2:2">
      <c r="B7195" s="2" t="str">
        <f ca="1">IF(OFFSET($A$4, MOD(ROW() - 4, 10), 0) = 0, "", SUBSTITUTE(OFFSET($A$4, MOD(ROW() - 4, 10), 0), """""", """" &amp; OFFSET(リスト!$A$2, INT((ROW() - 4) / 10), MOD(ROW() - 4, 10)) &amp; """"))</f>
        <v>jp: "ジャングルのボート",</v>
      </c>
    </row>
    <row r="7196" spans="2:2">
      <c r="B7196" s="2" t="str">
        <f ca="1">IF(OFFSET($A$4, MOD(ROW() - 4, 10), 0) = 0, "", SUBSTITUTE(OFFSET($A$4, MOD(ROW() - 4, 10), 0), """""", """" &amp; OFFSET(リスト!$A$2, INT((ROW() - 4) / 10), MOD(ROW() - 4, 10)) &amp; """"))</f>
        <v>en: "Jungle Boat",</v>
      </c>
    </row>
    <row r="7197" spans="2:2">
      <c r="B7197" s="2" t="str">
        <f ca="1">IF(OFFSET($A$4, MOD(ROW() - 4, 10), 0) = 0, "", SUBSTITUTE(OFFSET($A$4, MOD(ROW() - 4, 10), 0), """""", """" &amp; OFFSET(リスト!$A$2, INT((ROW() - 4) / 10), MOD(ROW() - 4, 10)) &amp; """"))</f>
        <v>jeid: "minecraft:jungle_boat",</v>
      </c>
    </row>
    <row r="7198" spans="2:2">
      <c r="B7198" s="2" t="str">
        <f ca="1">IF(OFFSET($A$4, MOD(ROW() - 4, 10), 0) = 0, "", SUBSTITUTE(OFFSET($A$4, MOD(ROW() - 4, 10), 0), """""", """" &amp; OFFSET(リスト!$A$2, INT((ROW() - 4) / 10), MOD(ROW() - 4, 10)) &amp; """"))</f>
        <v>beid: "boat 3",</v>
      </c>
    </row>
    <row r="7199" spans="2:2">
      <c r="B7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00" spans="2:2">
      <c r="B7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01" spans="2:2">
      <c r="B7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02" spans="2:2">
      <c r="B7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03" spans="2:2">
      <c r="B7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04" spans="2:2">
      <c r="B7204" s="2" t="str">
        <f ca="1">IF(OFFSET($A$4, MOD(ROW() - 4, 10), 0) = 0, "", SUBSTITUTE(OFFSET($A$4, MOD(ROW() - 4, 10), 0), """""", """" &amp; OFFSET(リスト!$A$2, INT((ROW() - 4) / 10), MOD(ROW() - 4, 10)) &amp; """"))</f>
        <v>id: "447",</v>
      </c>
    </row>
    <row r="7205" spans="2:2">
      <c r="B7205" s="2" t="str">
        <f ca="1">IF(OFFSET($A$4, MOD(ROW() - 4, 10), 0) = 0, "", SUBSTITUTE(OFFSET($A$4, MOD(ROW() - 4, 10), 0), """""", """" &amp; OFFSET(リスト!$A$2, INT((ROW() - 4) / 10), MOD(ROW() - 4, 10)) &amp; """"))</f>
        <v>jp: "アカシアのボート",</v>
      </c>
    </row>
    <row r="7206" spans="2:2">
      <c r="B7206" s="2" t="str">
        <f ca="1">IF(OFFSET($A$4, MOD(ROW() - 4, 10), 0) = 0, "", SUBSTITUTE(OFFSET($A$4, MOD(ROW() - 4, 10), 0), """""", """" &amp; OFFSET(リスト!$A$2, INT((ROW() - 4) / 10), MOD(ROW() - 4, 10)) &amp; """"))</f>
        <v>en: "Acacia Boat",</v>
      </c>
    </row>
    <row r="7207" spans="2:2">
      <c r="B7207" s="2" t="str">
        <f ca="1">IF(OFFSET($A$4, MOD(ROW() - 4, 10), 0) = 0, "", SUBSTITUTE(OFFSET($A$4, MOD(ROW() - 4, 10), 0), """""", """" &amp; OFFSET(リスト!$A$2, INT((ROW() - 4) / 10), MOD(ROW() - 4, 10)) &amp; """"))</f>
        <v>jeid: "minecraft:acacia_boat",</v>
      </c>
    </row>
    <row r="7208" spans="2:2">
      <c r="B7208" s="2" t="str">
        <f ca="1">IF(OFFSET($A$4, MOD(ROW() - 4, 10), 0) = 0, "", SUBSTITUTE(OFFSET($A$4, MOD(ROW() - 4, 10), 0), """""", """" &amp; OFFSET(リスト!$A$2, INT((ROW() - 4) / 10), MOD(ROW() - 4, 10)) &amp; """"))</f>
        <v>beid: "boat 4",</v>
      </c>
    </row>
    <row r="7209" spans="2:2">
      <c r="B7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10" spans="2:2">
      <c r="B7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11" spans="2:2">
      <c r="B7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12" spans="2:2">
      <c r="B7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13" spans="2:2">
      <c r="B7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14" spans="2:2">
      <c r="B7214" s="2" t="str">
        <f ca="1">IF(OFFSET($A$4, MOD(ROW() - 4, 10), 0) = 0, "", SUBSTITUTE(OFFSET($A$4, MOD(ROW() - 4, 10), 0), """""", """" &amp; OFFSET(リスト!$A$2, INT((ROW() - 4) / 10), MOD(ROW() - 4, 10)) &amp; """"))</f>
        <v>id: "448",</v>
      </c>
    </row>
    <row r="7215" spans="2:2">
      <c r="B7215" s="2" t="str">
        <f ca="1">IF(OFFSET($A$4, MOD(ROW() - 4, 10), 0) = 0, "", SUBSTITUTE(OFFSET($A$4, MOD(ROW() - 4, 10), 0), """""", """" &amp; OFFSET(リスト!$A$2, INT((ROW() - 4) / 10), MOD(ROW() - 4, 10)) &amp; """"))</f>
        <v>jp: "ダークオークのボート",</v>
      </c>
    </row>
    <row r="7216" spans="2:2">
      <c r="B7216" s="2" t="str">
        <f ca="1">IF(OFFSET($A$4, MOD(ROW() - 4, 10), 0) = 0, "", SUBSTITUTE(OFFSET($A$4, MOD(ROW() - 4, 10), 0), """""", """" &amp; OFFSET(リスト!$A$2, INT((ROW() - 4) / 10), MOD(ROW() - 4, 10)) &amp; """"))</f>
        <v>en: "Dark Oak Boat",</v>
      </c>
    </row>
    <row r="7217" spans="2:2">
      <c r="B7217" s="2" t="str">
        <f ca="1">IF(OFFSET($A$4, MOD(ROW() - 4, 10), 0) = 0, "", SUBSTITUTE(OFFSET($A$4, MOD(ROW() - 4, 10), 0), """""", """" &amp; OFFSET(リスト!$A$2, INT((ROW() - 4) / 10), MOD(ROW() - 4, 10)) &amp; """"))</f>
        <v>jeid: "minecraft:dark_oak_boat",</v>
      </c>
    </row>
    <row r="7218" spans="2:2">
      <c r="B7218" s="2" t="str">
        <f ca="1">IF(OFFSET($A$4, MOD(ROW() - 4, 10), 0) = 0, "", SUBSTITUTE(OFFSET($A$4, MOD(ROW() - 4, 10), 0), """""", """" &amp; OFFSET(リスト!$A$2, INT((ROW() - 4) / 10), MOD(ROW() - 4, 10)) &amp; """"))</f>
        <v>beid: "boat 5",</v>
      </c>
    </row>
    <row r="7219" spans="2:2">
      <c r="B7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20" spans="2:2">
      <c r="B7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21" spans="2:2">
      <c r="B7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22" spans="2:2">
      <c r="B7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23" spans="2:2">
      <c r="B7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24" spans="2:2">
      <c r="B7224" s="2" t="str">
        <f ca="1">IF(OFFSET($A$4, MOD(ROW() - 4, 10), 0) = 0, "", SUBSTITUTE(OFFSET($A$4, MOD(ROW() - 4, 10), 0), """""", """" &amp; OFFSET(リスト!$A$2, INT((ROW() - 4) / 10), MOD(ROW() - 4, 10)) &amp; """"))</f>
        <v>id: "138",</v>
      </c>
    </row>
    <row r="7225" spans="2:2">
      <c r="B7225" s="2" t="str">
        <f ca="1">IF(OFFSET($A$4, MOD(ROW() - 4, 10), 0) = 0, "", SUBSTITUTE(OFFSET($A$4, MOD(ROW() - 4, 10), 0), """""", """" &amp; OFFSET(リスト!$A$2, INT((ROW() - 4) / 10), MOD(ROW() - 4, 10)) &amp; """"))</f>
        <v>jp: "ビーコン",</v>
      </c>
    </row>
    <row r="7226" spans="2:2">
      <c r="B7226" s="2" t="str">
        <f ca="1">IF(OFFSET($A$4, MOD(ROW() - 4, 10), 0) = 0, "", SUBSTITUTE(OFFSET($A$4, MOD(ROW() - 4, 10), 0), """""", """" &amp; OFFSET(リスト!$A$2, INT((ROW() - 4) / 10), MOD(ROW() - 4, 10)) &amp; """"))</f>
        <v>en: "Beacon",</v>
      </c>
    </row>
    <row r="7227" spans="2:2">
      <c r="B7227" s="2" t="str">
        <f ca="1">IF(OFFSET($A$4, MOD(ROW() - 4, 10), 0) = 0, "", SUBSTITUTE(OFFSET($A$4, MOD(ROW() - 4, 10), 0), """""", """" &amp; OFFSET(リスト!$A$2, INT((ROW() - 4) / 10), MOD(ROW() - 4, 10)) &amp; """"))</f>
        <v>jeid: "minecraft:beacon",</v>
      </c>
    </row>
    <row r="7228" spans="2:2">
      <c r="B7228" s="2" t="str">
        <f ca="1">IF(OFFSET($A$4, MOD(ROW() - 4, 10), 0) = 0, "", SUBSTITUTE(OFFSET($A$4, MOD(ROW() - 4, 10), 0), """""", """" &amp; OFFSET(リスト!$A$2, INT((ROW() - 4) / 10), MOD(ROW() - 4, 10)) &amp; """"))</f>
        <v>beid: "beacon",</v>
      </c>
    </row>
    <row r="7229" spans="2:2">
      <c r="B7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30" spans="2:2">
      <c r="B7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31" spans="2:2">
      <c r="B7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32" spans="2:2">
      <c r="B7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3" spans="2:2">
      <c r="B7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34" spans="2:2">
      <c r="B7234" s="2" t="str">
        <f ca="1">IF(OFFSET($A$4, MOD(ROW() - 4, 10), 0) = 0, "", SUBSTITUTE(OFFSET($A$4, MOD(ROW() - 4, 10), 0), """""", """" &amp; OFFSET(リスト!$A$2, INT((ROW() - 4) / 10), MOD(ROW() - 4, 10)) &amp; """"))</f>
        <v>id: "3114",</v>
      </c>
    </row>
    <row r="7235" spans="2:2">
      <c r="B7235" s="2" t="str">
        <f ca="1">IF(OFFSET($A$4, MOD(ROW() - 4, 10), 0) = 0, "", SUBSTITUTE(OFFSET($A$4, MOD(ROW() - 4, 10), 0), """""", """" &amp; OFFSET(リスト!$A$2, INT((ROW() - 4) / 10), MOD(ROW() - 4, 10)) &amp; """"))</f>
        <v>jp: "カメの卵",</v>
      </c>
    </row>
    <row r="7236" spans="2:2">
      <c r="B7236" s="2" t="str">
        <f ca="1">IF(OFFSET($A$4, MOD(ROW() - 4, 10), 0) = 0, "", SUBSTITUTE(OFFSET($A$4, MOD(ROW() - 4, 10), 0), """""", """" &amp; OFFSET(リスト!$A$2, INT((ROW() - 4) / 10), MOD(ROW() - 4, 10)) &amp; """"))</f>
        <v>en: "Turtle Egg",</v>
      </c>
    </row>
    <row r="7237" spans="2:2">
      <c r="B7237" s="2" t="str">
        <f ca="1">IF(OFFSET($A$4, MOD(ROW() - 4, 10), 0) = 0, "", SUBSTITUTE(OFFSET($A$4, MOD(ROW() - 4, 10), 0), """""", """" &amp; OFFSET(リスト!$A$2, INT((ROW() - 4) / 10), MOD(ROW() - 4, 10)) &amp; """"))</f>
        <v>jeid: "minecraft:turtle_egg",</v>
      </c>
    </row>
    <row r="7238" spans="2:2">
      <c r="B7238" s="2" t="str">
        <f ca="1">IF(OFFSET($A$4, MOD(ROW() - 4, 10), 0) = 0, "", SUBSTITUTE(OFFSET($A$4, MOD(ROW() - 4, 10), 0), """""", """" &amp; OFFSET(リスト!$A$2, INT((ROW() - 4) / 10), MOD(ROW() - 4, 10)) &amp; """"))</f>
        <v>beid: "turtle_egg",</v>
      </c>
    </row>
    <row r="7239" spans="2:2">
      <c r="B7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40" spans="2:2">
      <c r="B7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41" spans="2:2">
      <c r="B7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42" spans="2:2">
      <c r="B7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43" spans="2:2">
      <c r="B7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4" spans="2:2">
      <c r="B7244" s="2" t="str">
        <f ca="1">IF(OFFSET($A$4, MOD(ROW() - 4, 10), 0) = 0, "", SUBSTITUTE(OFFSET($A$4, MOD(ROW() - 4, 10), 0), """""", """" &amp; OFFSET(リスト!$A$2, INT((ROW() - 4) / 10), MOD(ROW() - 4, 10)) &amp; """"))</f>
        <v>id: "3115",</v>
      </c>
    </row>
    <row r="7245" spans="2:2">
      <c r="B7245" s="2" t="str">
        <f ca="1">IF(OFFSET($A$4, MOD(ROW() - 4, 10), 0) = 0, "", SUBSTITUTE(OFFSET($A$4, MOD(ROW() - 4, 10), 0), """""", """" &amp; OFFSET(リスト!$A$2, INT((ROW() - 4) / 10), MOD(ROW() - 4, 10)) &amp; """"))</f>
        <v>jp: "コンジット",</v>
      </c>
    </row>
    <row r="7246" spans="2:2">
      <c r="B7246" s="2" t="str">
        <f ca="1">IF(OFFSET($A$4, MOD(ROW() - 4, 10), 0) = 0, "", SUBSTITUTE(OFFSET($A$4, MOD(ROW() - 4, 10), 0), """""", """" &amp; OFFSET(リスト!$A$2, INT((ROW() - 4) / 10), MOD(ROW() - 4, 10)) &amp; """"))</f>
        <v>en: "Conduit",</v>
      </c>
    </row>
    <row r="7247" spans="2:2">
      <c r="B7247" s="2" t="str">
        <f ca="1">IF(OFFSET($A$4, MOD(ROW() - 4, 10), 0) = 0, "", SUBSTITUTE(OFFSET($A$4, MOD(ROW() - 4, 10), 0), """""", """" &amp; OFFSET(リスト!$A$2, INT((ROW() - 4) / 10), MOD(ROW() - 4, 10)) &amp; """"))</f>
        <v>jeid: "minecraft:conduit",</v>
      </c>
    </row>
    <row r="7248" spans="2:2">
      <c r="B7248" s="2" t="str">
        <f ca="1">IF(OFFSET($A$4, MOD(ROW() - 4, 10), 0) = 0, "", SUBSTITUTE(OFFSET($A$4, MOD(ROW() - 4, 10), 0), """""", """" &amp; OFFSET(リスト!$A$2, INT((ROW() - 4) / 10), MOD(ROW() - 4, 10)) &amp; """"))</f>
        <v>beid: "conduit",</v>
      </c>
    </row>
    <row r="7249" spans="2:2">
      <c r="B7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50" spans="2:2">
      <c r="B7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51" spans="2:2">
      <c r="B7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52" spans="2:2">
      <c r="B7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53" spans="2:2">
      <c r="B7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54" spans="2:2">
      <c r="B7254" s="2" t="str">
        <f ca="1">IF(OFFSET($A$4, MOD(ROW() - 4, 10), 0) = 0, "", SUBSTITUTE(OFFSET($A$4, MOD(ROW() - 4, 10), 0), """""", """" &amp; OFFSET(リスト!$A$2, INT((ROW() - 4) / 10), MOD(ROW() - 4, 10)) &amp; """"))</f>
        <v>id: "3116",</v>
      </c>
    </row>
    <row r="7255" spans="2:2">
      <c r="B7255" s="2" t="str">
        <f ca="1">IF(OFFSET($A$4, MOD(ROW() - 4, 10), 0) = 0, "", SUBSTITUTE(OFFSET($A$4, MOD(ROW() - 4, 10), 0), """""", """" &amp; OFFSET(リスト!$A$2, INT((ROW() - 4) / 10), MOD(ROW() - 4, 10)) &amp; """"))</f>
        <v>jp: "コンポスター",</v>
      </c>
    </row>
    <row r="7256" spans="2:2">
      <c r="B7256" s="2" t="str">
        <f ca="1">IF(OFFSET($A$4, MOD(ROW() - 4, 10), 0) = 0, "", SUBSTITUTE(OFFSET($A$4, MOD(ROW() - 4, 10), 0), """""", """" &amp; OFFSET(リスト!$A$2, INT((ROW() - 4) / 10), MOD(ROW() - 4, 10)) &amp; """"))</f>
        <v>en: "Composter",</v>
      </c>
    </row>
    <row r="7257" spans="2:2">
      <c r="B7257" s="2" t="str">
        <f ca="1">IF(OFFSET($A$4, MOD(ROW() - 4, 10), 0) = 0, "", SUBSTITUTE(OFFSET($A$4, MOD(ROW() - 4, 10), 0), """""", """" &amp; OFFSET(リスト!$A$2, INT((ROW() - 4) / 10), MOD(ROW() - 4, 10)) &amp; """"))</f>
        <v>jeid: "minecraft:composter",</v>
      </c>
    </row>
    <row r="7258" spans="2:2">
      <c r="B7258" s="2" t="str">
        <f ca="1">IF(OFFSET($A$4, MOD(ROW() - 4, 10), 0) = 0, "", SUBSTITUTE(OFFSET($A$4, MOD(ROW() - 4, 10), 0), """""", """" &amp; OFFSET(リスト!$A$2, INT((ROW() - 4) / 10), MOD(ROW() - 4, 10)) &amp; """"))</f>
        <v>beid: "composter",</v>
      </c>
    </row>
    <row r="7259" spans="2:2">
      <c r="B7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60" spans="2:2">
      <c r="B7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61" spans="2:2">
      <c r="B7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62" spans="2:2">
      <c r="B7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63" spans="2:2">
      <c r="B7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64" spans="2:2">
      <c r="B7264" s="2" t="str">
        <f ca="1">IF(OFFSET($A$4, MOD(ROW() - 4, 10), 0) = 0, "", SUBSTITUTE(OFFSET($A$4, MOD(ROW() - 4, 10), 0), """""", """" &amp; OFFSET(リスト!$A$2, INT((ROW() - 4) / 10), MOD(ROW() - 4, 10)) &amp; """"))</f>
        <v>id: "3117",</v>
      </c>
    </row>
    <row r="7265" spans="2:2">
      <c r="B7265" s="2" t="str">
        <f ca="1">IF(OFFSET($A$4, MOD(ROW() - 4, 10), 0) = 0, "", SUBSTITUTE(OFFSET($A$4, MOD(ROW() - 4, 10), 0), """""", """" &amp; OFFSET(リスト!$A$2, INT((ROW() - 4) / 10), MOD(ROW() - 4, 10)) &amp; """"))</f>
        <v>jp: "カメのウロコ",</v>
      </c>
    </row>
    <row r="7266" spans="2:2">
      <c r="B7266" s="2" t="str">
        <f ca="1">IF(OFFSET($A$4, MOD(ROW() - 4, 10), 0) = 0, "", SUBSTITUTE(OFFSET($A$4, MOD(ROW() - 4, 10), 0), """""", """" &amp; OFFSET(リスト!$A$2, INT((ROW() - 4) / 10), MOD(ROW() - 4, 10)) &amp; """"))</f>
        <v>en: "Scute",</v>
      </c>
    </row>
    <row r="7267" spans="2:2">
      <c r="B7267" s="2" t="str">
        <f ca="1">IF(OFFSET($A$4, MOD(ROW() - 4, 10), 0) = 0, "", SUBSTITUTE(OFFSET($A$4, MOD(ROW() - 4, 10), 0), """""", """" &amp; OFFSET(リスト!$A$2, INT((ROW() - 4) / 10), MOD(ROW() - 4, 10)) &amp; """"))</f>
        <v>jeid: "minecraft:scute",</v>
      </c>
    </row>
    <row r="7268" spans="2:2">
      <c r="B7268" s="2" t="str">
        <f ca="1">IF(OFFSET($A$4, MOD(ROW() - 4, 10), 0) = 0, "", SUBSTITUTE(OFFSET($A$4, MOD(ROW() - 4, 10), 0), """""", """" &amp; OFFSET(リスト!$A$2, INT((ROW() - 4) / 10), MOD(ROW() - 4, 10)) &amp; """"))</f>
        <v>beid: "turtle_shell_piece",</v>
      </c>
    </row>
    <row r="7269" spans="2:2">
      <c r="B7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70" spans="2:2">
      <c r="B7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71" spans="2:2">
      <c r="B7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72" spans="2:2">
      <c r="B7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73" spans="2:2">
      <c r="B7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74" spans="2:2">
      <c r="B7274" s="2" t="str">
        <f ca="1">IF(OFFSET($A$4, MOD(ROW() - 4, 10), 0) = 0, "", SUBSTITUTE(OFFSET($A$4, MOD(ROW() - 4, 10), 0), """""", """" &amp; OFFSET(リスト!$A$2, INT((ROW() - 4) / 10), MOD(ROW() - 4, 10)) &amp; """"))</f>
        <v>id: "263",</v>
      </c>
    </row>
    <row r="7275" spans="2:2">
      <c r="B7275" s="2" t="str">
        <f ca="1">IF(OFFSET($A$4, MOD(ROW() - 4, 10), 0) = 0, "", SUBSTITUTE(OFFSET($A$4, MOD(ROW() - 4, 10), 0), """""", """" &amp; OFFSET(リスト!$A$2, INT((ROW() - 4) / 10), MOD(ROW() - 4, 10)) &amp; """"))</f>
        <v>jp: "石炭",</v>
      </c>
    </row>
    <row r="7276" spans="2:2">
      <c r="B7276" s="2" t="str">
        <f ca="1">IF(OFFSET($A$4, MOD(ROW() - 4, 10), 0) = 0, "", SUBSTITUTE(OFFSET($A$4, MOD(ROW() - 4, 10), 0), """""", """" &amp; OFFSET(リスト!$A$2, INT((ROW() - 4) / 10), MOD(ROW() - 4, 10)) &amp; """"))</f>
        <v>en: "Coal",</v>
      </c>
    </row>
    <row r="7277" spans="2:2">
      <c r="B7277" s="2" t="str">
        <f ca="1">IF(OFFSET($A$4, MOD(ROW() - 4, 10), 0) = 0, "", SUBSTITUTE(OFFSET($A$4, MOD(ROW() - 4, 10), 0), """""", """" &amp; OFFSET(リスト!$A$2, INT((ROW() - 4) / 10), MOD(ROW() - 4, 10)) &amp; """"))</f>
        <v>jeid: "minecraft:coal",</v>
      </c>
    </row>
    <row r="7278" spans="2:2">
      <c r="B7278" s="2" t="str">
        <f ca="1">IF(OFFSET($A$4, MOD(ROW() - 4, 10), 0) = 0, "", SUBSTITUTE(OFFSET($A$4, MOD(ROW() - 4, 10), 0), """""", """" &amp; OFFSET(リスト!$A$2, INT((ROW() - 4) / 10), MOD(ROW() - 4, 10)) &amp; """"))</f>
        <v>beid: "coal",</v>
      </c>
    </row>
    <row r="7279" spans="2:2">
      <c r="B7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80" spans="2:2">
      <c r="B7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81" spans="2:2">
      <c r="B7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82" spans="2:2">
      <c r="B7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83" spans="2:2">
      <c r="B7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84" spans="2:2">
      <c r="B7284" s="2" t="str">
        <f ca="1">IF(OFFSET($A$4, MOD(ROW() - 4, 10), 0) = 0, "", SUBSTITUTE(OFFSET($A$4, MOD(ROW() - 4, 10), 0), """""", """" &amp; OFFSET(リスト!$A$2, INT((ROW() - 4) / 10), MOD(ROW() - 4, 10)) &amp; """"))</f>
        <v>id: "263:1",</v>
      </c>
    </row>
    <row r="7285" spans="2:2">
      <c r="B7285" s="2" t="str">
        <f ca="1">IF(OFFSET($A$4, MOD(ROW() - 4, 10), 0) = 0, "", SUBSTITUTE(OFFSET($A$4, MOD(ROW() - 4, 10), 0), """""", """" &amp; OFFSET(リスト!$A$2, INT((ROW() - 4) / 10), MOD(ROW() - 4, 10)) &amp; """"))</f>
        <v>jp: "木炭",</v>
      </c>
    </row>
    <row r="7286" spans="2:2">
      <c r="B7286" s="2" t="str">
        <f ca="1">IF(OFFSET($A$4, MOD(ROW() - 4, 10), 0) = 0, "", SUBSTITUTE(OFFSET($A$4, MOD(ROW() - 4, 10), 0), """""", """" &amp; OFFSET(リスト!$A$2, INT((ROW() - 4) / 10), MOD(ROW() - 4, 10)) &amp; """"))</f>
        <v>en: "Charcoal",</v>
      </c>
    </row>
    <row r="7287" spans="2:2">
      <c r="B7287" s="2" t="str">
        <f ca="1">IF(OFFSET($A$4, MOD(ROW() - 4, 10), 0) = 0, "", SUBSTITUTE(OFFSET($A$4, MOD(ROW() - 4, 10), 0), """""", """" &amp; OFFSET(リスト!$A$2, INT((ROW() - 4) / 10), MOD(ROW() - 4, 10)) &amp; """"))</f>
        <v>jeid: "minecraft:charcoal",</v>
      </c>
    </row>
    <row r="7288" spans="2:2">
      <c r="B7288" s="2" t="str">
        <f ca="1">IF(OFFSET($A$4, MOD(ROW() - 4, 10), 0) = 0, "", SUBSTITUTE(OFFSET($A$4, MOD(ROW() - 4, 10), 0), """""", """" &amp; OFFSET(リスト!$A$2, INT((ROW() - 4) / 10), MOD(ROW() - 4, 10)) &amp; """"))</f>
        <v>beid: "coal 1",</v>
      </c>
    </row>
    <row r="7289" spans="2:2">
      <c r="B7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90" spans="2:2">
      <c r="B7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91" spans="2:2">
      <c r="B7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92" spans="2:2">
      <c r="B7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93" spans="2:2">
      <c r="B7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94" spans="2:2">
      <c r="B7294" s="2" t="str">
        <f ca="1">IF(OFFSET($A$4, MOD(ROW() - 4, 10), 0) = 0, "", SUBSTITUTE(OFFSET($A$4, MOD(ROW() - 4, 10), 0), """""", """" &amp; OFFSET(リスト!$A$2, INT((ROW() - 4) / 10), MOD(ROW() - 4, 10)) &amp; """"))</f>
        <v>id: "264",</v>
      </c>
    </row>
    <row r="7295" spans="2:2">
      <c r="B7295" s="2" t="str">
        <f ca="1">IF(OFFSET($A$4, MOD(ROW() - 4, 10), 0) = 0, "", SUBSTITUTE(OFFSET($A$4, MOD(ROW() - 4, 10), 0), """""", """" &amp; OFFSET(リスト!$A$2, INT((ROW() - 4) / 10), MOD(ROW() - 4, 10)) &amp; """"))</f>
        <v>jp: "ダイヤモンド",</v>
      </c>
    </row>
    <row r="7296" spans="2:2">
      <c r="B7296" s="2" t="str">
        <f ca="1">IF(OFFSET($A$4, MOD(ROW() - 4, 10), 0) = 0, "", SUBSTITUTE(OFFSET($A$4, MOD(ROW() - 4, 10), 0), """""", """" &amp; OFFSET(リスト!$A$2, INT((ROW() - 4) / 10), MOD(ROW() - 4, 10)) &amp; """"))</f>
        <v>en: "Diamond",</v>
      </c>
    </row>
    <row r="7297" spans="2:2">
      <c r="B7297" s="2" t="str">
        <f ca="1">IF(OFFSET($A$4, MOD(ROW() - 4, 10), 0) = 0, "", SUBSTITUTE(OFFSET($A$4, MOD(ROW() - 4, 10), 0), """""", """" &amp; OFFSET(リスト!$A$2, INT((ROW() - 4) / 10), MOD(ROW() - 4, 10)) &amp; """"))</f>
        <v>jeid: "minecraft:diamond",</v>
      </c>
    </row>
    <row r="7298" spans="2:2">
      <c r="B7298" s="2" t="str">
        <f ca="1">IF(OFFSET($A$4, MOD(ROW() - 4, 10), 0) = 0, "", SUBSTITUTE(OFFSET($A$4, MOD(ROW() - 4, 10), 0), """""", """" &amp; OFFSET(リスト!$A$2, INT((ROW() - 4) / 10), MOD(ROW() - 4, 10)) &amp; """"))</f>
        <v>beid: "diamond",</v>
      </c>
    </row>
    <row r="7299" spans="2:2">
      <c r="B7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00" spans="2:2">
      <c r="B7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01" spans="2:2">
      <c r="B7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02" spans="2:2">
      <c r="B7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03" spans="2:2">
      <c r="B7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04" spans="2:2">
      <c r="B7304" s="2" t="str">
        <f ca="1">IF(OFFSET($A$4, MOD(ROW() - 4, 10), 0) = 0, "", SUBSTITUTE(OFFSET($A$4, MOD(ROW() - 4, 10), 0), """""", """" &amp; OFFSET(リスト!$A$2, INT((ROW() - 4) / 10), MOD(ROW() - 4, 10)) &amp; """"))</f>
        <v>id: "265",</v>
      </c>
    </row>
    <row r="7305" spans="2:2">
      <c r="B7305" s="2" t="str">
        <f ca="1">IF(OFFSET($A$4, MOD(ROW() - 4, 10), 0) = 0, "", SUBSTITUTE(OFFSET($A$4, MOD(ROW() - 4, 10), 0), """""", """" &amp; OFFSET(リスト!$A$2, INT((ROW() - 4) / 10), MOD(ROW() - 4, 10)) &amp; """"))</f>
        <v>jp: "鉄インゴット",</v>
      </c>
    </row>
    <row r="7306" spans="2:2">
      <c r="B7306" s="2" t="str">
        <f ca="1">IF(OFFSET($A$4, MOD(ROW() - 4, 10), 0) = 0, "", SUBSTITUTE(OFFSET($A$4, MOD(ROW() - 4, 10), 0), """""", """" &amp; OFFSET(リスト!$A$2, INT((ROW() - 4) / 10), MOD(ROW() - 4, 10)) &amp; """"))</f>
        <v>en: "Iron Ingot",</v>
      </c>
    </row>
    <row r="7307" spans="2:2">
      <c r="B7307" s="2" t="str">
        <f ca="1">IF(OFFSET($A$4, MOD(ROW() - 4, 10), 0) = 0, "", SUBSTITUTE(OFFSET($A$4, MOD(ROW() - 4, 10), 0), """""", """" &amp; OFFSET(リスト!$A$2, INT((ROW() - 4) / 10), MOD(ROW() - 4, 10)) &amp; """"))</f>
        <v>jeid: "minecraft:iron_ingot",</v>
      </c>
    </row>
    <row r="7308" spans="2:2">
      <c r="B7308" s="2" t="str">
        <f ca="1">IF(OFFSET($A$4, MOD(ROW() - 4, 10), 0) = 0, "", SUBSTITUTE(OFFSET($A$4, MOD(ROW() - 4, 10), 0), """""", """" &amp; OFFSET(リスト!$A$2, INT((ROW() - 4) / 10), MOD(ROW() - 4, 10)) &amp; """"))</f>
        <v>beid: "iron_ingot",</v>
      </c>
    </row>
    <row r="7309" spans="2:2">
      <c r="B7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10" spans="2:2">
      <c r="B7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11" spans="2:2">
      <c r="B7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12" spans="2:2">
      <c r="B7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13" spans="2:2">
      <c r="B7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14" spans="2:2">
      <c r="B7314" s="2" t="str">
        <f ca="1">IF(OFFSET($A$4, MOD(ROW() - 4, 10), 0) = 0, "", SUBSTITUTE(OFFSET($A$4, MOD(ROW() - 4, 10), 0), """""", """" &amp; OFFSET(リスト!$A$2, INT((ROW() - 4) / 10), MOD(ROW() - 4, 10)) &amp; """"))</f>
        <v>id: "266",</v>
      </c>
    </row>
    <row r="7315" spans="2:2">
      <c r="B7315" s="2" t="str">
        <f ca="1">IF(OFFSET($A$4, MOD(ROW() - 4, 10), 0) = 0, "", SUBSTITUTE(OFFSET($A$4, MOD(ROW() - 4, 10), 0), """""", """" &amp; OFFSET(リスト!$A$2, INT((ROW() - 4) / 10), MOD(ROW() - 4, 10)) &amp; """"))</f>
        <v>jp: "金インゴット",</v>
      </c>
    </row>
    <row r="7316" spans="2:2">
      <c r="B7316" s="2" t="str">
        <f ca="1">IF(OFFSET($A$4, MOD(ROW() - 4, 10), 0) = 0, "", SUBSTITUTE(OFFSET($A$4, MOD(ROW() - 4, 10), 0), """""", """" &amp; OFFSET(リスト!$A$2, INT((ROW() - 4) / 10), MOD(ROW() - 4, 10)) &amp; """"))</f>
        <v>en: "Gold Ingot",</v>
      </c>
    </row>
    <row r="7317" spans="2:2">
      <c r="B7317" s="2" t="str">
        <f ca="1">IF(OFFSET($A$4, MOD(ROW() - 4, 10), 0) = 0, "", SUBSTITUTE(OFFSET($A$4, MOD(ROW() - 4, 10), 0), """""", """" &amp; OFFSET(リスト!$A$2, INT((ROW() - 4) / 10), MOD(ROW() - 4, 10)) &amp; """"))</f>
        <v>jeid: "minecraft:gold_ingot",</v>
      </c>
    </row>
    <row r="7318" spans="2:2">
      <c r="B7318" s="2" t="str">
        <f ca="1">IF(OFFSET($A$4, MOD(ROW() - 4, 10), 0) = 0, "", SUBSTITUTE(OFFSET($A$4, MOD(ROW() - 4, 10), 0), """""", """" &amp; OFFSET(リスト!$A$2, INT((ROW() - 4) / 10), MOD(ROW() - 4, 10)) &amp; """"))</f>
        <v>beid: "gold_ingot",</v>
      </c>
    </row>
    <row r="7319" spans="2:2">
      <c r="B7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20" spans="2:2">
      <c r="B7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21" spans="2:2">
      <c r="B7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22" spans="2:2">
      <c r="B7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23" spans="2:2">
      <c r="B7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24" spans="2:2">
      <c r="B7324" s="2" t="str">
        <f ca="1">IF(OFFSET($A$4, MOD(ROW() - 4, 10), 0) = 0, "", SUBSTITUTE(OFFSET($A$4, MOD(ROW() - 4, 10), 0), """""", """" &amp; OFFSET(リスト!$A$2, INT((ROW() - 4) / 10), MOD(ROW() - 4, 10)) &amp; """"))</f>
        <v>id: "280",</v>
      </c>
    </row>
    <row r="7325" spans="2:2">
      <c r="B7325" s="2" t="str">
        <f ca="1">IF(OFFSET($A$4, MOD(ROW() - 4, 10), 0) = 0, "", SUBSTITUTE(OFFSET($A$4, MOD(ROW() - 4, 10), 0), """""", """" &amp; OFFSET(リスト!$A$2, INT((ROW() - 4) / 10), MOD(ROW() - 4, 10)) &amp; """"))</f>
        <v>jp: "棒",</v>
      </c>
    </row>
    <row r="7326" spans="2:2">
      <c r="B7326" s="2" t="str">
        <f ca="1">IF(OFFSET($A$4, MOD(ROW() - 4, 10), 0) = 0, "", SUBSTITUTE(OFFSET($A$4, MOD(ROW() - 4, 10), 0), """""", """" &amp; OFFSET(リスト!$A$2, INT((ROW() - 4) / 10), MOD(ROW() - 4, 10)) &amp; """"))</f>
        <v>en: "Stick",</v>
      </c>
    </row>
    <row r="7327" spans="2:2">
      <c r="B7327" s="2" t="str">
        <f ca="1">IF(OFFSET($A$4, MOD(ROW() - 4, 10), 0) = 0, "", SUBSTITUTE(OFFSET($A$4, MOD(ROW() - 4, 10), 0), """""", """" &amp; OFFSET(リスト!$A$2, INT((ROW() - 4) / 10), MOD(ROW() - 4, 10)) &amp; """"))</f>
        <v>jeid: "minecraft:stick",</v>
      </c>
    </row>
    <row r="7328" spans="2:2">
      <c r="B7328" s="2" t="str">
        <f ca="1">IF(OFFSET($A$4, MOD(ROW() - 4, 10), 0) = 0, "", SUBSTITUTE(OFFSET($A$4, MOD(ROW() - 4, 10), 0), """""", """" &amp; OFFSET(リスト!$A$2, INT((ROW() - 4) / 10), MOD(ROW() - 4, 10)) &amp; """"))</f>
        <v>beid: "stick",</v>
      </c>
    </row>
    <row r="7329" spans="2:2">
      <c r="B7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30" spans="2:2">
      <c r="B7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31" spans="2:2">
      <c r="B7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32" spans="2:2">
      <c r="B7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3" spans="2:2">
      <c r="B7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34" spans="2:2">
      <c r="B7334" s="2" t="str">
        <f ca="1">IF(OFFSET($A$4, MOD(ROW() - 4, 10), 0) = 0, "", SUBSTITUTE(OFFSET($A$4, MOD(ROW() - 4, 10), 0), """""", """" &amp; OFFSET(リスト!$A$2, INT((ROW() - 4) / 10), MOD(ROW() - 4, 10)) &amp; """"))</f>
        <v>id: "281",</v>
      </c>
    </row>
    <row r="7335" spans="2:2">
      <c r="B7335" s="2" t="str">
        <f ca="1">IF(OFFSET($A$4, MOD(ROW() - 4, 10), 0) = 0, "", SUBSTITUTE(OFFSET($A$4, MOD(ROW() - 4, 10), 0), """""", """" &amp; OFFSET(リスト!$A$2, INT((ROW() - 4) / 10), MOD(ROW() - 4, 10)) &amp; """"))</f>
        <v>jp: "ボウル",</v>
      </c>
    </row>
    <row r="7336" spans="2:2">
      <c r="B7336" s="2" t="str">
        <f ca="1">IF(OFFSET($A$4, MOD(ROW() - 4, 10), 0) = 0, "", SUBSTITUTE(OFFSET($A$4, MOD(ROW() - 4, 10), 0), """""", """" &amp; OFFSET(リスト!$A$2, INT((ROW() - 4) / 10), MOD(ROW() - 4, 10)) &amp; """"))</f>
        <v>en: "Bowl",</v>
      </c>
    </row>
    <row r="7337" spans="2:2">
      <c r="B7337" s="2" t="str">
        <f ca="1">IF(OFFSET($A$4, MOD(ROW() - 4, 10), 0) = 0, "", SUBSTITUTE(OFFSET($A$4, MOD(ROW() - 4, 10), 0), """""", """" &amp; OFFSET(リスト!$A$2, INT((ROW() - 4) / 10), MOD(ROW() - 4, 10)) &amp; """"))</f>
        <v>jeid: "minecraft:bowl",</v>
      </c>
    </row>
    <row r="7338" spans="2:2">
      <c r="B7338" s="2" t="str">
        <f ca="1">IF(OFFSET($A$4, MOD(ROW() - 4, 10), 0) = 0, "", SUBSTITUTE(OFFSET($A$4, MOD(ROW() - 4, 10), 0), """""", """" &amp; OFFSET(リスト!$A$2, INT((ROW() - 4) / 10), MOD(ROW() - 4, 10)) &amp; """"))</f>
        <v>beid: "bowl",</v>
      </c>
    </row>
    <row r="7339" spans="2:2">
      <c r="B7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40" spans="2:2">
      <c r="B7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41" spans="2:2">
      <c r="B7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42" spans="2:2">
      <c r="B7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43" spans="2:2">
      <c r="B7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4" spans="2:2">
      <c r="B7344" s="2" t="str">
        <f ca="1">IF(OFFSET($A$4, MOD(ROW() - 4, 10), 0) = 0, "", SUBSTITUTE(OFFSET($A$4, MOD(ROW() - 4, 10), 0), """""", """" &amp; OFFSET(リスト!$A$2, INT((ROW() - 4) / 10), MOD(ROW() - 4, 10)) &amp; """"))</f>
        <v>id: "287",</v>
      </c>
    </row>
    <row r="7345" spans="2:2">
      <c r="B7345" s="2" t="str">
        <f ca="1">IF(OFFSET($A$4, MOD(ROW() - 4, 10), 0) = 0, "", SUBSTITUTE(OFFSET($A$4, MOD(ROW() - 4, 10), 0), """""", """" &amp; OFFSET(リスト!$A$2, INT((ROW() - 4) / 10), MOD(ROW() - 4, 10)) &amp; """"))</f>
        <v>jp: "糸",</v>
      </c>
    </row>
    <row r="7346" spans="2:2">
      <c r="B7346" s="2" t="str">
        <f ca="1">IF(OFFSET($A$4, MOD(ROW() - 4, 10), 0) = 0, "", SUBSTITUTE(OFFSET($A$4, MOD(ROW() - 4, 10), 0), """""", """" &amp; OFFSET(リスト!$A$2, INT((ROW() - 4) / 10), MOD(ROW() - 4, 10)) &amp; """"))</f>
        <v>en: "String",</v>
      </c>
    </row>
    <row r="7347" spans="2:2">
      <c r="B7347" s="2" t="str">
        <f ca="1">IF(OFFSET($A$4, MOD(ROW() - 4, 10), 0) = 0, "", SUBSTITUTE(OFFSET($A$4, MOD(ROW() - 4, 10), 0), """""", """" &amp; OFFSET(リスト!$A$2, INT((ROW() - 4) / 10), MOD(ROW() - 4, 10)) &amp; """"))</f>
        <v>jeid: "minecraft:string",</v>
      </c>
    </row>
    <row r="7348" spans="2:2">
      <c r="B7348" s="2" t="str">
        <f ca="1">IF(OFFSET($A$4, MOD(ROW() - 4, 10), 0) = 0, "", SUBSTITUTE(OFFSET($A$4, MOD(ROW() - 4, 10), 0), """""", """" &amp; OFFSET(リスト!$A$2, INT((ROW() - 4) / 10), MOD(ROW() - 4, 10)) &amp; """"))</f>
        <v>beid: "string",</v>
      </c>
    </row>
    <row r="7349" spans="2:2">
      <c r="B7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50" spans="2:2">
      <c r="B7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51" spans="2:2">
      <c r="B7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52" spans="2:2">
      <c r="B7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53" spans="2:2">
      <c r="B7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54" spans="2:2">
      <c r="B7354" s="2" t="str">
        <f ca="1">IF(OFFSET($A$4, MOD(ROW() - 4, 10), 0) = 0, "", SUBSTITUTE(OFFSET($A$4, MOD(ROW() - 4, 10), 0), """""", """" &amp; OFFSET(リスト!$A$2, INT((ROW() - 4) / 10), MOD(ROW() - 4, 10)) &amp; """"))</f>
        <v>id: "288",</v>
      </c>
    </row>
    <row r="7355" spans="2:2">
      <c r="B7355" s="2" t="str">
        <f ca="1">IF(OFFSET($A$4, MOD(ROW() - 4, 10), 0) = 0, "", SUBSTITUTE(OFFSET($A$4, MOD(ROW() - 4, 10), 0), """""", """" &amp; OFFSET(リスト!$A$2, INT((ROW() - 4) / 10), MOD(ROW() - 4, 10)) &amp; """"))</f>
        <v>jp: "羽根",</v>
      </c>
    </row>
    <row r="7356" spans="2:2">
      <c r="B7356" s="2" t="str">
        <f ca="1">IF(OFFSET($A$4, MOD(ROW() - 4, 10), 0) = 0, "", SUBSTITUTE(OFFSET($A$4, MOD(ROW() - 4, 10), 0), """""", """" &amp; OFFSET(リスト!$A$2, INT((ROW() - 4) / 10), MOD(ROW() - 4, 10)) &amp; """"))</f>
        <v>en: "Feather",</v>
      </c>
    </row>
    <row r="7357" spans="2:2">
      <c r="B7357" s="2" t="str">
        <f ca="1">IF(OFFSET($A$4, MOD(ROW() - 4, 10), 0) = 0, "", SUBSTITUTE(OFFSET($A$4, MOD(ROW() - 4, 10), 0), """""", """" &amp; OFFSET(リスト!$A$2, INT((ROW() - 4) / 10), MOD(ROW() - 4, 10)) &amp; """"))</f>
        <v>jeid: "minecraft:feather",</v>
      </c>
    </row>
    <row r="7358" spans="2:2">
      <c r="B7358" s="2" t="str">
        <f ca="1">IF(OFFSET($A$4, MOD(ROW() - 4, 10), 0) = 0, "", SUBSTITUTE(OFFSET($A$4, MOD(ROW() - 4, 10), 0), """""", """" &amp; OFFSET(リスト!$A$2, INT((ROW() - 4) / 10), MOD(ROW() - 4, 10)) &amp; """"))</f>
        <v>beid: "feather",</v>
      </c>
    </row>
    <row r="7359" spans="2:2">
      <c r="B7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60" spans="2:2">
      <c r="B7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61" spans="2:2">
      <c r="B7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62" spans="2:2">
      <c r="B7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63" spans="2:2">
      <c r="B7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64" spans="2:2">
      <c r="B7364" s="2" t="str">
        <f ca="1">IF(OFFSET($A$4, MOD(ROW() - 4, 10), 0) = 0, "", SUBSTITUTE(OFFSET($A$4, MOD(ROW() - 4, 10), 0), """""", """" &amp; OFFSET(リスト!$A$2, INT((ROW() - 4) / 10), MOD(ROW() - 4, 10)) &amp; """"))</f>
        <v>id: "289",</v>
      </c>
    </row>
    <row r="7365" spans="2:2">
      <c r="B7365" s="2" t="str">
        <f ca="1">IF(OFFSET($A$4, MOD(ROW() - 4, 10), 0) = 0, "", SUBSTITUTE(OFFSET($A$4, MOD(ROW() - 4, 10), 0), """""", """" &amp; OFFSET(リスト!$A$2, INT((ROW() - 4) / 10), MOD(ROW() - 4, 10)) &amp; """"))</f>
        <v>jp: "火薬",</v>
      </c>
    </row>
    <row r="7366" spans="2:2">
      <c r="B7366" s="2" t="str">
        <f ca="1">IF(OFFSET($A$4, MOD(ROW() - 4, 10), 0) = 0, "", SUBSTITUTE(OFFSET($A$4, MOD(ROW() - 4, 10), 0), """""", """" &amp; OFFSET(リスト!$A$2, INT((ROW() - 4) / 10), MOD(ROW() - 4, 10)) &amp; """"))</f>
        <v>en: "Gunpowder",</v>
      </c>
    </row>
    <row r="7367" spans="2:2">
      <c r="B7367" s="2" t="str">
        <f ca="1">IF(OFFSET($A$4, MOD(ROW() - 4, 10), 0) = 0, "", SUBSTITUTE(OFFSET($A$4, MOD(ROW() - 4, 10), 0), """""", """" &amp; OFFSET(リスト!$A$2, INT((ROW() - 4) / 10), MOD(ROW() - 4, 10)) &amp; """"))</f>
        <v>jeid: "minecraft:gunpowder",</v>
      </c>
    </row>
    <row r="7368" spans="2:2">
      <c r="B7368" s="2" t="str">
        <f ca="1">IF(OFFSET($A$4, MOD(ROW() - 4, 10), 0) = 0, "", SUBSTITUTE(OFFSET($A$4, MOD(ROW() - 4, 10), 0), """""", """" &amp; OFFSET(リスト!$A$2, INT((ROW() - 4) / 10), MOD(ROW() - 4, 10)) &amp; """"))</f>
        <v>beid: "gunpowder",</v>
      </c>
    </row>
    <row r="7369" spans="2:2">
      <c r="B7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70" spans="2:2">
      <c r="B7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71" spans="2:2">
      <c r="B7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72" spans="2:2">
      <c r="B7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73" spans="2:2">
      <c r="B7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74" spans="2:2">
      <c r="B7374" s="2" t="str">
        <f ca="1">IF(OFFSET($A$4, MOD(ROW() - 4, 10), 0) = 0, "", SUBSTITUTE(OFFSET($A$4, MOD(ROW() - 4, 10), 0), """""", """" &amp; OFFSET(リスト!$A$2, INT((ROW() - 4) / 10), MOD(ROW() - 4, 10)) &amp; """"))</f>
        <v>id: "295",</v>
      </c>
    </row>
    <row r="7375" spans="2:2">
      <c r="B7375" s="2" t="str">
        <f ca="1">IF(OFFSET($A$4, MOD(ROW() - 4, 10), 0) = 0, "", SUBSTITUTE(OFFSET($A$4, MOD(ROW() - 4, 10), 0), """""", """" &amp; OFFSET(リスト!$A$2, INT((ROW() - 4) / 10), MOD(ROW() - 4, 10)) &amp; """"))</f>
        <v>jp: "小麦の種",</v>
      </c>
    </row>
    <row r="7376" spans="2:2">
      <c r="B7376" s="2" t="str">
        <f ca="1">IF(OFFSET($A$4, MOD(ROW() - 4, 10), 0) = 0, "", SUBSTITUTE(OFFSET($A$4, MOD(ROW() - 4, 10), 0), """""", """" &amp; OFFSET(リスト!$A$2, INT((ROW() - 4) / 10), MOD(ROW() - 4, 10)) &amp; """"))</f>
        <v>en: "Wheat Seeds",</v>
      </c>
    </row>
    <row r="7377" spans="2:2">
      <c r="B7377" s="2" t="str">
        <f ca="1">IF(OFFSET($A$4, MOD(ROW() - 4, 10), 0) = 0, "", SUBSTITUTE(OFFSET($A$4, MOD(ROW() - 4, 10), 0), """""", """" &amp; OFFSET(リスト!$A$2, INT((ROW() - 4) / 10), MOD(ROW() - 4, 10)) &amp; """"))</f>
        <v>jeid: "minecraft:wheat_seeds",</v>
      </c>
    </row>
    <row r="7378" spans="2:2">
      <c r="B7378" s="2" t="str">
        <f ca="1">IF(OFFSET($A$4, MOD(ROW() - 4, 10), 0) = 0, "", SUBSTITUTE(OFFSET($A$4, MOD(ROW() - 4, 10), 0), """""", """" &amp; OFFSET(リスト!$A$2, INT((ROW() - 4) / 10), MOD(ROW() - 4, 10)) &amp; """"))</f>
        <v>beid: "wheat_seeds",</v>
      </c>
    </row>
    <row r="7379" spans="2:2">
      <c r="B7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80" spans="2:2">
      <c r="B7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81" spans="2:2">
      <c r="B7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82" spans="2:2">
      <c r="B7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83" spans="2:2">
      <c r="B7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84" spans="2:2">
      <c r="B7384" s="2" t="str">
        <f ca="1">IF(OFFSET($A$4, MOD(ROW() - 4, 10), 0) = 0, "", SUBSTITUTE(OFFSET($A$4, MOD(ROW() - 4, 10), 0), """""", """" &amp; OFFSET(リスト!$A$2, INT((ROW() - 4) / 10), MOD(ROW() - 4, 10)) &amp; """"))</f>
        <v>id: "296",</v>
      </c>
    </row>
    <row r="7385" spans="2:2">
      <c r="B7385" s="2" t="str">
        <f ca="1">IF(OFFSET($A$4, MOD(ROW() - 4, 10), 0) = 0, "", SUBSTITUTE(OFFSET($A$4, MOD(ROW() - 4, 10), 0), """""", """" &amp; OFFSET(リスト!$A$2, INT((ROW() - 4) / 10), MOD(ROW() - 4, 10)) &amp; """"))</f>
        <v>jp: "小麦",</v>
      </c>
    </row>
    <row r="7386" spans="2:2">
      <c r="B7386" s="2" t="str">
        <f ca="1">IF(OFFSET($A$4, MOD(ROW() - 4, 10), 0) = 0, "", SUBSTITUTE(OFFSET($A$4, MOD(ROW() - 4, 10), 0), """""", """" &amp; OFFSET(リスト!$A$2, INT((ROW() - 4) / 10), MOD(ROW() - 4, 10)) &amp; """"))</f>
        <v>en: "Wheat",</v>
      </c>
    </row>
    <row r="7387" spans="2:2">
      <c r="B7387" s="2" t="str">
        <f ca="1">IF(OFFSET($A$4, MOD(ROW() - 4, 10), 0) = 0, "", SUBSTITUTE(OFFSET($A$4, MOD(ROW() - 4, 10), 0), """""", """" &amp; OFFSET(リスト!$A$2, INT((ROW() - 4) / 10), MOD(ROW() - 4, 10)) &amp; """"))</f>
        <v>jeid: "minecraft:wheat",</v>
      </c>
    </row>
    <row r="7388" spans="2:2">
      <c r="B7388" s="2" t="str">
        <f ca="1">IF(OFFSET($A$4, MOD(ROW() - 4, 10), 0) = 0, "", SUBSTITUTE(OFFSET($A$4, MOD(ROW() - 4, 10), 0), """""", """" &amp; OFFSET(リスト!$A$2, INT((ROW() - 4) / 10), MOD(ROW() - 4, 10)) &amp; """"))</f>
        <v>beid: "wheat",</v>
      </c>
    </row>
    <row r="7389" spans="2:2">
      <c r="B7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90" spans="2:2">
      <c r="B7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91" spans="2:2">
      <c r="B7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92" spans="2:2">
      <c r="B7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93" spans="2:2">
      <c r="B7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94" spans="2:2">
      <c r="B7394" s="2" t="str">
        <f ca="1">IF(OFFSET($A$4, MOD(ROW() - 4, 10), 0) = 0, "", SUBSTITUTE(OFFSET($A$4, MOD(ROW() - 4, 10), 0), """""", """" &amp; OFFSET(リスト!$A$2, INT((ROW() - 4) / 10), MOD(ROW() - 4, 10)) &amp; """"))</f>
        <v>id: "318",</v>
      </c>
    </row>
    <row r="7395" spans="2:2">
      <c r="B7395" s="2" t="str">
        <f ca="1">IF(OFFSET($A$4, MOD(ROW() - 4, 10), 0) = 0, "", SUBSTITUTE(OFFSET($A$4, MOD(ROW() - 4, 10), 0), """""", """" &amp; OFFSET(リスト!$A$2, INT((ROW() - 4) / 10), MOD(ROW() - 4, 10)) &amp; """"))</f>
        <v>jp: "火打石",</v>
      </c>
    </row>
    <row r="7396" spans="2:2">
      <c r="B7396" s="2" t="str">
        <f ca="1">IF(OFFSET($A$4, MOD(ROW() - 4, 10), 0) = 0, "", SUBSTITUTE(OFFSET($A$4, MOD(ROW() - 4, 10), 0), """""", """" &amp; OFFSET(リスト!$A$2, INT((ROW() - 4) / 10), MOD(ROW() - 4, 10)) &amp; """"))</f>
        <v>en: "Flint",</v>
      </c>
    </row>
    <row r="7397" spans="2:2">
      <c r="B7397" s="2" t="str">
        <f ca="1">IF(OFFSET($A$4, MOD(ROW() - 4, 10), 0) = 0, "", SUBSTITUTE(OFFSET($A$4, MOD(ROW() - 4, 10), 0), """""", """" &amp; OFFSET(リスト!$A$2, INT((ROW() - 4) / 10), MOD(ROW() - 4, 10)) &amp; """"))</f>
        <v>jeid: "minecraft:flint",</v>
      </c>
    </row>
    <row r="7398" spans="2:2">
      <c r="B7398" s="2" t="str">
        <f ca="1">IF(OFFSET($A$4, MOD(ROW() - 4, 10), 0) = 0, "", SUBSTITUTE(OFFSET($A$4, MOD(ROW() - 4, 10), 0), """""", """" &amp; OFFSET(リスト!$A$2, INT((ROW() - 4) / 10), MOD(ROW() - 4, 10)) &amp; """"))</f>
        <v>beid: "flint",</v>
      </c>
    </row>
    <row r="7399" spans="2:2">
      <c r="B7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00" spans="2:2">
      <c r="B7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01" spans="2:2">
      <c r="B7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02" spans="2:2">
      <c r="B7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03" spans="2:2">
      <c r="B7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04" spans="2:2">
      <c r="B7404" s="2" t="str">
        <f ca="1">IF(OFFSET($A$4, MOD(ROW() - 4, 10), 0) = 0, "", SUBSTITUTE(OFFSET($A$4, MOD(ROW() - 4, 10), 0), """""", """" &amp; OFFSET(リスト!$A$2, INT((ROW() - 4) / 10), MOD(ROW() - 4, 10)) &amp; """"))</f>
        <v>id: "325",</v>
      </c>
    </row>
    <row r="7405" spans="2:2">
      <c r="B7405" s="2" t="str">
        <f ca="1">IF(OFFSET($A$4, MOD(ROW() - 4, 10), 0) = 0, "", SUBSTITUTE(OFFSET($A$4, MOD(ROW() - 4, 10), 0), """""", """" &amp; OFFSET(リスト!$A$2, INT((ROW() - 4) / 10), MOD(ROW() - 4, 10)) &amp; """"))</f>
        <v>jp: "バケツ",</v>
      </c>
    </row>
    <row r="7406" spans="2:2">
      <c r="B7406" s="2" t="str">
        <f ca="1">IF(OFFSET($A$4, MOD(ROW() - 4, 10), 0) = 0, "", SUBSTITUTE(OFFSET($A$4, MOD(ROW() - 4, 10), 0), """""", """" &amp; OFFSET(リスト!$A$2, INT((ROW() - 4) / 10), MOD(ROW() - 4, 10)) &amp; """"))</f>
        <v>en: "Bucket",</v>
      </c>
    </row>
    <row r="7407" spans="2:2">
      <c r="B7407" s="2" t="str">
        <f ca="1">IF(OFFSET($A$4, MOD(ROW() - 4, 10), 0) = 0, "", SUBSTITUTE(OFFSET($A$4, MOD(ROW() - 4, 10), 0), """""", """" &amp; OFFSET(リスト!$A$2, INT((ROW() - 4) / 10), MOD(ROW() - 4, 10)) &amp; """"))</f>
        <v>jeid: "minecraft:bucket",</v>
      </c>
    </row>
    <row r="7408" spans="2:2">
      <c r="B7408" s="2" t="str">
        <f ca="1">IF(OFFSET($A$4, MOD(ROW() - 4, 10), 0) = 0, "", SUBSTITUTE(OFFSET($A$4, MOD(ROW() - 4, 10), 0), """""", """" &amp; OFFSET(リスト!$A$2, INT((ROW() - 4) / 10), MOD(ROW() - 4, 10)) &amp; """"))</f>
        <v>beid: "bucket",</v>
      </c>
    </row>
    <row r="7409" spans="2:2">
      <c r="B7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10" spans="2:2">
      <c r="B7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11" spans="2:2">
      <c r="B7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12" spans="2:2">
      <c r="B7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13" spans="2:2">
      <c r="B7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14" spans="2:2">
      <c r="B7414" s="2" t="str">
        <f ca="1">IF(OFFSET($A$4, MOD(ROW() - 4, 10), 0) = 0, "", SUBSTITUTE(OFFSET($A$4, MOD(ROW() - 4, 10), 0), """""", """" &amp; OFFSET(リスト!$A$2, INT((ROW() - 4) / 10), MOD(ROW() - 4, 10)) &amp; """"))</f>
        <v>id: "326",</v>
      </c>
    </row>
    <row r="7415" spans="2:2">
      <c r="B7415" s="2" t="str">
        <f ca="1">IF(OFFSET($A$4, MOD(ROW() - 4, 10), 0) = 0, "", SUBSTITUTE(OFFSET($A$4, MOD(ROW() - 4, 10), 0), """""", """" &amp; OFFSET(リスト!$A$2, INT((ROW() - 4) / 10), MOD(ROW() - 4, 10)) &amp; """"))</f>
        <v>jp: "水入りバケツ",</v>
      </c>
    </row>
    <row r="7416" spans="2:2">
      <c r="B7416" s="2" t="str">
        <f ca="1">IF(OFFSET($A$4, MOD(ROW() - 4, 10), 0) = 0, "", SUBSTITUTE(OFFSET($A$4, MOD(ROW() - 4, 10), 0), """""", """" &amp; OFFSET(リスト!$A$2, INT((ROW() - 4) / 10), MOD(ROW() - 4, 10)) &amp; """"))</f>
        <v>en: "Water Bucket",</v>
      </c>
    </row>
    <row r="7417" spans="2:2">
      <c r="B7417" s="2" t="str">
        <f ca="1">IF(OFFSET($A$4, MOD(ROW() - 4, 10), 0) = 0, "", SUBSTITUTE(OFFSET($A$4, MOD(ROW() - 4, 10), 0), """""", """" &amp; OFFSET(リスト!$A$2, INT((ROW() - 4) / 10), MOD(ROW() - 4, 10)) &amp; """"))</f>
        <v>jeid: "minecraft:water_bucket",</v>
      </c>
    </row>
    <row r="7418" spans="2:2">
      <c r="B7418" s="2" t="str">
        <f ca="1">IF(OFFSET($A$4, MOD(ROW() - 4, 10), 0) = 0, "", SUBSTITUTE(OFFSET($A$4, MOD(ROW() - 4, 10), 0), """""", """" &amp; OFFSET(リスト!$A$2, INT((ROW() - 4) / 10), MOD(ROW() - 4, 10)) &amp; """"))</f>
        <v>beid: "bucket 8",</v>
      </c>
    </row>
    <row r="7419" spans="2:2">
      <c r="B7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20" spans="2:2">
      <c r="B7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21" spans="2:2">
      <c r="B7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22" spans="2:2">
      <c r="B7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23" spans="2:2">
      <c r="B7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24" spans="2:2">
      <c r="B7424" s="2" t="str">
        <f ca="1">IF(OFFSET($A$4, MOD(ROW() - 4, 10), 0) = 0, "", SUBSTITUTE(OFFSET($A$4, MOD(ROW() - 4, 10), 0), """""", """" &amp; OFFSET(リスト!$A$2, INT((ROW() - 4) / 10), MOD(ROW() - 4, 10)) &amp; """"))</f>
        <v>id: "327",</v>
      </c>
    </row>
    <row r="7425" spans="2:2">
      <c r="B7425" s="2" t="str">
        <f ca="1">IF(OFFSET($A$4, MOD(ROW() - 4, 10), 0) = 0, "", SUBSTITUTE(OFFSET($A$4, MOD(ROW() - 4, 10), 0), """""", """" &amp; OFFSET(リスト!$A$2, INT((ROW() - 4) / 10), MOD(ROW() - 4, 10)) &amp; """"))</f>
        <v>jp: "溶岩入りバケツ",</v>
      </c>
    </row>
    <row r="7426" spans="2:2">
      <c r="B7426" s="2" t="str">
        <f ca="1">IF(OFFSET($A$4, MOD(ROW() - 4, 10), 0) = 0, "", SUBSTITUTE(OFFSET($A$4, MOD(ROW() - 4, 10), 0), """""", """" &amp; OFFSET(リスト!$A$2, INT((ROW() - 4) / 10), MOD(ROW() - 4, 10)) &amp; """"))</f>
        <v>en: "Lava Bucket",</v>
      </c>
    </row>
    <row r="7427" spans="2:2">
      <c r="B7427" s="2" t="str">
        <f ca="1">IF(OFFSET($A$4, MOD(ROW() - 4, 10), 0) = 0, "", SUBSTITUTE(OFFSET($A$4, MOD(ROW() - 4, 10), 0), """""", """" &amp; OFFSET(リスト!$A$2, INT((ROW() - 4) / 10), MOD(ROW() - 4, 10)) &amp; """"))</f>
        <v>jeid: "minecraft:lava_bucket",</v>
      </c>
    </row>
    <row r="7428" spans="2:2">
      <c r="B7428" s="2" t="str">
        <f ca="1">IF(OFFSET($A$4, MOD(ROW() - 4, 10), 0) = 0, "", SUBSTITUTE(OFFSET($A$4, MOD(ROW() - 4, 10), 0), """""", """" &amp; OFFSET(リスト!$A$2, INT((ROW() - 4) / 10), MOD(ROW() - 4, 10)) &amp; """"))</f>
        <v>beid: "bucket 10",</v>
      </c>
    </row>
    <row r="7429" spans="2:2">
      <c r="B7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30" spans="2:2">
      <c r="B7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31" spans="2:2">
      <c r="B7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32" spans="2:2">
      <c r="B7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3" spans="2:2">
      <c r="B7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34" spans="2:2">
      <c r="B7434" s="2" t="str">
        <f ca="1">IF(OFFSET($A$4, MOD(ROW() - 4, 10), 0) = 0, "", SUBSTITUTE(OFFSET($A$4, MOD(ROW() - 4, 10), 0), """""", """" &amp; OFFSET(リスト!$A$2, INT((ROW() - 4) / 10), MOD(ROW() - 4, 10)) &amp; """"))</f>
        <v>id: "332",</v>
      </c>
    </row>
    <row r="7435" spans="2:2">
      <c r="B7435" s="2" t="str">
        <f ca="1">IF(OFFSET($A$4, MOD(ROW() - 4, 10), 0) = 0, "", SUBSTITUTE(OFFSET($A$4, MOD(ROW() - 4, 10), 0), """""", """" &amp; OFFSET(リスト!$A$2, INT((ROW() - 4) / 10), MOD(ROW() - 4, 10)) &amp; """"))</f>
        <v>jp: "雪玉",</v>
      </c>
    </row>
    <row r="7436" spans="2:2">
      <c r="B7436" s="2" t="str">
        <f ca="1">IF(OFFSET($A$4, MOD(ROW() - 4, 10), 0) = 0, "", SUBSTITUTE(OFFSET($A$4, MOD(ROW() - 4, 10), 0), """""", """" &amp; OFFSET(リスト!$A$2, INT((ROW() - 4) / 10), MOD(ROW() - 4, 10)) &amp; """"))</f>
        <v>en: "Snowball",</v>
      </c>
    </row>
    <row r="7437" spans="2:2">
      <c r="B7437" s="2" t="str">
        <f ca="1">IF(OFFSET($A$4, MOD(ROW() - 4, 10), 0) = 0, "", SUBSTITUTE(OFFSET($A$4, MOD(ROW() - 4, 10), 0), """""", """" &amp; OFFSET(リスト!$A$2, INT((ROW() - 4) / 10), MOD(ROW() - 4, 10)) &amp; """"))</f>
        <v>jeid: "minecraft:snowball",</v>
      </c>
    </row>
    <row r="7438" spans="2:2">
      <c r="B7438" s="2" t="str">
        <f ca="1">IF(OFFSET($A$4, MOD(ROW() - 4, 10), 0) = 0, "", SUBSTITUTE(OFFSET($A$4, MOD(ROW() - 4, 10), 0), """""", """" &amp; OFFSET(リスト!$A$2, INT((ROW() - 4) / 10), MOD(ROW() - 4, 10)) &amp; """"))</f>
        <v>beid: "snowball",</v>
      </c>
    </row>
    <row r="7439" spans="2:2">
      <c r="B7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40" spans="2:2">
      <c r="B7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41" spans="2:2">
      <c r="B7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42" spans="2:2">
      <c r="B7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43" spans="2:2">
      <c r="B7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4" spans="2:2">
      <c r="B7444" s="2" t="str">
        <f ca="1">IF(OFFSET($A$4, MOD(ROW() - 4, 10), 0) = 0, "", SUBSTITUTE(OFFSET($A$4, MOD(ROW() - 4, 10), 0), """""", """" &amp; OFFSET(リスト!$A$2, INT((ROW() - 4) / 10), MOD(ROW() - 4, 10)) &amp; """"))</f>
        <v>id: "334",</v>
      </c>
    </row>
    <row r="7445" spans="2:2">
      <c r="B7445" s="2" t="str">
        <f ca="1">IF(OFFSET($A$4, MOD(ROW() - 4, 10), 0) = 0, "", SUBSTITUTE(OFFSET($A$4, MOD(ROW() - 4, 10), 0), """""", """" &amp; OFFSET(リスト!$A$2, INT((ROW() - 4) / 10), MOD(ROW() - 4, 10)) &amp; """"))</f>
        <v>jp: "革",</v>
      </c>
    </row>
    <row r="7446" spans="2:2">
      <c r="B7446" s="2" t="str">
        <f ca="1">IF(OFFSET($A$4, MOD(ROW() - 4, 10), 0) = 0, "", SUBSTITUTE(OFFSET($A$4, MOD(ROW() - 4, 10), 0), """""", """" &amp; OFFSET(リスト!$A$2, INT((ROW() - 4) / 10), MOD(ROW() - 4, 10)) &amp; """"))</f>
        <v>en: "Leather",</v>
      </c>
    </row>
    <row r="7447" spans="2:2">
      <c r="B7447" s="2" t="str">
        <f ca="1">IF(OFFSET($A$4, MOD(ROW() - 4, 10), 0) = 0, "", SUBSTITUTE(OFFSET($A$4, MOD(ROW() - 4, 10), 0), """""", """" &amp; OFFSET(リスト!$A$2, INT((ROW() - 4) / 10), MOD(ROW() - 4, 10)) &amp; """"))</f>
        <v>jeid: "minecraft:leather",</v>
      </c>
    </row>
    <row r="7448" spans="2:2">
      <c r="B7448" s="2" t="str">
        <f ca="1">IF(OFFSET($A$4, MOD(ROW() - 4, 10), 0) = 0, "", SUBSTITUTE(OFFSET($A$4, MOD(ROW() - 4, 10), 0), """""", """" &amp; OFFSET(リスト!$A$2, INT((ROW() - 4) / 10), MOD(ROW() - 4, 10)) &amp; """"))</f>
        <v>beid: "leather",</v>
      </c>
    </row>
    <row r="7449" spans="2:2">
      <c r="B7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50" spans="2:2">
      <c r="B7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51" spans="2:2">
      <c r="B7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52" spans="2:2">
      <c r="B7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53" spans="2:2">
      <c r="B7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54" spans="2:2">
      <c r="B7454" s="2" t="str">
        <f ca="1">IF(OFFSET($A$4, MOD(ROW() - 4, 10), 0) = 0, "", SUBSTITUTE(OFFSET($A$4, MOD(ROW() - 4, 10), 0), """""", """" &amp; OFFSET(リスト!$A$2, INT((ROW() - 4) / 10), MOD(ROW() - 4, 10)) &amp; """"))</f>
        <v>id: "335",</v>
      </c>
    </row>
    <row r="7455" spans="2:2">
      <c r="B7455" s="2" t="str">
        <f ca="1">IF(OFFSET($A$4, MOD(ROW() - 4, 10), 0) = 0, "", SUBSTITUTE(OFFSET($A$4, MOD(ROW() - 4, 10), 0), """""", """" &amp; OFFSET(リスト!$A$2, INT((ROW() - 4) / 10), MOD(ROW() - 4, 10)) &amp; """"))</f>
        <v>jp: "牛乳入りバケツ",</v>
      </c>
    </row>
    <row r="7456" spans="2:2">
      <c r="B7456" s="2" t="str">
        <f ca="1">IF(OFFSET($A$4, MOD(ROW() - 4, 10), 0) = 0, "", SUBSTITUTE(OFFSET($A$4, MOD(ROW() - 4, 10), 0), """""", """" &amp; OFFSET(リスト!$A$2, INT((ROW() - 4) / 10), MOD(ROW() - 4, 10)) &amp; """"))</f>
        <v>en: "Milk Bucket",</v>
      </c>
    </row>
    <row r="7457" spans="2:2">
      <c r="B7457" s="2" t="str">
        <f ca="1">IF(OFFSET($A$4, MOD(ROW() - 4, 10), 0) = 0, "", SUBSTITUTE(OFFSET($A$4, MOD(ROW() - 4, 10), 0), """""", """" &amp; OFFSET(リスト!$A$2, INT((ROW() - 4) / 10), MOD(ROW() - 4, 10)) &amp; """"))</f>
        <v>jeid: "minecraft:milk_bucket",</v>
      </c>
    </row>
    <row r="7458" spans="2:2">
      <c r="B7458" s="2" t="str">
        <f ca="1">IF(OFFSET($A$4, MOD(ROW() - 4, 10), 0) = 0, "", SUBSTITUTE(OFFSET($A$4, MOD(ROW() - 4, 10), 0), """""", """" &amp; OFFSET(リスト!$A$2, INT((ROW() - 4) / 10), MOD(ROW() - 4, 10)) &amp; """"))</f>
        <v>beid: "bucket 1",</v>
      </c>
    </row>
    <row r="7459" spans="2:2">
      <c r="B7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60" spans="2:2">
      <c r="B7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61" spans="2:2">
      <c r="B7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62" spans="2:2">
      <c r="B7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63" spans="2:2">
      <c r="B7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64" spans="2:2">
      <c r="B7464" s="2" t="str">
        <f ca="1">IF(OFFSET($A$4, MOD(ROW() - 4, 10), 0) = 0, "", SUBSTITUTE(OFFSET($A$4, MOD(ROW() - 4, 10), 0), """""", """" &amp; OFFSET(リスト!$A$2, INT((ROW() - 4) / 10), MOD(ROW() - 4, 10)) &amp; """"))</f>
        <v>id: "3118",</v>
      </c>
    </row>
    <row r="7465" spans="2:2">
      <c r="B7465" s="2" t="str">
        <f ca="1">IF(OFFSET($A$4, MOD(ROW() - 4, 10), 0) = 0, "", SUBSTITUTE(OFFSET($A$4, MOD(ROW() - 4, 10), 0), """""", """" &amp; OFFSET(リスト!$A$2, INT((ROW() - 4) / 10), MOD(ROW() - 4, 10)) &amp; """"))</f>
        <v>jp: "フグ入りバケツ",</v>
      </c>
    </row>
    <row r="7466" spans="2:2">
      <c r="B7466" s="2" t="str">
        <f ca="1">IF(OFFSET($A$4, MOD(ROW() - 4, 10), 0) = 0, "", SUBSTITUTE(OFFSET($A$4, MOD(ROW() - 4, 10), 0), """""", """" &amp; OFFSET(リスト!$A$2, INT((ROW() - 4) / 10), MOD(ROW() - 4, 10)) &amp; """"))</f>
        <v>en: "Pufferfish Bucket",</v>
      </c>
    </row>
    <row r="7467" spans="2:2">
      <c r="B7467" s="2" t="str">
        <f ca="1">IF(OFFSET($A$4, MOD(ROW() - 4, 10), 0) = 0, "", SUBSTITUTE(OFFSET($A$4, MOD(ROW() - 4, 10), 0), """""", """" &amp; OFFSET(リスト!$A$2, INT((ROW() - 4) / 10), MOD(ROW() - 4, 10)) &amp; """"))</f>
        <v>jeid: "minecraft:pufferfish_bucket",</v>
      </c>
    </row>
    <row r="7468" spans="2:2">
      <c r="B7468" s="2" t="str">
        <f ca="1">IF(OFFSET($A$4, MOD(ROW() - 4, 10), 0) = 0, "", SUBSTITUTE(OFFSET($A$4, MOD(ROW() - 4, 10), 0), """""", """" &amp; OFFSET(リスト!$A$2, INT((ROW() - 4) / 10), MOD(ROW() - 4, 10)) &amp; """"))</f>
        <v>beid: "bucket 5",</v>
      </c>
    </row>
    <row r="7469" spans="2:2">
      <c r="B7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70" spans="2:2">
      <c r="B7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71" spans="2:2">
      <c r="B7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72" spans="2:2">
      <c r="B7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73" spans="2:2">
      <c r="B7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74" spans="2:2">
      <c r="B7474" s="2" t="str">
        <f ca="1">IF(OFFSET($A$4, MOD(ROW() - 4, 10), 0) = 0, "", SUBSTITUTE(OFFSET($A$4, MOD(ROW() - 4, 10), 0), """""", """" &amp; OFFSET(リスト!$A$2, INT((ROW() - 4) / 10), MOD(ROW() - 4, 10)) &amp; """"))</f>
        <v>id: "3119",</v>
      </c>
    </row>
    <row r="7475" spans="2:2">
      <c r="B7475" s="2" t="str">
        <f ca="1">IF(OFFSET($A$4, MOD(ROW() - 4, 10), 0) = 0, "", SUBSTITUTE(OFFSET($A$4, MOD(ROW() - 4, 10), 0), """""", """" &amp; OFFSET(リスト!$A$2, INT((ROW() - 4) / 10), MOD(ROW() - 4, 10)) &amp; """"))</f>
        <v>jp: "サケ入りバケツ",</v>
      </c>
    </row>
    <row r="7476" spans="2:2">
      <c r="B7476" s="2" t="str">
        <f ca="1">IF(OFFSET($A$4, MOD(ROW() - 4, 10), 0) = 0, "", SUBSTITUTE(OFFSET($A$4, MOD(ROW() - 4, 10), 0), """""", """" &amp; OFFSET(リスト!$A$2, INT((ROW() - 4) / 10), MOD(ROW() - 4, 10)) &amp; """"))</f>
        <v>en: "Salmon Bucket",</v>
      </c>
    </row>
    <row r="7477" spans="2:2">
      <c r="B7477" s="2" t="str">
        <f ca="1">IF(OFFSET($A$4, MOD(ROW() - 4, 10), 0) = 0, "", SUBSTITUTE(OFFSET($A$4, MOD(ROW() - 4, 10), 0), """""", """" &amp; OFFSET(リスト!$A$2, INT((ROW() - 4) / 10), MOD(ROW() - 4, 10)) &amp; """"))</f>
        <v>jeid: "minecraft:salmon_bucket",</v>
      </c>
    </row>
    <row r="7478" spans="2:2">
      <c r="B7478" s="2" t="str">
        <f ca="1">IF(OFFSET($A$4, MOD(ROW() - 4, 10), 0) = 0, "", SUBSTITUTE(OFFSET($A$4, MOD(ROW() - 4, 10), 0), """""", """" &amp; OFFSET(リスト!$A$2, INT((ROW() - 4) / 10), MOD(ROW() - 4, 10)) &amp; """"))</f>
        <v>beid: "bucket 3",</v>
      </c>
    </row>
    <row r="7479" spans="2:2">
      <c r="B7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80" spans="2:2">
      <c r="B7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81" spans="2:2">
      <c r="B7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82" spans="2:2">
      <c r="B7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83" spans="2:2">
      <c r="B7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84" spans="2:2">
      <c r="B7484" s="2" t="str">
        <f ca="1">IF(OFFSET($A$4, MOD(ROW() - 4, 10), 0) = 0, "", SUBSTITUTE(OFFSET($A$4, MOD(ROW() - 4, 10), 0), """""", """" &amp; OFFSET(リスト!$A$2, INT((ROW() - 4) / 10), MOD(ROW() - 4, 10)) &amp; """"))</f>
        <v>id: "3120",</v>
      </c>
    </row>
    <row r="7485" spans="2:2">
      <c r="B7485" s="2" t="str">
        <f ca="1">IF(OFFSET($A$4, MOD(ROW() - 4, 10), 0) = 0, "", SUBSTITUTE(OFFSET($A$4, MOD(ROW() - 4, 10), 0), """""", """" &amp; OFFSET(リスト!$A$2, INT((ROW() - 4) / 10), MOD(ROW() - 4, 10)) &amp; """"))</f>
        <v>jp: "タラ入りバケツ",</v>
      </c>
    </row>
    <row r="7486" spans="2:2">
      <c r="B7486" s="2" t="str">
        <f ca="1">IF(OFFSET($A$4, MOD(ROW() - 4, 10), 0) = 0, "", SUBSTITUTE(OFFSET($A$4, MOD(ROW() - 4, 10), 0), """""", """" &amp; OFFSET(リスト!$A$2, INT((ROW() - 4) / 10), MOD(ROW() - 4, 10)) &amp; """"))</f>
        <v>en: "Cod Bucket",</v>
      </c>
    </row>
    <row r="7487" spans="2:2">
      <c r="B7487" s="2" t="str">
        <f ca="1">IF(OFFSET($A$4, MOD(ROW() - 4, 10), 0) = 0, "", SUBSTITUTE(OFFSET($A$4, MOD(ROW() - 4, 10), 0), """""", """" &amp; OFFSET(リスト!$A$2, INT((ROW() - 4) / 10), MOD(ROW() - 4, 10)) &amp; """"))</f>
        <v>jeid: "minecraft:cod_bucket",</v>
      </c>
    </row>
    <row r="7488" spans="2:2">
      <c r="B7488" s="2" t="str">
        <f ca="1">IF(OFFSET($A$4, MOD(ROW() - 4, 10), 0) = 0, "", SUBSTITUTE(OFFSET($A$4, MOD(ROW() - 4, 10), 0), """""", """" &amp; OFFSET(リスト!$A$2, INT((ROW() - 4) / 10), MOD(ROW() - 4, 10)) &amp; """"))</f>
        <v>beid: "bucket 2",</v>
      </c>
    </row>
    <row r="7489" spans="2:2">
      <c r="B7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90" spans="2:2">
      <c r="B7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91" spans="2:2">
      <c r="B7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92" spans="2:2">
      <c r="B7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93" spans="2:2">
      <c r="B7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94" spans="2:2">
      <c r="B7494" s="2" t="str">
        <f ca="1">IF(OFFSET($A$4, MOD(ROW() - 4, 10), 0) = 0, "", SUBSTITUTE(OFFSET($A$4, MOD(ROW() - 4, 10), 0), """""", """" &amp; OFFSET(リスト!$A$2, INT((ROW() - 4) / 10), MOD(ROW() - 4, 10)) &amp; """"))</f>
        <v>id: "3121",</v>
      </c>
    </row>
    <row r="7495" spans="2:2">
      <c r="B7495" s="2" t="str">
        <f ca="1">IF(OFFSET($A$4, MOD(ROW() - 4, 10), 0) = 0, "", SUBSTITUTE(OFFSET($A$4, MOD(ROW() - 4, 10), 0), """""", """" &amp; OFFSET(リスト!$A$2, INT((ROW() - 4) / 10), MOD(ROW() - 4, 10)) &amp; """"))</f>
        <v>jp: "熱帯魚入りバケツ",</v>
      </c>
    </row>
    <row r="7496" spans="2:2">
      <c r="B7496" s="2" t="str">
        <f ca="1">IF(OFFSET($A$4, MOD(ROW() - 4, 10), 0) = 0, "", SUBSTITUTE(OFFSET($A$4, MOD(ROW() - 4, 10), 0), """""", """" &amp; OFFSET(リスト!$A$2, INT((ROW() - 4) / 10), MOD(ROW() - 4, 10)) &amp; """"))</f>
        <v>en: "Tropical Fish Bucket",</v>
      </c>
    </row>
    <row r="7497" spans="2:2">
      <c r="B7497" s="2" t="str">
        <f ca="1">IF(OFFSET($A$4, MOD(ROW() - 4, 10), 0) = 0, "", SUBSTITUTE(OFFSET($A$4, MOD(ROW() - 4, 10), 0), """""", """" &amp; OFFSET(リスト!$A$2, INT((ROW() - 4) / 10), MOD(ROW() - 4, 10)) &amp; """"))</f>
        <v>jeid: "minecraft:tropical_fish_bucket",</v>
      </c>
    </row>
    <row r="7498" spans="2:2">
      <c r="B7498" s="2" t="str">
        <f ca="1">IF(OFFSET($A$4, MOD(ROW() - 4, 10), 0) = 0, "", SUBSTITUTE(OFFSET($A$4, MOD(ROW() - 4, 10), 0), """""", """" &amp; OFFSET(リスト!$A$2, INT((ROW() - 4) / 10), MOD(ROW() - 4, 10)) &amp; """"))</f>
        <v>beid: "bucket 4",</v>
      </c>
    </row>
    <row r="7499" spans="2:2">
      <c r="B7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00" spans="2:2">
      <c r="B7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01" spans="2:2">
      <c r="B7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02" spans="2:2">
      <c r="B7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03" spans="2:2">
      <c r="B7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04" spans="2:2">
      <c r="B7504" s="2" t="str">
        <f ca="1">IF(OFFSET($A$4, MOD(ROW() - 4, 10), 0) = 0, "", SUBSTITUTE(OFFSET($A$4, MOD(ROW() - 4, 10), 0), """""", """" &amp; OFFSET(リスト!$A$2, INT((ROW() - 4) / 10), MOD(ROW() - 4, 10)) &amp; """"))</f>
        <v>id: "336",</v>
      </c>
    </row>
    <row r="7505" spans="2:2">
      <c r="B7505" s="2" t="str">
        <f ca="1">IF(OFFSET($A$4, MOD(ROW() - 4, 10), 0) = 0, "", SUBSTITUTE(OFFSET($A$4, MOD(ROW() - 4, 10), 0), """""", """" &amp; OFFSET(リスト!$A$2, INT((ROW() - 4) / 10), MOD(ROW() - 4, 10)) &amp; """"))</f>
        <v>jp: "レンガ",</v>
      </c>
    </row>
    <row r="7506" spans="2:2">
      <c r="B7506" s="2" t="str">
        <f ca="1">IF(OFFSET($A$4, MOD(ROW() - 4, 10), 0) = 0, "", SUBSTITUTE(OFFSET($A$4, MOD(ROW() - 4, 10), 0), """""", """" &amp; OFFSET(リスト!$A$2, INT((ROW() - 4) / 10), MOD(ROW() - 4, 10)) &amp; """"))</f>
        <v>en: "Brick",</v>
      </c>
    </row>
    <row r="7507" spans="2:2">
      <c r="B7507" s="2" t="str">
        <f ca="1">IF(OFFSET($A$4, MOD(ROW() - 4, 10), 0) = 0, "", SUBSTITUTE(OFFSET($A$4, MOD(ROW() - 4, 10), 0), """""", """" &amp; OFFSET(リスト!$A$2, INT((ROW() - 4) / 10), MOD(ROW() - 4, 10)) &amp; """"))</f>
        <v>jeid: "minecraft:brick",</v>
      </c>
    </row>
    <row r="7508" spans="2:2">
      <c r="B7508" s="2" t="str">
        <f ca="1">IF(OFFSET($A$4, MOD(ROW() - 4, 10), 0) = 0, "", SUBSTITUTE(OFFSET($A$4, MOD(ROW() - 4, 10), 0), """""", """" &amp; OFFSET(リスト!$A$2, INT((ROW() - 4) / 10), MOD(ROW() - 4, 10)) &amp; """"))</f>
        <v>beid: "brick",</v>
      </c>
    </row>
    <row r="7509" spans="2:2">
      <c r="B7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10" spans="2:2">
      <c r="B7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11" spans="2:2">
      <c r="B7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12" spans="2:2">
      <c r="B7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13" spans="2:2">
      <c r="B7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14" spans="2:2">
      <c r="B7514" s="2" t="str">
        <f ca="1">IF(OFFSET($A$4, MOD(ROW() - 4, 10), 0) = 0, "", SUBSTITUTE(OFFSET($A$4, MOD(ROW() - 4, 10), 0), """""", """" &amp; OFFSET(リスト!$A$2, INT((ROW() - 4) / 10), MOD(ROW() - 4, 10)) &amp; """"))</f>
        <v>id: "337",</v>
      </c>
    </row>
    <row r="7515" spans="2:2">
      <c r="B7515" s="2" t="str">
        <f ca="1">IF(OFFSET($A$4, MOD(ROW() - 4, 10), 0) = 0, "", SUBSTITUTE(OFFSET($A$4, MOD(ROW() - 4, 10), 0), """""", """" &amp; OFFSET(リスト!$A$2, INT((ROW() - 4) / 10), MOD(ROW() - 4, 10)) &amp; """"))</f>
        <v>jp: "粘土",</v>
      </c>
    </row>
    <row r="7516" spans="2:2">
      <c r="B7516" s="2" t="str">
        <f ca="1">IF(OFFSET($A$4, MOD(ROW() - 4, 10), 0) = 0, "", SUBSTITUTE(OFFSET($A$4, MOD(ROW() - 4, 10), 0), """""", """" &amp; OFFSET(リスト!$A$2, INT((ROW() - 4) / 10), MOD(ROW() - 4, 10)) &amp; """"))</f>
        <v>en: "Clay Ball",</v>
      </c>
    </row>
    <row r="7517" spans="2:2">
      <c r="B7517" s="2" t="str">
        <f ca="1">IF(OFFSET($A$4, MOD(ROW() - 4, 10), 0) = 0, "", SUBSTITUTE(OFFSET($A$4, MOD(ROW() - 4, 10), 0), """""", """" &amp; OFFSET(リスト!$A$2, INT((ROW() - 4) / 10), MOD(ROW() - 4, 10)) &amp; """"))</f>
        <v>jeid: "minecraft:clay_ball",</v>
      </c>
    </row>
    <row r="7518" spans="2:2">
      <c r="B7518" s="2" t="str">
        <f ca="1">IF(OFFSET($A$4, MOD(ROW() - 4, 10), 0) = 0, "", SUBSTITUTE(OFFSET($A$4, MOD(ROW() - 4, 10), 0), """""", """" &amp; OFFSET(リスト!$A$2, INT((ROW() - 4) / 10), MOD(ROW() - 4, 10)) &amp; """"))</f>
        <v>beid: "clay_ball",</v>
      </c>
    </row>
    <row r="7519" spans="2:2">
      <c r="B7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20" spans="2:2">
      <c r="B7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21" spans="2:2">
      <c r="B7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22" spans="2:2">
      <c r="B7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23" spans="2:2">
      <c r="B7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24" spans="2:2">
      <c r="B7524" s="2" t="str">
        <f ca="1">IF(OFFSET($A$4, MOD(ROW() - 4, 10), 0) = 0, "", SUBSTITUTE(OFFSET($A$4, MOD(ROW() - 4, 10), 0), """""", """" &amp; OFFSET(リスト!$A$2, INT((ROW() - 4) / 10), MOD(ROW() - 4, 10)) &amp; """"))</f>
        <v>id: "83",</v>
      </c>
    </row>
    <row r="7525" spans="2:2">
      <c r="B7525" s="2" t="str">
        <f ca="1">IF(OFFSET($A$4, MOD(ROW() - 4, 10), 0) = 0, "", SUBSTITUTE(OFFSET($A$4, MOD(ROW() - 4, 10), 0), """""", """" &amp; OFFSET(リスト!$A$2, INT((ROW() - 4) / 10), MOD(ROW() - 4, 10)) &amp; """"))</f>
        <v>jp: "サトウキビ",</v>
      </c>
    </row>
    <row r="7526" spans="2:2">
      <c r="B7526" s="2" t="str">
        <f ca="1">IF(OFFSET($A$4, MOD(ROW() - 4, 10), 0) = 0, "", SUBSTITUTE(OFFSET($A$4, MOD(ROW() - 4, 10), 0), """""", """" &amp; OFFSET(リスト!$A$2, INT((ROW() - 4) / 10), MOD(ROW() - 4, 10)) &amp; """"))</f>
        <v>en: "Sugar Canes",</v>
      </c>
    </row>
    <row r="7527" spans="2:2">
      <c r="B7527" s="2" t="str">
        <f ca="1">IF(OFFSET($A$4, MOD(ROW() - 4, 10), 0) = 0, "", SUBSTITUTE(OFFSET($A$4, MOD(ROW() - 4, 10), 0), """""", """" &amp; OFFSET(リスト!$A$2, INT((ROW() - 4) / 10), MOD(ROW() - 4, 10)) &amp; """"))</f>
        <v>jeid: "minecraft:sugar_cane",</v>
      </c>
    </row>
    <row r="7528" spans="2:2">
      <c r="B7528" s="2" t="str">
        <f ca="1">IF(OFFSET($A$4, MOD(ROW() - 4, 10), 0) = 0, "", SUBSTITUTE(OFFSET($A$4, MOD(ROW() - 4, 10), 0), """""", """" &amp; OFFSET(リスト!$A$2, INT((ROW() - 4) / 10), MOD(ROW() - 4, 10)) &amp; """"))</f>
        <v>beid: "reeds",</v>
      </c>
    </row>
    <row r="7529" spans="2:2">
      <c r="B7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30" spans="2:2">
      <c r="B7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31" spans="2:2">
      <c r="B7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32" spans="2:2">
      <c r="B7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3" spans="2:2">
      <c r="B7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34" spans="2:2">
      <c r="B7534" s="2" t="str">
        <f ca="1">IF(OFFSET($A$4, MOD(ROW() - 4, 10), 0) = 0, "", SUBSTITUTE(OFFSET($A$4, MOD(ROW() - 4, 10), 0), """""", """" &amp; OFFSET(リスト!$A$2, INT((ROW() - 4) / 10), MOD(ROW() - 4, 10)) &amp; """"))</f>
        <v>id: "3122",</v>
      </c>
    </row>
    <row r="7535" spans="2:2">
      <c r="B7535" s="2" t="str">
        <f ca="1">IF(OFFSET($A$4, MOD(ROW() - 4, 10), 0) = 0, "", SUBSTITUTE(OFFSET($A$4, MOD(ROW() - 4, 10), 0), """""", """" &amp; OFFSET(リスト!$A$2, INT((ROW() - 4) / 10), MOD(ROW() - 4, 10)) &amp; """"))</f>
        <v>jp: "コンブ",</v>
      </c>
    </row>
    <row r="7536" spans="2:2">
      <c r="B7536" s="2" t="str">
        <f ca="1">IF(OFFSET($A$4, MOD(ROW() - 4, 10), 0) = 0, "", SUBSTITUTE(OFFSET($A$4, MOD(ROW() - 4, 10), 0), """""", """" &amp; OFFSET(リスト!$A$2, INT((ROW() - 4) / 10), MOD(ROW() - 4, 10)) &amp; """"))</f>
        <v>en: "Kelp",</v>
      </c>
    </row>
    <row r="7537" spans="2:2">
      <c r="B7537" s="2" t="str">
        <f ca="1">IF(OFFSET($A$4, MOD(ROW() - 4, 10), 0) = 0, "", SUBSTITUTE(OFFSET($A$4, MOD(ROW() - 4, 10), 0), """""", """" &amp; OFFSET(リスト!$A$2, INT((ROW() - 4) / 10), MOD(ROW() - 4, 10)) &amp; """"))</f>
        <v>jeid: "minecraft:kelp",</v>
      </c>
    </row>
    <row r="7538" spans="2:2">
      <c r="B7538" s="2" t="str">
        <f ca="1">IF(OFFSET($A$4, MOD(ROW() - 4, 10), 0) = 0, "", SUBSTITUTE(OFFSET($A$4, MOD(ROW() - 4, 10), 0), """""", """" &amp; OFFSET(リスト!$A$2, INT((ROW() - 4) / 10), MOD(ROW() - 4, 10)) &amp; """"))</f>
        <v>beid: "kelp",</v>
      </c>
    </row>
    <row r="7539" spans="2:2">
      <c r="B7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40" spans="2:2">
      <c r="B7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41" spans="2:2">
      <c r="B7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42" spans="2:2">
      <c r="B7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43" spans="2:2">
      <c r="B7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4" spans="2:2">
      <c r="B7544" s="2" t="str">
        <f ca="1">IF(OFFSET($A$4, MOD(ROW() - 4, 10), 0) = 0, "", SUBSTITUTE(OFFSET($A$4, MOD(ROW() - 4, 10), 0), """""", """" &amp; OFFSET(リスト!$A$2, INT((ROW() - 4) / 10), MOD(ROW() - 4, 10)) &amp; """"))</f>
        <v>id: "3123",</v>
      </c>
    </row>
    <row r="7545" spans="2:2">
      <c r="B7545" s="2" t="str">
        <f ca="1">IF(OFFSET($A$4, MOD(ROW() - 4, 10), 0) = 0, "", SUBSTITUTE(OFFSET($A$4, MOD(ROW() - 4, 10), 0), """""", """" &amp; OFFSET(リスト!$A$2, INT((ROW() - 4) / 10), MOD(ROW() - 4, 10)) &amp; """"))</f>
        <v>jp: "竹",</v>
      </c>
    </row>
    <row r="7546" spans="2:2">
      <c r="B7546" s="2" t="str">
        <f ca="1">IF(OFFSET($A$4, MOD(ROW() - 4, 10), 0) = 0, "", SUBSTITUTE(OFFSET($A$4, MOD(ROW() - 4, 10), 0), """""", """" &amp; OFFSET(リスト!$A$2, INT((ROW() - 4) / 10), MOD(ROW() - 4, 10)) &amp; """"))</f>
        <v>en: "Bamboo",</v>
      </c>
    </row>
    <row r="7547" spans="2:2">
      <c r="B7547" s="2" t="str">
        <f ca="1">IF(OFFSET($A$4, MOD(ROW() - 4, 10), 0) = 0, "", SUBSTITUTE(OFFSET($A$4, MOD(ROW() - 4, 10), 0), """""", """" &amp; OFFSET(リスト!$A$2, INT((ROW() - 4) / 10), MOD(ROW() - 4, 10)) &amp; """"))</f>
        <v>jeid: "minecraft:bamboo",</v>
      </c>
    </row>
    <row r="7548" spans="2:2">
      <c r="B7548" s="2" t="str">
        <f ca="1">IF(OFFSET($A$4, MOD(ROW() - 4, 10), 0) = 0, "", SUBSTITUTE(OFFSET($A$4, MOD(ROW() - 4, 10), 0), """""", """" &amp; OFFSET(リスト!$A$2, INT((ROW() - 4) / 10), MOD(ROW() - 4, 10)) &amp; """"))</f>
        <v>beid: "bamboo",</v>
      </c>
    </row>
    <row r="7549" spans="2:2">
      <c r="B7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50" spans="2:2">
      <c r="B7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51" spans="2:2">
      <c r="B7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52" spans="2:2">
      <c r="B7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53" spans="2:2">
      <c r="B7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54" spans="2:2">
      <c r="B7554" s="2" t="str">
        <f ca="1">IF(OFFSET($A$4, MOD(ROW() - 4, 10), 0) = 0, "", SUBSTITUTE(OFFSET($A$4, MOD(ROW() - 4, 10), 0), """""", """" &amp; OFFSET(リスト!$A$2, INT((ROW() - 4) / 10), MOD(ROW() - 4, 10)) &amp; """"))</f>
        <v>id: "3124",</v>
      </c>
    </row>
    <row r="7555" spans="2:2">
      <c r="B7555" s="2" t="str">
        <f ca="1">IF(OFFSET($A$4, MOD(ROW() - 4, 10), 0) = 0, "", SUBSTITUTE(OFFSET($A$4, MOD(ROW() - 4, 10), 0), """""", """" &amp; OFFSET(リスト!$A$2, INT((ROW() - 4) / 10), MOD(ROW() - 4, 10)) &amp; """"))</f>
        <v>jp: "たけのこ",</v>
      </c>
    </row>
    <row r="7556" spans="2:2">
      <c r="B7556" s="2" t="str">
        <f ca="1">IF(OFFSET($A$4, MOD(ROW() - 4, 10), 0) = 0, "", SUBSTITUTE(OFFSET($A$4, MOD(ROW() - 4, 10), 0), """""", """" &amp; OFFSET(リスト!$A$2, INT((ROW() - 4) / 10), MOD(ROW() - 4, 10)) &amp; """"))</f>
        <v>en: "Bamboo Sapling",</v>
      </c>
    </row>
    <row r="7557" spans="2:2">
      <c r="B7557" s="2" t="str">
        <f ca="1">IF(OFFSET($A$4, MOD(ROW() - 4, 10), 0) = 0, "", SUBSTITUTE(OFFSET($A$4, MOD(ROW() - 4, 10), 0), """""", """" &amp; OFFSET(リスト!$A$2, INT((ROW() - 4) / 10), MOD(ROW() - 4, 10)) &amp; """"))</f>
        <v>jeid: "minecraft:bamboo_sapling",</v>
      </c>
    </row>
    <row r="7558" spans="2:2">
      <c r="B7558" s="2" t="str">
        <f ca="1">IF(OFFSET($A$4, MOD(ROW() - 4, 10), 0) = 0, "", SUBSTITUTE(OFFSET($A$4, MOD(ROW() - 4, 10), 0), """""", """" &amp; OFFSET(リスト!$A$2, INT((ROW() - 4) / 10), MOD(ROW() - 4, 10)) &amp; """"))</f>
        <v>beid: "bamboo_sapling",</v>
      </c>
    </row>
    <row r="7559" spans="2:2">
      <c r="B7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60" spans="2:2">
      <c r="B7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61" spans="2:2">
      <c r="B7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62" spans="2:2">
      <c r="B7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63" spans="2:2">
      <c r="B7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64" spans="2:2">
      <c r="B7564" s="2" t="str">
        <f ca="1">IF(OFFSET($A$4, MOD(ROW() - 4, 10), 0) = 0, "", SUBSTITUTE(OFFSET($A$4, MOD(ROW() - 4, 10), 0), """""", """" &amp; OFFSET(リスト!$A$2, INT((ROW() - 4) / 10), MOD(ROW() - 4, 10)) &amp; """"))</f>
        <v>id: "339",</v>
      </c>
    </row>
    <row r="7565" spans="2:2">
      <c r="B7565" s="2" t="str">
        <f ca="1">IF(OFFSET($A$4, MOD(ROW() - 4, 10), 0) = 0, "", SUBSTITUTE(OFFSET($A$4, MOD(ROW() - 4, 10), 0), """""", """" &amp; OFFSET(リスト!$A$2, INT((ROW() - 4) / 10), MOD(ROW() - 4, 10)) &amp; """"))</f>
        <v>jp: "紙",</v>
      </c>
    </row>
    <row r="7566" spans="2:2">
      <c r="B7566" s="2" t="str">
        <f ca="1">IF(OFFSET($A$4, MOD(ROW() - 4, 10), 0) = 0, "", SUBSTITUTE(OFFSET($A$4, MOD(ROW() - 4, 10), 0), """""", """" &amp; OFFSET(リスト!$A$2, INT((ROW() - 4) / 10), MOD(ROW() - 4, 10)) &amp; """"))</f>
        <v>en: "Paper",</v>
      </c>
    </row>
    <row r="7567" spans="2:2">
      <c r="B7567" s="2" t="str">
        <f ca="1">IF(OFFSET($A$4, MOD(ROW() - 4, 10), 0) = 0, "", SUBSTITUTE(OFFSET($A$4, MOD(ROW() - 4, 10), 0), """""", """" &amp; OFFSET(リスト!$A$2, INT((ROW() - 4) / 10), MOD(ROW() - 4, 10)) &amp; """"))</f>
        <v>jeid: "minecraft:paper",</v>
      </c>
    </row>
    <row r="7568" spans="2:2">
      <c r="B7568" s="2" t="str">
        <f ca="1">IF(OFFSET($A$4, MOD(ROW() - 4, 10), 0) = 0, "", SUBSTITUTE(OFFSET($A$4, MOD(ROW() - 4, 10), 0), """""", """" &amp; OFFSET(リスト!$A$2, INT((ROW() - 4) / 10), MOD(ROW() - 4, 10)) &amp; """"))</f>
        <v>beid: "paper",</v>
      </c>
    </row>
    <row r="7569" spans="2:2">
      <c r="B7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70" spans="2:2">
      <c r="B7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71" spans="2:2">
      <c r="B7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72" spans="2:2">
      <c r="B7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73" spans="2:2">
      <c r="B7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74" spans="2:2">
      <c r="B7574" s="2" t="str">
        <f ca="1">IF(OFFSET($A$4, MOD(ROW() - 4, 10), 0) = 0, "", SUBSTITUTE(OFFSET($A$4, MOD(ROW() - 4, 10), 0), """""", """" &amp; OFFSET(リスト!$A$2, INT((ROW() - 4) / 10), MOD(ROW() - 4, 10)) &amp; """"))</f>
        <v>id: "340",</v>
      </c>
    </row>
    <row r="7575" spans="2:2">
      <c r="B7575" s="2" t="str">
        <f ca="1">IF(OFFSET($A$4, MOD(ROW() - 4, 10), 0) = 0, "", SUBSTITUTE(OFFSET($A$4, MOD(ROW() - 4, 10), 0), """""", """" &amp; OFFSET(リスト!$A$2, INT((ROW() - 4) / 10), MOD(ROW() - 4, 10)) &amp; """"))</f>
        <v>jp: "本",</v>
      </c>
    </row>
    <row r="7576" spans="2:2">
      <c r="B7576" s="2" t="str">
        <f ca="1">IF(OFFSET($A$4, MOD(ROW() - 4, 10), 0) = 0, "", SUBSTITUTE(OFFSET($A$4, MOD(ROW() - 4, 10), 0), """""", """" &amp; OFFSET(リスト!$A$2, INT((ROW() - 4) / 10), MOD(ROW() - 4, 10)) &amp; """"))</f>
        <v>en: "Book",</v>
      </c>
    </row>
    <row r="7577" spans="2:2">
      <c r="B7577" s="2" t="str">
        <f ca="1">IF(OFFSET($A$4, MOD(ROW() - 4, 10), 0) = 0, "", SUBSTITUTE(OFFSET($A$4, MOD(ROW() - 4, 10), 0), """""", """" &amp; OFFSET(リスト!$A$2, INT((ROW() - 4) / 10), MOD(ROW() - 4, 10)) &amp; """"))</f>
        <v>jeid: "minecraft:book",</v>
      </c>
    </row>
    <row r="7578" spans="2:2">
      <c r="B7578" s="2" t="str">
        <f ca="1">IF(OFFSET($A$4, MOD(ROW() - 4, 10), 0) = 0, "", SUBSTITUTE(OFFSET($A$4, MOD(ROW() - 4, 10), 0), """""", """" &amp; OFFSET(リスト!$A$2, INT((ROW() - 4) / 10), MOD(ROW() - 4, 10)) &amp; """"))</f>
        <v>beid: "book",</v>
      </c>
    </row>
    <row r="7579" spans="2:2">
      <c r="B7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80" spans="2:2">
      <c r="B7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81" spans="2:2">
      <c r="B7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82" spans="2:2">
      <c r="B7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83" spans="2:2">
      <c r="B7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84" spans="2:2">
      <c r="B7584" s="2" t="str">
        <f ca="1">IF(OFFSET($A$4, MOD(ROW() - 4, 10), 0) = 0, "", SUBSTITUTE(OFFSET($A$4, MOD(ROW() - 4, 10), 0), """""", """" &amp; OFFSET(リスト!$A$2, INT((ROW() - 4) / 10), MOD(ROW() - 4, 10)) &amp; """"))</f>
        <v>id: "341",</v>
      </c>
    </row>
    <row r="7585" spans="2:2">
      <c r="B7585" s="2" t="str">
        <f ca="1">IF(OFFSET($A$4, MOD(ROW() - 4, 10), 0) = 0, "", SUBSTITUTE(OFFSET($A$4, MOD(ROW() - 4, 10), 0), """""", """" &amp; OFFSET(リスト!$A$2, INT((ROW() - 4) / 10), MOD(ROW() - 4, 10)) &amp; """"))</f>
        <v>jp: "スライムボール",</v>
      </c>
    </row>
    <row r="7586" spans="2:2">
      <c r="B7586" s="2" t="str">
        <f ca="1">IF(OFFSET($A$4, MOD(ROW() - 4, 10), 0) = 0, "", SUBSTITUTE(OFFSET($A$4, MOD(ROW() - 4, 10), 0), """""", """" &amp; OFFSET(リスト!$A$2, INT((ROW() - 4) / 10), MOD(ROW() - 4, 10)) &amp; """"))</f>
        <v>en: "Slimeball",</v>
      </c>
    </row>
    <row r="7587" spans="2:2">
      <c r="B7587" s="2" t="str">
        <f ca="1">IF(OFFSET($A$4, MOD(ROW() - 4, 10), 0) = 0, "", SUBSTITUTE(OFFSET($A$4, MOD(ROW() - 4, 10), 0), """""", """" &amp; OFFSET(リスト!$A$2, INT((ROW() - 4) / 10), MOD(ROW() - 4, 10)) &amp; """"))</f>
        <v>jeid: "minecraft:slime_ball",</v>
      </c>
    </row>
    <row r="7588" spans="2:2">
      <c r="B7588" s="2" t="str">
        <f ca="1">IF(OFFSET($A$4, MOD(ROW() - 4, 10), 0) = 0, "", SUBSTITUTE(OFFSET($A$4, MOD(ROW() - 4, 10), 0), """""", """" &amp; OFFSET(リスト!$A$2, INT((ROW() - 4) / 10), MOD(ROW() - 4, 10)) &amp; """"))</f>
        <v>beid: "slime_ball",</v>
      </c>
    </row>
    <row r="7589" spans="2:2">
      <c r="B7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90" spans="2:2">
      <c r="B7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91" spans="2:2">
      <c r="B7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92" spans="2:2">
      <c r="B7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93" spans="2:2">
      <c r="B7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94" spans="2:2">
      <c r="B7594" s="2" t="str">
        <f ca="1">IF(OFFSET($A$4, MOD(ROW() - 4, 10), 0) = 0, "", SUBSTITUTE(OFFSET($A$4, MOD(ROW() - 4, 10), 0), """""", """" &amp; OFFSET(リスト!$A$2, INT((ROW() - 4) / 10), MOD(ROW() - 4, 10)) &amp; """"))</f>
        <v>id: "344",</v>
      </c>
    </row>
    <row r="7595" spans="2:2">
      <c r="B7595" s="2" t="str">
        <f ca="1">IF(OFFSET($A$4, MOD(ROW() - 4, 10), 0) = 0, "", SUBSTITUTE(OFFSET($A$4, MOD(ROW() - 4, 10), 0), """""", """" &amp; OFFSET(リスト!$A$2, INT((ROW() - 4) / 10), MOD(ROW() - 4, 10)) &amp; """"))</f>
        <v>jp: "卵",</v>
      </c>
    </row>
    <row r="7596" spans="2:2">
      <c r="B7596" s="2" t="str">
        <f ca="1">IF(OFFSET($A$4, MOD(ROW() - 4, 10), 0) = 0, "", SUBSTITUTE(OFFSET($A$4, MOD(ROW() - 4, 10), 0), """""", """" &amp; OFFSET(リスト!$A$2, INT((ROW() - 4) / 10), MOD(ROW() - 4, 10)) &amp; """"))</f>
        <v>en: "Egg",</v>
      </c>
    </row>
    <row r="7597" spans="2:2">
      <c r="B7597" s="2" t="str">
        <f ca="1">IF(OFFSET($A$4, MOD(ROW() - 4, 10), 0) = 0, "", SUBSTITUTE(OFFSET($A$4, MOD(ROW() - 4, 10), 0), """""", """" &amp; OFFSET(リスト!$A$2, INT((ROW() - 4) / 10), MOD(ROW() - 4, 10)) &amp; """"))</f>
        <v>jeid: "minecraft:egg",</v>
      </c>
    </row>
    <row r="7598" spans="2:2">
      <c r="B7598" s="2" t="str">
        <f ca="1">IF(OFFSET($A$4, MOD(ROW() - 4, 10), 0) = 0, "", SUBSTITUTE(OFFSET($A$4, MOD(ROW() - 4, 10), 0), """""", """" &amp; OFFSET(リスト!$A$2, INT((ROW() - 4) / 10), MOD(ROW() - 4, 10)) &amp; """"))</f>
        <v>beid: "egg",</v>
      </c>
    </row>
    <row r="7599" spans="2:2">
      <c r="B7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00" spans="2:2">
      <c r="B7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01" spans="2:2">
      <c r="B7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02" spans="2:2">
      <c r="B7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03" spans="2:2">
      <c r="B7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04" spans="2:2">
      <c r="B7604" s="2" t="str">
        <f ca="1">IF(OFFSET($A$4, MOD(ROW() - 4, 10), 0) = 0, "", SUBSTITUTE(OFFSET($A$4, MOD(ROW() - 4, 10), 0), """""", """" &amp; OFFSET(リスト!$A$2, INT((ROW() - 4) / 10), MOD(ROW() - 4, 10)) &amp; """"))</f>
        <v>id: "348",</v>
      </c>
    </row>
    <row r="7605" spans="2:2">
      <c r="B7605" s="2" t="str">
        <f ca="1">IF(OFFSET($A$4, MOD(ROW() - 4, 10), 0) = 0, "", SUBSTITUTE(OFFSET($A$4, MOD(ROW() - 4, 10), 0), """""", """" &amp; OFFSET(リスト!$A$2, INT((ROW() - 4) / 10), MOD(ROW() - 4, 10)) &amp; """"))</f>
        <v>jp: "グロウストーンダスト",</v>
      </c>
    </row>
    <row r="7606" spans="2:2">
      <c r="B7606" s="2" t="str">
        <f ca="1">IF(OFFSET($A$4, MOD(ROW() - 4, 10), 0) = 0, "", SUBSTITUTE(OFFSET($A$4, MOD(ROW() - 4, 10), 0), """""", """" &amp; OFFSET(リスト!$A$2, INT((ROW() - 4) / 10), MOD(ROW() - 4, 10)) &amp; """"))</f>
        <v>en: "Glowstone Dust",</v>
      </c>
    </row>
    <row r="7607" spans="2:2">
      <c r="B7607" s="2" t="str">
        <f ca="1">IF(OFFSET($A$4, MOD(ROW() - 4, 10), 0) = 0, "", SUBSTITUTE(OFFSET($A$4, MOD(ROW() - 4, 10), 0), """""", """" &amp; OFFSET(リスト!$A$2, INT((ROW() - 4) / 10), MOD(ROW() - 4, 10)) &amp; """"))</f>
        <v>jeid: "minecraft:glowstone_dust",</v>
      </c>
    </row>
    <row r="7608" spans="2:2">
      <c r="B7608" s="2" t="str">
        <f ca="1">IF(OFFSET($A$4, MOD(ROW() - 4, 10), 0) = 0, "", SUBSTITUTE(OFFSET($A$4, MOD(ROW() - 4, 10), 0), """""", """" &amp; OFFSET(リスト!$A$2, INT((ROW() - 4) / 10), MOD(ROW() - 4, 10)) &amp; """"))</f>
        <v>beid: "glowstone_dust",</v>
      </c>
    </row>
    <row r="7609" spans="2:2">
      <c r="B7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10" spans="2:2">
      <c r="B7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11" spans="2:2">
      <c r="B7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12" spans="2:2">
      <c r="B7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13" spans="2:2">
      <c r="B7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14" spans="2:2">
      <c r="B7614" s="2" t="str">
        <f ca="1">IF(OFFSET($A$4, MOD(ROW() - 4, 10), 0) = 0, "", SUBSTITUTE(OFFSET($A$4, MOD(ROW() - 4, 10), 0), """""", """" &amp; OFFSET(リスト!$A$2, INT((ROW() - 4) / 10), MOD(ROW() - 4, 10)) &amp; """"))</f>
        <v>id: "351",</v>
      </c>
    </row>
    <row r="7615" spans="2:2">
      <c r="B7615" s="2" t="str">
        <f ca="1">IF(OFFSET($A$4, MOD(ROW() - 4, 10), 0) = 0, "", SUBSTITUTE(OFFSET($A$4, MOD(ROW() - 4, 10), 0), """""", """" &amp; OFFSET(リスト!$A$2, INT((ROW() - 4) / 10), MOD(ROW() - 4, 10)) &amp; """"))</f>
        <v>jp: "イカスミ",</v>
      </c>
    </row>
    <row r="7616" spans="2:2">
      <c r="B7616" s="2" t="str">
        <f ca="1">IF(OFFSET($A$4, MOD(ROW() - 4, 10), 0) = 0, "", SUBSTITUTE(OFFSET($A$4, MOD(ROW() - 4, 10), 0), """""", """" &amp; OFFSET(リスト!$A$2, INT((ROW() - 4) / 10), MOD(ROW() - 4, 10)) &amp; """"))</f>
        <v>en: "Ink Sack",</v>
      </c>
    </row>
    <row r="7617" spans="2:2">
      <c r="B7617" s="2" t="str">
        <f ca="1">IF(OFFSET($A$4, MOD(ROW() - 4, 10), 0) = 0, "", SUBSTITUTE(OFFSET($A$4, MOD(ROW() - 4, 10), 0), """""", """" &amp; OFFSET(リスト!$A$2, INT((ROW() - 4) / 10), MOD(ROW() - 4, 10)) &amp; """"))</f>
        <v>jeid: "minecraft:ink_sac",</v>
      </c>
    </row>
    <row r="7618" spans="2:2">
      <c r="B7618" s="2" t="str">
        <f ca="1">IF(OFFSET($A$4, MOD(ROW() - 4, 10), 0) = 0, "", SUBSTITUTE(OFFSET($A$4, MOD(ROW() - 4, 10), 0), """""", """" &amp; OFFSET(リスト!$A$2, INT((ROW() - 4) / 10), MOD(ROW() - 4, 10)) &amp; """"))</f>
        <v>beid: "dye",</v>
      </c>
    </row>
    <row r="7619" spans="2:2">
      <c r="B7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20" spans="2:2">
      <c r="B7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21" spans="2:2">
      <c r="B7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22" spans="2:2">
      <c r="B7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23" spans="2:2">
      <c r="B7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24" spans="2:2">
      <c r="B7624" s="2" t="str">
        <f ca="1">IF(OFFSET($A$4, MOD(ROW() - 4, 10), 0) = 0, "", SUBSTITUTE(OFFSET($A$4, MOD(ROW() - 4, 10), 0), """""", """" &amp; OFFSET(リスト!$A$2, INT((ROW() - 4) / 10), MOD(ROW() - 4, 10)) &amp; """"))</f>
        <v>id: "351:1",</v>
      </c>
    </row>
    <row r="7625" spans="2:2">
      <c r="B7625" s="2" t="str">
        <f ca="1">IF(OFFSET($A$4, MOD(ROW() - 4, 10), 0) = 0, "", SUBSTITUTE(OFFSET($A$4, MOD(ROW() - 4, 10), 0), """""", """" &amp; OFFSET(リスト!$A$2, INT((ROW() - 4) / 10), MOD(ROW() - 4, 10)) &amp; """"))</f>
        <v>jp: "赤色の染料",</v>
      </c>
    </row>
    <row r="7626" spans="2:2">
      <c r="B7626" s="2" t="str">
        <f ca="1">IF(OFFSET($A$4, MOD(ROW() - 4, 10), 0) = 0, "", SUBSTITUTE(OFFSET($A$4, MOD(ROW() - 4, 10), 0), """""", """" &amp; OFFSET(リスト!$A$2, INT((ROW() - 4) / 10), MOD(ROW() - 4, 10)) &amp; """"))</f>
        <v>en: "Rose Red",</v>
      </c>
    </row>
    <row r="7627" spans="2:2">
      <c r="B7627" s="2" t="str">
        <f ca="1">IF(OFFSET($A$4, MOD(ROW() - 4, 10), 0) = 0, "", SUBSTITUTE(OFFSET($A$4, MOD(ROW() - 4, 10), 0), """""", """" &amp; OFFSET(リスト!$A$2, INT((ROW() - 4) / 10), MOD(ROW() - 4, 10)) &amp; """"))</f>
        <v>jeid: "minecraft:red_dye",</v>
      </c>
    </row>
    <row r="7628" spans="2:2">
      <c r="B7628" s="2" t="str">
        <f ca="1">IF(OFFSET($A$4, MOD(ROW() - 4, 10), 0) = 0, "", SUBSTITUTE(OFFSET($A$4, MOD(ROW() - 4, 10), 0), """""", """" &amp; OFFSET(リスト!$A$2, INT((ROW() - 4) / 10), MOD(ROW() - 4, 10)) &amp; """"))</f>
        <v>beid: "dye 1",</v>
      </c>
    </row>
    <row r="7629" spans="2:2">
      <c r="B7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30" spans="2:2">
      <c r="B7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31" spans="2:2">
      <c r="B7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32" spans="2:2">
      <c r="B7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3" spans="2:2">
      <c r="B7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34" spans="2:2">
      <c r="B7634" s="2" t="str">
        <f ca="1">IF(OFFSET($A$4, MOD(ROW() - 4, 10), 0) = 0, "", SUBSTITUTE(OFFSET($A$4, MOD(ROW() - 4, 10), 0), """""", """" &amp; OFFSET(リスト!$A$2, INT((ROW() - 4) / 10), MOD(ROW() - 4, 10)) &amp; """"))</f>
        <v>id: "351:2",</v>
      </c>
    </row>
    <row r="7635" spans="2:2">
      <c r="B7635" s="2" t="str">
        <f ca="1">IF(OFFSET($A$4, MOD(ROW() - 4, 10), 0) = 0, "", SUBSTITUTE(OFFSET($A$4, MOD(ROW() - 4, 10), 0), """""", """" &amp; OFFSET(リスト!$A$2, INT((ROW() - 4) / 10), MOD(ROW() - 4, 10)) &amp; """"))</f>
        <v>jp: "緑色の染料",</v>
      </c>
    </row>
    <row r="7636" spans="2:2">
      <c r="B7636" s="2" t="str">
        <f ca="1">IF(OFFSET($A$4, MOD(ROW() - 4, 10), 0) = 0, "", SUBSTITUTE(OFFSET($A$4, MOD(ROW() - 4, 10), 0), """""", """" &amp; OFFSET(リスト!$A$2, INT((ROW() - 4) / 10), MOD(ROW() - 4, 10)) &amp; """"))</f>
        <v>en: "Cactus Green",</v>
      </c>
    </row>
    <row r="7637" spans="2:2">
      <c r="B7637" s="2" t="str">
        <f ca="1">IF(OFFSET($A$4, MOD(ROW() - 4, 10), 0) = 0, "", SUBSTITUTE(OFFSET($A$4, MOD(ROW() - 4, 10), 0), """""", """" &amp; OFFSET(リスト!$A$2, INT((ROW() - 4) / 10), MOD(ROW() - 4, 10)) &amp; """"))</f>
        <v>jeid: "minecraft:green_dye",</v>
      </c>
    </row>
    <row r="7638" spans="2:2">
      <c r="B7638" s="2" t="str">
        <f ca="1">IF(OFFSET($A$4, MOD(ROW() - 4, 10), 0) = 0, "", SUBSTITUTE(OFFSET($A$4, MOD(ROW() - 4, 10), 0), """""", """" &amp; OFFSET(リスト!$A$2, INT((ROW() - 4) / 10), MOD(ROW() - 4, 10)) &amp; """"))</f>
        <v>beid: "dye 2",</v>
      </c>
    </row>
    <row r="7639" spans="2:2">
      <c r="B7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40" spans="2:2">
      <c r="B7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41" spans="2:2">
      <c r="B7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42" spans="2:2">
      <c r="B7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43" spans="2:2">
      <c r="B7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4" spans="2:2">
      <c r="B7644" s="2" t="str">
        <f ca="1">IF(OFFSET($A$4, MOD(ROW() - 4, 10), 0) = 0, "", SUBSTITUTE(OFFSET($A$4, MOD(ROW() - 4, 10), 0), """""", """" &amp; OFFSET(リスト!$A$2, INT((ROW() - 4) / 10), MOD(ROW() - 4, 10)) &amp; """"))</f>
        <v>id: "351:3",</v>
      </c>
    </row>
    <row r="7645" spans="2:2">
      <c r="B7645" s="2" t="str">
        <f ca="1">IF(OFFSET($A$4, MOD(ROW() - 4, 10), 0) = 0, "", SUBSTITUTE(OFFSET($A$4, MOD(ROW() - 4, 10), 0), """""", """" &amp; OFFSET(リスト!$A$2, INT((ROW() - 4) / 10), MOD(ROW() - 4, 10)) &amp; """"))</f>
        <v>jp: "カカオ豆",</v>
      </c>
    </row>
    <row r="7646" spans="2:2">
      <c r="B7646" s="2" t="str">
        <f ca="1">IF(OFFSET($A$4, MOD(ROW() - 4, 10), 0) = 0, "", SUBSTITUTE(OFFSET($A$4, MOD(ROW() - 4, 10), 0), """""", """" &amp; OFFSET(リスト!$A$2, INT((ROW() - 4) / 10), MOD(ROW() - 4, 10)) &amp; """"))</f>
        <v>en: "Coco Beans",</v>
      </c>
    </row>
    <row r="7647" spans="2:2">
      <c r="B7647" s="2" t="str">
        <f ca="1">IF(OFFSET($A$4, MOD(ROW() - 4, 10), 0) = 0, "", SUBSTITUTE(OFFSET($A$4, MOD(ROW() - 4, 10), 0), """""", """" &amp; OFFSET(リスト!$A$2, INT((ROW() - 4) / 10), MOD(ROW() - 4, 10)) &amp; """"))</f>
        <v>jeid: "minecraft:cocoa_beans",</v>
      </c>
    </row>
    <row r="7648" spans="2:2">
      <c r="B7648" s="2" t="str">
        <f ca="1">IF(OFFSET($A$4, MOD(ROW() - 4, 10), 0) = 0, "", SUBSTITUTE(OFFSET($A$4, MOD(ROW() - 4, 10), 0), """""", """" &amp; OFFSET(リスト!$A$2, INT((ROW() - 4) / 10), MOD(ROW() - 4, 10)) &amp; """"))</f>
        <v>beid: "dye 3",</v>
      </c>
    </row>
    <row r="7649" spans="2:2">
      <c r="B7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50" spans="2:2">
      <c r="B7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51" spans="2:2">
      <c r="B7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52" spans="2:2">
      <c r="B7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53" spans="2:2">
      <c r="B7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54" spans="2:2">
      <c r="B7654" s="2" t="str">
        <f ca="1">IF(OFFSET($A$4, MOD(ROW() - 4, 10), 0) = 0, "", SUBSTITUTE(OFFSET($A$4, MOD(ROW() - 4, 10), 0), """""", """" &amp; OFFSET(リスト!$A$2, INT((ROW() - 4) / 10), MOD(ROW() - 4, 10)) &amp; """"))</f>
        <v>id: "127",</v>
      </c>
    </row>
    <row r="7655" spans="2:2">
      <c r="B7655" s="2" t="str">
        <f ca="1">IF(OFFSET($A$4, MOD(ROW() - 4, 10), 0) = 0, "", SUBSTITUTE(OFFSET($A$4, MOD(ROW() - 4, 10), 0), """""", """" &amp; OFFSET(リスト!$A$2, INT((ROW() - 4) / 10), MOD(ROW() - 4, 10)) &amp; """"))</f>
        <v>jp: "カカオ",</v>
      </c>
    </row>
    <row r="7656" spans="2:2">
      <c r="B7656" s="2" t="str">
        <f ca="1">IF(OFFSET($A$4, MOD(ROW() - 4, 10), 0) = 0, "", SUBSTITUTE(OFFSET($A$4, MOD(ROW() - 4, 10), 0), """""", """" &amp; OFFSET(リスト!$A$2, INT((ROW() - 4) / 10), MOD(ROW() - 4, 10)) &amp; """"))</f>
        <v>en: "Cocoa",</v>
      </c>
    </row>
    <row r="7657" spans="2:2">
      <c r="B7657" s="2" t="str">
        <f ca="1">IF(OFFSET($A$4, MOD(ROW() - 4, 10), 0) = 0, "", SUBSTITUTE(OFFSET($A$4, MOD(ROW() - 4, 10), 0), """""", """" &amp; OFFSET(リスト!$A$2, INT((ROW() - 4) / 10), MOD(ROW() - 4, 10)) &amp; """"))</f>
        <v>jeid: "minecraft:cocoa",</v>
      </c>
    </row>
    <row r="7658" spans="2:2">
      <c r="B7658" s="2" t="str">
        <f ca="1">IF(OFFSET($A$4, MOD(ROW() - 4, 10), 0) = 0, "", SUBSTITUTE(OFFSET($A$4, MOD(ROW() - 4, 10), 0), """""", """" &amp; OFFSET(リスト!$A$2, INT((ROW() - 4) / 10), MOD(ROW() - 4, 10)) &amp; """"))</f>
        <v>beid: "cocoa",</v>
      </c>
    </row>
    <row r="7659" spans="2:2">
      <c r="B7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60" spans="2:2">
      <c r="B7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61" spans="2:2">
      <c r="B7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62" spans="2:2">
      <c r="B7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63" spans="2:2">
      <c r="B7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64" spans="2:2">
      <c r="B7664" s="2" t="str">
        <f ca="1">IF(OFFSET($A$4, MOD(ROW() - 4, 10), 0) = 0, "", SUBSTITUTE(OFFSET($A$4, MOD(ROW() - 4, 10), 0), """""", """" &amp; OFFSET(リスト!$A$2, INT((ROW() - 4) / 10), MOD(ROW() - 4, 10)) &amp; """"))</f>
        <v>id: "351:4",</v>
      </c>
    </row>
    <row r="7665" spans="2:2">
      <c r="B7665" s="2" t="str">
        <f ca="1">IF(OFFSET($A$4, MOD(ROW() - 4, 10), 0) = 0, "", SUBSTITUTE(OFFSET($A$4, MOD(ROW() - 4, 10), 0), """""", """" &amp; OFFSET(リスト!$A$2, INT((ROW() - 4) / 10), MOD(ROW() - 4, 10)) &amp; """"))</f>
        <v>jp: "ラピスラズリ",</v>
      </c>
    </row>
    <row r="7666" spans="2:2">
      <c r="B7666" s="2" t="str">
        <f ca="1">IF(OFFSET($A$4, MOD(ROW() - 4, 10), 0) = 0, "", SUBSTITUTE(OFFSET($A$4, MOD(ROW() - 4, 10), 0), """""", """" &amp; OFFSET(リスト!$A$2, INT((ROW() - 4) / 10), MOD(ROW() - 4, 10)) &amp; """"))</f>
        <v>en: "Lapis Lazuli",</v>
      </c>
    </row>
    <row r="7667" spans="2:2">
      <c r="B7667" s="2" t="str">
        <f ca="1">IF(OFFSET($A$4, MOD(ROW() - 4, 10), 0) = 0, "", SUBSTITUTE(OFFSET($A$4, MOD(ROW() - 4, 10), 0), """""", """" &amp; OFFSET(リスト!$A$2, INT((ROW() - 4) / 10), MOD(ROW() - 4, 10)) &amp; """"))</f>
        <v>jeid: "minecraft:lapis_lazuli",</v>
      </c>
    </row>
    <row r="7668" spans="2:2">
      <c r="B7668" s="2" t="str">
        <f ca="1">IF(OFFSET($A$4, MOD(ROW() - 4, 10), 0) = 0, "", SUBSTITUTE(OFFSET($A$4, MOD(ROW() - 4, 10), 0), """""", """" &amp; OFFSET(リスト!$A$2, INT((ROW() - 4) / 10), MOD(ROW() - 4, 10)) &amp; """"))</f>
        <v>beid: "dye 4",</v>
      </c>
    </row>
    <row r="7669" spans="2:2">
      <c r="B7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70" spans="2:2">
      <c r="B7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71" spans="2:2">
      <c r="B7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72" spans="2:2">
      <c r="B7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73" spans="2:2">
      <c r="B7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74" spans="2:2">
      <c r="B7674" s="2" t="str">
        <f ca="1">IF(OFFSET($A$4, MOD(ROW() - 4, 10), 0) = 0, "", SUBSTITUTE(OFFSET($A$4, MOD(ROW() - 4, 10), 0), """""", """" &amp; OFFSET(リスト!$A$2, INT((ROW() - 4) / 10), MOD(ROW() - 4, 10)) &amp; """"))</f>
        <v>id: "351:5",</v>
      </c>
    </row>
    <row r="7675" spans="2:2">
      <c r="B7675" s="2" t="str">
        <f ca="1">IF(OFFSET($A$4, MOD(ROW() - 4, 10), 0) = 0, "", SUBSTITUTE(OFFSET($A$4, MOD(ROW() - 4, 10), 0), """""", """" &amp; OFFSET(リスト!$A$2, INT((ROW() - 4) / 10), MOD(ROW() - 4, 10)) &amp; """"))</f>
        <v>jp: "紫色の染料",</v>
      </c>
    </row>
    <row r="7676" spans="2:2">
      <c r="B7676" s="2" t="str">
        <f ca="1">IF(OFFSET($A$4, MOD(ROW() - 4, 10), 0) = 0, "", SUBSTITUTE(OFFSET($A$4, MOD(ROW() - 4, 10), 0), """""", """" &amp; OFFSET(リスト!$A$2, INT((ROW() - 4) / 10), MOD(ROW() - 4, 10)) &amp; """"))</f>
        <v>en: "Purple Dye",</v>
      </c>
    </row>
    <row r="7677" spans="2:2">
      <c r="B7677" s="2" t="str">
        <f ca="1">IF(OFFSET($A$4, MOD(ROW() - 4, 10), 0) = 0, "", SUBSTITUTE(OFFSET($A$4, MOD(ROW() - 4, 10), 0), """""", """" &amp; OFFSET(リスト!$A$2, INT((ROW() - 4) / 10), MOD(ROW() - 4, 10)) &amp; """"))</f>
        <v>jeid: "minecraft:purple_dye",</v>
      </c>
    </row>
    <row r="7678" spans="2:2">
      <c r="B7678" s="2" t="str">
        <f ca="1">IF(OFFSET($A$4, MOD(ROW() - 4, 10), 0) = 0, "", SUBSTITUTE(OFFSET($A$4, MOD(ROW() - 4, 10), 0), """""", """" &amp; OFFSET(リスト!$A$2, INT((ROW() - 4) / 10), MOD(ROW() - 4, 10)) &amp; """"))</f>
        <v>beid: "dye 5",</v>
      </c>
    </row>
    <row r="7679" spans="2:2">
      <c r="B7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80" spans="2:2">
      <c r="B7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81" spans="2:2">
      <c r="B7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82" spans="2:2">
      <c r="B7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83" spans="2:2">
      <c r="B7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84" spans="2:2">
      <c r="B7684" s="2" t="str">
        <f ca="1">IF(OFFSET($A$4, MOD(ROW() - 4, 10), 0) = 0, "", SUBSTITUTE(OFFSET($A$4, MOD(ROW() - 4, 10), 0), """""", """" &amp; OFFSET(リスト!$A$2, INT((ROW() - 4) / 10), MOD(ROW() - 4, 10)) &amp; """"))</f>
        <v>id: "351:6",</v>
      </c>
    </row>
    <row r="7685" spans="2:2">
      <c r="B7685" s="2" t="str">
        <f ca="1">IF(OFFSET($A$4, MOD(ROW() - 4, 10), 0) = 0, "", SUBSTITUTE(OFFSET($A$4, MOD(ROW() - 4, 10), 0), """""", """" &amp; OFFSET(リスト!$A$2, INT((ROW() - 4) / 10), MOD(ROW() - 4, 10)) &amp; """"))</f>
        <v>jp: "青緑色の染料",</v>
      </c>
    </row>
    <row r="7686" spans="2:2">
      <c r="B7686" s="2" t="str">
        <f ca="1">IF(OFFSET($A$4, MOD(ROW() - 4, 10), 0) = 0, "", SUBSTITUTE(OFFSET($A$4, MOD(ROW() - 4, 10), 0), """""", """" &amp; OFFSET(リスト!$A$2, INT((ROW() - 4) / 10), MOD(ROW() - 4, 10)) &amp; """"))</f>
        <v>en: "Cyan Dye",</v>
      </c>
    </row>
    <row r="7687" spans="2:2">
      <c r="B7687" s="2" t="str">
        <f ca="1">IF(OFFSET($A$4, MOD(ROW() - 4, 10), 0) = 0, "", SUBSTITUTE(OFFSET($A$4, MOD(ROW() - 4, 10), 0), """""", """" &amp; OFFSET(リスト!$A$2, INT((ROW() - 4) / 10), MOD(ROW() - 4, 10)) &amp; """"))</f>
        <v>jeid: "minecraft:cyan_dye",</v>
      </c>
    </row>
    <row r="7688" spans="2:2">
      <c r="B7688" s="2" t="str">
        <f ca="1">IF(OFFSET($A$4, MOD(ROW() - 4, 10), 0) = 0, "", SUBSTITUTE(OFFSET($A$4, MOD(ROW() - 4, 10), 0), """""", """" &amp; OFFSET(リスト!$A$2, INT((ROW() - 4) / 10), MOD(ROW() - 4, 10)) &amp; """"))</f>
        <v>beid: "dye 6",</v>
      </c>
    </row>
    <row r="7689" spans="2:2">
      <c r="B7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90" spans="2:2">
      <c r="B7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91" spans="2:2">
      <c r="B7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92" spans="2:2">
      <c r="B7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93" spans="2:2">
      <c r="B7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94" spans="2:2">
      <c r="B7694" s="2" t="str">
        <f ca="1">IF(OFFSET($A$4, MOD(ROW() - 4, 10), 0) = 0, "", SUBSTITUTE(OFFSET($A$4, MOD(ROW() - 4, 10), 0), """""", """" &amp; OFFSET(リスト!$A$2, INT((ROW() - 4) / 10), MOD(ROW() - 4, 10)) &amp; """"))</f>
        <v>id: "351:7",</v>
      </c>
    </row>
    <row r="7695" spans="2:2">
      <c r="B7695" s="2" t="str">
        <f ca="1">IF(OFFSET($A$4, MOD(ROW() - 4, 10), 0) = 0, "", SUBSTITUTE(OFFSET($A$4, MOD(ROW() - 4, 10), 0), """""", """" &amp; OFFSET(リスト!$A$2, INT((ROW() - 4) / 10), MOD(ROW() - 4, 10)) &amp; """"))</f>
        <v>jp: "薄灰色の染料",</v>
      </c>
    </row>
    <row r="7696" spans="2:2">
      <c r="B7696" s="2" t="str">
        <f ca="1">IF(OFFSET($A$4, MOD(ROW() - 4, 10), 0) = 0, "", SUBSTITUTE(OFFSET($A$4, MOD(ROW() - 4, 10), 0), """""", """" &amp; OFFSET(リスト!$A$2, INT((ROW() - 4) / 10), MOD(ROW() - 4, 10)) &amp; """"))</f>
        <v>en: "Light Gray Dye",</v>
      </c>
    </row>
    <row r="7697" spans="2:2">
      <c r="B7697" s="2" t="str">
        <f ca="1">IF(OFFSET($A$4, MOD(ROW() - 4, 10), 0) = 0, "", SUBSTITUTE(OFFSET($A$4, MOD(ROW() - 4, 10), 0), """""", """" &amp; OFFSET(リスト!$A$2, INT((ROW() - 4) / 10), MOD(ROW() - 4, 10)) &amp; """"))</f>
        <v>jeid: "minecraft:light_gray_dye",</v>
      </c>
    </row>
    <row r="7698" spans="2:2">
      <c r="B7698" s="2" t="str">
        <f ca="1">IF(OFFSET($A$4, MOD(ROW() - 4, 10), 0) = 0, "", SUBSTITUTE(OFFSET($A$4, MOD(ROW() - 4, 10), 0), """""", """" &amp; OFFSET(リスト!$A$2, INT((ROW() - 4) / 10), MOD(ROW() - 4, 10)) &amp; """"))</f>
        <v>beid: "dye 7",</v>
      </c>
    </row>
    <row r="7699" spans="2:2">
      <c r="B7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00" spans="2:2">
      <c r="B7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01" spans="2:2">
      <c r="B7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02" spans="2:2">
      <c r="B7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03" spans="2:2">
      <c r="B7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04" spans="2:2">
      <c r="B7704" s="2" t="str">
        <f ca="1">IF(OFFSET($A$4, MOD(ROW() - 4, 10), 0) = 0, "", SUBSTITUTE(OFFSET($A$4, MOD(ROW() - 4, 10), 0), """""", """" &amp; OFFSET(リスト!$A$2, INT((ROW() - 4) / 10), MOD(ROW() - 4, 10)) &amp; """"))</f>
        <v>id: "351:8",</v>
      </c>
    </row>
    <row r="7705" spans="2:2">
      <c r="B7705" s="2" t="str">
        <f ca="1">IF(OFFSET($A$4, MOD(ROW() - 4, 10), 0) = 0, "", SUBSTITUTE(OFFSET($A$4, MOD(ROW() - 4, 10), 0), """""", """" &amp; OFFSET(リスト!$A$2, INT((ROW() - 4) / 10), MOD(ROW() - 4, 10)) &amp; """"))</f>
        <v>jp: "灰色の染料",</v>
      </c>
    </row>
    <row r="7706" spans="2:2">
      <c r="B7706" s="2" t="str">
        <f ca="1">IF(OFFSET($A$4, MOD(ROW() - 4, 10), 0) = 0, "", SUBSTITUTE(OFFSET($A$4, MOD(ROW() - 4, 10), 0), """""", """" &amp; OFFSET(リスト!$A$2, INT((ROW() - 4) / 10), MOD(ROW() - 4, 10)) &amp; """"))</f>
        <v>en: "Gray Dye",</v>
      </c>
    </row>
    <row r="7707" spans="2:2">
      <c r="B7707" s="2" t="str">
        <f ca="1">IF(OFFSET($A$4, MOD(ROW() - 4, 10), 0) = 0, "", SUBSTITUTE(OFFSET($A$4, MOD(ROW() - 4, 10), 0), """""", """" &amp; OFFSET(リスト!$A$2, INT((ROW() - 4) / 10), MOD(ROW() - 4, 10)) &amp; """"))</f>
        <v>jeid: "minecraft:gray_dye",</v>
      </c>
    </row>
    <row r="7708" spans="2:2">
      <c r="B7708" s="2" t="str">
        <f ca="1">IF(OFFSET($A$4, MOD(ROW() - 4, 10), 0) = 0, "", SUBSTITUTE(OFFSET($A$4, MOD(ROW() - 4, 10), 0), """""", """" &amp; OFFSET(リスト!$A$2, INT((ROW() - 4) / 10), MOD(ROW() - 4, 10)) &amp; """"))</f>
        <v>beid: "dye 8",</v>
      </c>
    </row>
    <row r="7709" spans="2:2">
      <c r="B7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10" spans="2:2">
      <c r="B7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11" spans="2:2">
      <c r="B7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12" spans="2:2">
      <c r="B7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13" spans="2:2">
      <c r="B7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14" spans="2:2">
      <c r="B7714" s="2" t="str">
        <f ca="1">IF(OFFSET($A$4, MOD(ROW() - 4, 10), 0) = 0, "", SUBSTITUTE(OFFSET($A$4, MOD(ROW() - 4, 10), 0), """""", """" &amp; OFFSET(リスト!$A$2, INT((ROW() - 4) / 10), MOD(ROW() - 4, 10)) &amp; """"))</f>
        <v>id: "351:9",</v>
      </c>
    </row>
    <row r="7715" spans="2:2">
      <c r="B7715" s="2" t="str">
        <f ca="1">IF(OFFSET($A$4, MOD(ROW() - 4, 10), 0) = 0, "", SUBSTITUTE(OFFSET($A$4, MOD(ROW() - 4, 10), 0), """""", """" &amp; OFFSET(リスト!$A$2, INT((ROW() - 4) / 10), MOD(ROW() - 4, 10)) &amp; """"))</f>
        <v>jp: "桃色の染料",</v>
      </c>
    </row>
    <row r="7716" spans="2:2">
      <c r="B7716" s="2" t="str">
        <f ca="1">IF(OFFSET($A$4, MOD(ROW() - 4, 10), 0) = 0, "", SUBSTITUTE(OFFSET($A$4, MOD(ROW() - 4, 10), 0), """""", """" &amp; OFFSET(リスト!$A$2, INT((ROW() - 4) / 10), MOD(ROW() - 4, 10)) &amp; """"))</f>
        <v>en: "Pink Dye",</v>
      </c>
    </row>
    <row r="7717" spans="2:2">
      <c r="B7717" s="2" t="str">
        <f ca="1">IF(OFFSET($A$4, MOD(ROW() - 4, 10), 0) = 0, "", SUBSTITUTE(OFFSET($A$4, MOD(ROW() - 4, 10), 0), """""", """" &amp; OFFSET(リスト!$A$2, INT((ROW() - 4) / 10), MOD(ROW() - 4, 10)) &amp; """"))</f>
        <v>jeid: "minecraft:pink_dye",</v>
      </c>
    </row>
    <row r="7718" spans="2:2">
      <c r="B7718" s="2" t="str">
        <f ca="1">IF(OFFSET($A$4, MOD(ROW() - 4, 10), 0) = 0, "", SUBSTITUTE(OFFSET($A$4, MOD(ROW() - 4, 10), 0), """""", """" &amp; OFFSET(リスト!$A$2, INT((ROW() - 4) / 10), MOD(ROW() - 4, 10)) &amp; """"))</f>
        <v>beid: "dye 9",</v>
      </c>
    </row>
    <row r="7719" spans="2:2">
      <c r="B7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20" spans="2:2">
      <c r="B7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21" spans="2:2">
      <c r="B7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22" spans="2:2">
      <c r="B7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23" spans="2:2">
      <c r="B7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24" spans="2:2">
      <c r="B7724" s="2" t="str">
        <f ca="1">IF(OFFSET($A$4, MOD(ROW() - 4, 10), 0) = 0, "", SUBSTITUTE(OFFSET($A$4, MOD(ROW() - 4, 10), 0), """""", """" &amp; OFFSET(リスト!$A$2, INT((ROW() - 4) / 10), MOD(ROW() - 4, 10)) &amp; """"))</f>
        <v>id: "351:10",</v>
      </c>
    </row>
    <row r="7725" spans="2:2">
      <c r="B7725" s="2" t="str">
        <f ca="1">IF(OFFSET($A$4, MOD(ROW() - 4, 10), 0) = 0, "", SUBSTITUTE(OFFSET($A$4, MOD(ROW() - 4, 10), 0), """""", """" &amp; OFFSET(リスト!$A$2, INT((ROW() - 4) / 10), MOD(ROW() - 4, 10)) &amp; """"))</f>
        <v>jp: "黄緑色の染料",</v>
      </c>
    </row>
    <row r="7726" spans="2:2">
      <c r="B7726" s="2" t="str">
        <f ca="1">IF(OFFSET($A$4, MOD(ROW() - 4, 10), 0) = 0, "", SUBSTITUTE(OFFSET($A$4, MOD(ROW() - 4, 10), 0), """""", """" &amp; OFFSET(リスト!$A$2, INT((ROW() - 4) / 10), MOD(ROW() - 4, 10)) &amp; """"))</f>
        <v>en: "Lime Dye",</v>
      </c>
    </row>
    <row r="7727" spans="2:2">
      <c r="B7727" s="2" t="str">
        <f ca="1">IF(OFFSET($A$4, MOD(ROW() - 4, 10), 0) = 0, "", SUBSTITUTE(OFFSET($A$4, MOD(ROW() - 4, 10), 0), """""", """" &amp; OFFSET(リスト!$A$2, INT((ROW() - 4) / 10), MOD(ROW() - 4, 10)) &amp; """"))</f>
        <v>jeid: "minecraft:lime_dye",</v>
      </c>
    </row>
    <row r="7728" spans="2:2">
      <c r="B7728" s="2" t="str">
        <f ca="1">IF(OFFSET($A$4, MOD(ROW() - 4, 10), 0) = 0, "", SUBSTITUTE(OFFSET($A$4, MOD(ROW() - 4, 10), 0), """""", """" &amp; OFFSET(リスト!$A$2, INT((ROW() - 4) / 10), MOD(ROW() - 4, 10)) &amp; """"))</f>
        <v>beid: "dye 10",</v>
      </c>
    </row>
    <row r="7729" spans="2:2">
      <c r="B7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30" spans="2:2">
      <c r="B7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31" spans="2:2">
      <c r="B7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32" spans="2:2">
      <c r="B7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3" spans="2:2">
      <c r="B7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34" spans="2:2">
      <c r="B7734" s="2" t="str">
        <f ca="1">IF(OFFSET($A$4, MOD(ROW() - 4, 10), 0) = 0, "", SUBSTITUTE(OFFSET($A$4, MOD(ROW() - 4, 10), 0), """""", """" &amp; OFFSET(リスト!$A$2, INT((ROW() - 4) / 10), MOD(ROW() - 4, 10)) &amp; """"))</f>
        <v>id: "351:11",</v>
      </c>
    </row>
    <row r="7735" spans="2:2">
      <c r="B7735" s="2" t="str">
        <f ca="1">IF(OFFSET($A$4, MOD(ROW() - 4, 10), 0) = 0, "", SUBSTITUTE(OFFSET($A$4, MOD(ROW() - 4, 10), 0), """""", """" &amp; OFFSET(リスト!$A$2, INT((ROW() - 4) / 10), MOD(ROW() - 4, 10)) &amp; """"))</f>
        <v>jp: "黄色の染料",</v>
      </c>
    </row>
    <row r="7736" spans="2:2">
      <c r="B7736" s="2" t="str">
        <f ca="1">IF(OFFSET($A$4, MOD(ROW() - 4, 10), 0) = 0, "", SUBSTITUTE(OFFSET($A$4, MOD(ROW() - 4, 10), 0), """""", """" &amp; OFFSET(リスト!$A$2, INT((ROW() - 4) / 10), MOD(ROW() - 4, 10)) &amp; """"))</f>
        <v>en: "Dandelion Yellow",</v>
      </c>
    </row>
    <row r="7737" spans="2:2">
      <c r="B7737" s="2" t="str">
        <f ca="1">IF(OFFSET($A$4, MOD(ROW() - 4, 10), 0) = 0, "", SUBSTITUTE(OFFSET($A$4, MOD(ROW() - 4, 10), 0), """""", """" &amp; OFFSET(リスト!$A$2, INT((ROW() - 4) / 10), MOD(ROW() - 4, 10)) &amp; """"))</f>
        <v>jeid: "minecraft:yellow_dye",</v>
      </c>
    </row>
    <row r="7738" spans="2:2">
      <c r="B7738" s="2" t="str">
        <f ca="1">IF(OFFSET($A$4, MOD(ROW() - 4, 10), 0) = 0, "", SUBSTITUTE(OFFSET($A$4, MOD(ROW() - 4, 10), 0), """""", """" &amp; OFFSET(リスト!$A$2, INT((ROW() - 4) / 10), MOD(ROW() - 4, 10)) &amp; """"))</f>
        <v>beid: "dye 11",</v>
      </c>
    </row>
    <row r="7739" spans="2:2">
      <c r="B7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40" spans="2:2">
      <c r="B7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41" spans="2:2">
      <c r="B7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42" spans="2:2">
      <c r="B7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43" spans="2:2">
      <c r="B7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4" spans="2:2">
      <c r="B7744" s="2" t="str">
        <f ca="1">IF(OFFSET($A$4, MOD(ROW() - 4, 10), 0) = 0, "", SUBSTITUTE(OFFSET($A$4, MOD(ROW() - 4, 10), 0), """""", """" &amp; OFFSET(リスト!$A$2, INT((ROW() - 4) / 10), MOD(ROW() - 4, 10)) &amp; """"))</f>
        <v>id: "351:12",</v>
      </c>
    </row>
    <row r="7745" spans="2:2">
      <c r="B7745" s="2" t="str">
        <f ca="1">IF(OFFSET($A$4, MOD(ROW() - 4, 10), 0) = 0, "", SUBSTITUTE(OFFSET($A$4, MOD(ROW() - 4, 10), 0), """""", """" &amp; OFFSET(リスト!$A$2, INT((ROW() - 4) / 10), MOD(ROW() - 4, 10)) &amp; """"))</f>
        <v>jp: "空色の染料",</v>
      </c>
    </row>
    <row r="7746" spans="2:2">
      <c r="B7746" s="2" t="str">
        <f ca="1">IF(OFFSET($A$4, MOD(ROW() - 4, 10), 0) = 0, "", SUBSTITUTE(OFFSET($A$4, MOD(ROW() - 4, 10), 0), """""", """" &amp; OFFSET(リスト!$A$2, INT((ROW() - 4) / 10), MOD(ROW() - 4, 10)) &amp; """"))</f>
        <v>en: "Light Blue Dye",</v>
      </c>
    </row>
    <row r="7747" spans="2:2">
      <c r="B7747" s="2" t="str">
        <f ca="1">IF(OFFSET($A$4, MOD(ROW() - 4, 10), 0) = 0, "", SUBSTITUTE(OFFSET($A$4, MOD(ROW() - 4, 10), 0), """""", """" &amp; OFFSET(リスト!$A$2, INT((ROW() - 4) / 10), MOD(ROW() - 4, 10)) &amp; """"))</f>
        <v>jeid: "minecraft:light_blue_dye",</v>
      </c>
    </row>
    <row r="7748" spans="2:2">
      <c r="B7748" s="2" t="str">
        <f ca="1">IF(OFFSET($A$4, MOD(ROW() - 4, 10), 0) = 0, "", SUBSTITUTE(OFFSET($A$4, MOD(ROW() - 4, 10), 0), """""", """" &amp; OFFSET(リスト!$A$2, INT((ROW() - 4) / 10), MOD(ROW() - 4, 10)) &amp; """"))</f>
        <v>beid: "dye 12",</v>
      </c>
    </row>
    <row r="7749" spans="2:2">
      <c r="B7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50" spans="2:2">
      <c r="B7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51" spans="2:2">
      <c r="B7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52" spans="2:2">
      <c r="B7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53" spans="2:2">
      <c r="B7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54" spans="2:2">
      <c r="B7754" s="2" t="str">
        <f ca="1">IF(OFFSET($A$4, MOD(ROW() - 4, 10), 0) = 0, "", SUBSTITUTE(OFFSET($A$4, MOD(ROW() - 4, 10), 0), """""", """" &amp; OFFSET(リスト!$A$2, INT((ROW() - 4) / 10), MOD(ROW() - 4, 10)) &amp; """"))</f>
        <v>id: "351:13",</v>
      </c>
    </row>
    <row r="7755" spans="2:2">
      <c r="B7755" s="2" t="str">
        <f ca="1">IF(OFFSET($A$4, MOD(ROW() - 4, 10), 0) = 0, "", SUBSTITUTE(OFFSET($A$4, MOD(ROW() - 4, 10), 0), """""", """" &amp; OFFSET(リスト!$A$2, INT((ROW() - 4) / 10), MOD(ROW() - 4, 10)) &amp; """"))</f>
        <v>jp: "赤紫色の染料",</v>
      </c>
    </row>
    <row r="7756" spans="2:2">
      <c r="B7756" s="2" t="str">
        <f ca="1">IF(OFFSET($A$4, MOD(ROW() - 4, 10), 0) = 0, "", SUBSTITUTE(OFFSET($A$4, MOD(ROW() - 4, 10), 0), """""", """" &amp; OFFSET(リスト!$A$2, INT((ROW() - 4) / 10), MOD(ROW() - 4, 10)) &amp; """"))</f>
        <v>en: "Magenta Dye",</v>
      </c>
    </row>
    <row r="7757" spans="2:2">
      <c r="B7757" s="2" t="str">
        <f ca="1">IF(OFFSET($A$4, MOD(ROW() - 4, 10), 0) = 0, "", SUBSTITUTE(OFFSET($A$4, MOD(ROW() - 4, 10), 0), """""", """" &amp; OFFSET(リスト!$A$2, INT((ROW() - 4) / 10), MOD(ROW() - 4, 10)) &amp; """"))</f>
        <v>jeid: "minecraft:magenta_dye",</v>
      </c>
    </row>
    <row r="7758" spans="2:2">
      <c r="B7758" s="2" t="str">
        <f ca="1">IF(OFFSET($A$4, MOD(ROW() - 4, 10), 0) = 0, "", SUBSTITUTE(OFFSET($A$4, MOD(ROW() - 4, 10), 0), """""", """" &amp; OFFSET(リスト!$A$2, INT((ROW() - 4) / 10), MOD(ROW() - 4, 10)) &amp; """"))</f>
        <v>beid: "dye 13",</v>
      </c>
    </row>
    <row r="7759" spans="2:2">
      <c r="B7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60" spans="2:2">
      <c r="B7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61" spans="2:2">
      <c r="B7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62" spans="2:2">
      <c r="B7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63" spans="2:2">
      <c r="B7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64" spans="2:2">
      <c r="B7764" s="2" t="str">
        <f ca="1">IF(OFFSET($A$4, MOD(ROW() - 4, 10), 0) = 0, "", SUBSTITUTE(OFFSET($A$4, MOD(ROW() - 4, 10), 0), """""", """" &amp; OFFSET(リスト!$A$2, INT((ROW() - 4) / 10), MOD(ROW() - 4, 10)) &amp; """"))</f>
        <v>id: "351:14",</v>
      </c>
    </row>
    <row r="7765" spans="2:2">
      <c r="B7765" s="2" t="str">
        <f ca="1">IF(OFFSET($A$4, MOD(ROW() - 4, 10), 0) = 0, "", SUBSTITUTE(OFFSET($A$4, MOD(ROW() - 4, 10), 0), """""", """" &amp; OFFSET(リスト!$A$2, INT((ROW() - 4) / 10), MOD(ROW() - 4, 10)) &amp; """"))</f>
        <v>jp: "橙色の染料",</v>
      </c>
    </row>
    <row r="7766" spans="2:2">
      <c r="B7766" s="2" t="str">
        <f ca="1">IF(OFFSET($A$4, MOD(ROW() - 4, 10), 0) = 0, "", SUBSTITUTE(OFFSET($A$4, MOD(ROW() - 4, 10), 0), """""", """" &amp; OFFSET(リスト!$A$2, INT((ROW() - 4) / 10), MOD(ROW() - 4, 10)) &amp; """"))</f>
        <v>en: "Orange Dye",</v>
      </c>
    </row>
    <row r="7767" spans="2:2">
      <c r="B7767" s="2" t="str">
        <f ca="1">IF(OFFSET($A$4, MOD(ROW() - 4, 10), 0) = 0, "", SUBSTITUTE(OFFSET($A$4, MOD(ROW() - 4, 10), 0), """""", """" &amp; OFFSET(リスト!$A$2, INT((ROW() - 4) / 10), MOD(ROW() - 4, 10)) &amp; """"))</f>
        <v>jeid: "minecraft:orange_dye",</v>
      </c>
    </row>
    <row r="7768" spans="2:2">
      <c r="B7768" s="2" t="str">
        <f ca="1">IF(OFFSET($A$4, MOD(ROW() - 4, 10), 0) = 0, "", SUBSTITUTE(OFFSET($A$4, MOD(ROW() - 4, 10), 0), """""", """" &amp; OFFSET(リスト!$A$2, INT((ROW() - 4) / 10), MOD(ROW() - 4, 10)) &amp; """"))</f>
        <v>beid: "dye 14",</v>
      </c>
    </row>
    <row r="7769" spans="2:2">
      <c r="B7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70" spans="2:2">
      <c r="B7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71" spans="2:2">
      <c r="B7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72" spans="2:2">
      <c r="B7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73" spans="2:2">
      <c r="B7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74" spans="2:2">
      <c r="B7774" s="2" t="str">
        <f ca="1">IF(OFFSET($A$4, MOD(ROW() - 4, 10), 0) = 0, "", SUBSTITUTE(OFFSET($A$4, MOD(ROW() - 4, 10), 0), """""", """" &amp; OFFSET(リスト!$A$2, INT((ROW() - 4) / 10), MOD(ROW() - 4, 10)) &amp; """"))</f>
        <v>id: "351:15",</v>
      </c>
    </row>
    <row r="7775" spans="2:2">
      <c r="B7775" s="2" t="str">
        <f ca="1">IF(OFFSET($A$4, MOD(ROW() - 4, 10), 0) = 0, "", SUBSTITUTE(OFFSET($A$4, MOD(ROW() - 4, 10), 0), """""", """" &amp; OFFSET(リスト!$A$2, INT((ROW() - 4) / 10), MOD(ROW() - 4, 10)) &amp; """"))</f>
        <v>jp: "骨粉",</v>
      </c>
    </row>
    <row r="7776" spans="2:2">
      <c r="B7776" s="2" t="str">
        <f ca="1">IF(OFFSET($A$4, MOD(ROW() - 4, 10), 0) = 0, "", SUBSTITUTE(OFFSET($A$4, MOD(ROW() - 4, 10), 0), """""", """" &amp; OFFSET(リスト!$A$2, INT((ROW() - 4) / 10), MOD(ROW() - 4, 10)) &amp; """"))</f>
        <v>en: "Bone Meal",</v>
      </c>
    </row>
    <row r="7777" spans="2:2">
      <c r="B7777" s="2" t="str">
        <f ca="1">IF(OFFSET($A$4, MOD(ROW() - 4, 10), 0) = 0, "", SUBSTITUTE(OFFSET($A$4, MOD(ROW() - 4, 10), 0), """""", """" &amp; OFFSET(リスト!$A$2, INT((ROW() - 4) / 10), MOD(ROW() - 4, 10)) &amp; """"))</f>
        <v>jeid: "minecraft:bone_meal",</v>
      </c>
    </row>
    <row r="7778" spans="2:2">
      <c r="B7778" s="2" t="str">
        <f ca="1">IF(OFFSET($A$4, MOD(ROW() - 4, 10), 0) = 0, "", SUBSTITUTE(OFFSET($A$4, MOD(ROW() - 4, 10), 0), """""", """" &amp; OFFSET(リスト!$A$2, INT((ROW() - 4) / 10), MOD(ROW() - 4, 10)) &amp; """"))</f>
        <v>beid: "dye 15",</v>
      </c>
    </row>
    <row r="7779" spans="2:2">
      <c r="B7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80" spans="2:2">
      <c r="B7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81" spans="2:2">
      <c r="B7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82" spans="2:2">
      <c r="B7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83" spans="2:2">
      <c r="B7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84" spans="2:2">
      <c r="B7784" s="2" t="str">
        <f ca="1">IF(OFFSET($A$4, MOD(ROW() - 4, 10), 0) = 0, "", SUBSTITUTE(OFFSET($A$4, MOD(ROW() - 4, 10), 0), """""", """" &amp; OFFSET(リスト!$A$2, INT((ROW() - 4) / 10), MOD(ROW() - 4, 10)) &amp; """"))</f>
        <v>id: "3125",</v>
      </c>
    </row>
    <row r="7785" spans="2:2">
      <c r="B7785" s="2" t="str">
        <f ca="1">IF(OFFSET($A$4, MOD(ROW() - 4, 10), 0) = 0, "", SUBSTITUTE(OFFSET($A$4, MOD(ROW() - 4, 10), 0), """""", """" &amp; OFFSET(リスト!$A$2, INT((ROW() - 4) / 10), MOD(ROW() - 4, 10)) &amp; """"))</f>
        <v>jp: "青色の染料",</v>
      </c>
    </row>
    <row r="7786" spans="2:2">
      <c r="B7786" s="2" t="str">
        <f ca="1">IF(OFFSET($A$4, MOD(ROW() - 4, 10), 0) = 0, "", SUBSTITUTE(OFFSET($A$4, MOD(ROW() - 4, 10), 0), """""", """" &amp; OFFSET(リスト!$A$2, INT((ROW() - 4) / 10), MOD(ROW() - 4, 10)) &amp; """"))</f>
        <v>en: "Blue Dye",</v>
      </c>
    </row>
    <row r="7787" spans="2:2">
      <c r="B7787" s="2" t="str">
        <f ca="1">IF(OFFSET($A$4, MOD(ROW() - 4, 10), 0) = 0, "", SUBSTITUTE(OFFSET($A$4, MOD(ROW() - 4, 10), 0), """""", """" &amp; OFFSET(リスト!$A$2, INT((ROW() - 4) / 10), MOD(ROW() - 4, 10)) &amp; """"))</f>
        <v>jeid: "minecraft:blue_dye",</v>
      </c>
    </row>
    <row r="7788" spans="2:2">
      <c r="B7788" s="2" t="str">
        <f ca="1">IF(OFFSET($A$4, MOD(ROW() - 4, 10), 0) = 0, "", SUBSTITUTE(OFFSET($A$4, MOD(ROW() - 4, 10), 0), """""", """" &amp; OFFSET(リスト!$A$2, INT((ROW() - 4) / 10), MOD(ROW() - 4, 10)) &amp; """"))</f>
        <v>beid: "dye 18",</v>
      </c>
    </row>
    <row r="7789" spans="2:2">
      <c r="B7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90" spans="2:2">
      <c r="B7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91" spans="2:2">
      <c r="B7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92" spans="2:2">
      <c r="B7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93" spans="2:2">
      <c r="B7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94" spans="2:2">
      <c r="B7794" s="2" t="str">
        <f ca="1">IF(OFFSET($A$4, MOD(ROW() - 4, 10), 0) = 0, "", SUBSTITUTE(OFFSET($A$4, MOD(ROW() - 4, 10), 0), """""", """" &amp; OFFSET(リスト!$A$2, INT((ROW() - 4) / 10), MOD(ROW() - 4, 10)) &amp; """"))</f>
        <v>id: "3126",</v>
      </c>
    </row>
    <row r="7795" spans="2:2">
      <c r="B7795" s="2" t="str">
        <f ca="1">IF(OFFSET($A$4, MOD(ROW() - 4, 10), 0) = 0, "", SUBSTITUTE(OFFSET($A$4, MOD(ROW() - 4, 10), 0), """""", """" &amp; OFFSET(リスト!$A$2, INT((ROW() - 4) / 10), MOD(ROW() - 4, 10)) &amp; """"))</f>
        <v>jp: "茶色の染料",</v>
      </c>
    </row>
    <row r="7796" spans="2:2">
      <c r="B7796" s="2" t="str">
        <f ca="1">IF(OFFSET($A$4, MOD(ROW() - 4, 10), 0) = 0, "", SUBSTITUTE(OFFSET($A$4, MOD(ROW() - 4, 10), 0), """""", """" &amp; OFFSET(リスト!$A$2, INT((ROW() - 4) / 10), MOD(ROW() - 4, 10)) &amp; """"))</f>
        <v>en: "Brown Dye",</v>
      </c>
    </row>
    <row r="7797" spans="2:2">
      <c r="B7797" s="2" t="str">
        <f ca="1">IF(OFFSET($A$4, MOD(ROW() - 4, 10), 0) = 0, "", SUBSTITUTE(OFFSET($A$4, MOD(ROW() - 4, 10), 0), """""", """" &amp; OFFSET(リスト!$A$2, INT((ROW() - 4) / 10), MOD(ROW() - 4, 10)) &amp; """"))</f>
        <v>jeid: "minecraft:brown_dye",</v>
      </c>
    </row>
    <row r="7798" spans="2:2">
      <c r="B7798" s="2" t="str">
        <f ca="1">IF(OFFSET($A$4, MOD(ROW() - 4, 10), 0) = 0, "", SUBSTITUTE(OFFSET($A$4, MOD(ROW() - 4, 10), 0), """""", """" &amp; OFFSET(リスト!$A$2, INT((ROW() - 4) / 10), MOD(ROW() - 4, 10)) &amp; """"))</f>
        <v>beid: "dye 17",</v>
      </c>
    </row>
    <row r="7799" spans="2:2">
      <c r="B7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00" spans="2:2">
      <c r="B7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01" spans="2:2">
      <c r="B7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02" spans="2:2">
      <c r="B7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03" spans="2:2">
      <c r="B7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04" spans="2:2">
      <c r="B7804" s="2" t="str">
        <f ca="1">IF(OFFSET($A$4, MOD(ROW() - 4, 10), 0) = 0, "", SUBSTITUTE(OFFSET($A$4, MOD(ROW() - 4, 10), 0), """""", """" &amp; OFFSET(リスト!$A$2, INT((ROW() - 4) / 10), MOD(ROW() - 4, 10)) &amp; """"))</f>
        <v>id: "3127",</v>
      </c>
    </row>
    <row r="7805" spans="2:2">
      <c r="B7805" s="2" t="str">
        <f ca="1">IF(OFFSET($A$4, MOD(ROW() - 4, 10), 0) = 0, "", SUBSTITUTE(OFFSET($A$4, MOD(ROW() - 4, 10), 0), """""", """" &amp; OFFSET(リスト!$A$2, INT((ROW() - 4) / 10), MOD(ROW() - 4, 10)) &amp; """"))</f>
        <v>jp: "黒色の染料",</v>
      </c>
    </row>
    <row r="7806" spans="2:2">
      <c r="B7806" s="2" t="str">
        <f ca="1">IF(OFFSET($A$4, MOD(ROW() - 4, 10), 0) = 0, "", SUBSTITUTE(OFFSET($A$4, MOD(ROW() - 4, 10), 0), """""", """" &amp; OFFSET(リスト!$A$2, INT((ROW() - 4) / 10), MOD(ROW() - 4, 10)) &amp; """"))</f>
        <v>en: "Black Dye",</v>
      </c>
    </row>
    <row r="7807" spans="2:2">
      <c r="B7807" s="2" t="str">
        <f ca="1">IF(OFFSET($A$4, MOD(ROW() - 4, 10), 0) = 0, "", SUBSTITUTE(OFFSET($A$4, MOD(ROW() - 4, 10), 0), """""", """" &amp; OFFSET(リスト!$A$2, INT((ROW() - 4) / 10), MOD(ROW() - 4, 10)) &amp; """"))</f>
        <v>jeid: "minecraft:black_dye",</v>
      </c>
    </row>
    <row r="7808" spans="2:2">
      <c r="B7808" s="2" t="str">
        <f ca="1">IF(OFFSET($A$4, MOD(ROW() - 4, 10), 0) = 0, "", SUBSTITUTE(OFFSET($A$4, MOD(ROW() - 4, 10), 0), """""", """" &amp; OFFSET(リスト!$A$2, INT((ROW() - 4) / 10), MOD(ROW() - 4, 10)) &amp; """"))</f>
        <v>beid: "dye 16",</v>
      </c>
    </row>
    <row r="7809" spans="2:2">
      <c r="B7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10" spans="2:2">
      <c r="B7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11" spans="2:2">
      <c r="B7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12" spans="2:2">
      <c r="B7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13" spans="2:2">
      <c r="B7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14" spans="2:2">
      <c r="B7814" s="2" t="str">
        <f ca="1">IF(OFFSET($A$4, MOD(ROW() - 4, 10), 0) = 0, "", SUBSTITUTE(OFFSET($A$4, MOD(ROW() - 4, 10), 0), """""", """" &amp; OFFSET(リスト!$A$2, INT((ROW() - 4) / 10), MOD(ROW() - 4, 10)) &amp; """"))</f>
        <v>id: "3128",</v>
      </c>
    </row>
    <row r="7815" spans="2:2">
      <c r="B7815" s="2" t="str">
        <f ca="1">IF(OFFSET($A$4, MOD(ROW() - 4, 10), 0) = 0, "", SUBSTITUTE(OFFSET($A$4, MOD(ROW() - 4, 10), 0), """""", """" &amp; OFFSET(リスト!$A$2, INT((ROW() - 4) / 10), MOD(ROW() - 4, 10)) &amp; """"))</f>
        <v>jp: "白色の染料",</v>
      </c>
    </row>
    <row r="7816" spans="2:2">
      <c r="B7816" s="2" t="str">
        <f ca="1">IF(OFFSET($A$4, MOD(ROW() - 4, 10), 0) = 0, "", SUBSTITUTE(OFFSET($A$4, MOD(ROW() - 4, 10), 0), """""", """" &amp; OFFSET(リスト!$A$2, INT((ROW() - 4) / 10), MOD(ROW() - 4, 10)) &amp; """"))</f>
        <v>en: "White Dye",</v>
      </c>
    </row>
    <row r="7817" spans="2:2">
      <c r="B7817" s="2" t="str">
        <f ca="1">IF(OFFSET($A$4, MOD(ROW() - 4, 10), 0) = 0, "", SUBSTITUTE(OFFSET($A$4, MOD(ROW() - 4, 10), 0), """""", """" &amp; OFFSET(リスト!$A$2, INT((ROW() - 4) / 10), MOD(ROW() - 4, 10)) &amp; """"))</f>
        <v>jeid: "minecraft:white_dye",</v>
      </c>
    </row>
    <row r="7818" spans="2:2">
      <c r="B7818" s="2" t="str">
        <f ca="1">IF(OFFSET($A$4, MOD(ROW() - 4, 10), 0) = 0, "", SUBSTITUTE(OFFSET($A$4, MOD(ROW() - 4, 10), 0), """""", """" &amp; OFFSET(リスト!$A$2, INT((ROW() - 4) / 10), MOD(ROW() - 4, 10)) &amp; """"))</f>
        <v>beid: "dye 19",</v>
      </c>
    </row>
    <row r="7819" spans="2:2">
      <c r="B7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20" spans="2:2">
      <c r="B7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21" spans="2:2">
      <c r="B7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22" spans="2:2">
      <c r="B7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23" spans="2:2">
      <c r="B7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24" spans="2:2">
      <c r="B7824" s="2" t="str">
        <f ca="1">IF(OFFSET($A$4, MOD(ROW() - 4, 10), 0) = 0, "", SUBSTITUTE(OFFSET($A$4, MOD(ROW() - 4, 10), 0), """""", """" &amp; OFFSET(リスト!$A$2, INT((ROW() - 4) / 10), MOD(ROW() - 4, 10)) &amp; """"))</f>
        <v>id: "352",</v>
      </c>
    </row>
    <row r="7825" spans="2:2">
      <c r="B7825" s="2" t="str">
        <f ca="1">IF(OFFSET($A$4, MOD(ROW() - 4, 10), 0) = 0, "", SUBSTITUTE(OFFSET($A$4, MOD(ROW() - 4, 10), 0), """""", """" &amp; OFFSET(リスト!$A$2, INT((ROW() - 4) / 10), MOD(ROW() - 4, 10)) &amp; """"))</f>
        <v>jp: "骨",</v>
      </c>
    </row>
    <row r="7826" spans="2:2">
      <c r="B7826" s="2" t="str">
        <f ca="1">IF(OFFSET($A$4, MOD(ROW() - 4, 10), 0) = 0, "", SUBSTITUTE(OFFSET($A$4, MOD(ROW() - 4, 10), 0), """""", """" &amp; OFFSET(リスト!$A$2, INT((ROW() - 4) / 10), MOD(ROW() - 4, 10)) &amp; """"))</f>
        <v>en: "Bone",</v>
      </c>
    </row>
    <row r="7827" spans="2:2">
      <c r="B7827" s="2" t="str">
        <f ca="1">IF(OFFSET($A$4, MOD(ROW() - 4, 10), 0) = 0, "", SUBSTITUTE(OFFSET($A$4, MOD(ROW() - 4, 10), 0), """""", """" &amp; OFFSET(リスト!$A$2, INT((ROW() - 4) / 10), MOD(ROW() - 4, 10)) &amp; """"))</f>
        <v>jeid: "minecraft:bone",</v>
      </c>
    </row>
    <row r="7828" spans="2:2">
      <c r="B7828" s="2" t="str">
        <f ca="1">IF(OFFSET($A$4, MOD(ROW() - 4, 10), 0) = 0, "", SUBSTITUTE(OFFSET($A$4, MOD(ROW() - 4, 10), 0), """""", """" &amp; OFFSET(リスト!$A$2, INT((ROW() - 4) / 10), MOD(ROW() - 4, 10)) &amp; """"))</f>
        <v>beid: "bone",</v>
      </c>
    </row>
    <row r="7829" spans="2:2">
      <c r="B7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30" spans="2:2">
      <c r="B7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31" spans="2:2">
      <c r="B7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32" spans="2:2">
      <c r="B7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3" spans="2:2">
      <c r="B7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34" spans="2:2">
      <c r="B7834" s="2" t="str">
        <f ca="1">IF(OFFSET($A$4, MOD(ROW() - 4, 10), 0) = 0, "", SUBSTITUTE(OFFSET($A$4, MOD(ROW() - 4, 10), 0), """""", """" &amp; OFFSET(リスト!$A$2, INT((ROW() - 4) / 10), MOD(ROW() - 4, 10)) &amp; """"))</f>
        <v>id: "353",</v>
      </c>
    </row>
    <row r="7835" spans="2:2">
      <c r="B7835" s="2" t="str">
        <f ca="1">IF(OFFSET($A$4, MOD(ROW() - 4, 10), 0) = 0, "", SUBSTITUTE(OFFSET($A$4, MOD(ROW() - 4, 10), 0), """""", """" &amp; OFFSET(リスト!$A$2, INT((ROW() - 4) / 10), MOD(ROW() - 4, 10)) &amp; """"))</f>
        <v>jp: "砂糖",</v>
      </c>
    </row>
    <row r="7836" spans="2:2">
      <c r="B7836" s="2" t="str">
        <f ca="1">IF(OFFSET($A$4, MOD(ROW() - 4, 10), 0) = 0, "", SUBSTITUTE(OFFSET($A$4, MOD(ROW() - 4, 10), 0), """""", """" &amp; OFFSET(リスト!$A$2, INT((ROW() - 4) / 10), MOD(ROW() - 4, 10)) &amp; """"))</f>
        <v>en: "Sugar",</v>
      </c>
    </row>
    <row r="7837" spans="2:2">
      <c r="B7837" s="2" t="str">
        <f ca="1">IF(OFFSET($A$4, MOD(ROW() - 4, 10), 0) = 0, "", SUBSTITUTE(OFFSET($A$4, MOD(ROW() - 4, 10), 0), """""", """" &amp; OFFSET(リスト!$A$2, INT((ROW() - 4) / 10), MOD(ROW() - 4, 10)) &amp; """"))</f>
        <v>jeid: "minecraft:sugar",</v>
      </c>
    </row>
    <row r="7838" spans="2:2">
      <c r="B7838" s="2" t="str">
        <f ca="1">IF(OFFSET($A$4, MOD(ROW() - 4, 10), 0) = 0, "", SUBSTITUTE(OFFSET($A$4, MOD(ROW() - 4, 10), 0), """""", """" &amp; OFFSET(リスト!$A$2, INT((ROW() - 4) / 10), MOD(ROW() - 4, 10)) &amp; """"))</f>
        <v>beid: "sugar",</v>
      </c>
    </row>
    <row r="7839" spans="2:2">
      <c r="B7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40" spans="2:2">
      <c r="B7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41" spans="2:2">
      <c r="B7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42" spans="2:2">
      <c r="B7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43" spans="2:2">
      <c r="B7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4" spans="2:2">
      <c r="B7844" s="2" t="str">
        <f ca="1">IF(OFFSET($A$4, MOD(ROW() - 4, 10), 0) = 0, "", SUBSTITUTE(OFFSET($A$4, MOD(ROW() - 4, 10), 0), """""", """" &amp; OFFSET(リスト!$A$2, INT((ROW() - 4) / 10), MOD(ROW() - 4, 10)) &amp; """"))</f>
        <v>id: "361",</v>
      </c>
    </row>
    <row r="7845" spans="2:2">
      <c r="B7845" s="2" t="str">
        <f ca="1">IF(OFFSET($A$4, MOD(ROW() - 4, 10), 0) = 0, "", SUBSTITUTE(OFFSET($A$4, MOD(ROW() - 4, 10), 0), """""", """" &amp; OFFSET(リスト!$A$2, INT((ROW() - 4) / 10), MOD(ROW() - 4, 10)) &amp; """"))</f>
        <v>jp: "カボチャの種",</v>
      </c>
    </row>
    <row r="7846" spans="2:2">
      <c r="B7846" s="2" t="str">
        <f ca="1">IF(OFFSET($A$4, MOD(ROW() - 4, 10), 0) = 0, "", SUBSTITUTE(OFFSET($A$4, MOD(ROW() - 4, 10), 0), """""", """" &amp; OFFSET(リスト!$A$2, INT((ROW() - 4) / 10), MOD(ROW() - 4, 10)) &amp; """"))</f>
        <v>en: "Pumpkin Seeds",</v>
      </c>
    </row>
    <row r="7847" spans="2:2">
      <c r="B7847" s="2" t="str">
        <f ca="1">IF(OFFSET($A$4, MOD(ROW() - 4, 10), 0) = 0, "", SUBSTITUTE(OFFSET($A$4, MOD(ROW() - 4, 10), 0), """""", """" &amp; OFFSET(リスト!$A$2, INT((ROW() - 4) / 10), MOD(ROW() - 4, 10)) &amp; """"))</f>
        <v>jeid: "minecraft:pumpkin_seeds",</v>
      </c>
    </row>
    <row r="7848" spans="2:2">
      <c r="B7848" s="2" t="str">
        <f ca="1">IF(OFFSET($A$4, MOD(ROW() - 4, 10), 0) = 0, "", SUBSTITUTE(OFFSET($A$4, MOD(ROW() - 4, 10), 0), """""", """" &amp; OFFSET(リスト!$A$2, INT((ROW() - 4) / 10), MOD(ROW() - 4, 10)) &amp; """"))</f>
        <v>beid: "pumpkin_seeds",</v>
      </c>
    </row>
    <row r="7849" spans="2:2">
      <c r="B7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50" spans="2:2">
      <c r="B7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51" spans="2:2">
      <c r="B7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52" spans="2:2">
      <c r="B7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53" spans="2:2">
      <c r="B7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54" spans="2:2">
      <c r="B7854" s="2" t="str">
        <f ca="1">IF(OFFSET($A$4, MOD(ROW() - 4, 10), 0) = 0, "", SUBSTITUTE(OFFSET($A$4, MOD(ROW() - 4, 10), 0), """""", """" &amp; OFFSET(リスト!$A$2, INT((ROW() - 4) / 10), MOD(ROW() - 4, 10)) &amp; """"))</f>
        <v>id: "362",</v>
      </c>
    </row>
    <row r="7855" spans="2:2">
      <c r="B7855" s="2" t="str">
        <f ca="1">IF(OFFSET($A$4, MOD(ROW() - 4, 10), 0) = 0, "", SUBSTITUTE(OFFSET($A$4, MOD(ROW() - 4, 10), 0), """""", """" &amp; OFFSET(リスト!$A$2, INT((ROW() - 4) / 10), MOD(ROW() - 4, 10)) &amp; """"))</f>
        <v>jp: "スイカの種",</v>
      </c>
    </row>
    <row r="7856" spans="2:2">
      <c r="B7856" s="2" t="str">
        <f ca="1">IF(OFFSET($A$4, MOD(ROW() - 4, 10), 0) = 0, "", SUBSTITUTE(OFFSET($A$4, MOD(ROW() - 4, 10), 0), """""", """" &amp; OFFSET(リスト!$A$2, INT((ROW() - 4) / 10), MOD(ROW() - 4, 10)) &amp; """"))</f>
        <v>en: "Melon Seeds",</v>
      </c>
    </row>
    <row r="7857" spans="2:2">
      <c r="B7857" s="2" t="str">
        <f ca="1">IF(OFFSET($A$4, MOD(ROW() - 4, 10), 0) = 0, "", SUBSTITUTE(OFFSET($A$4, MOD(ROW() - 4, 10), 0), """""", """" &amp; OFFSET(リスト!$A$2, INT((ROW() - 4) / 10), MOD(ROW() - 4, 10)) &amp; """"))</f>
        <v>jeid: "minecraft:melon_seeds",</v>
      </c>
    </row>
    <row r="7858" spans="2:2">
      <c r="B7858" s="2" t="str">
        <f ca="1">IF(OFFSET($A$4, MOD(ROW() - 4, 10), 0) = 0, "", SUBSTITUTE(OFFSET($A$4, MOD(ROW() - 4, 10), 0), """""", """" &amp; OFFSET(リスト!$A$2, INT((ROW() - 4) / 10), MOD(ROW() - 4, 10)) &amp; """"))</f>
        <v>beid: "melon_seeds",</v>
      </c>
    </row>
    <row r="7859" spans="2:2">
      <c r="B7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60" spans="2:2">
      <c r="B7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61" spans="2:2">
      <c r="B7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62" spans="2:2">
      <c r="B7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63" spans="2:2">
      <c r="B7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64" spans="2:2">
      <c r="B7864" s="2" t="str">
        <f ca="1">IF(OFFSET($A$4, MOD(ROW() - 4, 10), 0) = 0, "", SUBSTITUTE(OFFSET($A$4, MOD(ROW() - 4, 10), 0), """""", """" &amp; OFFSET(リスト!$A$2, INT((ROW() - 4) / 10), MOD(ROW() - 4, 10)) &amp; """"))</f>
        <v>id: "368",</v>
      </c>
    </row>
    <row r="7865" spans="2:2">
      <c r="B7865" s="2" t="str">
        <f ca="1">IF(OFFSET($A$4, MOD(ROW() - 4, 10), 0) = 0, "", SUBSTITUTE(OFFSET($A$4, MOD(ROW() - 4, 10), 0), """""", """" &amp; OFFSET(リスト!$A$2, INT((ROW() - 4) / 10), MOD(ROW() - 4, 10)) &amp; """"))</f>
        <v>jp: "エンダーパール",</v>
      </c>
    </row>
    <row r="7866" spans="2:2">
      <c r="B7866" s="2" t="str">
        <f ca="1">IF(OFFSET($A$4, MOD(ROW() - 4, 10), 0) = 0, "", SUBSTITUTE(OFFSET($A$4, MOD(ROW() - 4, 10), 0), """""", """" &amp; OFFSET(リスト!$A$2, INT((ROW() - 4) / 10), MOD(ROW() - 4, 10)) &amp; """"))</f>
        <v>en: "Ender Pearl",</v>
      </c>
    </row>
    <row r="7867" spans="2:2">
      <c r="B7867" s="2" t="str">
        <f ca="1">IF(OFFSET($A$4, MOD(ROW() - 4, 10), 0) = 0, "", SUBSTITUTE(OFFSET($A$4, MOD(ROW() - 4, 10), 0), """""", """" &amp; OFFSET(リスト!$A$2, INT((ROW() - 4) / 10), MOD(ROW() - 4, 10)) &amp; """"))</f>
        <v>jeid: "minecraft:ender_pearl",</v>
      </c>
    </row>
    <row r="7868" spans="2:2">
      <c r="B7868" s="2" t="str">
        <f ca="1">IF(OFFSET($A$4, MOD(ROW() - 4, 10), 0) = 0, "", SUBSTITUTE(OFFSET($A$4, MOD(ROW() - 4, 10), 0), """""", """" &amp; OFFSET(リスト!$A$2, INT((ROW() - 4) / 10), MOD(ROW() - 4, 10)) &amp; """"))</f>
        <v>beid: "ender_pearl",</v>
      </c>
    </row>
    <row r="7869" spans="2:2">
      <c r="B7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70" spans="2:2">
      <c r="B7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71" spans="2:2">
      <c r="B7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72" spans="2:2">
      <c r="B7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73" spans="2:2">
      <c r="B7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74" spans="2:2">
      <c r="B7874" s="2" t="str">
        <f ca="1">IF(OFFSET($A$4, MOD(ROW() - 4, 10), 0) = 0, "", SUBSTITUTE(OFFSET($A$4, MOD(ROW() - 4, 10), 0), """""", """" &amp; OFFSET(リスト!$A$2, INT((ROW() - 4) / 10), MOD(ROW() - 4, 10)) &amp; """"))</f>
        <v>id: "369",</v>
      </c>
    </row>
    <row r="7875" spans="2:2">
      <c r="B7875" s="2" t="str">
        <f ca="1">IF(OFFSET($A$4, MOD(ROW() - 4, 10), 0) = 0, "", SUBSTITUTE(OFFSET($A$4, MOD(ROW() - 4, 10), 0), """""", """" &amp; OFFSET(リスト!$A$2, INT((ROW() - 4) / 10), MOD(ROW() - 4, 10)) &amp; """"))</f>
        <v>jp: "ブレイズロッド",</v>
      </c>
    </row>
    <row r="7876" spans="2:2">
      <c r="B7876" s="2" t="str">
        <f ca="1">IF(OFFSET($A$4, MOD(ROW() - 4, 10), 0) = 0, "", SUBSTITUTE(OFFSET($A$4, MOD(ROW() - 4, 10), 0), """""", """" &amp; OFFSET(リスト!$A$2, INT((ROW() - 4) / 10), MOD(ROW() - 4, 10)) &amp; """"))</f>
        <v>en: "Blaze Rod",</v>
      </c>
    </row>
    <row r="7877" spans="2:2">
      <c r="B7877" s="2" t="str">
        <f ca="1">IF(OFFSET($A$4, MOD(ROW() - 4, 10), 0) = 0, "", SUBSTITUTE(OFFSET($A$4, MOD(ROW() - 4, 10), 0), """""", """" &amp; OFFSET(リスト!$A$2, INT((ROW() - 4) / 10), MOD(ROW() - 4, 10)) &amp; """"))</f>
        <v>jeid: "minecraft:blaze_rod",</v>
      </c>
    </row>
    <row r="7878" spans="2:2">
      <c r="B7878" s="2" t="str">
        <f ca="1">IF(OFFSET($A$4, MOD(ROW() - 4, 10), 0) = 0, "", SUBSTITUTE(OFFSET($A$4, MOD(ROW() - 4, 10), 0), """""", """" &amp; OFFSET(リスト!$A$2, INT((ROW() - 4) / 10), MOD(ROW() - 4, 10)) &amp; """"))</f>
        <v>beid: "blaze_rod",</v>
      </c>
    </row>
    <row r="7879" spans="2:2">
      <c r="B7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80" spans="2:2">
      <c r="B7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81" spans="2:2">
      <c r="B7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82" spans="2:2">
      <c r="B7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83" spans="2:2">
      <c r="B7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84" spans="2:2">
      <c r="B7884" s="2" t="str">
        <f ca="1">IF(OFFSET($A$4, MOD(ROW() - 4, 10), 0) = 0, "", SUBSTITUTE(OFFSET($A$4, MOD(ROW() - 4, 10), 0), """""", """" &amp; OFFSET(リスト!$A$2, INT((ROW() - 4) / 10), MOD(ROW() - 4, 10)) &amp; """"))</f>
        <v>id: "371",</v>
      </c>
    </row>
    <row r="7885" spans="2:2">
      <c r="B7885" s="2" t="str">
        <f ca="1">IF(OFFSET($A$4, MOD(ROW() - 4, 10), 0) = 0, "", SUBSTITUTE(OFFSET($A$4, MOD(ROW() - 4, 10), 0), """""", """" &amp; OFFSET(リスト!$A$2, INT((ROW() - 4) / 10), MOD(ROW() - 4, 10)) &amp; """"))</f>
        <v>jp: "金塊",</v>
      </c>
    </row>
    <row r="7886" spans="2:2">
      <c r="B7886" s="2" t="str">
        <f ca="1">IF(OFFSET($A$4, MOD(ROW() - 4, 10), 0) = 0, "", SUBSTITUTE(OFFSET($A$4, MOD(ROW() - 4, 10), 0), """""", """" &amp; OFFSET(リスト!$A$2, INT((ROW() - 4) / 10), MOD(ROW() - 4, 10)) &amp; """"))</f>
        <v>en: "Gold Nugget",</v>
      </c>
    </row>
    <row r="7887" spans="2:2">
      <c r="B7887" s="2" t="str">
        <f ca="1">IF(OFFSET($A$4, MOD(ROW() - 4, 10), 0) = 0, "", SUBSTITUTE(OFFSET($A$4, MOD(ROW() - 4, 10), 0), """""", """" &amp; OFFSET(リスト!$A$2, INT((ROW() - 4) / 10), MOD(ROW() - 4, 10)) &amp; """"))</f>
        <v>jeid: "minecraft:gold_nugget",</v>
      </c>
    </row>
    <row r="7888" spans="2:2">
      <c r="B7888" s="2" t="str">
        <f ca="1">IF(OFFSET($A$4, MOD(ROW() - 4, 10), 0) = 0, "", SUBSTITUTE(OFFSET($A$4, MOD(ROW() - 4, 10), 0), """""", """" &amp; OFFSET(リスト!$A$2, INT((ROW() - 4) / 10), MOD(ROW() - 4, 10)) &amp; """"))</f>
        <v>beid: "gold_nugget",</v>
      </c>
    </row>
    <row r="7889" spans="2:2">
      <c r="B7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90" spans="2:2">
      <c r="B7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91" spans="2:2">
      <c r="B7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92" spans="2:2">
      <c r="B7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93" spans="2:2">
      <c r="B7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94" spans="2:2">
      <c r="B7894" s="2" t="str">
        <f ca="1">IF(OFFSET($A$4, MOD(ROW() - 4, 10), 0) = 0, "", SUBSTITUTE(OFFSET($A$4, MOD(ROW() - 4, 10), 0), """""", """" &amp; OFFSET(リスト!$A$2, INT((ROW() - 4) / 10), MOD(ROW() - 4, 10)) &amp; """"))</f>
        <v>id: "115",</v>
      </c>
    </row>
    <row r="7895" spans="2:2">
      <c r="B7895" s="2" t="str">
        <f ca="1">IF(OFFSET($A$4, MOD(ROW() - 4, 10), 0) = 0, "", SUBSTITUTE(OFFSET($A$4, MOD(ROW() - 4, 10), 0), """""", """" &amp; OFFSET(リスト!$A$2, INT((ROW() - 4) / 10), MOD(ROW() - 4, 10)) &amp; """"))</f>
        <v>jp: "ネザーウォート",</v>
      </c>
    </row>
    <row r="7896" spans="2:2">
      <c r="B7896" s="2" t="str">
        <f ca="1">IF(OFFSET($A$4, MOD(ROW() - 4, 10), 0) = 0, "", SUBSTITUTE(OFFSET($A$4, MOD(ROW() - 4, 10), 0), """""", """" &amp; OFFSET(リスト!$A$2, INT((ROW() - 4) / 10), MOD(ROW() - 4, 10)) &amp; """"))</f>
        <v>en: "Nether Wart",</v>
      </c>
    </row>
    <row r="7897" spans="2:2">
      <c r="B7897" s="2" t="str">
        <f ca="1">IF(OFFSET($A$4, MOD(ROW() - 4, 10), 0) = 0, "", SUBSTITUTE(OFFSET($A$4, MOD(ROW() - 4, 10), 0), """""", """" &amp; OFFSET(リスト!$A$2, INT((ROW() - 4) / 10), MOD(ROW() - 4, 10)) &amp; """"))</f>
        <v>jeid: "minecraft:nether_wart",</v>
      </c>
    </row>
    <row r="7898" spans="2:2">
      <c r="B7898" s="2" t="str">
        <f ca="1">IF(OFFSET($A$4, MOD(ROW() - 4, 10), 0) = 0, "", SUBSTITUTE(OFFSET($A$4, MOD(ROW() - 4, 10), 0), """""", """" &amp; OFFSET(リスト!$A$2, INT((ROW() - 4) / 10), MOD(ROW() - 4, 10)) &amp; """"))</f>
        <v>beid: "nether_wart",</v>
      </c>
    </row>
    <row r="7899" spans="2:2">
      <c r="B7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00" spans="2:2">
      <c r="B7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01" spans="2:2">
      <c r="B7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02" spans="2:2">
      <c r="B7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03" spans="2:2">
      <c r="B7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04" spans="2:2">
      <c r="B7904" s="2" t="str">
        <f ca="1">IF(OFFSET($A$4, MOD(ROW() - 4, 10), 0) = 0, "", SUBSTITUTE(OFFSET($A$4, MOD(ROW() - 4, 10), 0), """""", """" &amp; OFFSET(リスト!$A$2, INT((ROW() - 4) / 10), MOD(ROW() - 4, 10)) &amp; """"))</f>
        <v>id: "381",</v>
      </c>
    </row>
    <row r="7905" spans="2:2">
      <c r="B7905" s="2" t="str">
        <f ca="1">IF(OFFSET($A$4, MOD(ROW() - 4, 10), 0) = 0, "", SUBSTITUTE(OFFSET($A$4, MOD(ROW() - 4, 10), 0), """""", """" &amp; OFFSET(リスト!$A$2, INT((ROW() - 4) / 10), MOD(ROW() - 4, 10)) &amp; """"))</f>
        <v>jp: "エンダーアイ",</v>
      </c>
    </row>
    <row r="7906" spans="2:2">
      <c r="B7906" s="2" t="str">
        <f ca="1">IF(OFFSET($A$4, MOD(ROW() - 4, 10), 0) = 0, "", SUBSTITUTE(OFFSET($A$4, MOD(ROW() - 4, 10), 0), """""", """" &amp; OFFSET(リスト!$A$2, INT((ROW() - 4) / 10), MOD(ROW() - 4, 10)) &amp; """"))</f>
        <v>en: "Eye of Ender",</v>
      </c>
    </row>
    <row r="7907" spans="2:2">
      <c r="B7907" s="2" t="str">
        <f ca="1">IF(OFFSET($A$4, MOD(ROW() - 4, 10), 0) = 0, "", SUBSTITUTE(OFFSET($A$4, MOD(ROW() - 4, 10), 0), """""", """" &amp; OFFSET(リスト!$A$2, INT((ROW() - 4) / 10), MOD(ROW() - 4, 10)) &amp; """"))</f>
        <v>jeid: "minecraft:ender_eye",</v>
      </c>
    </row>
    <row r="7908" spans="2:2">
      <c r="B7908" s="2" t="str">
        <f ca="1">IF(OFFSET($A$4, MOD(ROW() - 4, 10), 0) = 0, "", SUBSTITUTE(OFFSET($A$4, MOD(ROW() - 4, 10), 0), """""", """" &amp; OFFSET(リスト!$A$2, INT((ROW() - 4) / 10), MOD(ROW() - 4, 10)) &amp; """"))</f>
        <v>beid: "ender_eye",</v>
      </c>
    </row>
    <row r="7909" spans="2:2">
      <c r="B7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10" spans="2:2">
      <c r="B7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11" spans="2:2">
      <c r="B7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12" spans="2:2">
      <c r="B7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13" spans="2:2">
      <c r="B7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14" spans="2:2">
      <c r="B7914" s="2" t="str">
        <f ca="1">IF(OFFSET($A$4, MOD(ROW() - 4, 10), 0) = 0, "", SUBSTITUTE(OFFSET($A$4, MOD(ROW() - 4, 10), 0), """""", """" &amp; OFFSET(リスト!$A$2, INT((ROW() - 4) / 10), MOD(ROW() - 4, 10)) &amp; """"))</f>
        <v>id: "383:65",</v>
      </c>
    </row>
    <row r="7915" spans="2:2">
      <c r="B7915" s="2" t="str">
        <f ca="1">IF(OFFSET($A$4, MOD(ROW() - 4, 10), 0) = 0, "", SUBSTITUTE(OFFSET($A$4, MOD(ROW() - 4, 10), 0), """""", """" &amp; OFFSET(リスト!$A$2, INT((ROW() - 4) / 10), MOD(ROW() - 4, 10)) &amp; """"))</f>
        <v>jp: "コウモリのスポーンエッグ",</v>
      </c>
    </row>
    <row r="7916" spans="2:2">
      <c r="B7916" s="2" t="str">
        <f ca="1">IF(OFFSET($A$4, MOD(ROW() - 4, 10), 0) = 0, "", SUBSTITUTE(OFFSET($A$4, MOD(ROW() - 4, 10), 0), """""", """" &amp; OFFSET(リスト!$A$2, INT((ROW() - 4) / 10), MOD(ROW() - 4, 10)) &amp; """"))</f>
        <v>en: "Spawn Bat",</v>
      </c>
    </row>
    <row r="7917" spans="2:2">
      <c r="B7917" s="2" t="str">
        <f ca="1">IF(OFFSET($A$4, MOD(ROW() - 4, 10), 0) = 0, "", SUBSTITUTE(OFFSET($A$4, MOD(ROW() - 4, 10), 0), """""", """" &amp; OFFSET(リスト!$A$2, INT((ROW() - 4) / 10), MOD(ROW() - 4, 10)) &amp; """"))</f>
        <v>jeid: "minecraft:bat_spawn_egg",</v>
      </c>
    </row>
    <row r="7918" spans="2:2">
      <c r="B7918" s="2" t="str">
        <f ca="1">IF(OFFSET($A$4, MOD(ROW() - 4, 10), 0) = 0, "", SUBSTITUTE(OFFSET($A$4, MOD(ROW() - 4, 10), 0), """""", """" &amp; OFFSET(リスト!$A$2, INT((ROW() - 4) / 10), MOD(ROW() - 4, 10)) &amp; """"))</f>
        <v>beid: "spawn_egg 19",</v>
      </c>
    </row>
    <row r="7919" spans="2:2">
      <c r="B7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20" spans="2:2">
      <c r="B7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21" spans="2:2">
      <c r="B7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22" spans="2:2">
      <c r="B7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23" spans="2:2">
      <c r="B7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24" spans="2:2">
      <c r="B7924" s="2" t="str">
        <f ca="1">IF(OFFSET($A$4, MOD(ROW() - 4, 10), 0) = 0, "", SUBSTITUTE(OFFSET($A$4, MOD(ROW() - 4, 10), 0), """""", """" &amp; OFFSET(リスト!$A$2, INT((ROW() - 4) / 10), MOD(ROW() - 4, 10)) &amp; """"))</f>
        <v>id: "383:61",</v>
      </c>
    </row>
    <row r="7925" spans="2:2">
      <c r="B7925" s="2" t="str">
        <f ca="1">IF(OFFSET($A$4, MOD(ROW() - 4, 10), 0) = 0, "", SUBSTITUTE(OFFSET($A$4, MOD(ROW() - 4, 10), 0), """""", """" &amp; OFFSET(リスト!$A$2, INT((ROW() - 4) / 10), MOD(ROW() - 4, 10)) &amp; """"))</f>
        <v>jp: "ブレイズのスポーンエッグ",</v>
      </c>
    </row>
    <row r="7926" spans="2:2">
      <c r="B7926" s="2" t="str">
        <f ca="1">IF(OFFSET($A$4, MOD(ROW() - 4, 10), 0) = 0, "", SUBSTITUTE(OFFSET($A$4, MOD(ROW() - 4, 10), 0), """""", """" &amp; OFFSET(リスト!$A$2, INT((ROW() - 4) / 10), MOD(ROW() - 4, 10)) &amp; """"))</f>
        <v>en: "Spawn Blaze",</v>
      </c>
    </row>
    <row r="7927" spans="2:2">
      <c r="B7927" s="2" t="str">
        <f ca="1">IF(OFFSET($A$4, MOD(ROW() - 4, 10), 0) = 0, "", SUBSTITUTE(OFFSET($A$4, MOD(ROW() - 4, 10), 0), """""", """" &amp; OFFSET(リスト!$A$2, INT((ROW() - 4) / 10), MOD(ROW() - 4, 10)) &amp; """"))</f>
        <v>jeid: "minecraft:blaze_spawn_egg",</v>
      </c>
    </row>
    <row r="7928" spans="2:2">
      <c r="B7928" s="2" t="str">
        <f ca="1">IF(OFFSET($A$4, MOD(ROW() - 4, 10), 0) = 0, "", SUBSTITUTE(OFFSET($A$4, MOD(ROW() - 4, 10), 0), """""", """" &amp; OFFSET(リスト!$A$2, INT((ROW() - 4) / 10), MOD(ROW() - 4, 10)) &amp; """"))</f>
        <v>beid: "spawn_egg 43",</v>
      </c>
    </row>
    <row r="7929" spans="2:2">
      <c r="B7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30" spans="2:2">
      <c r="B7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31" spans="2:2">
      <c r="B7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32" spans="2:2">
      <c r="B7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3" spans="2:2">
      <c r="B7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34" spans="2:2">
      <c r="B7934" s="2" t="str">
        <f ca="1">IF(OFFSET($A$4, MOD(ROW() - 4, 10), 0) = 0, "", SUBSTITUTE(OFFSET($A$4, MOD(ROW() - 4, 10), 0), """""", """" &amp; OFFSET(リスト!$A$2, INT((ROW() - 4) / 10), MOD(ROW() - 4, 10)) &amp; """"))</f>
        <v>id: "383:121",</v>
      </c>
    </row>
    <row r="7935" spans="2:2">
      <c r="B7935" s="2" t="str">
        <f ca="1">IF(OFFSET($A$4, MOD(ROW() - 4, 10), 0) = 0, "", SUBSTITUTE(OFFSET($A$4, MOD(ROW() - 4, 10), 0), """""", """" &amp; OFFSET(リスト!$A$2, INT((ROW() - 4) / 10), MOD(ROW() - 4, 10)) &amp; """"))</f>
        <v>jp: "ネコのスポーンエッグ",</v>
      </c>
    </row>
    <row r="7936" spans="2:2">
      <c r="B7936" s="2" t="str">
        <f ca="1">IF(OFFSET($A$4, MOD(ROW() - 4, 10), 0) = 0, "", SUBSTITUTE(OFFSET($A$4, MOD(ROW() - 4, 10), 0), """""", """" &amp; OFFSET(リスト!$A$2, INT((ROW() - 4) / 10), MOD(ROW() - 4, 10)) &amp; """"))</f>
        <v>en: "Spawn Cat",</v>
      </c>
    </row>
    <row r="7937" spans="2:2">
      <c r="B7937" s="2" t="str">
        <f ca="1">IF(OFFSET($A$4, MOD(ROW() - 4, 10), 0) = 0, "", SUBSTITUTE(OFFSET($A$4, MOD(ROW() - 4, 10), 0), """""", """" &amp; OFFSET(リスト!$A$2, INT((ROW() - 4) / 10), MOD(ROW() - 4, 10)) &amp; """"))</f>
        <v>jeid: "minecraft:cat_spawn_egg",</v>
      </c>
    </row>
    <row r="7938" spans="2:2">
      <c r="B7938" s="2" t="str">
        <f ca="1">IF(OFFSET($A$4, MOD(ROW() - 4, 10), 0) = 0, "", SUBSTITUTE(OFFSET($A$4, MOD(ROW() - 4, 10), 0), """""", """" &amp; OFFSET(リスト!$A$2, INT((ROW() - 4) / 10), MOD(ROW() - 4, 10)) &amp; """"))</f>
        <v>beid: "spawn_egg 75",</v>
      </c>
    </row>
    <row r="7939" spans="2:2">
      <c r="B7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40" spans="2:2">
      <c r="B7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41" spans="2:2">
      <c r="B7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42" spans="2:2">
      <c r="B7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43" spans="2:2">
      <c r="B7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4" spans="2:2">
      <c r="B7944" s="2" t="str">
        <f ca="1">IF(OFFSET($A$4, MOD(ROW() - 4, 10), 0) = 0, "", SUBSTITUTE(OFFSET($A$4, MOD(ROW() - 4, 10), 0), """""", """" &amp; OFFSET(リスト!$A$2, INT((ROW() - 4) / 10), MOD(ROW() - 4, 10)) &amp; """"))</f>
        <v>id: "383:59",</v>
      </c>
    </row>
    <row r="7945" spans="2:2">
      <c r="B7945" s="2" t="str">
        <f ca="1">IF(OFFSET($A$4, MOD(ROW() - 4, 10), 0) = 0, "", SUBSTITUTE(OFFSET($A$4, MOD(ROW() - 4, 10), 0), """""", """" &amp; OFFSET(リスト!$A$2, INT((ROW() - 4) / 10), MOD(ROW() - 4, 10)) &amp; """"))</f>
        <v>jp: "洞窟グモのスポーンエッグ",</v>
      </c>
    </row>
    <row r="7946" spans="2:2">
      <c r="B7946" s="2" t="str">
        <f ca="1">IF(OFFSET($A$4, MOD(ROW() - 4, 10), 0) = 0, "", SUBSTITUTE(OFFSET($A$4, MOD(ROW() - 4, 10), 0), """""", """" &amp; OFFSET(リスト!$A$2, INT((ROW() - 4) / 10), MOD(ROW() - 4, 10)) &amp; """"))</f>
        <v>en: "Spawn Cave Spider",</v>
      </c>
    </row>
    <row r="7947" spans="2:2">
      <c r="B7947" s="2" t="str">
        <f ca="1">IF(OFFSET($A$4, MOD(ROW() - 4, 10), 0) = 0, "", SUBSTITUTE(OFFSET($A$4, MOD(ROW() - 4, 10), 0), """""", """" &amp; OFFSET(リスト!$A$2, INT((ROW() - 4) / 10), MOD(ROW() - 4, 10)) &amp; """"))</f>
        <v>jeid: "minecraft:cave_spider_spawn_egg",</v>
      </c>
    </row>
    <row r="7948" spans="2:2">
      <c r="B7948" s="2" t="str">
        <f ca="1">IF(OFFSET($A$4, MOD(ROW() - 4, 10), 0) = 0, "", SUBSTITUTE(OFFSET($A$4, MOD(ROW() - 4, 10), 0), """""", """" &amp; OFFSET(リスト!$A$2, INT((ROW() - 4) / 10), MOD(ROW() - 4, 10)) &amp; """"))</f>
        <v>beid: "spawn_egg 40",</v>
      </c>
    </row>
    <row r="7949" spans="2:2">
      <c r="B7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50" spans="2:2">
      <c r="B7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51" spans="2:2">
      <c r="B7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52" spans="2:2">
      <c r="B7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53" spans="2:2">
      <c r="B7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54" spans="2:2">
      <c r="B7954" s="2" t="str">
        <f ca="1">IF(OFFSET($A$4, MOD(ROW() - 4, 10), 0) = 0, "", SUBSTITUTE(OFFSET($A$4, MOD(ROW() - 4, 10), 0), """""", """" &amp; OFFSET(リスト!$A$2, INT((ROW() - 4) / 10), MOD(ROW() - 4, 10)) &amp; """"))</f>
        <v>id: "383:93",</v>
      </c>
    </row>
    <row r="7955" spans="2:2">
      <c r="B7955" s="2" t="str">
        <f ca="1">IF(OFFSET($A$4, MOD(ROW() - 4, 10), 0) = 0, "", SUBSTITUTE(OFFSET($A$4, MOD(ROW() - 4, 10), 0), """""", """" &amp; OFFSET(リスト!$A$2, INT((ROW() - 4) / 10), MOD(ROW() - 4, 10)) &amp; """"))</f>
        <v>jp: "ニワトリのスポーンエッグ",</v>
      </c>
    </row>
    <row r="7956" spans="2:2">
      <c r="B7956" s="2" t="str">
        <f ca="1">IF(OFFSET($A$4, MOD(ROW() - 4, 10), 0) = 0, "", SUBSTITUTE(OFFSET($A$4, MOD(ROW() - 4, 10), 0), """""", """" &amp; OFFSET(リスト!$A$2, INT((ROW() - 4) / 10), MOD(ROW() - 4, 10)) &amp; """"))</f>
        <v>en: "Spawn Chicken",</v>
      </c>
    </row>
    <row r="7957" spans="2:2">
      <c r="B7957" s="2" t="str">
        <f ca="1">IF(OFFSET($A$4, MOD(ROW() - 4, 10), 0) = 0, "", SUBSTITUTE(OFFSET($A$4, MOD(ROW() - 4, 10), 0), """""", """" &amp; OFFSET(リスト!$A$2, INT((ROW() - 4) / 10), MOD(ROW() - 4, 10)) &amp; """"))</f>
        <v>jeid: "minecraft:chicken_spawn_egg",</v>
      </c>
    </row>
    <row r="7958" spans="2:2">
      <c r="B7958" s="2" t="str">
        <f ca="1">IF(OFFSET($A$4, MOD(ROW() - 4, 10), 0) = 0, "", SUBSTITUTE(OFFSET($A$4, MOD(ROW() - 4, 10), 0), """""", """" &amp; OFFSET(リスト!$A$2, INT((ROW() - 4) / 10), MOD(ROW() - 4, 10)) &amp; """"))</f>
        <v>beid: "spawn_egg 10",</v>
      </c>
    </row>
    <row r="7959" spans="2:2">
      <c r="B7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60" spans="2:2">
      <c r="B7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61" spans="2:2">
      <c r="B7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62" spans="2:2">
      <c r="B7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63" spans="2:2">
      <c r="B7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64" spans="2:2">
      <c r="B7964" s="2" t="str">
        <f ca="1">IF(OFFSET($A$4, MOD(ROW() - 4, 10), 0) = 0, "", SUBSTITUTE(OFFSET($A$4, MOD(ROW() - 4, 10), 0), """""", """" &amp; OFFSET(リスト!$A$2, INT((ROW() - 4) / 10), MOD(ROW() - 4, 10)) &amp; """"))</f>
        <v>id: "383:122",</v>
      </c>
    </row>
    <row r="7965" spans="2:2">
      <c r="B7965" s="2" t="str">
        <f ca="1">IF(OFFSET($A$4, MOD(ROW() - 4, 10), 0) = 0, "", SUBSTITUTE(OFFSET($A$4, MOD(ROW() - 4, 10), 0), """""", """" &amp; OFFSET(リスト!$A$2, INT((ROW() - 4) / 10), MOD(ROW() - 4, 10)) &amp; """"))</f>
        <v>jp: "タラのスポーンエッグ",</v>
      </c>
    </row>
    <row r="7966" spans="2:2">
      <c r="B7966" s="2" t="str">
        <f ca="1">IF(OFFSET($A$4, MOD(ROW() - 4, 10), 0) = 0, "", SUBSTITUTE(OFFSET($A$4, MOD(ROW() - 4, 10), 0), """""", """" &amp; OFFSET(リスト!$A$2, INT((ROW() - 4) / 10), MOD(ROW() - 4, 10)) &amp; """"))</f>
        <v>en: "Spawn Cod",</v>
      </c>
    </row>
    <row r="7967" spans="2:2">
      <c r="B7967" s="2" t="str">
        <f ca="1">IF(OFFSET($A$4, MOD(ROW() - 4, 10), 0) = 0, "", SUBSTITUTE(OFFSET($A$4, MOD(ROW() - 4, 10), 0), """""", """" &amp; OFFSET(リスト!$A$2, INT((ROW() - 4) / 10), MOD(ROW() - 4, 10)) &amp; """"))</f>
        <v>jeid: "minecraft:cod_spawn_egg",</v>
      </c>
    </row>
    <row r="7968" spans="2:2">
      <c r="B7968" s="2" t="str">
        <f ca="1">IF(OFFSET($A$4, MOD(ROW() - 4, 10), 0) = 0, "", SUBSTITUTE(OFFSET($A$4, MOD(ROW() - 4, 10), 0), """""", """" &amp; OFFSET(リスト!$A$2, INT((ROW() - 4) / 10), MOD(ROW() - 4, 10)) &amp; """"))</f>
        <v>beid: "spawn_egg 112",</v>
      </c>
    </row>
    <row r="7969" spans="2:2">
      <c r="B7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70" spans="2:2">
      <c r="B7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71" spans="2:2">
      <c r="B7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72" spans="2:2">
      <c r="B7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73" spans="2:2">
      <c r="B7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74" spans="2:2">
      <c r="B7974" s="2" t="str">
        <f ca="1">IF(OFFSET($A$4, MOD(ROW() - 4, 10), 0) = 0, "", SUBSTITUTE(OFFSET($A$4, MOD(ROW() - 4, 10), 0), """""", """" &amp; OFFSET(リスト!$A$2, INT((ROW() - 4) / 10), MOD(ROW() - 4, 10)) &amp; """"))</f>
        <v>id: "383:92",</v>
      </c>
    </row>
    <row r="7975" spans="2:2">
      <c r="B7975" s="2" t="str">
        <f ca="1">IF(OFFSET($A$4, MOD(ROW() - 4, 10), 0) = 0, "", SUBSTITUTE(OFFSET($A$4, MOD(ROW() - 4, 10), 0), """""", """" &amp; OFFSET(リスト!$A$2, INT((ROW() - 4) / 10), MOD(ROW() - 4, 10)) &amp; """"))</f>
        <v>jp: "ウシのスポーンエッグ",</v>
      </c>
    </row>
    <row r="7976" spans="2:2">
      <c r="B7976" s="2" t="str">
        <f ca="1">IF(OFFSET($A$4, MOD(ROW() - 4, 10), 0) = 0, "", SUBSTITUTE(OFFSET($A$4, MOD(ROW() - 4, 10), 0), """""", """" &amp; OFFSET(リスト!$A$2, INT((ROW() - 4) / 10), MOD(ROW() - 4, 10)) &amp; """"))</f>
        <v>en: "Spawn Cow",</v>
      </c>
    </row>
    <row r="7977" spans="2:2">
      <c r="B7977" s="2" t="str">
        <f ca="1">IF(OFFSET($A$4, MOD(ROW() - 4, 10), 0) = 0, "", SUBSTITUTE(OFFSET($A$4, MOD(ROW() - 4, 10), 0), """""", """" &amp; OFFSET(リスト!$A$2, INT((ROW() - 4) / 10), MOD(ROW() - 4, 10)) &amp; """"))</f>
        <v>jeid: "minecraft:cow_spawn_egg",</v>
      </c>
    </row>
    <row r="7978" spans="2:2">
      <c r="B7978" s="2" t="str">
        <f ca="1">IF(OFFSET($A$4, MOD(ROW() - 4, 10), 0) = 0, "", SUBSTITUTE(OFFSET($A$4, MOD(ROW() - 4, 10), 0), """""", """" &amp; OFFSET(リスト!$A$2, INT((ROW() - 4) / 10), MOD(ROW() - 4, 10)) &amp; """"))</f>
        <v>beid: "spawn_egg 11",</v>
      </c>
    </row>
    <row r="7979" spans="2:2">
      <c r="B7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80" spans="2:2">
      <c r="B7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81" spans="2:2">
      <c r="B7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82" spans="2:2">
      <c r="B7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83" spans="2:2">
      <c r="B7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84" spans="2:2">
      <c r="B7984" s="2" t="str">
        <f ca="1">IF(OFFSET($A$4, MOD(ROW() - 4, 10), 0) = 0, "", SUBSTITUTE(OFFSET($A$4, MOD(ROW() - 4, 10), 0), """""", """" &amp; OFFSET(リスト!$A$2, INT((ROW() - 4) / 10), MOD(ROW() - 4, 10)) &amp; """"))</f>
        <v>id: "383:50",</v>
      </c>
    </row>
    <row r="7985" spans="2:2">
      <c r="B7985" s="2" t="str">
        <f ca="1">IF(OFFSET($A$4, MOD(ROW() - 4, 10), 0) = 0, "", SUBSTITUTE(OFFSET($A$4, MOD(ROW() - 4, 10), 0), """""", """" &amp; OFFSET(リスト!$A$2, INT((ROW() - 4) / 10), MOD(ROW() - 4, 10)) &amp; """"))</f>
        <v>jp: "クリーパーのスポーンエッグ",</v>
      </c>
    </row>
    <row r="7986" spans="2:2">
      <c r="B7986" s="2" t="str">
        <f ca="1">IF(OFFSET($A$4, MOD(ROW() - 4, 10), 0) = 0, "", SUBSTITUTE(OFFSET($A$4, MOD(ROW() - 4, 10), 0), """""", """" &amp; OFFSET(リスト!$A$2, INT((ROW() - 4) / 10), MOD(ROW() - 4, 10)) &amp; """"))</f>
        <v>en: "Spawn Creeper",</v>
      </c>
    </row>
    <row r="7987" spans="2:2">
      <c r="B7987" s="2" t="str">
        <f ca="1">IF(OFFSET($A$4, MOD(ROW() - 4, 10), 0) = 0, "", SUBSTITUTE(OFFSET($A$4, MOD(ROW() - 4, 10), 0), """""", """" &amp; OFFSET(リスト!$A$2, INT((ROW() - 4) / 10), MOD(ROW() - 4, 10)) &amp; """"))</f>
        <v>jeid: "minecraft:creeper_spawn_egg",</v>
      </c>
    </row>
    <row r="7988" spans="2:2">
      <c r="B7988" s="2" t="str">
        <f ca="1">IF(OFFSET($A$4, MOD(ROW() - 4, 10), 0) = 0, "", SUBSTITUTE(OFFSET($A$4, MOD(ROW() - 4, 10), 0), """""", """" &amp; OFFSET(リスト!$A$2, INT((ROW() - 4) / 10), MOD(ROW() - 4, 10)) &amp; """"))</f>
        <v>beid: "spawn_egg 33",</v>
      </c>
    </row>
    <row r="7989" spans="2:2">
      <c r="B7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90" spans="2:2">
      <c r="B7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91" spans="2:2">
      <c r="B7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92" spans="2:2">
      <c r="B7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93" spans="2:2">
      <c r="B7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94" spans="2:2">
      <c r="B7994" s="2" t="str">
        <f ca="1">IF(OFFSET($A$4, MOD(ROW() - 4, 10), 0) = 0, "", SUBSTITUTE(OFFSET($A$4, MOD(ROW() - 4, 10), 0), """""", """" &amp; OFFSET(リスト!$A$2, INT((ROW() - 4) / 10), MOD(ROW() - 4, 10)) &amp; """"))</f>
        <v>id: "383:123",</v>
      </c>
    </row>
    <row r="7995" spans="2:2">
      <c r="B7995" s="2" t="str">
        <f ca="1">IF(OFFSET($A$4, MOD(ROW() - 4, 10), 0) = 0, "", SUBSTITUTE(OFFSET($A$4, MOD(ROW() - 4, 10), 0), """""", """" &amp; OFFSET(リスト!$A$2, INT((ROW() - 4) / 10), MOD(ROW() - 4, 10)) &amp; """"))</f>
        <v>jp: "イルカのスポーンエッグ",</v>
      </c>
    </row>
    <row r="7996" spans="2:2">
      <c r="B7996" s="2" t="str">
        <f ca="1">IF(OFFSET($A$4, MOD(ROW() - 4, 10), 0) = 0, "", SUBSTITUTE(OFFSET($A$4, MOD(ROW() - 4, 10), 0), """""", """" &amp; OFFSET(リスト!$A$2, INT((ROW() - 4) / 10), MOD(ROW() - 4, 10)) &amp; """"))</f>
        <v>en: "Spawn Dolphin",</v>
      </c>
    </row>
    <row r="7997" spans="2:2">
      <c r="B7997" s="2" t="str">
        <f ca="1">IF(OFFSET($A$4, MOD(ROW() - 4, 10), 0) = 0, "", SUBSTITUTE(OFFSET($A$4, MOD(ROW() - 4, 10), 0), """""", """" &amp; OFFSET(リスト!$A$2, INT((ROW() - 4) / 10), MOD(ROW() - 4, 10)) &amp; """"))</f>
        <v>jeid: "minecraft:dolphin_spawn_egg",</v>
      </c>
    </row>
    <row r="7998" spans="2:2">
      <c r="B7998" s="2" t="str">
        <f ca="1">IF(OFFSET($A$4, MOD(ROW() - 4, 10), 0) = 0, "", SUBSTITUTE(OFFSET($A$4, MOD(ROW() - 4, 10), 0), """""", """" &amp; OFFSET(リスト!$A$2, INT((ROW() - 4) / 10), MOD(ROW() - 4, 10)) &amp; """"))</f>
        <v>beid: "spawn_egg 31",</v>
      </c>
    </row>
    <row r="7999" spans="2:2">
      <c r="B7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00" spans="2:2">
      <c r="B8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01" spans="2:2">
      <c r="B8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02" spans="2:2">
      <c r="B8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03" spans="2:2">
      <c r="B8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04" spans="2:2">
      <c r="B8004" s="2" t="str">
        <f ca="1">IF(OFFSET($A$4, MOD(ROW() - 4, 10), 0) = 0, "", SUBSTITUTE(OFFSET($A$4, MOD(ROW() - 4, 10), 0), """""", """" &amp; OFFSET(リスト!$A$2, INT((ROW() - 4) / 10), MOD(ROW() - 4, 10)) &amp; """"))</f>
        <v>id: "383:31",</v>
      </c>
    </row>
    <row r="8005" spans="2:2">
      <c r="B8005" s="2" t="str">
        <f ca="1">IF(OFFSET($A$4, MOD(ROW() - 4, 10), 0) = 0, "", SUBSTITUTE(OFFSET($A$4, MOD(ROW() - 4, 10), 0), """""", """" &amp; OFFSET(リスト!$A$2, INT((ROW() - 4) / 10), MOD(ROW() - 4, 10)) &amp; """"))</f>
        <v>jp: "ロバのスポーンエッグ",</v>
      </c>
    </row>
    <row r="8006" spans="2:2">
      <c r="B8006" s="2" t="str">
        <f ca="1">IF(OFFSET($A$4, MOD(ROW() - 4, 10), 0) = 0, "", SUBSTITUTE(OFFSET($A$4, MOD(ROW() - 4, 10), 0), """""", """" &amp; OFFSET(リスト!$A$2, INT((ROW() - 4) / 10), MOD(ROW() - 4, 10)) &amp; """"))</f>
        <v>en: "Spawn Donkey",</v>
      </c>
    </row>
    <row r="8007" spans="2:2">
      <c r="B8007" s="2" t="str">
        <f ca="1">IF(OFFSET($A$4, MOD(ROW() - 4, 10), 0) = 0, "", SUBSTITUTE(OFFSET($A$4, MOD(ROW() - 4, 10), 0), """""", """" &amp; OFFSET(リスト!$A$2, INT((ROW() - 4) / 10), MOD(ROW() - 4, 10)) &amp; """"))</f>
        <v>jeid: "minecraft:donkey_spawn_egg",</v>
      </c>
    </row>
    <row r="8008" spans="2:2">
      <c r="B8008" s="2" t="str">
        <f ca="1">IF(OFFSET($A$4, MOD(ROW() - 4, 10), 0) = 0, "", SUBSTITUTE(OFFSET($A$4, MOD(ROW() - 4, 10), 0), """""", """" &amp; OFFSET(リスト!$A$2, INT((ROW() - 4) / 10), MOD(ROW() - 4, 10)) &amp; """"))</f>
        <v>beid: "spawn_egg 24",</v>
      </c>
    </row>
    <row r="8009" spans="2:2">
      <c r="B8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10" spans="2:2">
      <c r="B8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11" spans="2:2">
      <c r="B8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12" spans="2:2">
      <c r="B8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13" spans="2:2">
      <c r="B8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14" spans="2:2">
      <c r="B8014" s="2" t="str">
        <f ca="1">IF(OFFSET($A$4, MOD(ROW() - 4, 10), 0) = 0, "", SUBSTITUTE(OFFSET($A$4, MOD(ROW() - 4, 10), 0), """""", """" &amp; OFFSET(リスト!$A$2, INT((ROW() - 4) / 10), MOD(ROW() - 4, 10)) &amp; """"))</f>
        <v>id: "383:124",</v>
      </c>
    </row>
    <row r="8015" spans="2:2">
      <c r="B8015" s="2" t="str">
        <f ca="1">IF(OFFSET($A$4, MOD(ROW() - 4, 10), 0) = 0, "", SUBSTITUTE(OFFSET($A$4, MOD(ROW() - 4, 10), 0), """""", """" &amp; OFFSET(リスト!$A$2, INT((ROW() - 4) / 10), MOD(ROW() - 4, 10)) &amp; """"))</f>
        <v>jp: "ドラウンドのスポーンエッグ",</v>
      </c>
    </row>
    <row r="8016" spans="2:2">
      <c r="B8016" s="2" t="str">
        <f ca="1">IF(OFFSET($A$4, MOD(ROW() - 4, 10), 0) = 0, "", SUBSTITUTE(OFFSET($A$4, MOD(ROW() - 4, 10), 0), """""", """" &amp; OFFSET(リスト!$A$2, INT((ROW() - 4) / 10), MOD(ROW() - 4, 10)) &amp; """"))</f>
        <v>en: "Spawn Drowned",</v>
      </c>
    </row>
    <row r="8017" spans="2:2">
      <c r="B8017" s="2" t="str">
        <f ca="1">IF(OFFSET($A$4, MOD(ROW() - 4, 10), 0) = 0, "", SUBSTITUTE(OFFSET($A$4, MOD(ROW() - 4, 10), 0), """""", """" &amp; OFFSET(リスト!$A$2, INT((ROW() - 4) / 10), MOD(ROW() - 4, 10)) &amp; """"))</f>
        <v>jeid: "minecraft:drowned_spawn_egg",</v>
      </c>
    </row>
    <row r="8018" spans="2:2">
      <c r="B8018" s="2" t="str">
        <f ca="1">IF(OFFSET($A$4, MOD(ROW() - 4, 10), 0) = 0, "", SUBSTITUTE(OFFSET($A$4, MOD(ROW() - 4, 10), 0), """""", """" &amp; OFFSET(リスト!$A$2, INT((ROW() - 4) / 10), MOD(ROW() - 4, 10)) &amp; """"))</f>
        <v>beid: "spawn_egg 110",</v>
      </c>
    </row>
    <row r="8019" spans="2:2">
      <c r="B8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20" spans="2:2">
      <c r="B8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21" spans="2:2">
      <c r="B8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22" spans="2:2">
      <c r="B8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23" spans="2:2">
      <c r="B8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24" spans="2:2">
      <c r="B8024" s="2" t="str">
        <f ca="1">IF(OFFSET($A$4, MOD(ROW() - 4, 10), 0) = 0, "", SUBSTITUTE(OFFSET($A$4, MOD(ROW() - 4, 10), 0), """""", """" &amp; OFFSET(リスト!$A$2, INT((ROW() - 4) / 10), MOD(ROW() - 4, 10)) &amp; """"))</f>
        <v>id: "383:4",</v>
      </c>
    </row>
    <row r="8025" spans="2:2">
      <c r="B8025" s="2" t="str">
        <f ca="1">IF(OFFSET($A$4, MOD(ROW() - 4, 10), 0) = 0, "", SUBSTITUTE(OFFSET($A$4, MOD(ROW() - 4, 10), 0), """""", """" &amp; OFFSET(リスト!$A$2, INT((ROW() - 4) / 10), MOD(ROW() - 4, 10)) &amp; """"))</f>
        <v>jp: "エルダーガーディアンのスポーンエッグ",</v>
      </c>
    </row>
    <row r="8026" spans="2:2">
      <c r="B8026" s="2" t="str">
        <f ca="1">IF(OFFSET($A$4, MOD(ROW() - 4, 10), 0) = 0, "", SUBSTITUTE(OFFSET($A$4, MOD(ROW() - 4, 10), 0), """""", """" &amp; OFFSET(リスト!$A$2, INT((ROW() - 4) / 10), MOD(ROW() - 4, 10)) &amp; """"))</f>
        <v>en: "Spawn Elder Guardian",</v>
      </c>
    </row>
    <row r="8027" spans="2:2">
      <c r="B8027" s="2" t="str">
        <f ca="1">IF(OFFSET($A$4, MOD(ROW() - 4, 10), 0) = 0, "", SUBSTITUTE(OFFSET($A$4, MOD(ROW() - 4, 10), 0), """""", """" &amp; OFFSET(リスト!$A$2, INT((ROW() - 4) / 10), MOD(ROW() - 4, 10)) &amp; """"))</f>
        <v>jeid: "minecraft:elder_guardian_spawn_egg",</v>
      </c>
    </row>
    <row r="8028" spans="2:2">
      <c r="B8028" s="2" t="str">
        <f ca="1">IF(OFFSET($A$4, MOD(ROW() - 4, 10), 0) = 0, "", SUBSTITUTE(OFFSET($A$4, MOD(ROW() - 4, 10), 0), """""", """" &amp; OFFSET(リスト!$A$2, INT((ROW() - 4) / 10), MOD(ROW() - 4, 10)) &amp; """"))</f>
        <v>beid: "spawn_egg 50",</v>
      </c>
    </row>
    <row r="8029" spans="2:2">
      <c r="B8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30" spans="2:2">
      <c r="B8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31" spans="2:2">
      <c r="B8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32" spans="2:2">
      <c r="B8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3" spans="2:2">
      <c r="B8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34" spans="2:2">
      <c r="B8034" s="2" t="str">
        <f ca="1">IF(OFFSET($A$4, MOD(ROW() - 4, 10), 0) = 0, "", SUBSTITUTE(OFFSET($A$4, MOD(ROW() - 4, 10), 0), """""", """" &amp; OFFSET(リスト!$A$2, INT((ROW() - 4) / 10), MOD(ROW() - 4, 10)) &amp; """"))</f>
        <v>id: "383:58",</v>
      </c>
    </row>
    <row r="8035" spans="2:2">
      <c r="B8035" s="2" t="str">
        <f ca="1">IF(OFFSET($A$4, MOD(ROW() - 4, 10), 0) = 0, "", SUBSTITUTE(OFFSET($A$4, MOD(ROW() - 4, 10), 0), """""", """" &amp; OFFSET(リスト!$A$2, INT((ROW() - 4) / 10), MOD(ROW() - 4, 10)) &amp; """"))</f>
        <v>jp: "エンダーマンのスポーンエッグ",</v>
      </c>
    </row>
    <row r="8036" spans="2:2">
      <c r="B8036" s="2" t="str">
        <f ca="1">IF(OFFSET($A$4, MOD(ROW() - 4, 10), 0) = 0, "", SUBSTITUTE(OFFSET($A$4, MOD(ROW() - 4, 10), 0), """""", """" &amp; OFFSET(リスト!$A$2, INT((ROW() - 4) / 10), MOD(ROW() - 4, 10)) &amp; """"))</f>
        <v>en: "Spawn Enderman",</v>
      </c>
    </row>
    <row r="8037" spans="2:2">
      <c r="B8037" s="2" t="str">
        <f ca="1">IF(OFFSET($A$4, MOD(ROW() - 4, 10), 0) = 0, "", SUBSTITUTE(OFFSET($A$4, MOD(ROW() - 4, 10), 0), """""", """" &amp; OFFSET(リスト!$A$2, INT((ROW() - 4) / 10), MOD(ROW() - 4, 10)) &amp; """"))</f>
        <v>jeid: "minecraft:enderman_spawn_egg",</v>
      </c>
    </row>
    <row r="8038" spans="2:2">
      <c r="B8038" s="2" t="str">
        <f ca="1">IF(OFFSET($A$4, MOD(ROW() - 4, 10), 0) = 0, "", SUBSTITUTE(OFFSET($A$4, MOD(ROW() - 4, 10), 0), """""", """" &amp; OFFSET(リスト!$A$2, INT((ROW() - 4) / 10), MOD(ROW() - 4, 10)) &amp; """"))</f>
        <v>beid: "spawn_egg 38",</v>
      </c>
    </row>
    <row r="8039" spans="2:2">
      <c r="B8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40" spans="2:2">
      <c r="B8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41" spans="2:2">
      <c r="B8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42" spans="2:2">
      <c r="B8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43" spans="2:2">
      <c r="B8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4" spans="2:2">
      <c r="B8044" s="2" t="str">
        <f ca="1">IF(OFFSET($A$4, MOD(ROW() - 4, 10), 0) = 0, "", SUBSTITUTE(OFFSET($A$4, MOD(ROW() - 4, 10), 0), """""", """" &amp; OFFSET(リスト!$A$2, INT((ROW() - 4) / 10), MOD(ROW() - 4, 10)) &amp; """"))</f>
        <v>id: "383:67",</v>
      </c>
    </row>
    <row r="8045" spans="2:2">
      <c r="B8045" s="2" t="str">
        <f ca="1">IF(OFFSET($A$4, MOD(ROW() - 4, 10), 0) = 0, "", SUBSTITUTE(OFFSET($A$4, MOD(ROW() - 4, 10), 0), """""", """" &amp; OFFSET(リスト!$A$2, INT((ROW() - 4) / 10), MOD(ROW() - 4, 10)) &amp; """"))</f>
        <v>jp: "エンダーマイトのスポーンエッグ",</v>
      </c>
    </row>
    <row r="8046" spans="2:2">
      <c r="B8046" s="2" t="str">
        <f ca="1">IF(OFFSET($A$4, MOD(ROW() - 4, 10), 0) = 0, "", SUBSTITUTE(OFFSET($A$4, MOD(ROW() - 4, 10), 0), """""", """" &amp; OFFSET(リスト!$A$2, INT((ROW() - 4) / 10), MOD(ROW() - 4, 10)) &amp; """"))</f>
        <v>en: "Spawn Endermite",</v>
      </c>
    </row>
    <row r="8047" spans="2:2">
      <c r="B8047" s="2" t="str">
        <f ca="1">IF(OFFSET($A$4, MOD(ROW() - 4, 10), 0) = 0, "", SUBSTITUTE(OFFSET($A$4, MOD(ROW() - 4, 10), 0), """""", """" &amp; OFFSET(リスト!$A$2, INT((ROW() - 4) / 10), MOD(ROW() - 4, 10)) &amp; """"))</f>
        <v>jeid: "minecraft:endermite_spawn_egg",</v>
      </c>
    </row>
    <row r="8048" spans="2:2">
      <c r="B8048" s="2" t="str">
        <f ca="1">IF(OFFSET($A$4, MOD(ROW() - 4, 10), 0) = 0, "", SUBSTITUTE(OFFSET($A$4, MOD(ROW() - 4, 10), 0), """""", """" &amp; OFFSET(リスト!$A$2, INT((ROW() - 4) / 10), MOD(ROW() - 4, 10)) &amp; """"))</f>
        <v>beid: "spawn_egg 55",</v>
      </c>
    </row>
    <row r="8049" spans="2:2">
      <c r="B8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50" spans="2:2">
      <c r="B8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51" spans="2:2">
      <c r="B8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52" spans="2:2">
      <c r="B8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53" spans="2:2">
      <c r="B8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54" spans="2:2">
      <c r="B8054" s="2" t="str">
        <f ca="1">IF(OFFSET($A$4, MOD(ROW() - 4, 10), 0) = 0, "", SUBSTITUTE(OFFSET($A$4, MOD(ROW() - 4, 10), 0), """""", """" &amp; OFFSET(リスト!$A$2, INT((ROW() - 4) / 10), MOD(ROW() - 4, 10)) &amp; """"))</f>
        <v>id: "383:34",</v>
      </c>
    </row>
    <row r="8055" spans="2:2">
      <c r="B8055" s="2" t="str">
        <f ca="1">IF(OFFSET($A$4, MOD(ROW() - 4, 10), 0) = 0, "", SUBSTITUTE(OFFSET($A$4, MOD(ROW() - 4, 10), 0), """""", """" &amp; OFFSET(リスト!$A$2, INT((ROW() - 4) / 10), MOD(ROW() - 4, 10)) &amp; """"))</f>
        <v>jp: "エヴォーカーのスポーンエッグ",</v>
      </c>
    </row>
    <row r="8056" spans="2:2">
      <c r="B8056" s="2" t="str">
        <f ca="1">IF(OFFSET($A$4, MOD(ROW() - 4, 10), 0) = 0, "", SUBSTITUTE(OFFSET($A$4, MOD(ROW() - 4, 10), 0), """""", """" &amp; OFFSET(リスト!$A$2, INT((ROW() - 4) / 10), MOD(ROW() - 4, 10)) &amp; """"))</f>
        <v>en: "Spawn Evoker",</v>
      </c>
    </row>
    <row r="8057" spans="2:2">
      <c r="B8057" s="2" t="str">
        <f ca="1">IF(OFFSET($A$4, MOD(ROW() - 4, 10), 0) = 0, "", SUBSTITUTE(OFFSET($A$4, MOD(ROW() - 4, 10), 0), """""", """" &amp; OFFSET(リスト!$A$2, INT((ROW() - 4) / 10), MOD(ROW() - 4, 10)) &amp; """"))</f>
        <v>jeid: "minecraft:evoker_spawn_egg",</v>
      </c>
    </row>
    <row r="8058" spans="2:2">
      <c r="B8058" s="2" t="str">
        <f ca="1">IF(OFFSET($A$4, MOD(ROW() - 4, 10), 0) = 0, "", SUBSTITUTE(OFFSET($A$4, MOD(ROW() - 4, 10), 0), """""", """" &amp; OFFSET(リスト!$A$2, INT((ROW() - 4) / 10), MOD(ROW() - 4, 10)) &amp; """"))</f>
        <v>beid: "spawn_egg 104",</v>
      </c>
    </row>
    <row r="8059" spans="2:2">
      <c r="B8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60" spans="2:2">
      <c r="B8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61" spans="2:2">
      <c r="B8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62" spans="2:2">
      <c r="B8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63" spans="2:2">
      <c r="B8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64" spans="2:2">
      <c r="B8064" s="2" t="str">
        <f ca="1">IF(OFFSET($A$4, MOD(ROW() - 4, 10), 0) = 0, "", SUBSTITUTE(OFFSET($A$4, MOD(ROW() - 4, 10), 0), """""", """" &amp; OFFSET(リスト!$A$2, INT((ROW() - 4) / 10), MOD(ROW() - 4, 10)) &amp; """"))</f>
        <v>id: "383:125",</v>
      </c>
    </row>
    <row r="8065" spans="2:2">
      <c r="B8065" s="2" t="str">
        <f ca="1">IF(OFFSET($A$4, MOD(ROW() - 4, 10), 0) = 0, "", SUBSTITUTE(OFFSET($A$4, MOD(ROW() - 4, 10), 0), """""", """" &amp; OFFSET(リスト!$A$2, INT((ROW() - 4) / 10), MOD(ROW() - 4, 10)) &amp; """"))</f>
        <v>jp: "キツネのスポーンエッグ",</v>
      </c>
    </row>
    <row r="8066" spans="2:2">
      <c r="B8066" s="2" t="str">
        <f ca="1">IF(OFFSET($A$4, MOD(ROW() - 4, 10), 0) = 0, "", SUBSTITUTE(OFFSET($A$4, MOD(ROW() - 4, 10), 0), """""", """" &amp; OFFSET(リスト!$A$2, INT((ROW() - 4) / 10), MOD(ROW() - 4, 10)) &amp; """"))</f>
        <v>en: "Spawn Fox",</v>
      </c>
    </row>
    <row r="8067" spans="2:2">
      <c r="B8067" s="2" t="str">
        <f ca="1">IF(OFFSET($A$4, MOD(ROW() - 4, 10), 0) = 0, "", SUBSTITUTE(OFFSET($A$4, MOD(ROW() - 4, 10), 0), """""", """" &amp; OFFSET(リスト!$A$2, INT((ROW() - 4) / 10), MOD(ROW() - 4, 10)) &amp; """"))</f>
        <v>jeid: "minecraft:fox_spawn_egg",</v>
      </c>
    </row>
    <row r="8068" spans="2:2">
      <c r="B80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069" spans="2:2">
      <c r="B8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70" spans="2:2">
      <c r="B8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71" spans="2:2">
      <c r="B8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72" spans="2:2">
      <c r="B8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73" spans="2:2">
      <c r="B8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74" spans="2:2">
      <c r="B8074" s="2" t="str">
        <f ca="1">IF(OFFSET($A$4, MOD(ROW() - 4, 10), 0) = 0, "", SUBSTITUTE(OFFSET($A$4, MOD(ROW() - 4, 10), 0), """""", """" &amp; OFFSET(リスト!$A$2, INT((ROW() - 4) / 10), MOD(ROW() - 4, 10)) &amp; """"))</f>
        <v>id: "383:56",</v>
      </c>
    </row>
    <row r="8075" spans="2:2">
      <c r="B8075" s="2" t="str">
        <f ca="1">IF(OFFSET($A$4, MOD(ROW() - 4, 10), 0) = 0, "", SUBSTITUTE(OFFSET($A$4, MOD(ROW() - 4, 10), 0), """""", """" &amp; OFFSET(リスト!$A$2, INT((ROW() - 4) / 10), MOD(ROW() - 4, 10)) &amp; """"))</f>
        <v>jp: "ガストのスポーンエッグ",</v>
      </c>
    </row>
    <row r="8076" spans="2:2">
      <c r="B8076" s="2" t="str">
        <f ca="1">IF(OFFSET($A$4, MOD(ROW() - 4, 10), 0) = 0, "", SUBSTITUTE(OFFSET($A$4, MOD(ROW() - 4, 10), 0), """""", """" &amp; OFFSET(リスト!$A$2, INT((ROW() - 4) / 10), MOD(ROW() - 4, 10)) &amp; """"))</f>
        <v>en: "Spawn Ghast",</v>
      </c>
    </row>
    <row r="8077" spans="2:2">
      <c r="B8077" s="2" t="str">
        <f ca="1">IF(OFFSET($A$4, MOD(ROW() - 4, 10), 0) = 0, "", SUBSTITUTE(OFFSET($A$4, MOD(ROW() - 4, 10), 0), """""", """" &amp; OFFSET(リスト!$A$2, INT((ROW() - 4) / 10), MOD(ROW() - 4, 10)) &amp; """"))</f>
        <v>jeid: "minecraft:ghast_spawn_egg",</v>
      </c>
    </row>
    <row r="8078" spans="2:2">
      <c r="B8078" s="2" t="str">
        <f ca="1">IF(OFFSET($A$4, MOD(ROW() - 4, 10), 0) = 0, "", SUBSTITUTE(OFFSET($A$4, MOD(ROW() - 4, 10), 0), """""", """" &amp; OFFSET(リスト!$A$2, INT((ROW() - 4) / 10), MOD(ROW() - 4, 10)) &amp; """"))</f>
        <v>beid: "spawn_egg 41",</v>
      </c>
    </row>
    <row r="8079" spans="2:2">
      <c r="B8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80" spans="2:2">
      <c r="B8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81" spans="2:2">
      <c r="B8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82" spans="2:2">
      <c r="B8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83" spans="2:2">
      <c r="B8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84" spans="2:2">
      <c r="B8084" s="2" t="str">
        <f ca="1">IF(OFFSET($A$4, MOD(ROW() - 4, 10), 0) = 0, "", SUBSTITUTE(OFFSET($A$4, MOD(ROW() - 4, 10), 0), """""", """" &amp; OFFSET(リスト!$A$2, INT((ROW() - 4) / 10), MOD(ROW() - 4, 10)) &amp; """"))</f>
        <v>id: "383:68",</v>
      </c>
    </row>
    <row r="8085" spans="2:2">
      <c r="B8085" s="2" t="str">
        <f ca="1">IF(OFFSET($A$4, MOD(ROW() - 4, 10), 0) = 0, "", SUBSTITUTE(OFFSET($A$4, MOD(ROW() - 4, 10), 0), """""", """" &amp; OFFSET(リスト!$A$2, INT((ROW() - 4) / 10), MOD(ROW() - 4, 10)) &amp; """"))</f>
        <v>jp: "ガーディアンのスポーンエッグ",</v>
      </c>
    </row>
    <row r="8086" spans="2:2">
      <c r="B8086" s="2" t="str">
        <f ca="1">IF(OFFSET($A$4, MOD(ROW() - 4, 10), 0) = 0, "", SUBSTITUTE(OFFSET($A$4, MOD(ROW() - 4, 10), 0), """""", """" &amp; OFFSET(リスト!$A$2, INT((ROW() - 4) / 10), MOD(ROW() - 4, 10)) &amp; """"))</f>
        <v>en: "Spawn Guardian",</v>
      </c>
    </row>
    <row r="8087" spans="2:2">
      <c r="B8087" s="2" t="str">
        <f ca="1">IF(OFFSET($A$4, MOD(ROW() - 4, 10), 0) = 0, "", SUBSTITUTE(OFFSET($A$4, MOD(ROW() - 4, 10), 0), """""", """" &amp; OFFSET(リスト!$A$2, INT((ROW() - 4) / 10), MOD(ROW() - 4, 10)) &amp; """"))</f>
        <v>jeid: "minecraft:guardian_spawn_egg",</v>
      </c>
    </row>
    <row r="8088" spans="2:2">
      <c r="B8088" s="2" t="str">
        <f ca="1">IF(OFFSET($A$4, MOD(ROW() - 4, 10), 0) = 0, "", SUBSTITUTE(OFFSET($A$4, MOD(ROW() - 4, 10), 0), """""", """" &amp; OFFSET(リスト!$A$2, INT((ROW() - 4) / 10), MOD(ROW() - 4, 10)) &amp; """"))</f>
        <v>beid: "spawn_egg 49",</v>
      </c>
    </row>
    <row r="8089" spans="2:2">
      <c r="B8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90" spans="2:2">
      <c r="B8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91" spans="2:2">
      <c r="B8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92" spans="2:2">
      <c r="B8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93" spans="2:2">
      <c r="B8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94" spans="2:2">
      <c r="B8094" s="2" t="str">
        <f ca="1">IF(OFFSET($A$4, MOD(ROW() - 4, 10), 0) = 0, "", SUBSTITUTE(OFFSET($A$4, MOD(ROW() - 4, 10), 0), """""", """" &amp; OFFSET(リスト!$A$2, INT((ROW() - 4) / 10), MOD(ROW() - 4, 10)) &amp; """"))</f>
        <v>id: "383:100",</v>
      </c>
    </row>
    <row r="8095" spans="2:2">
      <c r="B8095" s="2" t="str">
        <f ca="1">IF(OFFSET($A$4, MOD(ROW() - 4, 10), 0) = 0, "", SUBSTITUTE(OFFSET($A$4, MOD(ROW() - 4, 10), 0), """""", """" &amp; OFFSET(リスト!$A$2, INT((ROW() - 4) / 10), MOD(ROW() - 4, 10)) &amp; """"))</f>
        <v>jp: "ウマのスポーンエッグ",</v>
      </c>
    </row>
    <row r="8096" spans="2:2">
      <c r="B8096" s="2" t="str">
        <f ca="1">IF(OFFSET($A$4, MOD(ROW() - 4, 10), 0) = 0, "", SUBSTITUTE(OFFSET($A$4, MOD(ROW() - 4, 10), 0), """""", """" &amp; OFFSET(リスト!$A$2, INT((ROW() - 4) / 10), MOD(ROW() - 4, 10)) &amp; """"))</f>
        <v>en: "Spawn Horse",</v>
      </c>
    </row>
    <row r="8097" spans="2:2">
      <c r="B8097" s="2" t="str">
        <f ca="1">IF(OFFSET($A$4, MOD(ROW() - 4, 10), 0) = 0, "", SUBSTITUTE(OFFSET($A$4, MOD(ROW() - 4, 10), 0), """""", """" &amp; OFFSET(リスト!$A$2, INT((ROW() - 4) / 10), MOD(ROW() - 4, 10)) &amp; """"))</f>
        <v>jeid: "minecraft:horse_spawn_egg",</v>
      </c>
    </row>
    <row r="8098" spans="2:2">
      <c r="B8098" s="2" t="str">
        <f ca="1">IF(OFFSET($A$4, MOD(ROW() - 4, 10), 0) = 0, "", SUBSTITUTE(OFFSET($A$4, MOD(ROW() - 4, 10), 0), """""", """" &amp; OFFSET(リスト!$A$2, INT((ROW() - 4) / 10), MOD(ROW() - 4, 10)) &amp; """"))</f>
        <v>beid: "spawn_egg 23",</v>
      </c>
    </row>
    <row r="8099" spans="2:2">
      <c r="B8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00" spans="2:2">
      <c r="B8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01" spans="2:2">
      <c r="B8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02" spans="2:2">
      <c r="B8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03" spans="2:2">
      <c r="B8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04" spans="2:2">
      <c r="B8104" s="2" t="str">
        <f ca="1">IF(OFFSET($A$4, MOD(ROW() - 4, 10), 0) = 0, "", SUBSTITUTE(OFFSET($A$4, MOD(ROW() - 4, 10), 0), """""", """" &amp; OFFSET(リスト!$A$2, INT((ROW() - 4) / 10), MOD(ROW() - 4, 10)) &amp; """"))</f>
        <v>id: "383:23",</v>
      </c>
    </row>
    <row r="8105" spans="2:2">
      <c r="B8105" s="2" t="str">
        <f ca="1">IF(OFFSET($A$4, MOD(ROW() - 4, 10), 0) = 0, "", SUBSTITUTE(OFFSET($A$4, MOD(ROW() - 4, 10), 0), """""", """" &amp; OFFSET(リスト!$A$2, INT((ROW() - 4) / 10), MOD(ROW() - 4, 10)) &amp; """"))</f>
        <v>jp: "ハスクのスポーンエッグ",</v>
      </c>
    </row>
    <row r="8106" spans="2:2">
      <c r="B8106" s="2" t="str">
        <f ca="1">IF(OFFSET($A$4, MOD(ROW() - 4, 10), 0) = 0, "", SUBSTITUTE(OFFSET($A$4, MOD(ROW() - 4, 10), 0), """""", """" &amp; OFFSET(リスト!$A$2, INT((ROW() - 4) / 10), MOD(ROW() - 4, 10)) &amp; """"))</f>
        <v>en: "Spawn Husk",</v>
      </c>
    </row>
    <row r="8107" spans="2:2">
      <c r="B8107" s="2" t="str">
        <f ca="1">IF(OFFSET($A$4, MOD(ROW() - 4, 10), 0) = 0, "", SUBSTITUTE(OFFSET($A$4, MOD(ROW() - 4, 10), 0), """""", """" &amp; OFFSET(リスト!$A$2, INT((ROW() - 4) / 10), MOD(ROW() - 4, 10)) &amp; """"))</f>
        <v>jeid: "minecraft:husk_spawn_egg",</v>
      </c>
    </row>
    <row r="8108" spans="2:2">
      <c r="B8108" s="2" t="str">
        <f ca="1">IF(OFFSET($A$4, MOD(ROW() - 4, 10), 0) = 0, "", SUBSTITUTE(OFFSET($A$4, MOD(ROW() - 4, 10), 0), """""", """" &amp; OFFSET(リスト!$A$2, INT((ROW() - 4) / 10), MOD(ROW() - 4, 10)) &amp; """"))</f>
        <v>beid: "spawn_egg 47",</v>
      </c>
    </row>
    <row r="8109" spans="2:2">
      <c r="B8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10" spans="2:2">
      <c r="B8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11" spans="2:2">
      <c r="B8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12" spans="2:2">
      <c r="B8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13" spans="2:2">
      <c r="B8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14" spans="2:2">
      <c r="B8114" s="2" t="str">
        <f ca="1">IF(OFFSET($A$4, MOD(ROW() - 4, 10), 0) = 0, "", SUBSTITUTE(OFFSET($A$4, MOD(ROW() - 4, 10), 0), """""", """" &amp; OFFSET(リスト!$A$2, INT((ROW() - 4) / 10), MOD(ROW() - 4, 10)) &amp; """"))</f>
        <v>id: "383:103",</v>
      </c>
    </row>
    <row r="8115" spans="2:2">
      <c r="B8115" s="2" t="str">
        <f ca="1">IF(OFFSET($A$4, MOD(ROW() - 4, 10), 0) = 0, "", SUBSTITUTE(OFFSET($A$4, MOD(ROW() - 4, 10), 0), """""", """" &amp; OFFSET(リスト!$A$2, INT((ROW() - 4) / 10), MOD(ROW() - 4, 10)) &amp; """"))</f>
        <v>jp: "ラマのスポーンエッグ",</v>
      </c>
    </row>
    <row r="8116" spans="2:2">
      <c r="B8116" s="2" t="str">
        <f ca="1">IF(OFFSET($A$4, MOD(ROW() - 4, 10), 0) = 0, "", SUBSTITUTE(OFFSET($A$4, MOD(ROW() - 4, 10), 0), """""", """" &amp; OFFSET(リスト!$A$2, INT((ROW() - 4) / 10), MOD(ROW() - 4, 10)) &amp; """"))</f>
        <v>en: "Spawn Llama",</v>
      </c>
    </row>
    <row r="8117" spans="2:2">
      <c r="B8117" s="2" t="str">
        <f ca="1">IF(OFFSET($A$4, MOD(ROW() - 4, 10), 0) = 0, "", SUBSTITUTE(OFFSET($A$4, MOD(ROW() - 4, 10), 0), """""", """" &amp; OFFSET(リスト!$A$2, INT((ROW() - 4) / 10), MOD(ROW() - 4, 10)) &amp; """"))</f>
        <v>jeid: "minecraft:llama_spawn_egg",</v>
      </c>
    </row>
    <row r="8118" spans="2:2">
      <c r="B8118" s="2" t="str">
        <f ca="1">IF(OFFSET($A$4, MOD(ROW() - 4, 10), 0) = 0, "", SUBSTITUTE(OFFSET($A$4, MOD(ROW() - 4, 10), 0), """""", """" &amp; OFFSET(リスト!$A$2, INT((ROW() - 4) / 10), MOD(ROW() - 4, 10)) &amp; """"))</f>
        <v>beid: "spawn_egg 29",</v>
      </c>
    </row>
    <row r="8119" spans="2:2">
      <c r="B8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20" spans="2:2">
      <c r="B8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21" spans="2:2">
      <c r="B8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22" spans="2:2">
      <c r="B8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23" spans="2:2">
      <c r="B8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24" spans="2:2">
      <c r="B8124" s="2" t="str">
        <f ca="1">IF(OFFSET($A$4, MOD(ROW() - 4, 10), 0) = 0, "", SUBSTITUTE(OFFSET($A$4, MOD(ROW() - 4, 10), 0), """""", """" &amp; OFFSET(リスト!$A$2, INT((ROW() - 4) / 10), MOD(ROW() - 4, 10)) &amp; """"))</f>
        <v>id: "383:62",</v>
      </c>
    </row>
    <row r="8125" spans="2:2">
      <c r="B8125" s="2" t="str">
        <f ca="1">IF(OFFSET($A$4, MOD(ROW() - 4, 10), 0) = 0, "", SUBSTITUTE(OFFSET($A$4, MOD(ROW() - 4, 10), 0), """""", """" &amp; OFFSET(リスト!$A$2, INT((ROW() - 4) / 10), MOD(ROW() - 4, 10)) &amp; """"))</f>
        <v>jp: "マグマキューブのスポーンエッグ",</v>
      </c>
    </row>
    <row r="8126" spans="2:2">
      <c r="B8126" s="2" t="str">
        <f ca="1">IF(OFFSET($A$4, MOD(ROW() - 4, 10), 0) = 0, "", SUBSTITUTE(OFFSET($A$4, MOD(ROW() - 4, 10), 0), """""", """" &amp; OFFSET(リスト!$A$2, INT((ROW() - 4) / 10), MOD(ROW() - 4, 10)) &amp; """"))</f>
        <v>en: "Spawn Magma Cube",</v>
      </c>
    </row>
    <row r="8127" spans="2:2">
      <c r="B8127" s="2" t="str">
        <f ca="1">IF(OFFSET($A$4, MOD(ROW() - 4, 10), 0) = 0, "", SUBSTITUTE(OFFSET($A$4, MOD(ROW() - 4, 10), 0), """""", """" &amp; OFFSET(リスト!$A$2, INT((ROW() - 4) / 10), MOD(ROW() - 4, 10)) &amp; """"))</f>
        <v>jeid: "minecraft:magma_cube_spawn_egg",</v>
      </c>
    </row>
    <row r="8128" spans="2:2">
      <c r="B8128" s="2" t="str">
        <f ca="1">IF(OFFSET($A$4, MOD(ROW() - 4, 10), 0) = 0, "", SUBSTITUTE(OFFSET($A$4, MOD(ROW() - 4, 10), 0), """""", """" &amp; OFFSET(リスト!$A$2, INT((ROW() - 4) / 10), MOD(ROW() - 4, 10)) &amp; """"))</f>
        <v>beid: "spawn_egg 42",</v>
      </c>
    </row>
    <row r="8129" spans="2:2">
      <c r="B8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30" spans="2:2">
      <c r="B8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31" spans="2:2">
      <c r="B8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32" spans="2:2">
      <c r="B8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3" spans="2:2">
      <c r="B8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34" spans="2:2">
      <c r="B8134" s="2" t="str">
        <f ca="1">IF(OFFSET($A$4, MOD(ROW() - 4, 10), 0) = 0, "", SUBSTITUTE(OFFSET($A$4, MOD(ROW() - 4, 10), 0), """""", """" &amp; OFFSET(リスト!$A$2, INT((ROW() - 4) / 10), MOD(ROW() - 4, 10)) &amp; """"))</f>
        <v>id: "383:96",</v>
      </c>
    </row>
    <row r="8135" spans="2:2">
      <c r="B8135" s="2" t="str">
        <f ca="1">IF(OFFSET($A$4, MOD(ROW() - 4, 10), 0) = 0, "", SUBSTITUTE(OFFSET($A$4, MOD(ROW() - 4, 10), 0), """""", """" &amp; OFFSET(リスト!$A$2, INT((ROW() - 4) / 10), MOD(ROW() - 4, 10)) &amp; """"))</f>
        <v>jp: "ムーシュルームのスポーンエッグ",</v>
      </c>
    </row>
    <row r="8136" spans="2:2">
      <c r="B8136" s="2" t="str">
        <f ca="1">IF(OFFSET($A$4, MOD(ROW() - 4, 10), 0) = 0, "", SUBSTITUTE(OFFSET($A$4, MOD(ROW() - 4, 10), 0), """""", """" &amp; OFFSET(リスト!$A$2, INT((ROW() - 4) / 10), MOD(ROW() - 4, 10)) &amp; """"))</f>
        <v>en: "Spawn Mooshroom",</v>
      </c>
    </row>
    <row r="8137" spans="2:2">
      <c r="B8137" s="2" t="str">
        <f ca="1">IF(OFFSET($A$4, MOD(ROW() - 4, 10), 0) = 0, "", SUBSTITUTE(OFFSET($A$4, MOD(ROW() - 4, 10), 0), """""", """" &amp; OFFSET(リスト!$A$2, INT((ROW() - 4) / 10), MOD(ROW() - 4, 10)) &amp; """"))</f>
        <v>jeid: "minecraft:mooshroom_spawn_egg",</v>
      </c>
    </row>
    <row r="8138" spans="2:2">
      <c r="B8138" s="2" t="str">
        <f ca="1">IF(OFFSET($A$4, MOD(ROW() - 4, 10), 0) = 0, "", SUBSTITUTE(OFFSET($A$4, MOD(ROW() - 4, 10), 0), """""", """" &amp; OFFSET(リスト!$A$2, INT((ROW() - 4) / 10), MOD(ROW() - 4, 10)) &amp; """"))</f>
        <v>beid: "spawn_egg 16",</v>
      </c>
    </row>
    <row r="8139" spans="2:2">
      <c r="B8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40" spans="2:2">
      <c r="B8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41" spans="2:2">
      <c r="B8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42" spans="2:2">
      <c r="B8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43" spans="2:2">
      <c r="B8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4" spans="2:2">
      <c r="B8144" s="2" t="str">
        <f ca="1">IF(OFFSET($A$4, MOD(ROW() - 4, 10), 0) = 0, "", SUBSTITUTE(OFFSET($A$4, MOD(ROW() - 4, 10), 0), """""", """" &amp; OFFSET(リスト!$A$2, INT((ROW() - 4) / 10), MOD(ROW() - 4, 10)) &amp; """"))</f>
        <v>id: "383:32",</v>
      </c>
    </row>
    <row r="8145" spans="2:2">
      <c r="B8145" s="2" t="str">
        <f ca="1">IF(OFFSET($A$4, MOD(ROW() - 4, 10), 0) = 0, "", SUBSTITUTE(OFFSET($A$4, MOD(ROW() - 4, 10), 0), """""", """" &amp; OFFSET(リスト!$A$2, INT((ROW() - 4) / 10), MOD(ROW() - 4, 10)) &amp; """"))</f>
        <v>jp: "ラバのスポーンエッグ",</v>
      </c>
    </row>
    <row r="8146" spans="2:2">
      <c r="B8146" s="2" t="str">
        <f ca="1">IF(OFFSET($A$4, MOD(ROW() - 4, 10), 0) = 0, "", SUBSTITUTE(OFFSET($A$4, MOD(ROW() - 4, 10), 0), """""", """" &amp; OFFSET(リスト!$A$2, INT((ROW() - 4) / 10), MOD(ROW() - 4, 10)) &amp; """"))</f>
        <v>en: "Spawn Mule",</v>
      </c>
    </row>
    <row r="8147" spans="2:2">
      <c r="B8147" s="2" t="str">
        <f ca="1">IF(OFFSET($A$4, MOD(ROW() - 4, 10), 0) = 0, "", SUBSTITUTE(OFFSET($A$4, MOD(ROW() - 4, 10), 0), """""", """" &amp; OFFSET(リスト!$A$2, INT((ROW() - 4) / 10), MOD(ROW() - 4, 10)) &amp; """"))</f>
        <v>jeid: "minecraft:mule_spawn_egg",</v>
      </c>
    </row>
    <row r="8148" spans="2:2">
      <c r="B8148" s="2" t="str">
        <f ca="1">IF(OFFSET($A$4, MOD(ROW() - 4, 10), 0) = 0, "", SUBSTITUTE(OFFSET($A$4, MOD(ROW() - 4, 10), 0), """""", """" &amp; OFFSET(リスト!$A$2, INT((ROW() - 4) / 10), MOD(ROW() - 4, 10)) &amp; """"))</f>
        <v>beid: "spawn_egg 25",</v>
      </c>
    </row>
    <row r="8149" spans="2:2">
      <c r="B8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50" spans="2:2">
      <c r="B8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51" spans="2:2">
      <c r="B8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52" spans="2:2">
      <c r="B8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53" spans="2:2">
      <c r="B8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54" spans="2:2">
      <c r="B8154" s="2" t="str">
        <f ca="1">IF(OFFSET($A$4, MOD(ROW() - 4, 10), 0) = 0, "", SUBSTITUTE(OFFSET($A$4, MOD(ROW() - 4, 10), 0), """""", """" &amp; OFFSET(リスト!$A$2, INT((ROW() - 4) / 10), MOD(ROW() - 4, 10)) &amp; """"))</f>
        <v>id: "383:98",</v>
      </c>
    </row>
    <row r="8155" spans="2:2">
      <c r="B8155" s="2" t="str">
        <f ca="1">IF(OFFSET($A$4, MOD(ROW() - 4, 10), 0) = 0, "", SUBSTITUTE(OFFSET($A$4, MOD(ROW() - 4, 10), 0), """""", """" &amp; OFFSET(リスト!$A$2, INT((ROW() - 4) / 10), MOD(ROW() - 4, 10)) &amp; """"))</f>
        <v>jp: "ヤマネコのスポーンエッグ",</v>
      </c>
    </row>
    <row r="8156" spans="2:2">
      <c r="B8156" s="2" t="str">
        <f ca="1">IF(OFFSET($A$4, MOD(ROW() - 4, 10), 0) = 0, "", SUBSTITUTE(OFFSET($A$4, MOD(ROW() - 4, 10), 0), """""", """" &amp; OFFSET(リスト!$A$2, INT((ROW() - 4) / 10), MOD(ROW() - 4, 10)) &amp; """"))</f>
        <v>en: "Spawn Ocelot",</v>
      </c>
    </row>
    <row r="8157" spans="2:2">
      <c r="B8157" s="2" t="str">
        <f ca="1">IF(OFFSET($A$4, MOD(ROW() - 4, 10), 0) = 0, "", SUBSTITUTE(OFFSET($A$4, MOD(ROW() - 4, 10), 0), """""", """" &amp; OFFSET(リスト!$A$2, INT((ROW() - 4) / 10), MOD(ROW() - 4, 10)) &amp; """"))</f>
        <v>jeid: "minecraft:ocelot_spawn_egg",</v>
      </c>
    </row>
    <row r="8158" spans="2:2">
      <c r="B8158" s="2" t="str">
        <f ca="1">IF(OFFSET($A$4, MOD(ROW() - 4, 10), 0) = 0, "", SUBSTITUTE(OFFSET($A$4, MOD(ROW() - 4, 10), 0), """""", """" &amp; OFFSET(リスト!$A$2, INT((ROW() - 4) / 10), MOD(ROW() - 4, 10)) &amp; """"))</f>
        <v>beid: "spawn_egg 22",</v>
      </c>
    </row>
    <row r="8159" spans="2:2">
      <c r="B8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60" spans="2:2">
      <c r="B8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61" spans="2:2">
      <c r="B8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62" spans="2:2">
      <c r="B8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63" spans="2:2">
      <c r="B8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64" spans="2:2">
      <c r="B8164" s="2" t="str">
        <f ca="1">IF(OFFSET($A$4, MOD(ROW() - 4, 10), 0) = 0, "", SUBSTITUTE(OFFSET($A$4, MOD(ROW() - 4, 10), 0), """""", """" &amp; OFFSET(リスト!$A$2, INT((ROW() - 4) / 10), MOD(ROW() - 4, 10)) &amp; """"))</f>
        <v>id: "383:126",</v>
      </c>
    </row>
    <row r="8165" spans="2:2">
      <c r="B8165" s="2" t="str">
        <f ca="1">IF(OFFSET($A$4, MOD(ROW() - 4, 10), 0) = 0, "", SUBSTITUTE(OFFSET($A$4, MOD(ROW() - 4, 10), 0), """""", """" &amp; OFFSET(リスト!$A$2, INT((ROW() - 4) / 10), MOD(ROW() - 4, 10)) &amp; """"))</f>
        <v>jp: "パンダのスポーンエッグ",</v>
      </c>
    </row>
    <row r="8166" spans="2:2">
      <c r="B8166" s="2" t="str">
        <f ca="1">IF(OFFSET($A$4, MOD(ROW() - 4, 10), 0) = 0, "", SUBSTITUTE(OFFSET($A$4, MOD(ROW() - 4, 10), 0), """""", """" &amp; OFFSET(リスト!$A$2, INT((ROW() - 4) / 10), MOD(ROW() - 4, 10)) &amp; """"))</f>
        <v>en: "Spawn Panda",</v>
      </c>
    </row>
    <row r="8167" spans="2:2">
      <c r="B8167" s="2" t="str">
        <f ca="1">IF(OFFSET($A$4, MOD(ROW() - 4, 10), 0) = 0, "", SUBSTITUTE(OFFSET($A$4, MOD(ROW() - 4, 10), 0), """""", """" &amp; OFFSET(リスト!$A$2, INT((ROW() - 4) / 10), MOD(ROW() - 4, 10)) &amp; """"))</f>
        <v>jeid: "minecraft:panda_spawn_egg",</v>
      </c>
    </row>
    <row r="8168" spans="2:2">
      <c r="B8168" s="2" t="str">
        <f ca="1">IF(OFFSET($A$4, MOD(ROW() - 4, 10), 0) = 0, "", SUBSTITUTE(OFFSET($A$4, MOD(ROW() - 4, 10), 0), """""", """" &amp; OFFSET(リスト!$A$2, INT((ROW() - 4) / 10), MOD(ROW() - 4, 10)) &amp; """"))</f>
        <v>beid: "spawn_egg 113",</v>
      </c>
    </row>
    <row r="8169" spans="2:2">
      <c r="B8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70" spans="2:2">
      <c r="B8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71" spans="2:2">
      <c r="B8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72" spans="2:2">
      <c r="B8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73" spans="2:2">
      <c r="B8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74" spans="2:2">
      <c r="B8174" s="2" t="str">
        <f ca="1">IF(OFFSET($A$4, MOD(ROW() - 4, 10), 0) = 0, "", SUBSTITUTE(OFFSET($A$4, MOD(ROW() - 4, 10), 0), """""", """" &amp; OFFSET(リスト!$A$2, INT((ROW() - 4) / 10), MOD(ROW() - 4, 10)) &amp; """"))</f>
        <v>id: "383:105",</v>
      </c>
    </row>
    <row r="8175" spans="2:2">
      <c r="B8175" s="2" t="str">
        <f ca="1">IF(OFFSET($A$4, MOD(ROW() - 4, 10), 0) = 0, "", SUBSTITUTE(OFFSET($A$4, MOD(ROW() - 4, 10), 0), """""", """" &amp; OFFSET(リスト!$A$2, INT((ROW() - 4) / 10), MOD(ROW() - 4, 10)) &amp; """"))</f>
        <v>jp: "オウムのスポーンエッグ",</v>
      </c>
    </row>
    <row r="8176" spans="2:2">
      <c r="B8176" s="2" t="str">
        <f ca="1">IF(OFFSET($A$4, MOD(ROW() - 4, 10), 0) = 0, "", SUBSTITUTE(OFFSET($A$4, MOD(ROW() - 4, 10), 0), """""", """" &amp; OFFSET(リスト!$A$2, INT((ROW() - 4) / 10), MOD(ROW() - 4, 10)) &amp; """"))</f>
        <v>en: "Spawn Parrot",</v>
      </c>
    </row>
    <row r="8177" spans="2:2">
      <c r="B8177" s="2" t="str">
        <f ca="1">IF(OFFSET($A$4, MOD(ROW() - 4, 10), 0) = 0, "", SUBSTITUTE(OFFSET($A$4, MOD(ROW() - 4, 10), 0), """""", """" &amp; OFFSET(リスト!$A$2, INT((ROW() - 4) / 10), MOD(ROW() - 4, 10)) &amp; """"))</f>
        <v>jeid: "minecraft:parrot_spawn_egg",</v>
      </c>
    </row>
    <row r="8178" spans="2:2">
      <c r="B8178" s="2" t="str">
        <f ca="1">IF(OFFSET($A$4, MOD(ROW() - 4, 10), 0) = 0, "", SUBSTITUTE(OFFSET($A$4, MOD(ROW() - 4, 10), 0), """""", """" &amp; OFFSET(リスト!$A$2, INT((ROW() - 4) / 10), MOD(ROW() - 4, 10)) &amp; """"))</f>
        <v>beid: "spawn_egg 30",</v>
      </c>
    </row>
    <row r="8179" spans="2:2">
      <c r="B8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80" spans="2:2">
      <c r="B8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81" spans="2:2">
      <c r="B8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82" spans="2:2">
      <c r="B8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83" spans="2:2">
      <c r="B8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84" spans="2:2">
      <c r="B8184" s="2" t="str">
        <f ca="1">IF(OFFSET($A$4, MOD(ROW() - 4, 10), 0) = 0, "", SUBSTITUTE(OFFSET($A$4, MOD(ROW() - 4, 10), 0), """""", """" &amp; OFFSET(リスト!$A$2, INT((ROW() - 4) / 10), MOD(ROW() - 4, 10)) &amp; """"))</f>
        <v>id: "383:127",</v>
      </c>
    </row>
    <row r="8185" spans="2:2">
      <c r="B8185" s="2" t="str">
        <f ca="1">IF(OFFSET($A$4, MOD(ROW() - 4, 10), 0) = 0, "", SUBSTITUTE(OFFSET($A$4, MOD(ROW() - 4, 10), 0), """""", """" &amp; OFFSET(リスト!$A$2, INT((ROW() - 4) / 10), MOD(ROW() - 4, 10)) &amp; """"))</f>
        <v>jp: "ファントムのスポーンエッグ",</v>
      </c>
    </row>
    <row r="8186" spans="2:2">
      <c r="B8186" s="2" t="str">
        <f ca="1">IF(OFFSET($A$4, MOD(ROW() - 4, 10), 0) = 0, "", SUBSTITUTE(OFFSET($A$4, MOD(ROW() - 4, 10), 0), """""", """" &amp; OFFSET(リスト!$A$2, INT((ROW() - 4) / 10), MOD(ROW() - 4, 10)) &amp; """"))</f>
        <v>en: "Spawn Phantom",</v>
      </c>
    </row>
    <row r="8187" spans="2:2">
      <c r="B8187" s="2" t="str">
        <f ca="1">IF(OFFSET($A$4, MOD(ROW() - 4, 10), 0) = 0, "", SUBSTITUTE(OFFSET($A$4, MOD(ROW() - 4, 10), 0), """""", """" &amp; OFFSET(リスト!$A$2, INT((ROW() - 4) / 10), MOD(ROW() - 4, 10)) &amp; """"))</f>
        <v>jeid: "minecraft:phantom_spawn_egg",</v>
      </c>
    </row>
    <row r="8188" spans="2:2">
      <c r="B8188" s="2" t="str">
        <f ca="1">IF(OFFSET($A$4, MOD(ROW() - 4, 10), 0) = 0, "", SUBSTITUTE(OFFSET($A$4, MOD(ROW() - 4, 10), 0), """""", """" &amp; OFFSET(リスト!$A$2, INT((ROW() - 4) / 10), MOD(ROW() - 4, 10)) &amp; """"))</f>
        <v>beid: "spawn_egg 58",</v>
      </c>
    </row>
    <row r="8189" spans="2:2">
      <c r="B8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90" spans="2:2">
      <c r="B8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91" spans="2:2">
      <c r="B8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92" spans="2:2">
      <c r="B8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93" spans="2:2">
      <c r="B8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94" spans="2:2">
      <c r="B8194" s="2" t="str">
        <f ca="1">IF(OFFSET($A$4, MOD(ROW() - 4, 10), 0) = 0, "", SUBSTITUTE(OFFSET($A$4, MOD(ROW() - 4, 10), 0), """""", """" &amp; OFFSET(リスト!$A$2, INT((ROW() - 4) / 10), MOD(ROW() - 4, 10)) &amp; """"))</f>
        <v>id: "383:90",</v>
      </c>
    </row>
    <row r="8195" spans="2:2">
      <c r="B8195" s="2" t="str">
        <f ca="1">IF(OFFSET($A$4, MOD(ROW() - 4, 10), 0) = 0, "", SUBSTITUTE(OFFSET($A$4, MOD(ROW() - 4, 10), 0), """""", """" &amp; OFFSET(リスト!$A$2, INT((ROW() - 4) / 10), MOD(ROW() - 4, 10)) &amp; """"))</f>
        <v>jp: "ブタのスポーンエッグ",</v>
      </c>
    </row>
    <row r="8196" spans="2:2">
      <c r="B8196" s="2" t="str">
        <f ca="1">IF(OFFSET($A$4, MOD(ROW() - 4, 10), 0) = 0, "", SUBSTITUTE(OFFSET($A$4, MOD(ROW() - 4, 10), 0), """""", """" &amp; OFFSET(リスト!$A$2, INT((ROW() - 4) / 10), MOD(ROW() - 4, 10)) &amp; """"))</f>
        <v>en: "Spawn Pig",</v>
      </c>
    </row>
    <row r="8197" spans="2:2">
      <c r="B8197" s="2" t="str">
        <f ca="1">IF(OFFSET($A$4, MOD(ROW() - 4, 10), 0) = 0, "", SUBSTITUTE(OFFSET($A$4, MOD(ROW() - 4, 10), 0), """""", """" &amp; OFFSET(リスト!$A$2, INT((ROW() - 4) / 10), MOD(ROW() - 4, 10)) &amp; """"))</f>
        <v>jeid: "minecraft:pig_spawn_egg",</v>
      </c>
    </row>
    <row r="8198" spans="2:2">
      <c r="B8198" s="2" t="str">
        <f ca="1">IF(OFFSET($A$4, MOD(ROW() - 4, 10), 0) = 0, "", SUBSTITUTE(OFFSET($A$4, MOD(ROW() - 4, 10), 0), """""", """" &amp; OFFSET(リスト!$A$2, INT((ROW() - 4) / 10), MOD(ROW() - 4, 10)) &amp; """"))</f>
        <v>beid: "spawn_egg 12",</v>
      </c>
    </row>
    <row r="8199" spans="2:2">
      <c r="B8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00" spans="2:2">
      <c r="B8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01" spans="2:2">
      <c r="B8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02" spans="2:2">
      <c r="B8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03" spans="2:2">
      <c r="B8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04" spans="2:2">
      <c r="B8204" s="2" t="str">
        <f ca="1">IF(OFFSET($A$4, MOD(ROW() - 4, 10), 0) = 0, "", SUBSTITUTE(OFFSET($A$4, MOD(ROW() - 4, 10), 0), """""", """" &amp; OFFSET(リスト!$A$2, INT((ROW() - 4) / 10), MOD(ROW() - 4, 10)) &amp; """"))</f>
        <v>id: "383:128",</v>
      </c>
    </row>
    <row r="8205" spans="2:2">
      <c r="B8205" s="2" t="str">
        <f ca="1">IF(OFFSET($A$4, MOD(ROW() - 4, 10), 0) = 0, "", SUBSTITUTE(OFFSET($A$4, MOD(ROW() - 4, 10), 0), """""", """" &amp; OFFSET(リスト!$A$2, INT((ROW() - 4) / 10), MOD(ROW() - 4, 10)) &amp; """"))</f>
        <v>jp: "ピリジャーのスポーンエッグ",</v>
      </c>
    </row>
    <row r="8206" spans="2:2">
      <c r="B8206" s="2" t="str">
        <f ca="1">IF(OFFSET($A$4, MOD(ROW() - 4, 10), 0) = 0, "", SUBSTITUTE(OFFSET($A$4, MOD(ROW() - 4, 10), 0), """""", """" &amp; OFFSET(リスト!$A$2, INT((ROW() - 4) / 10), MOD(ROW() - 4, 10)) &amp; """"))</f>
        <v>en: "Spawn Pillager",</v>
      </c>
    </row>
    <row r="8207" spans="2:2">
      <c r="B8207" s="2" t="str">
        <f ca="1">IF(OFFSET($A$4, MOD(ROW() - 4, 10), 0) = 0, "", SUBSTITUTE(OFFSET($A$4, MOD(ROW() - 4, 10), 0), """""", """" &amp; OFFSET(リスト!$A$2, INT((ROW() - 4) / 10), MOD(ROW() - 4, 10)) &amp; """"))</f>
        <v>jeid: "minecraft:pillager_spawn_egg",</v>
      </c>
    </row>
    <row r="8208" spans="2:2">
      <c r="B8208" s="2" t="str">
        <f ca="1">IF(OFFSET($A$4, MOD(ROW() - 4, 10), 0) = 0, "", SUBSTITUTE(OFFSET($A$4, MOD(ROW() - 4, 10), 0), """""", """" &amp; OFFSET(リスト!$A$2, INT((ROW() - 4) / 10), MOD(ROW() - 4, 10)) &amp; """"))</f>
        <v>beid: "spawn_egg 114",</v>
      </c>
    </row>
    <row r="8209" spans="2:2">
      <c r="B8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10" spans="2:2">
      <c r="B8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11" spans="2:2">
      <c r="B8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12" spans="2:2">
      <c r="B8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13" spans="2:2">
      <c r="B8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14" spans="2:2">
      <c r="B8214" s="2" t="str">
        <f ca="1">IF(OFFSET($A$4, MOD(ROW() - 4, 10), 0) = 0, "", SUBSTITUTE(OFFSET($A$4, MOD(ROW() - 4, 10), 0), """""", """" &amp; OFFSET(リスト!$A$2, INT((ROW() - 4) / 10), MOD(ROW() - 4, 10)) &amp; """"))</f>
        <v>id: "383:102",</v>
      </c>
    </row>
    <row r="8215" spans="2:2">
      <c r="B8215" s="2" t="str">
        <f ca="1">IF(OFFSET($A$4, MOD(ROW() - 4, 10), 0) = 0, "", SUBSTITUTE(OFFSET($A$4, MOD(ROW() - 4, 10), 0), """""", """" &amp; OFFSET(リスト!$A$2, INT((ROW() - 4) / 10), MOD(ROW() - 4, 10)) &amp; """"))</f>
        <v>jp: "シロクマのスポーンエッグ",</v>
      </c>
    </row>
    <row r="8216" spans="2:2">
      <c r="B8216" s="2" t="str">
        <f ca="1">IF(OFFSET($A$4, MOD(ROW() - 4, 10), 0) = 0, "", SUBSTITUTE(OFFSET($A$4, MOD(ROW() - 4, 10), 0), """""", """" &amp; OFFSET(リスト!$A$2, INT((ROW() - 4) / 10), MOD(ROW() - 4, 10)) &amp; """"))</f>
        <v>en: "Spawn Polar Bear",</v>
      </c>
    </row>
    <row r="8217" spans="2:2">
      <c r="B8217" s="2" t="str">
        <f ca="1">IF(OFFSET($A$4, MOD(ROW() - 4, 10), 0) = 0, "", SUBSTITUTE(OFFSET($A$4, MOD(ROW() - 4, 10), 0), """""", """" &amp; OFFSET(リスト!$A$2, INT((ROW() - 4) / 10), MOD(ROW() - 4, 10)) &amp; """"))</f>
        <v>jeid: "minecraft:polar_bear_spawn_egg",</v>
      </c>
    </row>
    <row r="8218" spans="2:2">
      <c r="B8218" s="2" t="str">
        <f ca="1">IF(OFFSET($A$4, MOD(ROW() - 4, 10), 0) = 0, "", SUBSTITUTE(OFFSET($A$4, MOD(ROW() - 4, 10), 0), """""", """" &amp; OFFSET(リスト!$A$2, INT((ROW() - 4) / 10), MOD(ROW() - 4, 10)) &amp; """"))</f>
        <v>beid: "spawn_egg 28",</v>
      </c>
    </row>
    <row r="8219" spans="2:2">
      <c r="B8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20" spans="2:2">
      <c r="B8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21" spans="2:2">
      <c r="B8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22" spans="2:2">
      <c r="B8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23" spans="2:2">
      <c r="B8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24" spans="2:2">
      <c r="B8224" s="2" t="str">
        <f ca="1">IF(OFFSET($A$4, MOD(ROW() - 4, 10), 0) = 0, "", SUBSTITUTE(OFFSET($A$4, MOD(ROW() - 4, 10), 0), """""", """" &amp; OFFSET(リスト!$A$2, INT((ROW() - 4) / 10), MOD(ROW() - 4, 10)) &amp; """"))</f>
        <v>id: "383:129",</v>
      </c>
    </row>
    <row r="8225" spans="2:2">
      <c r="B8225" s="2" t="str">
        <f ca="1">IF(OFFSET($A$4, MOD(ROW() - 4, 10), 0) = 0, "", SUBSTITUTE(OFFSET($A$4, MOD(ROW() - 4, 10), 0), """""", """" &amp; OFFSET(リスト!$A$2, INT((ROW() - 4) / 10), MOD(ROW() - 4, 10)) &amp; """"))</f>
        <v>jp: "フグのスポーンエッグ",</v>
      </c>
    </row>
    <row r="8226" spans="2:2">
      <c r="B8226" s="2" t="str">
        <f ca="1">IF(OFFSET($A$4, MOD(ROW() - 4, 10), 0) = 0, "", SUBSTITUTE(OFFSET($A$4, MOD(ROW() - 4, 10), 0), """""", """" &amp; OFFSET(リスト!$A$2, INT((ROW() - 4) / 10), MOD(ROW() - 4, 10)) &amp; """"))</f>
        <v>en: "Spawn Pufferfish",</v>
      </c>
    </row>
    <row r="8227" spans="2:2">
      <c r="B8227" s="2" t="str">
        <f ca="1">IF(OFFSET($A$4, MOD(ROW() - 4, 10), 0) = 0, "", SUBSTITUTE(OFFSET($A$4, MOD(ROW() - 4, 10), 0), """""", """" &amp; OFFSET(リスト!$A$2, INT((ROW() - 4) / 10), MOD(ROW() - 4, 10)) &amp; """"))</f>
        <v>jeid: "minecraft:pufferfish_spawn_egg",</v>
      </c>
    </row>
    <row r="8228" spans="2:2">
      <c r="B8228" s="2" t="str">
        <f ca="1">IF(OFFSET($A$4, MOD(ROW() - 4, 10), 0) = 0, "", SUBSTITUTE(OFFSET($A$4, MOD(ROW() - 4, 10), 0), """""", """" &amp; OFFSET(リスト!$A$2, INT((ROW() - 4) / 10), MOD(ROW() - 4, 10)) &amp; """"))</f>
        <v>beid: "spawn_egg 108",</v>
      </c>
    </row>
    <row r="8229" spans="2:2">
      <c r="B8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30" spans="2:2">
      <c r="B8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31" spans="2:2">
      <c r="B8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32" spans="2:2">
      <c r="B8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3" spans="2:2">
      <c r="B8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34" spans="2:2">
      <c r="B8234" s="2" t="str">
        <f ca="1">IF(OFFSET($A$4, MOD(ROW() - 4, 10), 0) = 0, "", SUBSTITUTE(OFFSET($A$4, MOD(ROW() - 4, 10), 0), """""", """" &amp; OFFSET(リスト!$A$2, INT((ROW() - 4) / 10), MOD(ROW() - 4, 10)) &amp; """"))</f>
        <v>id: "383:101",</v>
      </c>
    </row>
    <row r="8235" spans="2:2">
      <c r="B8235" s="2" t="str">
        <f ca="1">IF(OFFSET($A$4, MOD(ROW() - 4, 10), 0) = 0, "", SUBSTITUTE(OFFSET($A$4, MOD(ROW() - 4, 10), 0), """""", """" &amp; OFFSET(リスト!$A$2, INT((ROW() - 4) / 10), MOD(ROW() - 4, 10)) &amp; """"))</f>
        <v>jp: "ウサギのスポーンエッグ",</v>
      </c>
    </row>
    <row r="8236" spans="2:2">
      <c r="B8236" s="2" t="str">
        <f ca="1">IF(OFFSET($A$4, MOD(ROW() - 4, 10), 0) = 0, "", SUBSTITUTE(OFFSET($A$4, MOD(ROW() - 4, 10), 0), """""", """" &amp; OFFSET(リスト!$A$2, INT((ROW() - 4) / 10), MOD(ROW() - 4, 10)) &amp; """"))</f>
        <v>en: "Spawn Rabbit",</v>
      </c>
    </row>
    <row r="8237" spans="2:2">
      <c r="B8237" s="2" t="str">
        <f ca="1">IF(OFFSET($A$4, MOD(ROW() - 4, 10), 0) = 0, "", SUBSTITUTE(OFFSET($A$4, MOD(ROW() - 4, 10), 0), """""", """" &amp; OFFSET(リスト!$A$2, INT((ROW() - 4) / 10), MOD(ROW() - 4, 10)) &amp; """"))</f>
        <v>jeid: "minecraft:rabbit_spawn_egg",</v>
      </c>
    </row>
    <row r="8238" spans="2:2">
      <c r="B8238" s="2" t="str">
        <f ca="1">IF(OFFSET($A$4, MOD(ROW() - 4, 10), 0) = 0, "", SUBSTITUTE(OFFSET($A$4, MOD(ROW() - 4, 10), 0), """""", """" &amp; OFFSET(リスト!$A$2, INT((ROW() - 4) / 10), MOD(ROW() - 4, 10)) &amp; """"))</f>
        <v>beid: "spawn_egg 18",</v>
      </c>
    </row>
    <row r="8239" spans="2:2">
      <c r="B8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40" spans="2:2">
      <c r="B8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41" spans="2:2">
      <c r="B8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42" spans="2:2">
      <c r="B8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43" spans="2:2">
      <c r="B8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4" spans="2:2">
      <c r="B8244" s="2" t="str">
        <f ca="1">IF(OFFSET($A$4, MOD(ROW() - 4, 10), 0) = 0, "", SUBSTITUTE(OFFSET($A$4, MOD(ROW() - 4, 10), 0), """""", """" &amp; OFFSET(リスト!$A$2, INT((ROW() - 4) / 10), MOD(ROW() - 4, 10)) &amp; """"))</f>
        <v>id: "383:130",</v>
      </c>
    </row>
    <row r="8245" spans="2:2">
      <c r="B8245" s="2" t="str">
        <f ca="1">IF(OFFSET($A$4, MOD(ROW() - 4, 10), 0) = 0, "", SUBSTITUTE(OFFSET($A$4, MOD(ROW() - 4, 10), 0), """""", """" &amp; OFFSET(リスト!$A$2, INT((ROW() - 4) / 10), MOD(ROW() - 4, 10)) &amp; """"))</f>
        <v>jp: "ラヴェジャーのスポーンエッグ",</v>
      </c>
    </row>
    <row r="8246" spans="2:2">
      <c r="B8246" s="2" t="str">
        <f ca="1">IF(OFFSET($A$4, MOD(ROW() - 4, 10), 0) = 0, "", SUBSTITUTE(OFFSET($A$4, MOD(ROW() - 4, 10), 0), """""", """" &amp; OFFSET(リスト!$A$2, INT((ROW() - 4) / 10), MOD(ROW() - 4, 10)) &amp; """"))</f>
        <v>en: "Spawn Ravager",</v>
      </c>
    </row>
    <row r="8247" spans="2:2">
      <c r="B8247" s="2" t="str">
        <f ca="1">IF(OFFSET($A$4, MOD(ROW() - 4, 10), 0) = 0, "", SUBSTITUTE(OFFSET($A$4, MOD(ROW() - 4, 10), 0), """""", """" &amp; OFFSET(リスト!$A$2, INT((ROW() - 4) / 10), MOD(ROW() - 4, 10)) &amp; """"))</f>
        <v>jeid: "minecraft:ravager_spawn_egg",</v>
      </c>
    </row>
    <row r="8248" spans="2:2">
      <c r="B8248" s="2" t="str">
        <f ca="1">IF(OFFSET($A$4, MOD(ROW() - 4, 10), 0) = 0, "", SUBSTITUTE(OFFSET($A$4, MOD(ROW() - 4, 10), 0), """""", """" &amp; OFFSET(リスト!$A$2, INT((ROW() - 4) / 10), MOD(ROW() - 4, 10)) &amp; """"))</f>
        <v>beid: "spawn_egg 59",</v>
      </c>
    </row>
    <row r="8249" spans="2:2">
      <c r="B8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50" spans="2:2">
      <c r="B8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51" spans="2:2">
      <c r="B8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52" spans="2:2">
      <c r="B8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53" spans="2:2">
      <c r="B8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54" spans="2:2">
      <c r="B8254" s="2" t="str">
        <f ca="1">IF(OFFSET($A$4, MOD(ROW() - 4, 10), 0) = 0, "", SUBSTITUTE(OFFSET($A$4, MOD(ROW() - 4, 10), 0), """""", """" &amp; OFFSET(リスト!$A$2, INT((ROW() - 4) / 10), MOD(ROW() - 4, 10)) &amp; """"))</f>
        <v>id: "383:131",</v>
      </c>
    </row>
    <row r="8255" spans="2:2">
      <c r="B8255" s="2" t="str">
        <f ca="1">IF(OFFSET($A$4, MOD(ROW() - 4, 10), 0) = 0, "", SUBSTITUTE(OFFSET($A$4, MOD(ROW() - 4, 10), 0), """""", """" &amp; OFFSET(リスト!$A$2, INT((ROW() - 4) / 10), MOD(ROW() - 4, 10)) &amp; """"))</f>
        <v>jp: "サケのスポーンエッグ",</v>
      </c>
    </row>
    <row r="8256" spans="2:2">
      <c r="B8256" s="2" t="str">
        <f ca="1">IF(OFFSET($A$4, MOD(ROW() - 4, 10), 0) = 0, "", SUBSTITUTE(OFFSET($A$4, MOD(ROW() - 4, 10), 0), """""", """" &amp; OFFSET(リスト!$A$2, INT((ROW() - 4) / 10), MOD(ROW() - 4, 10)) &amp; """"))</f>
        <v>en: "Spawn Salmon",</v>
      </c>
    </row>
    <row r="8257" spans="2:2">
      <c r="B8257" s="2" t="str">
        <f ca="1">IF(OFFSET($A$4, MOD(ROW() - 4, 10), 0) = 0, "", SUBSTITUTE(OFFSET($A$4, MOD(ROW() - 4, 10), 0), """""", """" &amp; OFFSET(リスト!$A$2, INT((ROW() - 4) / 10), MOD(ROW() - 4, 10)) &amp; """"))</f>
        <v>jeid: "minecraft:salmon_spawn_egg",</v>
      </c>
    </row>
    <row r="8258" spans="2:2">
      <c r="B8258" s="2" t="str">
        <f ca="1">IF(OFFSET($A$4, MOD(ROW() - 4, 10), 0) = 0, "", SUBSTITUTE(OFFSET($A$4, MOD(ROW() - 4, 10), 0), """""", """" &amp; OFFSET(リスト!$A$2, INT((ROW() - 4) / 10), MOD(ROW() - 4, 10)) &amp; """"))</f>
        <v>beid: "spawn_egg 109",</v>
      </c>
    </row>
    <row r="8259" spans="2:2">
      <c r="B8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60" spans="2:2">
      <c r="B8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61" spans="2:2">
      <c r="B8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62" spans="2:2">
      <c r="B8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63" spans="2:2">
      <c r="B8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64" spans="2:2">
      <c r="B8264" s="2" t="str">
        <f ca="1">IF(OFFSET($A$4, MOD(ROW() - 4, 10), 0) = 0, "", SUBSTITUTE(OFFSET($A$4, MOD(ROW() - 4, 10), 0), """""", """" &amp; OFFSET(リスト!$A$2, INT((ROW() - 4) / 10), MOD(ROW() - 4, 10)) &amp; """"))</f>
        <v>id: "383:91",</v>
      </c>
    </row>
    <row r="8265" spans="2:2">
      <c r="B8265" s="2" t="str">
        <f ca="1">IF(OFFSET($A$4, MOD(ROW() - 4, 10), 0) = 0, "", SUBSTITUTE(OFFSET($A$4, MOD(ROW() - 4, 10), 0), """""", """" &amp; OFFSET(リスト!$A$2, INT((ROW() - 4) / 10), MOD(ROW() - 4, 10)) &amp; """"))</f>
        <v>jp: "ヒツジのスポーンエッグ",</v>
      </c>
    </row>
    <row r="8266" spans="2:2">
      <c r="B8266" s="2" t="str">
        <f ca="1">IF(OFFSET($A$4, MOD(ROW() - 4, 10), 0) = 0, "", SUBSTITUTE(OFFSET($A$4, MOD(ROW() - 4, 10), 0), """""", """" &amp; OFFSET(リスト!$A$2, INT((ROW() - 4) / 10), MOD(ROW() - 4, 10)) &amp; """"))</f>
        <v>en: "Spawn Sheep",</v>
      </c>
    </row>
    <row r="8267" spans="2:2">
      <c r="B8267" s="2" t="str">
        <f ca="1">IF(OFFSET($A$4, MOD(ROW() - 4, 10), 0) = 0, "", SUBSTITUTE(OFFSET($A$4, MOD(ROW() - 4, 10), 0), """""", """" &amp; OFFSET(リスト!$A$2, INT((ROW() - 4) / 10), MOD(ROW() - 4, 10)) &amp; """"))</f>
        <v>jeid: "minecraft:sheep_spawn_egg",</v>
      </c>
    </row>
    <row r="8268" spans="2:2">
      <c r="B8268" s="2" t="str">
        <f ca="1">IF(OFFSET($A$4, MOD(ROW() - 4, 10), 0) = 0, "", SUBSTITUTE(OFFSET($A$4, MOD(ROW() - 4, 10), 0), """""", """" &amp; OFFSET(リスト!$A$2, INT((ROW() - 4) / 10), MOD(ROW() - 4, 10)) &amp; """"))</f>
        <v>beid: "spawn_egg 13",</v>
      </c>
    </row>
    <row r="8269" spans="2:2">
      <c r="B8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70" spans="2:2">
      <c r="B8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71" spans="2:2">
      <c r="B8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72" spans="2:2">
      <c r="B8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73" spans="2:2">
      <c r="B8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74" spans="2:2">
      <c r="B8274" s="2" t="str">
        <f ca="1">IF(OFFSET($A$4, MOD(ROW() - 4, 10), 0) = 0, "", SUBSTITUTE(OFFSET($A$4, MOD(ROW() - 4, 10), 0), """""", """" &amp; OFFSET(リスト!$A$2, INT((ROW() - 4) / 10), MOD(ROW() - 4, 10)) &amp; """"))</f>
        <v>id: "383:69",</v>
      </c>
    </row>
    <row r="8275" spans="2:2">
      <c r="B8275" s="2" t="str">
        <f ca="1">IF(OFFSET($A$4, MOD(ROW() - 4, 10), 0) = 0, "", SUBSTITUTE(OFFSET($A$4, MOD(ROW() - 4, 10), 0), """""", """" &amp; OFFSET(リスト!$A$2, INT((ROW() - 4) / 10), MOD(ROW() - 4, 10)) &amp; """"))</f>
        <v>jp: "シュルカーのスポーンエッグ",</v>
      </c>
    </row>
    <row r="8276" spans="2:2">
      <c r="B8276" s="2" t="str">
        <f ca="1">IF(OFFSET($A$4, MOD(ROW() - 4, 10), 0) = 0, "", SUBSTITUTE(OFFSET($A$4, MOD(ROW() - 4, 10), 0), """""", """" &amp; OFFSET(リスト!$A$2, INT((ROW() - 4) / 10), MOD(ROW() - 4, 10)) &amp; """"))</f>
        <v>en: "Spawn Shulker",</v>
      </c>
    </row>
    <row r="8277" spans="2:2">
      <c r="B8277" s="2" t="str">
        <f ca="1">IF(OFFSET($A$4, MOD(ROW() - 4, 10), 0) = 0, "", SUBSTITUTE(OFFSET($A$4, MOD(ROW() - 4, 10), 0), """""", """" &amp; OFFSET(リスト!$A$2, INT((ROW() - 4) / 10), MOD(ROW() - 4, 10)) &amp; """"))</f>
        <v>jeid: "minecraft:shulker_spawn_egg",</v>
      </c>
    </row>
    <row r="8278" spans="2:2">
      <c r="B8278" s="2" t="str">
        <f ca="1">IF(OFFSET($A$4, MOD(ROW() - 4, 10), 0) = 0, "", SUBSTITUTE(OFFSET($A$4, MOD(ROW() - 4, 10), 0), """""", """" &amp; OFFSET(リスト!$A$2, INT((ROW() - 4) / 10), MOD(ROW() - 4, 10)) &amp; """"))</f>
        <v>beid: "spawn_egg 54",</v>
      </c>
    </row>
    <row r="8279" spans="2:2">
      <c r="B8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80" spans="2:2">
      <c r="B8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81" spans="2:2">
      <c r="B8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82" spans="2:2">
      <c r="B8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83" spans="2:2">
      <c r="B8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84" spans="2:2">
      <c r="B8284" s="2" t="str">
        <f ca="1">IF(OFFSET($A$4, MOD(ROW() - 4, 10), 0) = 0, "", SUBSTITUTE(OFFSET($A$4, MOD(ROW() - 4, 10), 0), """""", """" &amp; OFFSET(リスト!$A$2, INT((ROW() - 4) / 10), MOD(ROW() - 4, 10)) &amp; """"))</f>
        <v>id: "383:60",</v>
      </c>
    </row>
    <row r="8285" spans="2:2">
      <c r="B8285" s="2" t="str">
        <f ca="1">IF(OFFSET($A$4, MOD(ROW() - 4, 10), 0) = 0, "", SUBSTITUTE(OFFSET($A$4, MOD(ROW() - 4, 10), 0), """""", """" &amp; OFFSET(リスト!$A$2, INT((ROW() - 4) / 10), MOD(ROW() - 4, 10)) &amp; """"))</f>
        <v>jp: "シルバーフィッシュのスポーンエッグ",</v>
      </c>
    </row>
    <row r="8286" spans="2:2">
      <c r="B8286" s="2" t="str">
        <f ca="1">IF(OFFSET($A$4, MOD(ROW() - 4, 10), 0) = 0, "", SUBSTITUTE(OFFSET($A$4, MOD(ROW() - 4, 10), 0), """""", """" &amp; OFFSET(リスト!$A$2, INT((ROW() - 4) / 10), MOD(ROW() - 4, 10)) &amp; """"))</f>
        <v>en: "Spawn Silverfish",</v>
      </c>
    </row>
    <row r="8287" spans="2:2">
      <c r="B8287" s="2" t="str">
        <f ca="1">IF(OFFSET($A$4, MOD(ROW() - 4, 10), 0) = 0, "", SUBSTITUTE(OFFSET($A$4, MOD(ROW() - 4, 10), 0), """""", """" &amp; OFFSET(リスト!$A$2, INT((ROW() - 4) / 10), MOD(ROW() - 4, 10)) &amp; """"))</f>
        <v>jeid: "minecraft:silverfish_spawn_egg",</v>
      </c>
    </row>
    <row r="8288" spans="2:2">
      <c r="B8288" s="2" t="str">
        <f ca="1">IF(OFFSET($A$4, MOD(ROW() - 4, 10), 0) = 0, "", SUBSTITUTE(OFFSET($A$4, MOD(ROW() - 4, 10), 0), """""", """" &amp; OFFSET(リスト!$A$2, INT((ROW() - 4) / 10), MOD(ROW() - 4, 10)) &amp; """"))</f>
        <v>beid: "spawn_egg 39",</v>
      </c>
    </row>
    <row r="8289" spans="2:2">
      <c r="B8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90" spans="2:2">
      <c r="B8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91" spans="2:2">
      <c r="B8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92" spans="2:2">
      <c r="B8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93" spans="2:2">
      <c r="B8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94" spans="2:2">
      <c r="B8294" s="2" t="str">
        <f ca="1">IF(OFFSET($A$4, MOD(ROW() - 4, 10), 0) = 0, "", SUBSTITUTE(OFFSET($A$4, MOD(ROW() - 4, 10), 0), """""", """" &amp; OFFSET(リスト!$A$2, INT((ROW() - 4) / 10), MOD(ROW() - 4, 10)) &amp; """"))</f>
        <v>id: "383:51",</v>
      </c>
    </row>
    <row r="8295" spans="2:2">
      <c r="B8295" s="2" t="str">
        <f ca="1">IF(OFFSET($A$4, MOD(ROW() - 4, 10), 0) = 0, "", SUBSTITUTE(OFFSET($A$4, MOD(ROW() - 4, 10), 0), """""", """" &amp; OFFSET(リスト!$A$2, INT((ROW() - 4) / 10), MOD(ROW() - 4, 10)) &amp; """"))</f>
        <v>jp: "スケルトンのスポーンエッグ",</v>
      </c>
    </row>
    <row r="8296" spans="2:2">
      <c r="B8296" s="2" t="str">
        <f ca="1">IF(OFFSET($A$4, MOD(ROW() - 4, 10), 0) = 0, "", SUBSTITUTE(OFFSET($A$4, MOD(ROW() - 4, 10), 0), """""", """" &amp; OFFSET(リスト!$A$2, INT((ROW() - 4) / 10), MOD(ROW() - 4, 10)) &amp; """"))</f>
        <v>en: "Spawn Skeleton",</v>
      </c>
    </row>
    <row r="8297" spans="2:2">
      <c r="B8297" s="2" t="str">
        <f ca="1">IF(OFFSET($A$4, MOD(ROW() - 4, 10), 0) = 0, "", SUBSTITUTE(OFFSET($A$4, MOD(ROW() - 4, 10), 0), """""", """" &amp; OFFSET(リスト!$A$2, INT((ROW() - 4) / 10), MOD(ROW() - 4, 10)) &amp; """"))</f>
        <v>jeid: "minecraft:skeleton_spawn_egg",</v>
      </c>
    </row>
    <row r="8298" spans="2:2">
      <c r="B8298" s="2" t="str">
        <f ca="1">IF(OFFSET($A$4, MOD(ROW() - 4, 10), 0) = 0, "", SUBSTITUTE(OFFSET($A$4, MOD(ROW() - 4, 10), 0), """""", """" &amp; OFFSET(リスト!$A$2, INT((ROW() - 4) / 10), MOD(ROW() - 4, 10)) &amp; """"))</f>
        <v>beid: "spawn_egg 34",</v>
      </c>
    </row>
    <row r="8299" spans="2:2">
      <c r="B8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00" spans="2:2">
      <c r="B8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01" spans="2:2">
      <c r="B8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02" spans="2:2">
      <c r="B8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03" spans="2:2">
      <c r="B8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04" spans="2:2">
      <c r="B8304" s="2" t="str">
        <f ca="1">IF(OFFSET($A$4, MOD(ROW() - 4, 10), 0) = 0, "", SUBSTITUTE(OFFSET($A$4, MOD(ROW() - 4, 10), 0), """""", """" &amp; OFFSET(リスト!$A$2, INT((ROW() - 4) / 10), MOD(ROW() - 4, 10)) &amp; """"))</f>
        <v>id: "383:28",</v>
      </c>
    </row>
    <row r="8305" spans="2:2">
      <c r="B8305" s="2" t="str">
        <f ca="1">IF(OFFSET($A$4, MOD(ROW() - 4, 10), 0) = 0, "", SUBSTITUTE(OFFSET($A$4, MOD(ROW() - 4, 10), 0), """""", """" &amp; OFFSET(リスト!$A$2, INT((ROW() - 4) / 10), MOD(ROW() - 4, 10)) &amp; """"))</f>
        <v>jp: "スケルトンホースのスポーンエッグ",</v>
      </c>
    </row>
    <row r="8306" spans="2:2">
      <c r="B8306" s="2" t="str">
        <f ca="1">IF(OFFSET($A$4, MOD(ROW() - 4, 10), 0) = 0, "", SUBSTITUTE(OFFSET($A$4, MOD(ROW() - 4, 10), 0), """""", """" &amp; OFFSET(リスト!$A$2, INT((ROW() - 4) / 10), MOD(ROW() - 4, 10)) &amp; """"))</f>
        <v>en: "Spawn Skeleton Horse",</v>
      </c>
    </row>
    <row r="8307" spans="2:2">
      <c r="B8307" s="2" t="str">
        <f ca="1">IF(OFFSET($A$4, MOD(ROW() - 4, 10), 0) = 0, "", SUBSTITUTE(OFFSET($A$4, MOD(ROW() - 4, 10), 0), """""", """" &amp; OFFSET(リスト!$A$2, INT((ROW() - 4) / 10), MOD(ROW() - 4, 10)) &amp; """"))</f>
        <v>jeid: "minecraft:skeleton_horse_spawn_egg",</v>
      </c>
    </row>
    <row r="8308" spans="2:2">
      <c r="B8308" s="2" t="str">
        <f ca="1">IF(OFFSET($A$4, MOD(ROW() - 4, 10), 0) = 0, "", SUBSTITUTE(OFFSET($A$4, MOD(ROW() - 4, 10), 0), """""", """" &amp; OFFSET(リスト!$A$2, INT((ROW() - 4) / 10), MOD(ROW() - 4, 10)) &amp; """"))</f>
        <v>beid: "spawn_egg 26",</v>
      </c>
    </row>
    <row r="8309" spans="2:2">
      <c r="B8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10" spans="2:2">
      <c r="B8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11" spans="2:2">
      <c r="B8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12" spans="2:2">
      <c r="B8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13" spans="2:2">
      <c r="B8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14" spans="2:2">
      <c r="B8314" s="2" t="str">
        <f ca="1">IF(OFFSET($A$4, MOD(ROW() - 4, 10), 0) = 0, "", SUBSTITUTE(OFFSET($A$4, MOD(ROW() - 4, 10), 0), """""", """" &amp; OFFSET(リスト!$A$2, INT((ROW() - 4) / 10), MOD(ROW() - 4, 10)) &amp; """"))</f>
        <v>id: "383:55",</v>
      </c>
    </row>
    <row r="8315" spans="2:2">
      <c r="B8315" s="2" t="str">
        <f ca="1">IF(OFFSET($A$4, MOD(ROW() - 4, 10), 0) = 0, "", SUBSTITUTE(OFFSET($A$4, MOD(ROW() - 4, 10), 0), """""", """" &amp; OFFSET(リスト!$A$2, INT((ROW() - 4) / 10), MOD(ROW() - 4, 10)) &amp; """"))</f>
        <v>jp: "スライムのスポーンエッグ",</v>
      </c>
    </row>
    <row r="8316" spans="2:2">
      <c r="B8316" s="2" t="str">
        <f ca="1">IF(OFFSET($A$4, MOD(ROW() - 4, 10), 0) = 0, "", SUBSTITUTE(OFFSET($A$4, MOD(ROW() - 4, 10), 0), """""", """" &amp; OFFSET(リスト!$A$2, INT((ROW() - 4) / 10), MOD(ROW() - 4, 10)) &amp; """"))</f>
        <v>en: "Spawn Slime",</v>
      </c>
    </row>
    <row r="8317" spans="2:2">
      <c r="B8317" s="2" t="str">
        <f ca="1">IF(OFFSET($A$4, MOD(ROW() - 4, 10), 0) = 0, "", SUBSTITUTE(OFFSET($A$4, MOD(ROW() - 4, 10), 0), """""", """" &amp; OFFSET(リスト!$A$2, INT((ROW() - 4) / 10), MOD(ROW() - 4, 10)) &amp; """"))</f>
        <v>jeid: "minecraft:slime_spawn_egg",</v>
      </c>
    </row>
    <row r="8318" spans="2:2">
      <c r="B8318" s="2" t="str">
        <f ca="1">IF(OFFSET($A$4, MOD(ROW() - 4, 10), 0) = 0, "", SUBSTITUTE(OFFSET($A$4, MOD(ROW() - 4, 10), 0), """""", """" &amp; OFFSET(リスト!$A$2, INT((ROW() - 4) / 10), MOD(ROW() - 4, 10)) &amp; """"))</f>
        <v>beid: "spawn_egg 37",</v>
      </c>
    </row>
    <row r="8319" spans="2:2">
      <c r="B8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20" spans="2:2">
      <c r="B8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21" spans="2:2">
      <c r="B8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22" spans="2:2">
      <c r="B8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23" spans="2:2">
      <c r="B8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24" spans="2:2">
      <c r="B8324" s="2" t="str">
        <f ca="1">IF(OFFSET($A$4, MOD(ROW() - 4, 10), 0) = 0, "", SUBSTITUTE(OFFSET($A$4, MOD(ROW() - 4, 10), 0), """""", """" &amp; OFFSET(リスト!$A$2, INT((ROW() - 4) / 10), MOD(ROW() - 4, 10)) &amp; """"))</f>
        <v>id: "383:52",</v>
      </c>
    </row>
    <row r="8325" spans="2:2">
      <c r="B8325" s="2" t="str">
        <f ca="1">IF(OFFSET($A$4, MOD(ROW() - 4, 10), 0) = 0, "", SUBSTITUTE(OFFSET($A$4, MOD(ROW() - 4, 10), 0), """""", """" &amp; OFFSET(リスト!$A$2, INT((ROW() - 4) / 10), MOD(ROW() - 4, 10)) &amp; """"))</f>
        <v>jp: "クモのスポーンエッグ",</v>
      </c>
    </row>
    <row r="8326" spans="2:2">
      <c r="B8326" s="2" t="str">
        <f ca="1">IF(OFFSET($A$4, MOD(ROW() - 4, 10), 0) = 0, "", SUBSTITUTE(OFFSET($A$4, MOD(ROW() - 4, 10), 0), """""", """" &amp; OFFSET(リスト!$A$2, INT((ROW() - 4) / 10), MOD(ROW() - 4, 10)) &amp; """"))</f>
        <v>en: "Spawn Spider",</v>
      </c>
    </row>
    <row r="8327" spans="2:2">
      <c r="B8327" s="2" t="str">
        <f ca="1">IF(OFFSET($A$4, MOD(ROW() - 4, 10), 0) = 0, "", SUBSTITUTE(OFFSET($A$4, MOD(ROW() - 4, 10), 0), """""", """" &amp; OFFSET(リスト!$A$2, INT((ROW() - 4) / 10), MOD(ROW() - 4, 10)) &amp; """"))</f>
        <v>jeid: "minecraft:spider_spawn_egg",</v>
      </c>
    </row>
    <row r="8328" spans="2:2">
      <c r="B8328" s="2" t="str">
        <f ca="1">IF(OFFSET($A$4, MOD(ROW() - 4, 10), 0) = 0, "", SUBSTITUTE(OFFSET($A$4, MOD(ROW() - 4, 10), 0), """""", """" &amp; OFFSET(リスト!$A$2, INT((ROW() - 4) / 10), MOD(ROW() - 4, 10)) &amp; """"))</f>
        <v>beid: "spawn_egg 35",</v>
      </c>
    </row>
    <row r="8329" spans="2:2">
      <c r="B8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30" spans="2:2">
      <c r="B8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31" spans="2:2">
      <c r="B8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32" spans="2:2">
      <c r="B8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3" spans="2:2">
      <c r="B8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34" spans="2:2">
      <c r="B8334" s="2" t="str">
        <f ca="1">IF(OFFSET($A$4, MOD(ROW() - 4, 10), 0) = 0, "", SUBSTITUTE(OFFSET($A$4, MOD(ROW() - 4, 10), 0), """""", """" &amp; OFFSET(リスト!$A$2, INT((ROW() - 4) / 10), MOD(ROW() - 4, 10)) &amp; """"))</f>
        <v>id: "383:94",</v>
      </c>
    </row>
    <row r="8335" spans="2:2">
      <c r="B8335" s="2" t="str">
        <f ca="1">IF(OFFSET($A$4, MOD(ROW() - 4, 10), 0) = 0, "", SUBSTITUTE(OFFSET($A$4, MOD(ROW() - 4, 10), 0), """""", """" &amp; OFFSET(リスト!$A$2, INT((ROW() - 4) / 10), MOD(ROW() - 4, 10)) &amp; """"))</f>
        <v>jp: "イカのスポーンエッグ",</v>
      </c>
    </row>
    <row r="8336" spans="2:2">
      <c r="B8336" s="2" t="str">
        <f ca="1">IF(OFFSET($A$4, MOD(ROW() - 4, 10), 0) = 0, "", SUBSTITUTE(OFFSET($A$4, MOD(ROW() - 4, 10), 0), """""", """" &amp; OFFSET(リスト!$A$2, INT((ROW() - 4) / 10), MOD(ROW() - 4, 10)) &amp; """"))</f>
        <v>en: "Spawn Squid",</v>
      </c>
    </row>
    <row r="8337" spans="2:2">
      <c r="B8337" s="2" t="str">
        <f ca="1">IF(OFFSET($A$4, MOD(ROW() - 4, 10), 0) = 0, "", SUBSTITUTE(OFFSET($A$4, MOD(ROW() - 4, 10), 0), """""", """" &amp; OFFSET(リスト!$A$2, INT((ROW() - 4) / 10), MOD(ROW() - 4, 10)) &amp; """"))</f>
        <v>jeid: "minecraft:squid_spawn_egg",</v>
      </c>
    </row>
    <row r="8338" spans="2:2">
      <c r="B8338" s="2" t="str">
        <f ca="1">IF(OFFSET($A$4, MOD(ROW() - 4, 10), 0) = 0, "", SUBSTITUTE(OFFSET($A$4, MOD(ROW() - 4, 10), 0), """""", """" &amp; OFFSET(リスト!$A$2, INT((ROW() - 4) / 10), MOD(ROW() - 4, 10)) &amp; """"))</f>
        <v>beid: "spawn_egg 17",</v>
      </c>
    </row>
    <row r="8339" spans="2:2">
      <c r="B8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40" spans="2:2">
      <c r="B8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41" spans="2:2">
      <c r="B8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42" spans="2:2">
      <c r="B8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43" spans="2:2">
      <c r="B8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4" spans="2:2">
      <c r="B8344" s="2" t="str">
        <f ca="1">IF(OFFSET($A$4, MOD(ROW() - 4, 10), 0) = 0, "", SUBSTITUTE(OFFSET($A$4, MOD(ROW() - 4, 10), 0), """""", """" &amp; OFFSET(リスト!$A$2, INT((ROW() - 4) / 10), MOD(ROW() - 4, 10)) &amp; """"))</f>
        <v>id: "383:6",</v>
      </c>
    </row>
    <row r="8345" spans="2:2">
      <c r="B8345" s="2" t="str">
        <f ca="1">IF(OFFSET($A$4, MOD(ROW() - 4, 10), 0) = 0, "", SUBSTITUTE(OFFSET($A$4, MOD(ROW() - 4, 10), 0), """""", """" &amp; OFFSET(リスト!$A$2, INT((ROW() - 4) / 10), MOD(ROW() - 4, 10)) &amp; """"))</f>
        <v>jp: "ストレイのスポーンエッグ",</v>
      </c>
    </row>
    <row r="8346" spans="2:2">
      <c r="B8346" s="2" t="str">
        <f ca="1">IF(OFFSET($A$4, MOD(ROW() - 4, 10), 0) = 0, "", SUBSTITUTE(OFFSET($A$4, MOD(ROW() - 4, 10), 0), """""", """" &amp; OFFSET(リスト!$A$2, INT((ROW() - 4) / 10), MOD(ROW() - 4, 10)) &amp; """"))</f>
        <v>en: "Spawn Stray",</v>
      </c>
    </row>
    <row r="8347" spans="2:2">
      <c r="B8347" s="2" t="str">
        <f ca="1">IF(OFFSET($A$4, MOD(ROW() - 4, 10), 0) = 0, "", SUBSTITUTE(OFFSET($A$4, MOD(ROW() - 4, 10), 0), """""", """" &amp; OFFSET(リスト!$A$2, INT((ROW() - 4) / 10), MOD(ROW() - 4, 10)) &amp; """"))</f>
        <v>jeid: "minecraft:stray_spawn_egg",</v>
      </c>
    </row>
    <row r="8348" spans="2:2">
      <c r="B8348" s="2" t="str">
        <f ca="1">IF(OFFSET($A$4, MOD(ROW() - 4, 10), 0) = 0, "", SUBSTITUTE(OFFSET($A$4, MOD(ROW() - 4, 10), 0), """""", """" &amp; OFFSET(リスト!$A$2, INT((ROW() - 4) / 10), MOD(ROW() - 4, 10)) &amp; """"))</f>
        <v>beid: "spawn_egg 46",</v>
      </c>
    </row>
    <row r="8349" spans="2:2">
      <c r="B8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50" spans="2:2">
      <c r="B8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51" spans="2:2">
      <c r="B8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52" spans="2:2">
      <c r="B8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53" spans="2:2">
      <c r="B8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54" spans="2:2">
      <c r="B8354" s="2" t="str">
        <f ca="1">IF(OFFSET($A$4, MOD(ROW() - 4, 10), 0) = 0, "", SUBSTITUTE(OFFSET($A$4, MOD(ROW() - 4, 10), 0), """""", """" &amp; OFFSET(リスト!$A$2, INT((ROW() - 4) / 10), MOD(ROW() - 4, 10)) &amp; """"))</f>
        <v>id: "383:132",</v>
      </c>
    </row>
    <row r="8355" spans="2:2">
      <c r="B8355" s="2" t="str">
        <f ca="1">IF(OFFSET($A$4, MOD(ROW() - 4, 10), 0) = 0, "", SUBSTITUTE(OFFSET($A$4, MOD(ROW() - 4, 10), 0), """""", """" &amp; OFFSET(リスト!$A$2, INT((ROW() - 4) / 10), MOD(ROW() - 4, 10)) &amp; """"))</f>
        <v>jp: "行商人のラマのスポーンエッグ",</v>
      </c>
    </row>
    <row r="8356" spans="2:2">
      <c r="B8356" s="2" t="str">
        <f ca="1">IF(OFFSET($A$4, MOD(ROW() - 4, 10), 0) = 0, "", SUBSTITUTE(OFFSET($A$4, MOD(ROW() - 4, 10), 0), """""", """" &amp; OFFSET(リスト!$A$2, INT((ROW() - 4) / 10), MOD(ROW() - 4, 10)) &amp; """"))</f>
        <v>en: "Spawn Trader's Llama",</v>
      </c>
    </row>
    <row r="8357" spans="2:2">
      <c r="B8357" s="2" t="str">
        <f ca="1">IF(OFFSET($A$4, MOD(ROW() - 4, 10), 0) = 0, "", SUBSTITUTE(OFFSET($A$4, MOD(ROW() - 4, 10), 0), """""", """" &amp; OFFSET(リスト!$A$2, INT((ROW() - 4) / 10), MOD(ROW() - 4, 10)) &amp; """"))</f>
        <v>jeid: "minecraft:trader_llama_spawn_egg",</v>
      </c>
    </row>
    <row r="8358" spans="2:2">
      <c r="B8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359" spans="2:2">
      <c r="B8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60" spans="2:2">
      <c r="B8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61" spans="2:2">
      <c r="B8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62" spans="2:2">
      <c r="B8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63" spans="2:2">
      <c r="B8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64" spans="2:2">
      <c r="B8364" s="2" t="str">
        <f ca="1">IF(OFFSET($A$4, MOD(ROW() - 4, 10), 0) = 0, "", SUBSTITUTE(OFFSET($A$4, MOD(ROW() - 4, 10), 0), """""", """" &amp; OFFSET(リスト!$A$2, INT((ROW() - 4) / 10), MOD(ROW() - 4, 10)) &amp; """"))</f>
        <v>id: "383:133",</v>
      </c>
    </row>
    <row r="8365" spans="2:2">
      <c r="B8365" s="2" t="str">
        <f ca="1">IF(OFFSET($A$4, MOD(ROW() - 4, 10), 0) = 0, "", SUBSTITUTE(OFFSET($A$4, MOD(ROW() - 4, 10), 0), """""", """" &amp; OFFSET(リスト!$A$2, INT((ROW() - 4) / 10), MOD(ROW() - 4, 10)) &amp; """"))</f>
        <v>jp: "熱帯魚のスポーンエッグ",</v>
      </c>
    </row>
    <row r="8366" spans="2:2">
      <c r="B8366" s="2" t="str">
        <f ca="1">IF(OFFSET($A$4, MOD(ROW() - 4, 10), 0) = 0, "", SUBSTITUTE(OFFSET($A$4, MOD(ROW() - 4, 10), 0), """""", """" &amp; OFFSET(リスト!$A$2, INT((ROW() - 4) / 10), MOD(ROW() - 4, 10)) &amp; """"))</f>
        <v>en: "Spawn Tropical Fish",</v>
      </c>
    </row>
    <row r="8367" spans="2:2">
      <c r="B8367" s="2" t="str">
        <f ca="1">IF(OFFSET($A$4, MOD(ROW() - 4, 10), 0) = 0, "", SUBSTITUTE(OFFSET($A$4, MOD(ROW() - 4, 10), 0), """""", """" &amp; OFFSET(リスト!$A$2, INT((ROW() - 4) / 10), MOD(ROW() - 4, 10)) &amp; """"))</f>
        <v>jeid: "minecraft:tropical_fish_spawn_egg",</v>
      </c>
    </row>
    <row r="8368" spans="2:2">
      <c r="B8368" s="2" t="str">
        <f ca="1">IF(OFFSET($A$4, MOD(ROW() - 4, 10), 0) = 0, "", SUBSTITUTE(OFFSET($A$4, MOD(ROW() - 4, 10), 0), """""", """" &amp; OFFSET(リスト!$A$2, INT((ROW() - 4) / 10), MOD(ROW() - 4, 10)) &amp; """"))</f>
        <v>beid: "spawn_egg 111",</v>
      </c>
    </row>
    <row r="8369" spans="2:2">
      <c r="B8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70" spans="2:2">
      <c r="B8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71" spans="2:2">
      <c r="B8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72" spans="2:2">
      <c r="B8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73" spans="2:2">
      <c r="B8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74" spans="2:2">
      <c r="B8374" s="2" t="str">
        <f ca="1">IF(OFFSET($A$4, MOD(ROW() - 4, 10), 0) = 0, "", SUBSTITUTE(OFFSET($A$4, MOD(ROW() - 4, 10), 0), """""", """" &amp; OFFSET(リスト!$A$2, INT((ROW() - 4) / 10), MOD(ROW() - 4, 10)) &amp; """"))</f>
        <v>id: "383:134",</v>
      </c>
    </row>
    <row r="8375" spans="2:2">
      <c r="B8375" s="2" t="str">
        <f ca="1">IF(OFFSET($A$4, MOD(ROW() - 4, 10), 0) = 0, "", SUBSTITUTE(OFFSET($A$4, MOD(ROW() - 4, 10), 0), """""", """" &amp; OFFSET(リスト!$A$2, INT((ROW() - 4) / 10), MOD(ROW() - 4, 10)) &amp; """"))</f>
        <v>jp: "カメのスポーンエッグ",</v>
      </c>
    </row>
    <row r="8376" spans="2:2">
      <c r="B8376" s="2" t="str">
        <f ca="1">IF(OFFSET($A$4, MOD(ROW() - 4, 10), 0) = 0, "", SUBSTITUTE(OFFSET($A$4, MOD(ROW() - 4, 10), 0), """""", """" &amp; OFFSET(リスト!$A$2, INT((ROW() - 4) / 10), MOD(ROW() - 4, 10)) &amp; """"))</f>
        <v>en: "Spawn Turtle",</v>
      </c>
    </row>
    <row r="8377" spans="2:2">
      <c r="B8377" s="2" t="str">
        <f ca="1">IF(OFFSET($A$4, MOD(ROW() - 4, 10), 0) = 0, "", SUBSTITUTE(OFFSET($A$4, MOD(ROW() - 4, 10), 0), """""", """" &amp; OFFSET(リスト!$A$2, INT((ROW() - 4) / 10), MOD(ROW() - 4, 10)) &amp; """"))</f>
        <v>jeid: "minecraft:turtle_spawn_egg",</v>
      </c>
    </row>
    <row r="8378" spans="2:2">
      <c r="B8378" s="2" t="str">
        <f ca="1">IF(OFFSET($A$4, MOD(ROW() - 4, 10), 0) = 0, "", SUBSTITUTE(OFFSET($A$4, MOD(ROW() - 4, 10), 0), """""", """" &amp; OFFSET(リスト!$A$2, INT((ROW() - 4) / 10), MOD(ROW() - 4, 10)) &amp; """"))</f>
        <v>beid: "spawn_egg 74",</v>
      </c>
    </row>
    <row r="8379" spans="2:2">
      <c r="B8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80" spans="2:2">
      <c r="B8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81" spans="2:2">
      <c r="B8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82" spans="2:2">
      <c r="B8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83" spans="2:2">
      <c r="B8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84" spans="2:2">
      <c r="B8384" s="2" t="str">
        <f ca="1">IF(OFFSET($A$4, MOD(ROW() - 4, 10), 0) = 0, "", SUBSTITUTE(OFFSET($A$4, MOD(ROW() - 4, 10), 0), """""", """" &amp; OFFSET(リスト!$A$2, INT((ROW() - 4) / 10), MOD(ROW() - 4, 10)) &amp; """"))</f>
        <v>id: "383:35",</v>
      </c>
    </row>
    <row r="8385" spans="2:2">
      <c r="B8385" s="2" t="str">
        <f ca="1">IF(OFFSET($A$4, MOD(ROW() - 4, 10), 0) = 0, "", SUBSTITUTE(OFFSET($A$4, MOD(ROW() - 4, 10), 0), """""", """" &amp; OFFSET(リスト!$A$2, INT((ROW() - 4) / 10), MOD(ROW() - 4, 10)) &amp; """"))</f>
        <v>jp: "ヴェックスのスポーンエッグ",</v>
      </c>
    </row>
    <row r="8386" spans="2:2">
      <c r="B8386" s="2" t="str">
        <f ca="1">IF(OFFSET($A$4, MOD(ROW() - 4, 10), 0) = 0, "", SUBSTITUTE(OFFSET($A$4, MOD(ROW() - 4, 10), 0), """""", """" &amp; OFFSET(リスト!$A$2, INT((ROW() - 4) / 10), MOD(ROW() - 4, 10)) &amp; """"))</f>
        <v>en: "Spawn Vex",</v>
      </c>
    </row>
    <row r="8387" spans="2:2">
      <c r="B8387" s="2" t="str">
        <f ca="1">IF(OFFSET($A$4, MOD(ROW() - 4, 10), 0) = 0, "", SUBSTITUTE(OFFSET($A$4, MOD(ROW() - 4, 10), 0), """""", """" &amp; OFFSET(リスト!$A$2, INT((ROW() - 4) / 10), MOD(ROW() - 4, 10)) &amp; """"))</f>
        <v>jeid: "minecraft:vex_spawn_egg",</v>
      </c>
    </row>
    <row r="8388" spans="2:2">
      <c r="B8388" s="2" t="str">
        <f ca="1">IF(OFFSET($A$4, MOD(ROW() - 4, 10), 0) = 0, "", SUBSTITUTE(OFFSET($A$4, MOD(ROW() - 4, 10), 0), """""", """" &amp; OFFSET(リスト!$A$2, INT((ROW() - 4) / 10), MOD(ROW() - 4, 10)) &amp; """"))</f>
        <v>beid: "spawn_egg 105",</v>
      </c>
    </row>
    <row r="8389" spans="2:2">
      <c r="B8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90" spans="2:2">
      <c r="B8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91" spans="2:2">
      <c r="B8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92" spans="2:2">
      <c r="B8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93" spans="2:2">
      <c r="B8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94" spans="2:2">
      <c r="B8394" s="2" t="str">
        <f ca="1">IF(OFFSET($A$4, MOD(ROW() - 4, 10), 0) = 0, "", SUBSTITUTE(OFFSET($A$4, MOD(ROW() - 4, 10), 0), """""", """" &amp; OFFSET(リスト!$A$2, INT((ROW() - 4) / 10), MOD(ROW() - 4, 10)) &amp; """"))</f>
        <v>id: "383:120",</v>
      </c>
    </row>
    <row r="8395" spans="2:2">
      <c r="B8395" s="2" t="str">
        <f ca="1">IF(OFFSET($A$4, MOD(ROW() - 4, 10), 0) = 0, "", SUBSTITUTE(OFFSET($A$4, MOD(ROW() - 4, 10), 0), """""", """" &amp; OFFSET(リスト!$A$2, INT((ROW() - 4) / 10), MOD(ROW() - 4, 10)) &amp; """"))</f>
        <v>jp: "村人のスポーンエッグ",</v>
      </c>
    </row>
    <row r="8396" spans="2:2">
      <c r="B8396" s="2" t="str">
        <f ca="1">IF(OFFSET($A$4, MOD(ROW() - 4, 10), 0) = 0, "", SUBSTITUTE(OFFSET($A$4, MOD(ROW() - 4, 10), 0), """""", """" &amp; OFFSET(リスト!$A$2, INT((ROW() - 4) / 10), MOD(ROW() - 4, 10)) &amp; """"))</f>
        <v>en: "Spawn Villager",</v>
      </c>
    </row>
    <row r="8397" spans="2:2">
      <c r="B8397" s="2" t="str">
        <f ca="1">IF(OFFSET($A$4, MOD(ROW() - 4, 10), 0) = 0, "", SUBSTITUTE(OFFSET($A$4, MOD(ROW() - 4, 10), 0), """""", """" &amp; OFFSET(リスト!$A$2, INT((ROW() - 4) / 10), MOD(ROW() - 4, 10)) &amp; """"))</f>
        <v>jeid: "minecraft:villager_spawn_egg",</v>
      </c>
    </row>
    <row r="8398" spans="2:2">
      <c r="B8398" s="2" t="str">
        <f ca="1">IF(OFFSET($A$4, MOD(ROW() - 4, 10), 0) = 0, "", SUBSTITUTE(OFFSET($A$4, MOD(ROW() - 4, 10), 0), """""", """" &amp; OFFSET(リスト!$A$2, INT((ROW() - 4) / 10), MOD(ROW() - 4, 10)) &amp; """"))</f>
        <v>beid: "spawn_egg 115",</v>
      </c>
    </row>
    <row r="8399" spans="2:2">
      <c r="B8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00" spans="2:2">
      <c r="B8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01" spans="2:2">
      <c r="B8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02" spans="2:2">
      <c r="B8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03" spans="2:2">
      <c r="B8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04" spans="2:2">
      <c r="B8404" s="2" t="str">
        <f ca="1">IF(OFFSET($A$4, MOD(ROW() - 4, 10), 0) = 0, "", SUBSTITUTE(OFFSET($A$4, MOD(ROW() - 4, 10), 0), """""", """" &amp; OFFSET(リスト!$A$2, INT((ROW() - 4) / 10), MOD(ROW() - 4, 10)) &amp; """"))</f>
        <v>id: "383:36",</v>
      </c>
    </row>
    <row r="8405" spans="2:2">
      <c r="B8405" s="2" t="str">
        <f ca="1">IF(OFFSET($A$4, MOD(ROW() - 4, 10), 0) = 0, "", SUBSTITUTE(OFFSET($A$4, MOD(ROW() - 4, 10), 0), """""", """" &amp; OFFSET(リスト!$A$2, INT((ROW() - 4) / 10), MOD(ROW() - 4, 10)) &amp; """"))</f>
        <v>jp: "ヴィンディケーターのスポーンエッグ",</v>
      </c>
    </row>
    <row r="8406" spans="2:2">
      <c r="B8406" s="2" t="str">
        <f ca="1">IF(OFFSET($A$4, MOD(ROW() - 4, 10), 0) = 0, "", SUBSTITUTE(OFFSET($A$4, MOD(ROW() - 4, 10), 0), """""", """" &amp; OFFSET(リスト!$A$2, INT((ROW() - 4) / 10), MOD(ROW() - 4, 10)) &amp; """"))</f>
        <v>en: "Spawn Vindicator",</v>
      </c>
    </row>
    <row r="8407" spans="2:2">
      <c r="B8407" s="2" t="str">
        <f ca="1">IF(OFFSET($A$4, MOD(ROW() - 4, 10), 0) = 0, "", SUBSTITUTE(OFFSET($A$4, MOD(ROW() - 4, 10), 0), """""", """" &amp; OFFSET(リスト!$A$2, INT((ROW() - 4) / 10), MOD(ROW() - 4, 10)) &amp; """"))</f>
        <v>jeid: "minecraft:vindicator_spawn_egg",</v>
      </c>
    </row>
    <row r="8408" spans="2:2">
      <c r="B8408" s="2" t="str">
        <f ca="1">IF(OFFSET($A$4, MOD(ROW() - 4, 10), 0) = 0, "", SUBSTITUTE(OFFSET($A$4, MOD(ROW() - 4, 10), 0), """""", """" &amp; OFFSET(リスト!$A$2, INT((ROW() - 4) / 10), MOD(ROW() - 4, 10)) &amp; """"))</f>
        <v>beid: "spawn_egg 57",</v>
      </c>
    </row>
    <row r="8409" spans="2:2">
      <c r="B8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10" spans="2:2">
      <c r="B8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11" spans="2:2">
      <c r="B8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12" spans="2:2">
      <c r="B8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13" spans="2:2">
      <c r="B8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14" spans="2:2">
      <c r="B8414" s="2" t="str">
        <f ca="1">IF(OFFSET($A$4, MOD(ROW() - 4, 10), 0) = 0, "", SUBSTITUTE(OFFSET($A$4, MOD(ROW() - 4, 10), 0), """""", """" &amp; OFFSET(リスト!$A$2, INT((ROW() - 4) / 10), MOD(ROW() - 4, 10)) &amp; """"))</f>
        <v>id: "383:135",</v>
      </c>
    </row>
    <row r="8415" spans="2:2">
      <c r="B8415" s="2" t="str">
        <f ca="1">IF(OFFSET($A$4, MOD(ROW() - 4, 10), 0) = 0, "", SUBSTITUTE(OFFSET($A$4, MOD(ROW() - 4, 10), 0), """""", """" &amp; OFFSET(リスト!$A$2, INT((ROW() - 4) / 10), MOD(ROW() - 4, 10)) &amp; """"))</f>
        <v>jp: "行商人のスポーンエッグ",</v>
      </c>
    </row>
    <row r="8416" spans="2:2">
      <c r="B8416" s="2" t="str">
        <f ca="1">IF(OFFSET($A$4, MOD(ROW() - 4, 10), 0) = 0, "", SUBSTITUTE(OFFSET($A$4, MOD(ROW() - 4, 10), 0), """""", """" &amp; OFFSET(リスト!$A$2, INT((ROW() - 4) / 10), MOD(ROW() - 4, 10)) &amp; """"))</f>
        <v>en: "Spawn Wandering Trader",</v>
      </c>
    </row>
    <row r="8417" spans="2:2">
      <c r="B8417" s="2" t="str">
        <f ca="1">IF(OFFSET($A$4, MOD(ROW() - 4, 10), 0) = 0, "", SUBSTITUTE(OFFSET($A$4, MOD(ROW() - 4, 10), 0), """""", """" &amp; OFFSET(リスト!$A$2, INT((ROW() - 4) / 10), MOD(ROW() - 4, 10)) &amp; """"))</f>
        <v>jeid: "minecraft:wandering_trader_spawn_egg",</v>
      </c>
    </row>
    <row r="8418" spans="2:2">
      <c r="B8418" s="2" t="str">
        <f ca="1">IF(OFFSET($A$4, MOD(ROW() - 4, 10), 0) = 0, "", SUBSTITUTE(OFFSET($A$4, MOD(ROW() - 4, 10), 0), """""", """" &amp; OFFSET(リスト!$A$2, INT((ROW() - 4) / 10), MOD(ROW() - 4, 10)) &amp; """"))</f>
        <v>beid: "spawn_egg 118",</v>
      </c>
    </row>
    <row r="8419" spans="2:2">
      <c r="B8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20" spans="2:2">
      <c r="B8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21" spans="2:2">
      <c r="B8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22" spans="2:2">
      <c r="B8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23" spans="2:2">
      <c r="B8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24" spans="2:2">
      <c r="B8424" s="2" t="str">
        <f ca="1">IF(OFFSET($A$4, MOD(ROW() - 4, 10), 0) = 0, "", SUBSTITUTE(OFFSET($A$4, MOD(ROW() - 4, 10), 0), """""", """" &amp; OFFSET(リスト!$A$2, INT((ROW() - 4) / 10), MOD(ROW() - 4, 10)) &amp; """"))</f>
        <v>id: "383:66",</v>
      </c>
    </row>
    <row r="8425" spans="2:2">
      <c r="B8425" s="2" t="str">
        <f ca="1">IF(OFFSET($A$4, MOD(ROW() - 4, 10), 0) = 0, "", SUBSTITUTE(OFFSET($A$4, MOD(ROW() - 4, 10), 0), """""", """" &amp; OFFSET(リスト!$A$2, INT((ROW() - 4) / 10), MOD(ROW() - 4, 10)) &amp; """"))</f>
        <v>jp: "ウィッチのスポーンエッグ",</v>
      </c>
    </row>
    <row r="8426" spans="2:2">
      <c r="B8426" s="2" t="str">
        <f ca="1">IF(OFFSET($A$4, MOD(ROW() - 4, 10), 0) = 0, "", SUBSTITUTE(OFFSET($A$4, MOD(ROW() - 4, 10), 0), """""", """" &amp; OFFSET(リスト!$A$2, INT((ROW() - 4) / 10), MOD(ROW() - 4, 10)) &amp; """"))</f>
        <v>en: "Spawn Witch",</v>
      </c>
    </row>
    <row r="8427" spans="2:2">
      <c r="B8427" s="2" t="str">
        <f ca="1">IF(OFFSET($A$4, MOD(ROW() - 4, 10), 0) = 0, "", SUBSTITUTE(OFFSET($A$4, MOD(ROW() - 4, 10), 0), """""", """" &amp; OFFSET(リスト!$A$2, INT((ROW() - 4) / 10), MOD(ROW() - 4, 10)) &amp; """"))</f>
        <v>jeid: "minecraft:witch_spawn_egg",</v>
      </c>
    </row>
    <row r="8428" spans="2:2">
      <c r="B8428" s="2" t="str">
        <f ca="1">IF(OFFSET($A$4, MOD(ROW() - 4, 10), 0) = 0, "", SUBSTITUTE(OFFSET($A$4, MOD(ROW() - 4, 10), 0), """""", """" &amp; OFFSET(リスト!$A$2, INT((ROW() - 4) / 10), MOD(ROW() - 4, 10)) &amp; """"))</f>
        <v>beid: "spawn_egg 45",</v>
      </c>
    </row>
    <row r="8429" spans="2:2">
      <c r="B8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30" spans="2:2">
      <c r="B8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31" spans="2:2">
      <c r="B8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32" spans="2:2">
      <c r="B8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3" spans="2:2">
      <c r="B8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34" spans="2:2">
      <c r="B8434" s="2" t="str">
        <f ca="1">IF(OFFSET($A$4, MOD(ROW() - 4, 10), 0) = 0, "", SUBSTITUTE(OFFSET($A$4, MOD(ROW() - 4, 10), 0), """""", """" &amp; OFFSET(リスト!$A$2, INT((ROW() - 4) / 10), MOD(ROW() - 4, 10)) &amp; """"))</f>
        <v>id: "383:5",</v>
      </c>
    </row>
    <row r="8435" spans="2:2">
      <c r="B843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"ウィザースケルトンのスポーンエッグ",</v>
      </c>
    </row>
    <row r="8436" spans="2:2">
      <c r="B8436" s="2" t="str">
        <f ca="1">IF(OFFSET($A$4, MOD(ROW() - 4, 10), 0) = 0, "", SUBSTITUTE(OFFSET($A$4, MOD(ROW() - 4, 10), 0), """""", """" &amp; OFFSET(リスト!$A$2, INT((ROW() - 4) / 10), MOD(ROW() - 4, 10)) &amp; """"))</f>
        <v>en: "Spawn Wither Skeleton",</v>
      </c>
    </row>
    <row r="8437" spans="2:2">
      <c r="B8437" s="2" t="str">
        <f ca="1">IF(OFFSET($A$4, MOD(ROW() - 4, 10), 0) = 0, "", SUBSTITUTE(OFFSET($A$4, MOD(ROW() - 4, 10), 0), """""", """" &amp; OFFSET(リスト!$A$2, INT((ROW() - 4) / 10), MOD(ROW() - 4, 10)) &amp; """"))</f>
        <v>jeid: "minecraft:wither_skeleton_spawn_egg",</v>
      </c>
    </row>
    <row r="8438" spans="2:2">
      <c r="B8438" s="2" t="str">
        <f ca="1">IF(OFFSET($A$4, MOD(ROW() - 4, 10), 0) = 0, "", SUBSTITUTE(OFFSET($A$4, MOD(ROW() - 4, 10), 0), """""", """" &amp; OFFSET(リスト!$A$2, INT((ROW() - 4) / 10), MOD(ROW() - 4, 10)) &amp; """"))</f>
        <v>beid: "spawn_egg 48",</v>
      </c>
    </row>
    <row r="8439" spans="2:2">
      <c r="B8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40" spans="2:2">
      <c r="B8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41" spans="2:2">
      <c r="B8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42" spans="2:2">
      <c r="B8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43" spans="2:2">
      <c r="B8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4" spans="2:2">
      <c r="B8444" s="2" t="str">
        <f ca="1">IF(OFFSET($A$4, MOD(ROW() - 4, 10), 0) = 0, "", SUBSTITUTE(OFFSET($A$4, MOD(ROW() - 4, 10), 0), """""", """" &amp; OFFSET(リスト!$A$2, INT((ROW() - 4) / 10), MOD(ROW() - 4, 10)) &amp; """"))</f>
        <v>id: "383:95",</v>
      </c>
    </row>
    <row r="8445" spans="2:2">
      <c r="B8445" s="2" t="str">
        <f ca="1">IF(OFFSET($A$4, MOD(ROW() - 4, 10), 0) = 0, "", SUBSTITUTE(OFFSET($A$4, MOD(ROW() - 4, 10), 0), """""", """" &amp; OFFSET(リスト!$A$2, INT((ROW() - 4) / 10), MOD(ROW() - 4, 10)) &amp; """"))</f>
        <v>jp: "オオカミのスポーンエッグ",</v>
      </c>
    </row>
    <row r="8446" spans="2:2">
      <c r="B8446" s="2" t="str">
        <f ca="1">IF(OFFSET($A$4, MOD(ROW() - 4, 10), 0) = 0, "", SUBSTITUTE(OFFSET($A$4, MOD(ROW() - 4, 10), 0), """""", """" &amp; OFFSET(リスト!$A$2, INT((ROW() - 4) / 10), MOD(ROW() - 4, 10)) &amp; """"))</f>
        <v>en: "Spawn Wolf",</v>
      </c>
    </row>
    <row r="8447" spans="2:2">
      <c r="B8447" s="2" t="str">
        <f ca="1">IF(OFFSET($A$4, MOD(ROW() - 4, 10), 0) = 0, "", SUBSTITUTE(OFFSET($A$4, MOD(ROW() - 4, 10), 0), """""", """" &amp; OFFSET(リスト!$A$2, INT((ROW() - 4) / 10), MOD(ROW() - 4, 10)) &amp; """"))</f>
        <v>jeid: "minecraft:wolf_spawn_egg",</v>
      </c>
    </row>
    <row r="8448" spans="2:2">
      <c r="B8448" s="2" t="str">
        <f ca="1">IF(OFFSET($A$4, MOD(ROW() - 4, 10), 0) = 0, "", SUBSTITUTE(OFFSET($A$4, MOD(ROW() - 4, 10), 0), """""", """" &amp; OFFSET(リスト!$A$2, INT((ROW() - 4) / 10), MOD(ROW() - 4, 10)) &amp; """"))</f>
        <v>beid: "spawn_egg 14",</v>
      </c>
    </row>
    <row r="8449" spans="2:2">
      <c r="B8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50" spans="2:2">
      <c r="B8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51" spans="2:2">
      <c r="B8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52" spans="2:2">
      <c r="B8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53" spans="2:2">
      <c r="B8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54" spans="2:2">
      <c r="B8454" s="2" t="str">
        <f ca="1">IF(OFFSET($A$4, MOD(ROW() - 4, 10), 0) = 0, "", SUBSTITUTE(OFFSET($A$4, MOD(ROW() - 4, 10), 0), """""", """" &amp; OFFSET(リスト!$A$2, INT((ROW() - 4) / 10), MOD(ROW() - 4, 10)) &amp; """"))</f>
        <v>id: "383:54",</v>
      </c>
    </row>
    <row r="8455" spans="2:2">
      <c r="B8455" s="2" t="str">
        <f ca="1">IF(OFFSET($A$4, MOD(ROW() - 4, 10), 0) = 0, "", SUBSTITUTE(OFFSET($A$4, MOD(ROW() - 4, 10), 0), """""", """" &amp; OFFSET(リスト!$A$2, INT((ROW() - 4) / 10), MOD(ROW() - 4, 10)) &amp; """"))</f>
        <v>jp: "ゾンビのスポーンエッグ",</v>
      </c>
    </row>
    <row r="8456" spans="2:2">
      <c r="B8456" s="2" t="str">
        <f ca="1">IF(OFFSET($A$4, MOD(ROW() - 4, 10), 0) = 0, "", SUBSTITUTE(OFFSET($A$4, MOD(ROW() - 4, 10), 0), """""", """" &amp; OFFSET(リスト!$A$2, INT((ROW() - 4) / 10), MOD(ROW() - 4, 10)) &amp; """"))</f>
        <v>en: "Spawn Zombie",</v>
      </c>
    </row>
    <row r="8457" spans="2:2">
      <c r="B8457" s="2" t="str">
        <f ca="1">IF(OFFSET($A$4, MOD(ROW() - 4, 10), 0) = 0, "", SUBSTITUTE(OFFSET($A$4, MOD(ROW() - 4, 10), 0), """""", """" &amp; OFFSET(リスト!$A$2, INT((ROW() - 4) / 10), MOD(ROW() - 4, 10)) &amp; """"))</f>
        <v>jeid: "minecraft:zombie_spawn_egg",</v>
      </c>
    </row>
    <row r="8458" spans="2:2">
      <c r="B8458" s="2" t="str">
        <f ca="1">IF(OFFSET($A$4, MOD(ROW() - 4, 10), 0) = 0, "", SUBSTITUTE(OFFSET($A$4, MOD(ROW() - 4, 10), 0), """""", """" &amp; OFFSET(リスト!$A$2, INT((ROW() - 4) / 10), MOD(ROW() - 4, 10)) &amp; """"))</f>
        <v>beid: "spawn_egg 32",</v>
      </c>
    </row>
    <row r="8459" spans="2:2">
      <c r="B8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60" spans="2:2">
      <c r="B8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61" spans="2:2">
      <c r="B8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62" spans="2:2">
      <c r="B8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63" spans="2:2">
      <c r="B8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64" spans="2:2">
      <c r="B8464" s="2" t="str">
        <f ca="1">IF(OFFSET($A$4, MOD(ROW() - 4, 10), 0) = 0, "", SUBSTITUTE(OFFSET($A$4, MOD(ROW() - 4, 10), 0), """""", """" &amp; OFFSET(リスト!$A$2, INT((ROW() - 4) / 10), MOD(ROW() - 4, 10)) &amp; """"))</f>
        <v>id: "383:29",</v>
      </c>
    </row>
    <row r="8465" spans="2:2">
      <c r="B8465" s="2" t="str">
        <f ca="1">IF(OFFSET($A$4, MOD(ROW() - 4, 10), 0) = 0, "", SUBSTITUTE(OFFSET($A$4, MOD(ROW() - 4, 10), 0), """""", """" &amp; OFFSET(リスト!$A$2, INT((ROW() - 4) / 10), MOD(ROW() - 4, 10)) &amp; """"))</f>
        <v>jp: "ゾンビホースのスポーンエッグ",</v>
      </c>
    </row>
    <row r="8466" spans="2:2">
      <c r="B8466" s="2" t="str">
        <f ca="1">IF(OFFSET($A$4, MOD(ROW() - 4, 10), 0) = 0, "", SUBSTITUTE(OFFSET($A$4, MOD(ROW() - 4, 10), 0), """""", """" &amp; OFFSET(リスト!$A$2, INT((ROW() - 4) / 10), MOD(ROW() - 4, 10)) &amp; """"))</f>
        <v>en: "Spawn Zombie Horse",</v>
      </c>
    </row>
    <row r="8467" spans="2:2">
      <c r="B8467" s="2" t="str">
        <f ca="1">IF(OFFSET($A$4, MOD(ROW() - 4, 10), 0) = 0, "", SUBSTITUTE(OFFSET($A$4, MOD(ROW() - 4, 10), 0), """""", """" &amp; OFFSET(リスト!$A$2, INT((ROW() - 4) / 10), MOD(ROW() - 4, 10)) &amp; """"))</f>
        <v>jeid: "minecraft:zombie_horse_spawn_egg",</v>
      </c>
    </row>
    <row r="8468" spans="2:2">
      <c r="B8468" s="2" t="str">
        <f ca="1">IF(OFFSET($A$4, MOD(ROW() - 4, 10), 0) = 0, "", SUBSTITUTE(OFFSET($A$4, MOD(ROW() - 4, 10), 0), """""", """" &amp; OFFSET(リスト!$A$2, INT((ROW() - 4) / 10), MOD(ROW() - 4, 10)) &amp; """"))</f>
        <v>beid: "spawn_egg 27",</v>
      </c>
    </row>
    <row r="8469" spans="2:2">
      <c r="B8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70" spans="2:2">
      <c r="B8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71" spans="2:2">
      <c r="B8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72" spans="2:2">
      <c r="B8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73" spans="2:2">
      <c r="B8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74" spans="2:2">
      <c r="B8474" s="2" t="str">
        <f ca="1">IF(OFFSET($A$4, MOD(ROW() - 4, 10), 0) = 0, "", SUBSTITUTE(OFFSET($A$4, MOD(ROW() - 4, 10), 0), """""", """" &amp; OFFSET(リスト!$A$2, INT((ROW() - 4) / 10), MOD(ROW() - 4, 10)) &amp; """"))</f>
        <v>id: "383:57",</v>
      </c>
    </row>
    <row r="8475" spans="2:2">
      <c r="B8475" s="2" t="str">
        <f ca="1">IF(OFFSET($A$4, MOD(ROW() - 4, 10), 0) = 0, "", SUBSTITUTE(OFFSET($A$4, MOD(ROW() - 4, 10), 0), """""", """" &amp; OFFSET(リスト!$A$2, INT((ROW() - 4) / 10), MOD(ROW() - 4, 10)) &amp; """"))</f>
        <v>jp: "ゾンビピッグマンのスポーンエッグ",</v>
      </c>
    </row>
    <row r="8476" spans="2:2">
      <c r="B8476" s="2" t="str">
        <f ca="1">IF(OFFSET($A$4, MOD(ROW() - 4, 10), 0) = 0, "", SUBSTITUTE(OFFSET($A$4, MOD(ROW() - 4, 10), 0), """""", """" &amp; OFFSET(リスト!$A$2, INT((ROW() - 4) / 10), MOD(ROW() - 4, 10)) &amp; """"))</f>
        <v>en: "Spawn Zombie Pigman",</v>
      </c>
    </row>
    <row r="8477" spans="2:2">
      <c r="B8477" s="2" t="str">
        <f ca="1">IF(OFFSET($A$4, MOD(ROW() - 4, 10), 0) = 0, "", SUBSTITUTE(OFFSET($A$4, MOD(ROW() - 4, 10), 0), """""", """" &amp; OFFSET(リスト!$A$2, INT((ROW() - 4) / 10), MOD(ROW() - 4, 10)) &amp; """"))</f>
        <v>jeid: "minecraft:zombie_pigman_spawn_egg",</v>
      </c>
    </row>
    <row r="8478" spans="2:2">
      <c r="B8478" s="2" t="str">
        <f ca="1">IF(OFFSET($A$4, MOD(ROW() - 4, 10), 0) = 0, "", SUBSTITUTE(OFFSET($A$4, MOD(ROW() - 4, 10), 0), """""", """" &amp; OFFSET(リスト!$A$2, INT((ROW() - 4) / 10), MOD(ROW() - 4, 10)) &amp; """"))</f>
        <v>beid: "spawn_egg 36",</v>
      </c>
    </row>
    <row r="8479" spans="2:2">
      <c r="B8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80" spans="2:2">
      <c r="B8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81" spans="2:2">
      <c r="B8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82" spans="2:2">
      <c r="B8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83" spans="2:2">
      <c r="B8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84" spans="2:2">
      <c r="B8484" s="2" t="str">
        <f ca="1">IF(OFFSET($A$4, MOD(ROW() - 4, 10), 0) = 0, "", SUBSTITUTE(OFFSET($A$4, MOD(ROW() - 4, 10), 0), """""", """" &amp; OFFSET(リスト!$A$2, INT((ROW() - 4) / 10), MOD(ROW() - 4, 10)) &amp; """"))</f>
        <v>id: "383:27",</v>
      </c>
    </row>
    <row r="8485" spans="2:2">
      <c r="B8485" s="2" t="str">
        <f ca="1">IF(OFFSET($A$4, MOD(ROW() - 4, 10), 0) = 0, "", SUBSTITUTE(OFFSET($A$4, MOD(ROW() - 4, 10), 0), """""", """" &amp; OFFSET(リスト!$A$2, INT((ROW() - 4) / 10), MOD(ROW() - 4, 10)) &amp; """"))</f>
        <v>jp: "村人ゾンビのスポーンエッグ",</v>
      </c>
    </row>
    <row r="8486" spans="2:2">
      <c r="B8486" s="2" t="str">
        <f ca="1">IF(OFFSET($A$4, MOD(ROW() - 4, 10), 0) = 0, "", SUBSTITUTE(OFFSET($A$4, MOD(ROW() - 4, 10), 0), """""", """" &amp; OFFSET(リスト!$A$2, INT((ROW() - 4) / 10), MOD(ROW() - 4, 10)) &amp; """"))</f>
        <v>en: "Spawn Zombie Villager",</v>
      </c>
    </row>
    <row r="8487" spans="2:2">
      <c r="B8487" s="2" t="str">
        <f ca="1">IF(OFFSET($A$4, MOD(ROW() - 4, 10), 0) = 0, "", SUBSTITUTE(OFFSET($A$4, MOD(ROW() - 4, 10), 0), """""", """" &amp; OFFSET(リスト!$A$2, INT((ROW() - 4) / 10), MOD(ROW() - 4, 10)) &amp; """"))</f>
        <v>jeid: "minecraft:zombie_villager_spawn_egg",</v>
      </c>
    </row>
    <row r="8488" spans="2:2">
      <c r="B8488" s="2" t="str">
        <f ca="1">IF(OFFSET($A$4, MOD(ROW() - 4, 10), 0) = 0, "", SUBSTITUTE(OFFSET($A$4, MOD(ROW() - 4, 10), 0), """""", """" &amp; OFFSET(リスト!$A$2, INT((ROW() - 4) / 10), MOD(ROW() - 4, 10)) &amp; """"))</f>
        <v>beid: "spawn_egg 116",</v>
      </c>
    </row>
    <row r="8489" spans="2:2">
      <c r="B8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90" spans="2:2">
      <c r="B8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91" spans="2:2">
      <c r="B8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92" spans="2:2">
      <c r="B8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93" spans="2:2">
      <c r="B8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94" spans="2:2">
      <c r="B8494" s="2" t="str">
        <f ca="1">IF(OFFSET($A$4, MOD(ROW() - 4, 10), 0) = 0, "", SUBSTITUTE(OFFSET($A$4, MOD(ROW() - 4, 10), 0), """""", """" &amp; OFFSET(リスト!$A$2, INT((ROW() - 4) / 10), MOD(ROW() - 4, 10)) &amp; """"))</f>
        <v>id: "384",</v>
      </c>
    </row>
    <row r="8495" spans="2:2">
      <c r="B8495" s="2" t="str">
        <f ca="1">IF(OFFSET($A$4, MOD(ROW() - 4, 10), 0) = 0, "", SUBSTITUTE(OFFSET($A$4, MOD(ROW() - 4, 10), 0), """""", """" &amp; OFFSET(リスト!$A$2, INT((ROW() - 4) / 10), MOD(ROW() - 4, 10)) &amp; """"))</f>
        <v>jp: "エンチャントの瓶",</v>
      </c>
    </row>
    <row r="8496" spans="2:2">
      <c r="B8496" s="2" t="str">
        <f ca="1">IF(OFFSET($A$4, MOD(ROW() - 4, 10), 0) = 0, "", SUBSTITUTE(OFFSET($A$4, MOD(ROW() - 4, 10), 0), """""", """" &amp; OFFSET(リスト!$A$2, INT((ROW() - 4) / 10), MOD(ROW() - 4, 10)) &amp; """"))</f>
        <v>en: "Bottle o' Enchanting",</v>
      </c>
    </row>
    <row r="8497" spans="2:2">
      <c r="B8497" s="2" t="str">
        <f ca="1">IF(OFFSET($A$4, MOD(ROW() - 4, 10), 0) = 0, "", SUBSTITUTE(OFFSET($A$4, MOD(ROW() - 4, 10), 0), """""", """" &amp; OFFSET(リスト!$A$2, INT((ROW() - 4) / 10), MOD(ROW() - 4, 10)) &amp; """"))</f>
        <v>jeid: "minecraft:experience_bottle",</v>
      </c>
    </row>
    <row r="8498" spans="2:2">
      <c r="B8498" s="2" t="str">
        <f ca="1">IF(OFFSET($A$4, MOD(ROW() - 4, 10), 0) = 0, "", SUBSTITUTE(OFFSET($A$4, MOD(ROW() - 4, 10), 0), """""", """" &amp; OFFSET(リスト!$A$2, INT((ROW() - 4) / 10), MOD(ROW() - 4, 10)) &amp; """"))</f>
        <v>beid: "experience_bottle",</v>
      </c>
    </row>
    <row r="8499" spans="2:2">
      <c r="B8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00" spans="2:2">
      <c r="B8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01" spans="2:2">
      <c r="B8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02" spans="2:2">
      <c r="B8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03" spans="2:2">
      <c r="B8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04" spans="2:2">
      <c r="B8504" s="2" t="str">
        <f ca="1">IF(OFFSET($A$4, MOD(ROW() - 4, 10), 0) = 0, "", SUBSTITUTE(OFFSET($A$4, MOD(ROW() - 4, 10), 0), """""", """" &amp; OFFSET(リスト!$A$2, INT((ROW() - 4) / 10), MOD(ROW() - 4, 10)) &amp; """"))</f>
        <v>id: "385",</v>
      </c>
    </row>
    <row r="8505" spans="2:2">
      <c r="B8505" s="2" t="str">
        <f ca="1">IF(OFFSET($A$4, MOD(ROW() - 4, 10), 0) = 0, "", SUBSTITUTE(OFFSET($A$4, MOD(ROW() - 4, 10), 0), """""", """" &amp; OFFSET(リスト!$A$2, INT((ROW() - 4) / 10), MOD(ROW() - 4, 10)) &amp; """"))</f>
        <v>jp: "ファイヤーチャージ",</v>
      </c>
    </row>
    <row r="8506" spans="2:2">
      <c r="B8506" s="2" t="str">
        <f ca="1">IF(OFFSET($A$4, MOD(ROW() - 4, 10), 0) = 0, "", SUBSTITUTE(OFFSET($A$4, MOD(ROW() - 4, 10), 0), """""", """" &amp; OFFSET(リスト!$A$2, INT((ROW() - 4) / 10), MOD(ROW() - 4, 10)) &amp; """"))</f>
        <v>en: "Fire Charge",</v>
      </c>
    </row>
    <row r="8507" spans="2:2">
      <c r="B8507" s="2" t="str">
        <f ca="1">IF(OFFSET($A$4, MOD(ROW() - 4, 10), 0) = 0, "", SUBSTITUTE(OFFSET($A$4, MOD(ROW() - 4, 10), 0), """""", """" &amp; OFFSET(リスト!$A$2, INT((ROW() - 4) / 10), MOD(ROW() - 4, 10)) &amp; """"))</f>
        <v>jeid: "minecraft:fire_charge",</v>
      </c>
    </row>
    <row r="8508" spans="2:2">
      <c r="B8508" s="2" t="str">
        <f ca="1">IF(OFFSET($A$4, MOD(ROW() - 4, 10), 0) = 0, "", SUBSTITUTE(OFFSET($A$4, MOD(ROW() - 4, 10), 0), """""", """" &amp; OFFSET(リスト!$A$2, INT((ROW() - 4) / 10), MOD(ROW() - 4, 10)) &amp; """"))</f>
        <v>beid: "fireball",</v>
      </c>
    </row>
    <row r="8509" spans="2:2">
      <c r="B8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10" spans="2:2">
      <c r="B8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11" spans="2:2">
      <c r="B8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12" spans="2:2">
      <c r="B8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13" spans="2:2">
      <c r="B8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14" spans="2:2">
      <c r="B8514" s="2" t="str">
        <f ca="1">IF(OFFSET($A$4, MOD(ROW() - 4, 10), 0) = 0, "", SUBSTITUTE(OFFSET($A$4, MOD(ROW() - 4, 10), 0), """""", """" &amp; OFFSET(リスト!$A$2, INT((ROW() - 4) / 10), MOD(ROW() - 4, 10)) &amp; """"))</f>
        <v>id: "386",</v>
      </c>
    </row>
    <row r="8515" spans="2:2">
      <c r="B8515" s="2" t="str">
        <f ca="1">IF(OFFSET($A$4, MOD(ROW() - 4, 10), 0) = 0, "", SUBSTITUTE(OFFSET($A$4, MOD(ROW() - 4, 10), 0), """""", """" &amp; OFFSET(リスト!$A$2, INT((ROW() - 4) / 10), MOD(ROW() - 4, 10)) &amp; """"))</f>
        <v>jp: "本と羽根ペン",</v>
      </c>
    </row>
    <row r="8516" spans="2:2">
      <c r="B8516" s="2" t="str">
        <f ca="1">IF(OFFSET($A$4, MOD(ROW() - 4, 10), 0) = 0, "", SUBSTITUTE(OFFSET($A$4, MOD(ROW() - 4, 10), 0), """""", """" &amp; OFFSET(リスト!$A$2, INT((ROW() - 4) / 10), MOD(ROW() - 4, 10)) &amp; """"))</f>
        <v>en: "Book and Quill",</v>
      </c>
    </row>
    <row r="8517" spans="2:2">
      <c r="B8517" s="2" t="str">
        <f ca="1">IF(OFFSET($A$4, MOD(ROW() - 4, 10), 0) = 0, "", SUBSTITUTE(OFFSET($A$4, MOD(ROW() - 4, 10), 0), """""", """" &amp; OFFSET(リスト!$A$2, INT((ROW() - 4) / 10), MOD(ROW() - 4, 10)) &amp; """"))</f>
        <v>jeid: "minecraft:writable_book",</v>
      </c>
    </row>
    <row r="8518" spans="2:2">
      <c r="B8518" s="2" t="str">
        <f ca="1">IF(OFFSET($A$4, MOD(ROW() - 4, 10), 0) = 0, "", SUBSTITUTE(OFFSET($A$4, MOD(ROW() - 4, 10), 0), """""", """" &amp; OFFSET(リスト!$A$2, INT((ROW() - 4) / 10), MOD(ROW() - 4, 10)) &amp; """"))</f>
        <v>beid: "writable_book",</v>
      </c>
    </row>
    <row r="8519" spans="2:2">
      <c r="B8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20" spans="2:2">
      <c r="B8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21" spans="2:2">
      <c r="B8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22" spans="2:2">
      <c r="B8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23" spans="2:2">
      <c r="B8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24" spans="2:2">
      <c r="B8524" s="2" t="str">
        <f ca="1">IF(OFFSET($A$4, MOD(ROW() - 4, 10), 0) = 0, "", SUBSTITUTE(OFFSET($A$4, MOD(ROW() - 4, 10), 0), """""", """" &amp; OFFSET(リスト!$A$2, INT((ROW() - 4) / 10), MOD(ROW() - 4, 10)) &amp; """"))</f>
        <v>id: "387",</v>
      </c>
    </row>
    <row r="8525" spans="2:2">
      <c r="B8525" s="2" t="str">
        <f ca="1">IF(OFFSET($A$4, MOD(ROW() - 4, 10), 0) = 0, "", SUBSTITUTE(OFFSET($A$4, MOD(ROW() - 4, 10), 0), """""", """" &amp; OFFSET(リスト!$A$2, INT((ROW() - 4) / 10), MOD(ROW() - 4, 10)) &amp; """"))</f>
        <v>jp: "記入済みの本",</v>
      </c>
    </row>
    <row r="8526" spans="2:2">
      <c r="B8526" s="2" t="str">
        <f ca="1">IF(OFFSET($A$4, MOD(ROW() - 4, 10), 0) = 0, "", SUBSTITUTE(OFFSET($A$4, MOD(ROW() - 4, 10), 0), """""", """" &amp; OFFSET(リスト!$A$2, INT((ROW() - 4) / 10), MOD(ROW() - 4, 10)) &amp; """"))</f>
        <v>en: "Written Book",</v>
      </c>
    </row>
    <row r="8527" spans="2:2">
      <c r="B8527" s="2" t="str">
        <f ca="1">IF(OFFSET($A$4, MOD(ROW() - 4, 10), 0) = 0, "", SUBSTITUTE(OFFSET($A$4, MOD(ROW() - 4, 10), 0), """""", """" &amp; OFFSET(リスト!$A$2, INT((ROW() - 4) / 10), MOD(ROW() - 4, 10)) &amp; """"))</f>
        <v>jeid: "minecraft:written_book",</v>
      </c>
    </row>
    <row r="8528" spans="2:2">
      <c r="B8528" s="2" t="str">
        <f ca="1">IF(OFFSET($A$4, MOD(ROW() - 4, 10), 0) = 0, "", SUBSTITUTE(OFFSET($A$4, MOD(ROW() - 4, 10), 0), """""", """" &amp; OFFSET(リスト!$A$2, INT((ROW() - 4) / 10), MOD(ROW() - 4, 10)) &amp; """"))</f>
        <v>beid: "written_book",</v>
      </c>
    </row>
    <row r="8529" spans="2:2">
      <c r="B8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30" spans="2:2">
      <c r="B8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31" spans="2:2">
      <c r="B8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32" spans="2:2">
      <c r="B8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3" spans="2:2">
      <c r="B8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34" spans="2:2">
      <c r="B8534" s="2" t="str">
        <f ca="1">IF(OFFSET($A$4, MOD(ROW() - 4, 10), 0) = 0, "", SUBSTITUTE(OFFSET($A$4, MOD(ROW() - 4, 10), 0), """""", """" &amp; OFFSET(リスト!$A$2, INT((ROW() - 4) / 10), MOD(ROW() - 4, 10)) &amp; """"))</f>
        <v>id: "453",</v>
      </c>
    </row>
    <row r="8535" spans="2:2">
      <c r="B8535" s="2" t="str">
        <f ca="1">IF(OFFSET($A$4, MOD(ROW() - 4, 10), 0) = 0, "", SUBSTITUTE(OFFSET($A$4, MOD(ROW() - 4, 10), 0), """""", """" &amp; OFFSET(リスト!$A$2, INT((ROW() - 4) / 10), MOD(ROW() - 4, 10)) &amp; """"))</f>
        <v>jp: "知恵の本",</v>
      </c>
    </row>
    <row r="8536" spans="2:2">
      <c r="B8536" s="2" t="str">
        <f ca="1">IF(OFFSET($A$4, MOD(ROW() - 4, 10), 0) = 0, "", SUBSTITUTE(OFFSET($A$4, MOD(ROW() - 4, 10), 0), """""", """" &amp; OFFSET(リスト!$A$2, INT((ROW() - 4) / 10), MOD(ROW() - 4, 10)) &amp; """"))</f>
        <v>en: "Knowledge Book",</v>
      </c>
    </row>
    <row r="8537" spans="2:2">
      <c r="B8537" s="2" t="str">
        <f ca="1">IF(OFFSET($A$4, MOD(ROW() - 4, 10), 0) = 0, "", SUBSTITUTE(OFFSET($A$4, MOD(ROW() - 4, 10), 0), """""", """" &amp; OFFSET(リスト!$A$2, INT((ROW() - 4) / 10), MOD(ROW() - 4, 10)) &amp; """"))</f>
        <v>jeid: "minecraft:knowledge_book",</v>
      </c>
    </row>
    <row r="8538" spans="2:2">
      <c r="B8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39" spans="2:2">
      <c r="B8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40" spans="2:2">
      <c r="B8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41" spans="2:2">
      <c r="B8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42" spans="2:2">
      <c r="B8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43" spans="2:2">
      <c r="B8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4" spans="2:2">
      <c r="B8544" s="2" t="str">
        <f ca="1">IF(OFFSET($A$4, MOD(ROW() - 4, 10), 0) = 0, "", SUBSTITUTE(OFFSET($A$4, MOD(ROW() - 4, 10), 0), """""", """" &amp; OFFSET(リスト!$A$2, INT((ROW() - 4) / 10), MOD(ROW() - 4, 10)) &amp; """"))</f>
        <v>id: "388",</v>
      </c>
    </row>
    <row r="8545" spans="2:2">
      <c r="B8545" s="2" t="str">
        <f ca="1">IF(OFFSET($A$4, MOD(ROW() - 4, 10), 0) = 0, "", SUBSTITUTE(OFFSET($A$4, MOD(ROW() - 4, 10), 0), """""", """" &amp; OFFSET(リスト!$A$2, INT((ROW() - 4) / 10), MOD(ROW() - 4, 10)) &amp; """"))</f>
        <v>jp: "エメラルド",</v>
      </c>
    </row>
    <row r="8546" spans="2:2">
      <c r="B8546" s="2" t="str">
        <f ca="1">IF(OFFSET($A$4, MOD(ROW() - 4, 10), 0) = 0, "", SUBSTITUTE(OFFSET($A$4, MOD(ROW() - 4, 10), 0), """""", """" &amp; OFFSET(リスト!$A$2, INT((ROW() - 4) / 10), MOD(ROW() - 4, 10)) &amp; """"))</f>
        <v>en: "Emerald",</v>
      </c>
    </row>
    <row r="8547" spans="2:2">
      <c r="B8547" s="2" t="str">
        <f ca="1">IF(OFFSET($A$4, MOD(ROW() - 4, 10), 0) = 0, "", SUBSTITUTE(OFFSET($A$4, MOD(ROW() - 4, 10), 0), """""", """" &amp; OFFSET(リスト!$A$2, INT((ROW() - 4) / 10), MOD(ROW() - 4, 10)) &amp; """"))</f>
        <v>jeid: "minecraft:emerald",</v>
      </c>
    </row>
    <row r="8548" spans="2:2">
      <c r="B8548" s="2" t="str">
        <f ca="1">IF(OFFSET($A$4, MOD(ROW() - 4, 10), 0) = 0, "", SUBSTITUTE(OFFSET($A$4, MOD(ROW() - 4, 10), 0), """""", """" &amp; OFFSET(リスト!$A$2, INT((ROW() - 4) / 10), MOD(ROW() - 4, 10)) &amp; """"))</f>
        <v>beid: "emerald",</v>
      </c>
    </row>
    <row r="8549" spans="2:2">
      <c r="B8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50" spans="2:2">
      <c r="B8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51" spans="2:2">
      <c r="B8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52" spans="2:2">
      <c r="B8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53" spans="2:2">
      <c r="B8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54" spans="2:2">
      <c r="B8554" s="2" t="str">
        <f ca="1">IF(OFFSET($A$4, MOD(ROW() - 4, 10), 0) = 0, "", SUBSTITUTE(OFFSET($A$4, MOD(ROW() - 4, 10), 0), """""", """" &amp; OFFSET(リスト!$A$2, INT((ROW() - 4) / 10), MOD(ROW() - 4, 10)) &amp; """"))</f>
        <v>id: "358",</v>
      </c>
    </row>
    <row r="8555" spans="2:2">
      <c r="B8555" s="2" t="str">
        <f ca="1">IF(OFFSET($A$4, MOD(ROW() - 4, 10), 0) = 0, "", SUBSTITUTE(OFFSET($A$4, MOD(ROW() - 4, 10), 0), """""", """" &amp; OFFSET(リスト!$A$2, INT((ROW() - 4) / 10), MOD(ROW() - 4, 10)) &amp; """"))</f>
        <v>jp: "白紙の地図",</v>
      </c>
    </row>
    <row r="8556" spans="2:2">
      <c r="B8556" s="2" t="str">
        <f ca="1">IF(OFFSET($A$4, MOD(ROW() - 4, 10), 0) = 0, "", SUBSTITUTE(OFFSET($A$4, MOD(ROW() - 4, 10), 0), """""", """" &amp; OFFSET(リスト!$A$2, INT((ROW() - 4) / 10), MOD(ROW() - 4, 10)) &amp; """"))</f>
        <v>en: "Map",</v>
      </c>
    </row>
    <row r="8557" spans="2:2">
      <c r="B8557" s="2" t="str">
        <f ca="1">IF(OFFSET($A$4, MOD(ROW() - 4, 10), 0) = 0, "", SUBSTITUTE(OFFSET($A$4, MOD(ROW() - 4, 10), 0), """""", """" &amp; OFFSET(リスト!$A$2, INT((ROW() - 4) / 10), MOD(ROW() - 4, 10)) &amp; """"))</f>
        <v>jeid: "minecraft:map",</v>
      </c>
    </row>
    <row r="8558" spans="2:2">
      <c r="B8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59" spans="2:2">
      <c r="B8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60" spans="2:2">
      <c r="B8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61" spans="2:2">
      <c r="B8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62" spans="2:2">
      <c r="B8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63" spans="2:2">
      <c r="B8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64" spans="2:2">
      <c r="B8564" s="2" t="str">
        <f ca="1">IF(OFFSET($A$4, MOD(ROW() - 4, 10), 0) = 0, "", SUBSTITUTE(OFFSET($A$4, MOD(ROW() - 4, 10), 0), """""", """" &amp; OFFSET(リスト!$A$2, INT((ROW() - 4) / 10), MOD(ROW() - 4, 10)) &amp; """"))</f>
        <v>id: "358:1",</v>
      </c>
    </row>
    <row r="8565" spans="2:2">
      <c r="B8565" s="2" t="str">
        <f ca="1">IF(OFFSET($A$4, MOD(ROW() - 4, 10), 0) = 0, "", SUBSTITUTE(OFFSET($A$4, MOD(ROW() - 4, 10), 0), """""", """" &amp; OFFSET(リスト!$A$2, INT((ROW() - 4) / 10), MOD(ROW() - 4, 10)) &amp; """"))</f>
        <v>jp: "地図",</v>
      </c>
    </row>
    <row r="8566" spans="2:2">
      <c r="B8566" s="2" t="str">
        <f ca="1">IF(OFFSET($A$4, MOD(ROW() - 4, 10), 0) = 0, "", SUBSTITUTE(OFFSET($A$4, MOD(ROW() - 4, 10), 0), """""", """" &amp; OFFSET(リスト!$A$2, INT((ROW() - 4) / 10), MOD(ROW() - 4, 10)) &amp; """"))</f>
        <v>en: "Filled Map",</v>
      </c>
    </row>
    <row r="8567" spans="2:2">
      <c r="B8567" s="2" t="str">
        <f ca="1">IF(OFFSET($A$4, MOD(ROW() - 4, 10), 0) = 0, "", SUBSTITUTE(OFFSET($A$4, MOD(ROW() - 4, 10), 0), """""", """" &amp; OFFSET(リスト!$A$2, INT((ROW() - 4) / 10), MOD(ROW() - 4, 10)) &amp; """"))</f>
        <v>jeid: "minecraft:filled_map",</v>
      </c>
    </row>
    <row r="8568" spans="2:2">
      <c r="B8568" s="2" t="str">
        <f ca="1">IF(OFFSET($A$4, MOD(ROW() - 4, 10), 0) = 0, "", SUBSTITUTE(OFFSET($A$4, MOD(ROW() - 4, 10), 0), """""", """" &amp; OFFSET(リスト!$A$2, INT((ROW() - 4) / 10), MOD(ROW() - 4, 10)) &amp; """"))</f>
        <v>beid: "map",</v>
      </c>
    </row>
    <row r="8569" spans="2:2">
      <c r="B8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70" spans="2:2">
      <c r="B8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71" spans="2:2">
      <c r="B8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72" spans="2:2">
      <c r="B8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73" spans="2:2">
      <c r="B8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74" spans="2:2">
      <c r="B8574" s="2" t="str">
        <f ca="1">IF(OFFSET($A$4, MOD(ROW() - 4, 10), 0) = 0, "", SUBSTITUTE(OFFSET($A$4, MOD(ROW() - 4, 10), 0), """""", """" &amp; OFFSET(リスト!$A$2, INT((ROW() - 4) / 10), MOD(ROW() - 4, 10)) &amp; """"))</f>
        <v>id: "399",</v>
      </c>
    </row>
    <row r="8575" spans="2:2">
      <c r="B8575" s="2" t="str">
        <f ca="1">IF(OFFSET($A$4, MOD(ROW() - 4, 10), 0) = 0, "", SUBSTITUTE(OFFSET($A$4, MOD(ROW() - 4, 10), 0), """""", """" &amp; OFFSET(リスト!$A$2, INT((ROW() - 4) / 10), MOD(ROW() - 4, 10)) &amp; """"))</f>
        <v>jp: "ネザースター",</v>
      </c>
    </row>
    <row r="8576" spans="2:2">
      <c r="B8576" s="2" t="str">
        <f ca="1">IF(OFFSET($A$4, MOD(ROW() - 4, 10), 0) = 0, "", SUBSTITUTE(OFFSET($A$4, MOD(ROW() - 4, 10), 0), """""", """" &amp; OFFSET(リスト!$A$2, INT((ROW() - 4) / 10), MOD(ROW() - 4, 10)) &amp; """"))</f>
        <v>en: "Nether Star",</v>
      </c>
    </row>
    <row r="8577" spans="2:2">
      <c r="B8577" s="2" t="str">
        <f ca="1">IF(OFFSET($A$4, MOD(ROW() - 4, 10), 0) = 0, "", SUBSTITUTE(OFFSET($A$4, MOD(ROW() - 4, 10), 0), """""", """" &amp; OFFSET(リスト!$A$2, INT((ROW() - 4) / 10), MOD(ROW() - 4, 10)) &amp; """"))</f>
        <v>jeid: "minecraft:nether_star",</v>
      </c>
    </row>
    <row r="8578" spans="2:2">
      <c r="B8578" s="2" t="str">
        <f ca="1">IF(OFFSET($A$4, MOD(ROW() - 4, 10), 0) = 0, "", SUBSTITUTE(OFFSET($A$4, MOD(ROW() - 4, 10), 0), """""", """" &amp; OFFSET(リスト!$A$2, INT((ROW() - 4) / 10), MOD(ROW() - 4, 10)) &amp; """"))</f>
        <v>beid: "netherstar",</v>
      </c>
    </row>
    <row r="8579" spans="2:2">
      <c r="B8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80" spans="2:2">
      <c r="B8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81" spans="2:2">
      <c r="B8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82" spans="2:2">
      <c r="B8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83" spans="2:2">
      <c r="B8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84" spans="2:2">
      <c r="B8584" s="2" t="str">
        <f ca="1">IF(OFFSET($A$4, MOD(ROW() - 4, 10), 0) = 0, "", SUBSTITUTE(OFFSET($A$4, MOD(ROW() - 4, 10), 0), """""", """" &amp; OFFSET(リスト!$A$2, INT((ROW() - 4) / 10), MOD(ROW() - 4, 10)) &amp; """"))</f>
        <v>id: "401",</v>
      </c>
    </row>
    <row r="8585" spans="2:2">
      <c r="B8585" s="2" t="str">
        <f ca="1">IF(OFFSET($A$4, MOD(ROW() - 4, 10), 0) = 0, "", SUBSTITUTE(OFFSET($A$4, MOD(ROW() - 4, 10), 0), """""", """" &amp; OFFSET(リスト!$A$2, INT((ROW() - 4) / 10), MOD(ROW() - 4, 10)) &amp; """"))</f>
        <v>jp: "ロケット花火",</v>
      </c>
    </row>
    <row r="8586" spans="2:2">
      <c r="B8586" s="2" t="str">
        <f ca="1">IF(OFFSET($A$4, MOD(ROW() - 4, 10), 0) = 0, "", SUBSTITUTE(OFFSET($A$4, MOD(ROW() - 4, 10), 0), """""", """" &amp; OFFSET(リスト!$A$2, INT((ROW() - 4) / 10), MOD(ROW() - 4, 10)) &amp; """"))</f>
        <v>en: "Firework Rocket",</v>
      </c>
    </row>
    <row r="8587" spans="2:2">
      <c r="B8587" s="2" t="str">
        <f ca="1">IF(OFFSET($A$4, MOD(ROW() - 4, 10), 0) = 0, "", SUBSTITUTE(OFFSET($A$4, MOD(ROW() - 4, 10), 0), """""", """" &amp; OFFSET(リスト!$A$2, INT((ROW() - 4) / 10), MOD(ROW() - 4, 10)) &amp; """"))</f>
        <v>jeid: "minecraft:firework_rocket",</v>
      </c>
    </row>
    <row r="8588" spans="2:2">
      <c r="B8588" s="2" t="str">
        <f ca="1">IF(OFFSET($A$4, MOD(ROW() - 4, 10), 0) = 0, "", SUBSTITUTE(OFFSET($A$4, MOD(ROW() - 4, 10), 0), """""", """" &amp; OFFSET(リスト!$A$2, INT((ROW() - 4) / 10), MOD(ROW() - 4, 10)) &amp; """"))</f>
        <v>beid: "fireworks",</v>
      </c>
    </row>
    <row r="8589" spans="2:2">
      <c r="B8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90" spans="2:2">
      <c r="B8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91" spans="2:2">
      <c r="B8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92" spans="2:2">
      <c r="B8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93" spans="2:2">
      <c r="B8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94" spans="2:2">
      <c r="B8594" s="2" t="str">
        <f ca="1">IF(OFFSET($A$4, MOD(ROW() - 4, 10), 0) = 0, "", SUBSTITUTE(OFFSET($A$4, MOD(ROW() - 4, 10), 0), """""", """" &amp; OFFSET(リスト!$A$2, INT((ROW() - 4) / 10), MOD(ROW() - 4, 10)) &amp; """"))</f>
        <v>id: "402",</v>
      </c>
    </row>
    <row r="8595" spans="2:2">
      <c r="B8595" s="2" t="str">
        <f ca="1">IF(OFFSET($A$4, MOD(ROW() - 4, 10), 0) = 0, "", SUBSTITUTE(OFFSET($A$4, MOD(ROW() - 4, 10), 0), """""", """" &amp; OFFSET(リスト!$A$2, INT((ROW() - 4) / 10), MOD(ROW() - 4, 10)) &amp; """"))</f>
        <v>jp: "花火の星",</v>
      </c>
    </row>
    <row r="8596" spans="2:2">
      <c r="B8596" s="2" t="str">
        <f ca="1">IF(OFFSET($A$4, MOD(ROW() - 4, 10), 0) = 0, "", SUBSTITUTE(OFFSET($A$4, MOD(ROW() - 4, 10), 0), """""", """" &amp; OFFSET(リスト!$A$2, INT((ROW() - 4) / 10), MOD(ROW() - 4, 10)) &amp; """"))</f>
        <v>en: "Firework Star",</v>
      </c>
    </row>
    <row r="8597" spans="2:2">
      <c r="B8597" s="2" t="str">
        <f ca="1">IF(OFFSET($A$4, MOD(ROW() - 4, 10), 0) = 0, "", SUBSTITUTE(OFFSET($A$4, MOD(ROW() - 4, 10), 0), """""", """" &amp; OFFSET(リスト!$A$2, INT((ROW() - 4) / 10), MOD(ROW() - 4, 10)) &amp; """"))</f>
        <v>jeid: "minecraft:firework_star",</v>
      </c>
    </row>
    <row r="8598" spans="2:2">
      <c r="B8598" s="2" t="str">
        <f ca="1">IF(OFFSET($A$4, MOD(ROW() - 4, 10), 0) = 0, "", SUBSTITUTE(OFFSET($A$4, MOD(ROW() - 4, 10), 0), """""", """" &amp; OFFSET(リスト!$A$2, INT((ROW() - 4) / 10), MOD(ROW() - 4, 10)) &amp; """"))</f>
        <v>beid: "fireworkscharge",</v>
      </c>
    </row>
    <row r="8599" spans="2:2">
      <c r="B8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00" spans="2:2">
      <c r="B8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01" spans="2:2">
      <c r="B8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02" spans="2:2">
      <c r="B8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03" spans="2:2">
      <c r="B8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04" spans="2:2">
      <c r="B8604" s="2" t="str">
        <f ca="1">IF(OFFSET($A$4, MOD(ROW() - 4, 10), 0) = 0, "", SUBSTITUTE(OFFSET($A$4, MOD(ROW() - 4, 10), 0), """""", """" &amp; OFFSET(リスト!$A$2, INT((ROW() - 4) / 10), MOD(ROW() - 4, 10)) &amp; """"))</f>
        <v>id: "405",</v>
      </c>
    </row>
    <row r="8605" spans="2:2">
      <c r="B8605" s="2" t="str">
        <f ca="1">IF(OFFSET($A$4, MOD(ROW() - 4, 10), 0) = 0, "", SUBSTITUTE(OFFSET($A$4, MOD(ROW() - 4, 10), 0), """""", """" &amp; OFFSET(リスト!$A$2, INT((ROW() - 4) / 10), MOD(ROW() - 4, 10)) &amp; """"))</f>
        <v>jp: "ネザーレンガ",</v>
      </c>
    </row>
    <row r="8606" spans="2:2">
      <c r="B8606" s="2" t="str">
        <f ca="1">IF(OFFSET($A$4, MOD(ROW() - 4, 10), 0) = 0, "", SUBSTITUTE(OFFSET($A$4, MOD(ROW() - 4, 10), 0), """""", """" &amp; OFFSET(リスト!$A$2, INT((ROW() - 4) / 10), MOD(ROW() - 4, 10)) &amp; """"))</f>
        <v>en: "Nether Brick",</v>
      </c>
    </row>
    <row r="8607" spans="2:2">
      <c r="B8607" s="2" t="str">
        <f ca="1">IF(OFFSET($A$4, MOD(ROW() - 4, 10), 0) = 0, "", SUBSTITUTE(OFFSET($A$4, MOD(ROW() - 4, 10), 0), """""", """" &amp; OFFSET(リスト!$A$2, INT((ROW() - 4) / 10), MOD(ROW() - 4, 10)) &amp; """"))</f>
        <v>jeid: "minecraft:nether_brick",</v>
      </c>
    </row>
    <row r="8608" spans="2:2">
      <c r="B8608" s="2" t="str">
        <f ca="1">IF(OFFSET($A$4, MOD(ROW() - 4, 10), 0) = 0, "", SUBSTITUTE(OFFSET($A$4, MOD(ROW() - 4, 10), 0), """""", """" &amp; OFFSET(リスト!$A$2, INT((ROW() - 4) / 10), MOD(ROW() - 4, 10)) &amp; """"))</f>
        <v>beid: "nether_brick",</v>
      </c>
    </row>
    <row r="8609" spans="2:2">
      <c r="B8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10" spans="2:2">
      <c r="B8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11" spans="2:2">
      <c r="B8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12" spans="2:2">
      <c r="B8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13" spans="2:2">
      <c r="B8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14" spans="2:2">
      <c r="B8614" s="2" t="str">
        <f ca="1">IF(OFFSET($A$4, MOD(ROW() - 4, 10), 0) = 0, "", SUBSTITUTE(OFFSET($A$4, MOD(ROW() - 4, 10), 0), """""", """" &amp; OFFSET(リスト!$A$2, INT((ROW() - 4) / 10), MOD(ROW() - 4, 10)) &amp; """"))</f>
        <v>id: "406",</v>
      </c>
    </row>
    <row r="8615" spans="2:2">
      <c r="B8615" s="2" t="str">
        <f ca="1">IF(OFFSET($A$4, MOD(ROW() - 4, 10), 0) = 0, "", SUBSTITUTE(OFFSET($A$4, MOD(ROW() - 4, 10), 0), """""", """" &amp; OFFSET(リスト!$A$2, INT((ROW() - 4) / 10), MOD(ROW() - 4, 10)) &amp; """"))</f>
        <v>jp: "ネザークォーツ",</v>
      </c>
    </row>
    <row r="8616" spans="2:2">
      <c r="B8616" s="2" t="str">
        <f ca="1">IF(OFFSET($A$4, MOD(ROW() - 4, 10), 0) = 0, "", SUBSTITUTE(OFFSET($A$4, MOD(ROW() - 4, 10), 0), """""", """" &amp; OFFSET(リスト!$A$2, INT((ROW() - 4) / 10), MOD(ROW() - 4, 10)) &amp; """"))</f>
        <v>en: "Nether Quartz",</v>
      </c>
    </row>
    <row r="8617" spans="2:2">
      <c r="B8617" s="2" t="str">
        <f ca="1">IF(OFFSET($A$4, MOD(ROW() - 4, 10), 0) = 0, "", SUBSTITUTE(OFFSET($A$4, MOD(ROW() - 4, 10), 0), """""", """" &amp; OFFSET(リスト!$A$2, INT((ROW() - 4) / 10), MOD(ROW() - 4, 10)) &amp; """"))</f>
        <v>jeid: "minecraft:quartz",</v>
      </c>
    </row>
    <row r="8618" spans="2:2">
      <c r="B8618" s="2" t="str">
        <f ca="1">IF(OFFSET($A$4, MOD(ROW() - 4, 10), 0) = 0, "", SUBSTITUTE(OFFSET($A$4, MOD(ROW() - 4, 10), 0), """""", """" &amp; OFFSET(リスト!$A$2, INT((ROW() - 4) / 10), MOD(ROW() - 4, 10)) &amp; """"))</f>
        <v>beid: "quartz",</v>
      </c>
    </row>
    <row r="8619" spans="2:2">
      <c r="B8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20" spans="2:2">
      <c r="B8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21" spans="2:2">
      <c r="B8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22" spans="2:2">
      <c r="B8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23" spans="2:2">
      <c r="B8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24" spans="2:2">
      <c r="B8624" s="2" t="str">
        <f ca="1">IF(OFFSET($A$4, MOD(ROW() - 4, 10), 0) = 0, "", SUBSTITUTE(OFFSET($A$4, MOD(ROW() - 4, 10), 0), """""", """" &amp; OFFSET(リスト!$A$2, INT((ROW() - 4) / 10), MOD(ROW() - 4, 10)) &amp; """"))</f>
        <v>id: "409",</v>
      </c>
    </row>
    <row r="8625" spans="2:2">
      <c r="B8625" s="2" t="str">
        <f ca="1">IF(OFFSET($A$4, MOD(ROW() - 4, 10), 0) = 0, "", SUBSTITUTE(OFFSET($A$4, MOD(ROW() - 4, 10), 0), """""", """" &amp; OFFSET(リスト!$A$2, INT((ROW() - 4) / 10), MOD(ROW() - 4, 10)) &amp; """"))</f>
        <v>jp: "プリズマリンの欠片",</v>
      </c>
    </row>
    <row r="8626" spans="2:2">
      <c r="B8626" s="2" t="str">
        <f ca="1">IF(OFFSET($A$4, MOD(ROW() - 4, 10), 0) = 0, "", SUBSTITUTE(OFFSET($A$4, MOD(ROW() - 4, 10), 0), """""", """" &amp; OFFSET(リスト!$A$2, INT((ROW() - 4) / 10), MOD(ROW() - 4, 10)) &amp; """"))</f>
        <v>en: "Prismarine Shard",</v>
      </c>
    </row>
    <row r="8627" spans="2:2">
      <c r="B8627" s="2" t="str">
        <f ca="1">IF(OFFSET($A$4, MOD(ROW() - 4, 10), 0) = 0, "", SUBSTITUTE(OFFSET($A$4, MOD(ROW() - 4, 10), 0), """""", """" &amp; OFFSET(リスト!$A$2, INT((ROW() - 4) / 10), MOD(ROW() - 4, 10)) &amp; """"))</f>
        <v>jeid: "minecraft:prismarine_shard",</v>
      </c>
    </row>
    <row r="8628" spans="2:2">
      <c r="B8628" s="2" t="str">
        <f ca="1">IF(OFFSET($A$4, MOD(ROW() - 4, 10), 0) = 0, "", SUBSTITUTE(OFFSET($A$4, MOD(ROW() - 4, 10), 0), """""", """" &amp; OFFSET(リスト!$A$2, INT((ROW() - 4) / 10), MOD(ROW() - 4, 10)) &amp; """"))</f>
        <v>beid: "prismarine_shard",</v>
      </c>
    </row>
    <row r="8629" spans="2:2">
      <c r="B8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30" spans="2:2">
      <c r="B8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31" spans="2:2">
      <c r="B8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32" spans="2:2">
      <c r="B8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3" spans="2:2">
      <c r="B8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34" spans="2:2">
      <c r="B8634" s="2" t="str">
        <f ca="1">IF(OFFSET($A$4, MOD(ROW() - 4, 10), 0) = 0, "", SUBSTITUTE(OFFSET($A$4, MOD(ROW() - 4, 10), 0), """""", """" &amp; OFFSET(リスト!$A$2, INT((ROW() - 4) / 10), MOD(ROW() - 4, 10)) &amp; """"))</f>
        <v>id: "410",</v>
      </c>
    </row>
    <row r="8635" spans="2:2">
      <c r="B8635" s="2" t="str">
        <f ca="1">IF(OFFSET($A$4, MOD(ROW() - 4, 10), 0) = 0, "", SUBSTITUTE(OFFSET($A$4, MOD(ROW() - 4, 10), 0), """""", """" &amp; OFFSET(リスト!$A$2, INT((ROW() - 4) / 10), MOD(ROW() - 4, 10)) &amp; """"))</f>
        <v>jp: "プリズマリンクリスタル",</v>
      </c>
    </row>
    <row r="8636" spans="2:2">
      <c r="B8636" s="2" t="str">
        <f ca="1">IF(OFFSET($A$4, MOD(ROW() - 4, 10), 0) = 0, "", SUBSTITUTE(OFFSET($A$4, MOD(ROW() - 4, 10), 0), """""", """" &amp; OFFSET(リスト!$A$2, INT((ROW() - 4) / 10), MOD(ROW() - 4, 10)) &amp; """"))</f>
        <v>en: "Prismarine Crystals",</v>
      </c>
    </row>
    <row r="8637" spans="2:2">
      <c r="B8637" s="2" t="str">
        <f ca="1">IF(OFFSET($A$4, MOD(ROW() - 4, 10), 0) = 0, "", SUBSTITUTE(OFFSET($A$4, MOD(ROW() - 4, 10), 0), """""", """" &amp; OFFSET(リスト!$A$2, INT((ROW() - 4) / 10), MOD(ROW() - 4, 10)) &amp; """"))</f>
        <v>jeid: "minecraft:prismarine_crystals",</v>
      </c>
    </row>
    <row r="8638" spans="2:2">
      <c r="B8638" s="2" t="str">
        <f ca="1">IF(OFFSET($A$4, MOD(ROW() - 4, 10), 0) = 0, "", SUBSTITUTE(OFFSET($A$4, MOD(ROW() - 4, 10), 0), """""", """" &amp; OFFSET(リスト!$A$2, INT((ROW() - 4) / 10), MOD(ROW() - 4, 10)) &amp; """"))</f>
        <v>beid: "prismarine_crystals",</v>
      </c>
    </row>
    <row r="8639" spans="2:2">
      <c r="B8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40" spans="2:2">
      <c r="B8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41" spans="2:2">
      <c r="B8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42" spans="2:2">
      <c r="B8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43" spans="2:2">
      <c r="B8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4" spans="2:2">
      <c r="B8644" s="2" t="str">
        <f ca="1">IF(OFFSET($A$4, MOD(ROW() - 4, 10), 0) = 0, "", SUBSTITUTE(OFFSET($A$4, MOD(ROW() - 4, 10), 0), """""", """" &amp; OFFSET(リスト!$A$2, INT((ROW() - 4) / 10), MOD(ROW() - 4, 10)) &amp; """"))</f>
        <v>id: "415",</v>
      </c>
    </row>
    <row r="8645" spans="2:2">
      <c r="B8645" s="2" t="str">
        <f ca="1">IF(OFFSET($A$4, MOD(ROW() - 4, 10), 0) = 0, "", SUBSTITUTE(OFFSET($A$4, MOD(ROW() - 4, 10), 0), """""", """" &amp; OFFSET(リスト!$A$2, INT((ROW() - 4) / 10), MOD(ROW() - 4, 10)) &amp; """"))</f>
        <v>jp: "ウサギの皮",</v>
      </c>
    </row>
    <row r="8646" spans="2:2">
      <c r="B8646" s="2" t="str">
        <f ca="1">IF(OFFSET($A$4, MOD(ROW() - 4, 10), 0) = 0, "", SUBSTITUTE(OFFSET($A$4, MOD(ROW() - 4, 10), 0), """""", """" &amp; OFFSET(リスト!$A$2, INT((ROW() - 4) / 10), MOD(ROW() - 4, 10)) &amp; """"))</f>
        <v>en: "Rabbit Hide",</v>
      </c>
    </row>
    <row r="8647" spans="2:2">
      <c r="B8647" s="2" t="str">
        <f ca="1">IF(OFFSET($A$4, MOD(ROW() - 4, 10), 0) = 0, "", SUBSTITUTE(OFFSET($A$4, MOD(ROW() - 4, 10), 0), """""", """" &amp; OFFSET(リスト!$A$2, INT((ROW() - 4) / 10), MOD(ROW() - 4, 10)) &amp; """"))</f>
        <v>jeid: "minecraft:rabbit_hide",</v>
      </c>
    </row>
    <row r="8648" spans="2:2">
      <c r="B8648" s="2" t="str">
        <f ca="1">IF(OFFSET($A$4, MOD(ROW() - 4, 10), 0) = 0, "", SUBSTITUTE(OFFSET($A$4, MOD(ROW() - 4, 10), 0), """""", """" &amp; OFFSET(リスト!$A$2, INT((ROW() - 4) / 10), MOD(ROW() - 4, 10)) &amp; """"))</f>
        <v>beid: "rabbit_hide",</v>
      </c>
    </row>
    <row r="8649" spans="2:2">
      <c r="B8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50" spans="2:2">
      <c r="B8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51" spans="2:2">
      <c r="B8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52" spans="2:2">
      <c r="B8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53" spans="2:2">
      <c r="B8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54" spans="2:2">
      <c r="B8654" s="2" t="str">
        <f ca="1">IF(OFFSET($A$4, MOD(ROW() - 4, 10), 0) = 0, "", SUBSTITUTE(OFFSET($A$4, MOD(ROW() - 4, 10), 0), """""", """" &amp; OFFSET(リスト!$A$2, INT((ROW() - 4) / 10), MOD(ROW() - 4, 10)) &amp; """"))</f>
        <v>id: "417",</v>
      </c>
    </row>
    <row r="8655" spans="2:2">
      <c r="B8655" s="2" t="str">
        <f ca="1">IF(OFFSET($A$4, MOD(ROW() - 4, 10), 0) = 0, "", SUBSTITUTE(OFFSET($A$4, MOD(ROW() - 4, 10), 0), """""", """" &amp; OFFSET(リスト!$A$2, INT((ROW() - 4) / 10), MOD(ROW() - 4, 10)) &amp; """"))</f>
        <v>jp: "鉄の馬鎧",</v>
      </c>
    </row>
    <row r="8656" spans="2:2">
      <c r="B8656" s="2" t="str">
        <f ca="1">IF(OFFSET($A$4, MOD(ROW() - 4, 10), 0) = 0, "", SUBSTITUTE(OFFSET($A$4, MOD(ROW() - 4, 10), 0), """""", """" &amp; OFFSET(リスト!$A$2, INT((ROW() - 4) / 10), MOD(ROW() - 4, 10)) &amp; """"))</f>
        <v>en: "Iron Horse Armor",</v>
      </c>
    </row>
    <row r="8657" spans="2:2">
      <c r="B8657" s="2" t="str">
        <f ca="1">IF(OFFSET($A$4, MOD(ROW() - 4, 10), 0) = 0, "", SUBSTITUTE(OFFSET($A$4, MOD(ROW() - 4, 10), 0), """""", """" &amp; OFFSET(リスト!$A$2, INT((ROW() - 4) / 10), MOD(ROW() - 4, 10)) &amp; """"))</f>
        <v>jeid: "minecraft:iron_horse_armor",</v>
      </c>
    </row>
    <row r="8658" spans="2:2">
      <c r="B8658" s="2" t="str">
        <f ca="1">IF(OFFSET($A$4, MOD(ROW() - 4, 10), 0) = 0, "", SUBSTITUTE(OFFSET($A$4, MOD(ROW() - 4, 10), 0), """""", """" &amp; OFFSET(リスト!$A$2, INT((ROW() - 4) / 10), MOD(ROW() - 4, 10)) &amp; """"))</f>
        <v>beid: "horsearmoriron",</v>
      </c>
    </row>
    <row r="8659" spans="2:2">
      <c r="B8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60" spans="2:2">
      <c r="B8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61" spans="2:2">
      <c r="B8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62" spans="2:2">
      <c r="B8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63" spans="2:2">
      <c r="B8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64" spans="2:2">
      <c r="B8664" s="2" t="str">
        <f ca="1">IF(OFFSET($A$4, MOD(ROW() - 4, 10), 0) = 0, "", SUBSTITUTE(OFFSET($A$4, MOD(ROW() - 4, 10), 0), """""", """" &amp; OFFSET(リスト!$A$2, INT((ROW() - 4) / 10), MOD(ROW() - 4, 10)) &amp; """"))</f>
        <v>id: "418",</v>
      </c>
    </row>
    <row r="8665" spans="2:2">
      <c r="B8665" s="2" t="str">
        <f ca="1">IF(OFFSET($A$4, MOD(ROW() - 4, 10), 0) = 0, "", SUBSTITUTE(OFFSET($A$4, MOD(ROW() - 4, 10), 0), """""", """" &amp; OFFSET(リスト!$A$2, INT((ROW() - 4) / 10), MOD(ROW() - 4, 10)) &amp; """"))</f>
        <v>jp: "金の馬鎧",</v>
      </c>
    </row>
    <row r="8666" spans="2:2">
      <c r="B8666" s="2" t="str">
        <f ca="1">IF(OFFSET($A$4, MOD(ROW() - 4, 10), 0) = 0, "", SUBSTITUTE(OFFSET($A$4, MOD(ROW() - 4, 10), 0), """""", """" &amp; OFFSET(リスト!$A$2, INT((ROW() - 4) / 10), MOD(ROW() - 4, 10)) &amp; """"))</f>
        <v>en: "Golden Horse Armor",</v>
      </c>
    </row>
    <row r="8667" spans="2:2">
      <c r="B8667" s="2" t="str">
        <f ca="1">IF(OFFSET($A$4, MOD(ROW() - 4, 10), 0) = 0, "", SUBSTITUTE(OFFSET($A$4, MOD(ROW() - 4, 10), 0), """""", """" &amp; OFFSET(リスト!$A$2, INT((ROW() - 4) / 10), MOD(ROW() - 4, 10)) &amp; """"))</f>
        <v>jeid: "minecraft:golden_horse_armor",</v>
      </c>
    </row>
    <row r="8668" spans="2:2">
      <c r="B8668" s="2" t="str">
        <f ca="1">IF(OFFSET($A$4, MOD(ROW() - 4, 10), 0) = 0, "", SUBSTITUTE(OFFSET($A$4, MOD(ROW() - 4, 10), 0), """""", """" &amp; OFFSET(リスト!$A$2, INT((ROW() - 4) / 10), MOD(ROW() - 4, 10)) &amp; """"))</f>
        <v>beid: "horsearmorgold",</v>
      </c>
    </row>
    <row r="8669" spans="2:2">
      <c r="B8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70" spans="2:2">
      <c r="B8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71" spans="2:2">
      <c r="B8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72" spans="2:2">
      <c r="B8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73" spans="2:2">
      <c r="B8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74" spans="2:2">
      <c r="B8674" s="2" t="str">
        <f ca="1">IF(OFFSET($A$4, MOD(ROW() - 4, 10), 0) = 0, "", SUBSTITUTE(OFFSET($A$4, MOD(ROW() - 4, 10), 0), """""", """" &amp; OFFSET(リスト!$A$2, INT((ROW() - 4) / 10), MOD(ROW() - 4, 10)) &amp; """"))</f>
        <v>id: "419",</v>
      </c>
    </row>
    <row r="8675" spans="2:2">
      <c r="B8675" s="2" t="str">
        <f ca="1">IF(OFFSET($A$4, MOD(ROW() - 4, 10), 0) = 0, "", SUBSTITUTE(OFFSET($A$4, MOD(ROW() - 4, 10), 0), """""", """" &amp; OFFSET(リスト!$A$2, INT((ROW() - 4) / 10), MOD(ROW() - 4, 10)) &amp; """"))</f>
        <v>jp: "ダイヤの馬鎧",</v>
      </c>
    </row>
    <row r="8676" spans="2:2">
      <c r="B8676" s="2" t="str">
        <f ca="1">IF(OFFSET($A$4, MOD(ROW() - 4, 10), 0) = 0, "", SUBSTITUTE(OFFSET($A$4, MOD(ROW() - 4, 10), 0), """""", """" &amp; OFFSET(リスト!$A$2, INT((ROW() - 4) / 10), MOD(ROW() - 4, 10)) &amp; """"))</f>
        <v>en: "Diamond Horse Armor",</v>
      </c>
    </row>
    <row r="8677" spans="2:2">
      <c r="B8677" s="2" t="str">
        <f ca="1">IF(OFFSET($A$4, MOD(ROW() - 4, 10), 0) = 0, "", SUBSTITUTE(OFFSET($A$4, MOD(ROW() - 4, 10), 0), """""", """" &amp; OFFSET(リスト!$A$2, INT((ROW() - 4) / 10), MOD(ROW() - 4, 10)) &amp; """"))</f>
        <v>jeid: "minecraft:diamond_horse_armor",</v>
      </c>
    </row>
    <row r="8678" spans="2:2">
      <c r="B8678" s="2" t="str">
        <f ca="1">IF(OFFSET($A$4, MOD(ROW() - 4, 10), 0) = 0, "", SUBSTITUTE(OFFSET($A$4, MOD(ROW() - 4, 10), 0), """""", """" &amp; OFFSET(リスト!$A$2, INT((ROW() - 4) / 10), MOD(ROW() - 4, 10)) &amp; """"))</f>
        <v>beid: "horsearmordiamond",</v>
      </c>
    </row>
    <row r="8679" spans="2:2">
      <c r="B8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80" spans="2:2">
      <c r="B8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81" spans="2:2">
      <c r="B8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82" spans="2:2">
      <c r="B8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83" spans="2:2">
      <c r="B8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84" spans="2:2">
      <c r="B8684" s="2" t="str">
        <f ca="1">IF(OFFSET($A$4, MOD(ROW() - 4, 10), 0) = 0, "", SUBSTITUTE(OFFSET($A$4, MOD(ROW() - 4, 10), 0), """""", """" &amp; OFFSET(リスト!$A$2, INT((ROW() - 4) / 10), MOD(ROW() - 4, 10)) &amp; """"))</f>
        <v>id: "3129",</v>
      </c>
    </row>
    <row r="8685" spans="2:2">
      <c r="B8685" s="2" t="str">
        <f ca="1">IF(OFFSET($A$4, MOD(ROW() - 4, 10), 0) = 0, "", SUBSTITUTE(OFFSET($A$4, MOD(ROW() - 4, 10), 0), """""", """" &amp; OFFSET(リスト!$A$2, INT((ROW() - 4) / 10), MOD(ROW() - 4, 10)) &amp; """"))</f>
        <v>jp: "革の馬鎧",</v>
      </c>
    </row>
    <row r="8686" spans="2:2">
      <c r="B8686" s="2" t="str">
        <f ca="1">IF(OFFSET($A$4, MOD(ROW() - 4, 10), 0) = 0, "", SUBSTITUTE(OFFSET($A$4, MOD(ROW() - 4, 10), 0), """""", """" &amp; OFFSET(リスト!$A$2, INT((ROW() - 4) / 10), MOD(ROW() - 4, 10)) &amp; """"))</f>
        <v>en: "Leather Horse Armor",</v>
      </c>
    </row>
    <row r="8687" spans="2:2">
      <c r="B8687" s="2" t="str">
        <f ca="1">IF(OFFSET($A$4, MOD(ROW() - 4, 10), 0) = 0, "", SUBSTITUTE(OFFSET($A$4, MOD(ROW() - 4, 10), 0), """""", """" &amp; OFFSET(リスト!$A$2, INT((ROW() - 4) / 10), MOD(ROW() - 4, 10)) &amp; """"))</f>
        <v>jeid: "minecraft:leather_horse_armor",</v>
      </c>
    </row>
    <row r="8688" spans="2:2">
      <c r="B8688" s="2" t="str">
        <f ca="1">IF(OFFSET($A$4, MOD(ROW() - 4, 10), 0) = 0, "", SUBSTITUTE(OFFSET($A$4, MOD(ROW() - 4, 10), 0), """""", """" &amp; OFFSET(リスト!$A$2, INT((ROW() - 4) / 10), MOD(ROW() - 4, 10)) &amp; """"))</f>
        <v>beid: "horsearmorleather",</v>
      </c>
    </row>
    <row r="8689" spans="2:2">
      <c r="B8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90" spans="2:2">
      <c r="B8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91" spans="2:2">
      <c r="B8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92" spans="2:2">
      <c r="B8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93" spans="2:2">
      <c r="B8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94" spans="2:2">
      <c r="B8694" s="2" t="str">
        <f ca="1">IF(OFFSET($A$4, MOD(ROW() - 4, 10), 0) = 0, "", SUBSTITUTE(OFFSET($A$4, MOD(ROW() - 4, 10), 0), """""", """" &amp; OFFSET(リスト!$A$2, INT((ROW() - 4) / 10), MOD(ROW() - 4, 10)) &amp; """"))</f>
        <v>id: "432",</v>
      </c>
    </row>
    <row r="8695" spans="2:2">
      <c r="B8695" s="2" t="str">
        <f ca="1">IF(OFFSET($A$4, MOD(ROW() - 4, 10), 0) = 0, "", SUBSTITUTE(OFFSET($A$4, MOD(ROW() - 4, 10), 0), """""", """" &amp; OFFSET(リスト!$A$2, INT((ROW() - 4) / 10), MOD(ROW() - 4, 10)) &amp; """"))</f>
        <v>jp: "コーラスフルーツ",</v>
      </c>
    </row>
    <row r="8696" spans="2:2">
      <c r="B8696" s="2" t="str">
        <f ca="1">IF(OFFSET($A$4, MOD(ROW() - 4, 10), 0) = 0, "", SUBSTITUTE(OFFSET($A$4, MOD(ROW() - 4, 10), 0), """""", """" &amp; OFFSET(リスト!$A$2, INT((ROW() - 4) / 10), MOD(ROW() - 4, 10)) &amp; """"))</f>
        <v>en: "Chorus Fruit",</v>
      </c>
    </row>
    <row r="8697" spans="2:2">
      <c r="B8697" s="2" t="str">
        <f ca="1">IF(OFFSET($A$4, MOD(ROW() - 4, 10), 0) = 0, "", SUBSTITUTE(OFFSET($A$4, MOD(ROW() - 4, 10), 0), """""", """" &amp; OFFSET(リスト!$A$2, INT((ROW() - 4) / 10), MOD(ROW() - 4, 10)) &amp; """"))</f>
        <v>jeid: "minecraft:chorus_fruit",</v>
      </c>
    </row>
    <row r="8698" spans="2:2">
      <c r="B8698" s="2" t="str">
        <f ca="1">IF(OFFSET($A$4, MOD(ROW() - 4, 10), 0) = 0, "", SUBSTITUTE(OFFSET($A$4, MOD(ROW() - 4, 10), 0), """""", """" &amp; OFFSET(リスト!$A$2, INT((ROW() - 4) / 10), MOD(ROW() - 4, 10)) &amp; """"))</f>
        <v>beid: "chorus_fruit",</v>
      </c>
    </row>
    <row r="8699" spans="2:2">
      <c r="B8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00" spans="2:2">
      <c r="B8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01" spans="2:2">
      <c r="B8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02" spans="2:2">
      <c r="B8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03" spans="2:2">
      <c r="B8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04" spans="2:2">
      <c r="B8704" s="2" t="str">
        <f ca="1">IF(OFFSET($A$4, MOD(ROW() - 4, 10), 0) = 0, "", SUBSTITUTE(OFFSET($A$4, MOD(ROW() - 4, 10), 0), """""", """" &amp; OFFSET(リスト!$A$2, INT((ROW() - 4) / 10), MOD(ROW() - 4, 10)) &amp; """"))</f>
        <v>id: "433",</v>
      </c>
    </row>
    <row r="8705" spans="2:2">
      <c r="B8705" s="2" t="str">
        <f ca="1">IF(OFFSET($A$4, MOD(ROW() - 4, 10), 0) = 0, "", SUBSTITUTE(OFFSET($A$4, MOD(ROW() - 4, 10), 0), """""", """" &amp; OFFSET(リスト!$A$2, INT((ROW() - 4) / 10), MOD(ROW() - 4, 10)) &amp; """"))</f>
        <v>jp: "焼いたコーラスフルーツ",</v>
      </c>
    </row>
    <row r="8706" spans="2:2">
      <c r="B8706" s="2" t="str">
        <f ca="1">IF(OFFSET($A$4, MOD(ROW() - 4, 10), 0) = 0, "", SUBSTITUTE(OFFSET($A$4, MOD(ROW() - 4, 10), 0), """""", """" &amp; OFFSET(リスト!$A$2, INT((ROW() - 4) / 10), MOD(ROW() - 4, 10)) &amp; """"))</f>
        <v>en: "Popped Chorus Fruit",</v>
      </c>
    </row>
    <row r="8707" spans="2:2">
      <c r="B8707" s="2" t="str">
        <f ca="1">IF(OFFSET($A$4, MOD(ROW() - 4, 10), 0) = 0, "", SUBSTITUTE(OFFSET($A$4, MOD(ROW() - 4, 10), 0), """""", """" &amp; OFFSET(リスト!$A$2, INT((ROW() - 4) / 10), MOD(ROW() - 4, 10)) &amp; """"))</f>
        <v>jeid: "minecraft:popped_chorus_fruit",</v>
      </c>
    </row>
    <row r="8708" spans="2:2">
      <c r="B8708" s="2" t="str">
        <f ca="1">IF(OFFSET($A$4, MOD(ROW() - 4, 10), 0) = 0, "", SUBSTITUTE(OFFSET($A$4, MOD(ROW() - 4, 10), 0), """""", """" &amp; OFFSET(リスト!$A$2, INT((ROW() - 4) / 10), MOD(ROW() - 4, 10)) &amp; """"))</f>
        <v>beid: "chorus_fruit_popped",</v>
      </c>
    </row>
    <row r="8709" spans="2:2">
      <c r="B8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10" spans="2:2">
      <c r="B8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11" spans="2:2">
      <c r="B8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12" spans="2:2">
      <c r="B8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13" spans="2:2">
      <c r="B8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14" spans="2:2">
      <c r="B8714" s="2" t="str">
        <f ca="1">IF(OFFSET($A$4, MOD(ROW() - 4, 10), 0) = 0, "", SUBSTITUTE(OFFSET($A$4, MOD(ROW() - 4, 10), 0), """""", """" &amp; OFFSET(リスト!$A$2, INT((ROW() - 4) / 10), MOD(ROW() - 4, 10)) &amp; """"))</f>
        <v>id: "435",</v>
      </c>
    </row>
    <row r="8715" spans="2:2">
      <c r="B8715" s="2" t="str">
        <f ca="1">IF(OFFSET($A$4, MOD(ROW() - 4, 10), 0) = 0, "", SUBSTITUTE(OFFSET($A$4, MOD(ROW() - 4, 10), 0), """""", """" &amp; OFFSET(リスト!$A$2, INT((ROW() - 4) / 10), MOD(ROW() - 4, 10)) &amp; """"))</f>
        <v>jp: "ビートルートの種",</v>
      </c>
    </row>
    <row r="8716" spans="2:2">
      <c r="B8716" s="2" t="str">
        <f ca="1">IF(OFFSET($A$4, MOD(ROW() - 4, 10), 0) = 0, "", SUBSTITUTE(OFFSET($A$4, MOD(ROW() - 4, 10), 0), """""", """" &amp; OFFSET(リスト!$A$2, INT((ROW() - 4) / 10), MOD(ROW() - 4, 10)) &amp; """"))</f>
        <v>en: "Beetroot Seeds",</v>
      </c>
    </row>
    <row r="8717" spans="2:2">
      <c r="B8717" s="2" t="str">
        <f ca="1">IF(OFFSET($A$4, MOD(ROW() - 4, 10), 0) = 0, "", SUBSTITUTE(OFFSET($A$4, MOD(ROW() - 4, 10), 0), """""", """" &amp; OFFSET(リスト!$A$2, INT((ROW() - 4) / 10), MOD(ROW() - 4, 10)) &amp; """"))</f>
        <v>jeid: "minecraft:beetroot_seeds",</v>
      </c>
    </row>
    <row r="8718" spans="2:2">
      <c r="B8718" s="2" t="str">
        <f ca="1">IF(OFFSET($A$4, MOD(ROW() - 4, 10), 0) = 0, "", SUBSTITUTE(OFFSET($A$4, MOD(ROW() - 4, 10), 0), """""", """" &amp; OFFSET(リスト!$A$2, INT((ROW() - 4) / 10), MOD(ROW() - 4, 10)) &amp; """"))</f>
        <v>beid: "beetroot_seeds",</v>
      </c>
    </row>
    <row r="8719" spans="2:2">
      <c r="B8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20" spans="2:2">
      <c r="B8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21" spans="2:2">
      <c r="B8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22" spans="2:2">
      <c r="B8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23" spans="2:2">
      <c r="B8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24" spans="2:2">
      <c r="B8724" s="2" t="str">
        <f ca="1">IF(OFFSET($A$4, MOD(ROW() - 4, 10), 0) = 0, "", SUBSTITUTE(OFFSET($A$4, MOD(ROW() - 4, 10), 0), """""", """" &amp; OFFSET(リスト!$A$2, INT((ROW() - 4) / 10), MOD(ROW() - 4, 10)) &amp; """"))</f>
        <v>id: "450",</v>
      </c>
    </row>
    <row r="8725" spans="2:2">
      <c r="B8725" s="2" t="str">
        <f ca="1">IF(OFFSET($A$4, MOD(ROW() - 4, 10), 0) = 0, "", SUBSTITUTE(OFFSET($A$4, MOD(ROW() - 4, 10), 0), """""", """" &amp; OFFSET(リスト!$A$2, INT((ROW() - 4) / 10), MOD(ROW() - 4, 10)) &amp; """"))</f>
        <v>jp: "シュルカーの殻",</v>
      </c>
    </row>
    <row r="8726" spans="2:2">
      <c r="B8726" s="2" t="str">
        <f ca="1">IF(OFFSET($A$4, MOD(ROW() - 4, 10), 0) = 0, "", SUBSTITUTE(OFFSET($A$4, MOD(ROW() - 4, 10), 0), """""", """" &amp; OFFSET(リスト!$A$2, INT((ROW() - 4) / 10), MOD(ROW() - 4, 10)) &amp; """"))</f>
        <v>en: "Shulker Shell",</v>
      </c>
    </row>
    <row r="8727" spans="2:2">
      <c r="B8727" s="2" t="str">
        <f ca="1">IF(OFFSET($A$4, MOD(ROW() - 4, 10), 0) = 0, "", SUBSTITUTE(OFFSET($A$4, MOD(ROW() - 4, 10), 0), """""", """" &amp; OFFSET(リスト!$A$2, INT((ROW() - 4) / 10), MOD(ROW() - 4, 10)) &amp; """"))</f>
        <v>jeid: "minecraft:shulker_shell",</v>
      </c>
    </row>
    <row r="8728" spans="2:2">
      <c r="B8728" s="2" t="str">
        <f ca="1">IF(OFFSET($A$4, MOD(ROW() - 4, 10), 0) = 0, "", SUBSTITUTE(OFFSET($A$4, MOD(ROW() - 4, 10), 0), """""", """" &amp; OFFSET(リスト!$A$2, INT((ROW() - 4) / 10), MOD(ROW() - 4, 10)) &amp; """"))</f>
        <v>beid: "shulker_shell",</v>
      </c>
    </row>
    <row r="8729" spans="2:2">
      <c r="B8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30" spans="2:2">
      <c r="B8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31" spans="2:2">
      <c r="B8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32" spans="2:2">
      <c r="B8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3" spans="2:2">
      <c r="B8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34" spans="2:2">
      <c r="B8734" s="2" t="str">
        <f ca="1">IF(OFFSET($A$4, MOD(ROW() - 4, 10), 0) = 0, "", SUBSTITUTE(OFFSET($A$4, MOD(ROW() - 4, 10), 0), """""", """" &amp; OFFSET(リスト!$A$2, INT((ROW() - 4) / 10), MOD(ROW() - 4, 10)) &amp; """"))</f>
        <v>id: "452",</v>
      </c>
    </row>
    <row r="8735" spans="2:2">
      <c r="B8735" s="2" t="str">
        <f ca="1">IF(OFFSET($A$4, MOD(ROW() - 4, 10), 0) = 0, "", SUBSTITUTE(OFFSET($A$4, MOD(ROW() - 4, 10), 0), """""", """" &amp; OFFSET(リスト!$A$2, INT((ROW() - 4) / 10), MOD(ROW() - 4, 10)) &amp; """"))</f>
        <v>jp: "鉄塊",</v>
      </c>
    </row>
    <row r="8736" spans="2:2">
      <c r="B8736" s="2" t="str">
        <f ca="1">IF(OFFSET($A$4, MOD(ROW() - 4, 10), 0) = 0, "", SUBSTITUTE(OFFSET($A$4, MOD(ROW() - 4, 10), 0), """""", """" &amp; OFFSET(リスト!$A$2, INT((ROW() - 4) / 10), MOD(ROW() - 4, 10)) &amp; """"))</f>
        <v>en: "Iron Nugget",</v>
      </c>
    </row>
    <row r="8737" spans="2:2">
      <c r="B8737" s="2" t="str">
        <f ca="1">IF(OFFSET($A$4, MOD(ROW() - 4, 10), 0) = 0, "", SUBSTITUTE(OFFSET($A$4, MOD(ROW() - 4, 10), 0), """""", """" &amp; OFFSET(リスト!$A$2, INT((ROW() - 4) / 10), MOD(ROW() - 4, 10)) &amp; """"))</f>
        <v>jeid: "minecraft:iron_nugget",</v>
      </c>
    </row>
    <row r="8738" spans="2:2">
      <c r="B8738" s="2" t="str">
        <f ca="1">IF(OFFSET($A$4, MOD(ROW() - 4, 10), 0) = 0, "", SUBSTITUTE(OFFSET($A$4, MOD(ROW() - 4, 10), 0), """""", """" &amp; OFFSET(リスト!$A$2, INT((ROW() - 4) / 10), MOD(ROW() - 4, 10)) &amp; """"))</f>
        <v>beid: "iron_nugget",</v>
      </c>
    </row>
    <row r="8739" spans="2:2">
      <c r="B8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40" spans="2:2">
      <c r="B8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41" spans="2:2">
      <c r="B8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42" spans="2:2">
      <c r="B8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43" spans="2:2">
      <c r="B8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4" spans="2:2">
      <c r="B8744" s="2" t="str">
        <f ca="1">IF(OFFSET($A$4, MOD(ROW() - 4, 10), 0) = 0, "", SUBSTITUTE(OFFSET($A$4, MOD(ROW() - 4, 10), 0), """""", """" &amp; OFFSET(リスト!$A$2, INT((ROW() - 4) / 10), MOD(ROW() - 4, 10)) &amp; """"))</f>
        <v>id: "2256",</v>
      </c>
    </row>
    <row r="8745" spans="2:2">
      <c r="B8745" s="2" t="str">
        <f ca="1">IF(OFFSET($A$4, MOD(ROW() - 4, 10), 0) = 0, "", SUBSTITUTE(OFFSET($A$4, MOD(ROW() - 4, 10), 0), """""", """" &amp; OFFSET(リスト!$A$2, INT((ROW() - 4) / 10), MOD(ROW() - 4, 10)) &amp; """"))</f>
        <v>jp: "レコード 13",</v>
      </c>
    </row>
    <row r="8746" spans="2:2">
      <c r="B8746" s="2" t="str">
        <f ca="1">IF(OFFSET($A$4, MOD(ROW() - 4, 10), 0) = 0, "", SUBSTITUTE(OFFSET($A$4, MOD(ROW() - 4, 10), 0), """""", """" &amp; OFFSET(リスト!$A$2, INT((ROW() - 4) / 10), MOD(ROW() - 4, 10)) &amp; """"))</f>
        <v>en: "13 Disc",</v>
      </c>
    </row>
    <row r="8747" spans="2:2">
      <c r="B8747" s="2" t="str">
        <f ca="1">IF(OFFSET($A$4, MOD(ROW() - 4, 10), 0) = 0, "", SUBSTITUTE(OFFSET($A$4, MOD(ROW() - 4, 10), 0), """""", """" &amp; OFFSET(リスト!$A$2, INT((ROW() - 4) / 10), MOD(ROW() - 4, 10)) &amp; """"))</f>
        <v>jeid: "minecraft:music_disc_13",</v>
      </c>
    </row>
    <row r="8748" spans="2:2">
      <c r="B8748" s="2" t="str">
        <f ca="1">IF(OFFSET($A$4, MOD(ROW() - 4, 10), 0) = 0, "", SUBSTITUTE(OFFSET($A$4, MOD(ROW() - 4, 10), 0), """""", """" &amp; OFFSET(リスト!$A$2, INT((ROW() - 4) / 10), MOD(ROW() - 4, 10)) &amp; """"))</f>
        <v>beid: "record_13",</v>
      </c>
    </row>
    <row r="8749" spans="2:2">
      <c r="B8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50" spans="2:2">
      <c r="B8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51" spans="2:2">
      <c r="B8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52" spans="2:2">
      <c r="B8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53" spans="2:2">
      <c r="B8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54" spans="2:2">
      <c r="B8754" s="2" t="str">
        <f ca="1">IF(OFFSET($A$4, MOD(ROW() - 4, 10), 0) = 0, "", SUBSTITUTE(OFFSET($A$4, MOD(ROW() - 4, 10), 0), """""", """" &amp; OFFSET(リスト!$A$2, INT((ROW() - 4) / 10), MOD(ROW() - 4, 10)) &amp; """"))</f>
        <v>id: "2257",</v>
      </c>
    </row>
    <row r="8755" spans="2:2">
      <c r="B8755" s="2" t="str">
        <f ca="1">IF(OFFSET($A$4, MOD(ROW() - 4, 10), 0) = 0, "", SUBSTITUTE(OFFSET($A$4, MOD(ROW() - 4, 10), 0), """""", """" &amp; OFFSET(リスト!$A$2, INT((ROW() - 4) / 10), MOD(ROW() - 4, 10)) &amp; """"))</f>
        <v>jp: "レコード cat",</v>
      </c>
    </row>
    <row r="8756" spans="2:2">
      <c r="B8756" s="2" t="str">
        <f ca="1">IF(OFFSET($A$4, MOD(ROW() - 4, 10), 0) = 0, "", SUBSTITUTE(OFFSET($A$4, MOD(ROW() - 4, 10), 0), """""", """" &amp; OFFSET(リスト!$A$2, INT((ROW() - 4) / 10), MOD(ROW() - 4, 10)) &amp; """"))</f>
        <v>en: "Cat Disc",</v>
      </c>
    </row>
    <row r="8757" spans="2:2">
      <c r="B8757" s="2" t="str">
        <f ca="1">IF(OFFSET($A$4, MOD(ROW() - 4, 10), 0) = 0, "", SUBSTITUTE(OFFSET($A$4, MOD(ROW() - 4, 10), 0), """""", """" &amp; OFFSET(リスト!$A$2, INT((ROW() - 4) / 10), MOD(ROW() - 4, 10)) &amp; """"))</f>
        <v>jeid: "minecraft:music_disc_cat",</v>
      </c>
    </row>
    <row r="8758" spans="2:2">
      <c r="B8758" s="2" t="str">
        <f ca="1">IF(OFFSET($A$4, MOD(ROW() - 4, 10), 0) = 0, "", SUBSTITUTE(OFFSET($A$4, MOD(ROW() - 4, 10), 0), """""", """" &amp; OFFSET(リスト!$A$2, INT((ROW() - 4) / 10), MOD(ROW() - 4, 10)) &amp; """"))</f>
        <v>beid: "record_cat",</v>
      </c>
    </row>
    <row r="8759" spans="2:2">
      <c r="B8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60" spans="2:2">
      <c r="B8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61" spans="2:2">
      <c r="B8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62" spans="2:2">
      <c r="B8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63" spans="2:2">
      <c r="B8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64" spans="2:2">
      <c r="B8764" s="2" t="str">
        <f ca="1">IF(OFFSET($A$4, MOD(ROW() - 4, 10), 0) = 0, "", SUBSTITUTE(OFFSET($A$4, MOD(ROW() - 4, 10), 0), """""", """" &amp; OFFSET(リスト!$A$2, INT((ROW() - 4) / 10), MOD(ROW() - 4, 10)) &amp; """"))</f>
        <v>id: "2258",</v>
      </c>
    </row>
    <row r="8765" spans="2:2">
      <c r="B8765" s="2" t="str">
        <f ca="1">IF(OFFSET($A$4, MOD(ROW() - 4, 10), 0) = 0, "", SUBSTITUTE(OFFSET($A$4, MOD(ROW() - 4, 10), 0), """""", """" &amp; OFFSET(リスト!$A$2, INT((ROW() - 4) / 10), MOD(ROW() - 4, 10)) &amp; """"))</f>
        <v>jp: "レコード blocks",</v>
      </c>
    </row>
    <row r="8766" spans="2:2">
      <c r="B8766" s="2" t="str">
        <f ca="1">IF(OFFSET($A$4, MOD(ROW() - 4, 10), 0) = 0, "", SUBSTITUTE(OFFSET($A$4, MOD(ROW() - 4, 10), 0), """""", """" &amp; OFFSET(リスト!$A$2, INT((ROW() - 4) / 10), MOD(ROW() - 4, 10)) &amp; """"))</f>
        <v>en: "Blocks Disc",</v>
      </c>
    </row>
    <row r="8767" spans="2:2">
      <c r="B8767" s="2" t="str">
        <f ca="1">IF(OFFSET($A$4, MOD(ROW() - 4, 10), 0) = 0, "", SUBSTITUTE(OFFSET($A$4, MOD(ROW() - 4, 10), 0), """""", """" &amp; OFFSET(リスト!$A$2, INT((ROW() - 4) / 10), MOD(ROW() - 4, 10)) &amp; """"))</f>
        <v>jeid: "minecraft:music_disc_blocks",</v>
      </c>
    </row>
    <row r="8768" spans="2:2">
      <c r="B8768" s="2" t="str">
        <f ca="1">IF(OFFSET($A$4, MOD(ROW() - 4, 10), 0) = 0, "", SUBSTITUTE(OFFSET($A$4, MOD(ROW() - 4, 10), 0), """""", """" &amp; OFFSET(リスト!$A$2, INT((ROW() - 4) / 10), MOD(ROW() - 4, 10)) &amp; """"))</f>
        <v>beid: "record_blocks",</v>
      </c>
    </row>
    <row r="8769" spans="2:2">
      <c r="B8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70" spans="2:2">
      <c r="B8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71" spans="2:2">
      <c r="B8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72" spans="2:2">
      <c r="B8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73" spans="2:2">
      <c r="B8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74" spans="2:2">
      <c r="B8774" s="2" t="str">
        <f ca="1">IF(OFFSET($A$4, MOD(ROW() - 4, 10), 0) = 0, "", SUBSTITUTE(OFFSET($A$4, MOD(ROW() - 4, 10), 0), """""", """" &amp; OFFSET(リスト!$A$2, INT((ROW() - 4) / 10), MOD(ROW() - 4, 10)) &amp; """"))</f>
        <v>id: "2259",</v>
      </c>
    </row>
    <row r="8775" spans="2:2">
      <c r="B8775" s="2" t="str">
        <f ca="1">IF(OFFSET($A$4, MOD(ROW() - 4, 10), 0) = 0, "", SUBSTITUTE(OFFSET($A$4, MOD(ROW() - 4, 10), 0), """""", """" &amp; OFFSET(リスト!$A$2, INT((ROW() - 4) / 10), MOD(ROW() - 4, 10)) &amp; """"))</f>
        <v>jp: "レコード chirp",</v>
      </c>
    </row>
    <row r="8776" spans="2:2">
      <c r="B8776" s="2" t="str">
        <f ca="1">IF(OFFSET($A$4, MOD(ROW() - 4, 10), 0) = 0, "", SUBSTITUTE(OFFSET($A$4, MOD(ROW() - 4, 10), 0), """""", """" &amp; OFFSET(リスト!$A$2, INT((ROW() - 4) / 10), MOD(ROW() - 4, 10)) &amp; """"))</f>
        <v>en: "Chirp Disc",</v>
      </c>
    </row>
    <row r="8777" spans="2:2">
      <c r="B8777" s="2" t="str">
        <f ca="1">IF(OFFSET($A$4, MOD(ROW() - 4, 10), 0) = 0, "", SUBSTITUTE(OFFSET($A$4, MOD(ROW() - 4, 10), 0), """""", """" &amp; OFFSET(リスト!$A$2, INT((ROW() - 4) / 10), MOD(ROW() - 4, 10)) &amp; """"))</f>
        <v>jeid: "minecraft:music_disc_chirp",</v>
      </c>
    </row>
    <row r="8778" spans="2:2">
      <c r="B8778" s="2" t="str">
        <f ca="1">IF(OFFSET($A$4, MOD(ROW() - 4, 10), 0) = 0, "", SUBSTITUTE(OFFSET($A$4, MOD(ROW() - 4, 10), 0), """""", """" &amp; OFFSET(リスト!$A$2, INT((ROW() - 4) / 10), MOD(ROW() - 4, 10)) &amp; """"))</f>
        <v>beid: "record_chirp",</v>
      </c>
    </row>
    <row r="8779" spans="2:2">
      <c r="B8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80" spans="2:2">
      <c r="B8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81" spans="2:2">
      <c r="B8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82" spans="2:2">
      <c r="B8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83" spans="2:2">
      <c r="B8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84" spans="2:2">
      <c r="B8784" s="2" t="str">
        <f ca="1">IF(OFFSET($A$4, MOD(ROW() - 4, 10), 0) = 0, "", SUBSTITUTE(OFFSET($A$4, MOD(ROW() - 4, 10), 0), """""", """" &amp; OFFSET(リスト!$A$2, INT((ROW() - 4) / 10), MOD(ROW() - 4, 10)) &amp; """"))</f>
        <v>id: "2260",</v>
      </c>
    </row>
    <row r="8785" spans="2:2">
      <c r="B8785" s="2" t="str">
        <f ca="1">IF(OFFSET($A$4, MOD(ROW() - 4, 10), 0) = 0, "", SUBSTITUTE(OFFSET($A$4, MOD(ROW() - 4, 10), 0), """""", """" &amp; OFFSET(リスト!$A$2, INT((ROW() - 4) / 10), MOD(ROW() - 4, 10)) &amp; """"))</f>
        <v>jp: "レコード far",</v>
      </c>
    </row>
    <row r="8786" spans="2:2">
      <c r="B8786" s="2" t="str">
        <f ca="1">IF(OFFSET($A$4, MOD(ROW() - 4, 10), 0) = 0, "", SUBSTITUTE(OFFSET($A$4, MOD(ROW() - 4, 10), 0), """""", """" &amp; OFFSET(リスト!$A$2, INT((ROW() - 4) / 10), MOD(ROW() - 4, 10)) &amp; """"))</f>
        <v>en: "Far Disc",</v>
      </c>
    </row>
    <row r="8787" spans="2:2">
      <c r="B8787" s="2" t="str">
        <f ca="1">IF(OFFSET($A$4, MOD(ROW() - 4, 10), 0) = 0, "", SUBSTITUTE(OFFSET($A$4, MOD(ROW() - 4, 10), 0), """""", """" &amp; OFFSET(リスト!$A$2, INT((ROW() - 4) / 10), MOD(ROW() - 4, 10)) &amp; """"))</f>
        <v>jeid: "minecraft:music_disc_far",</v>
      </c>
    </row>
    <row r="8788" spans="2:2">
      <c r="B8788" s="2" t="str">
        <f ca="1">IF(OFFSET($A$4, MOD(ROW() - 4, 10), 0) = 0, "", SUBSTITUTE(OFFSET($A$4, MOD(ROW() - 4, 10), 0), """""", """" &amp; OFFSET(リスト!$A$2, INT((ROW() - 4) / 10), MOD(ROW() - 4, 10)) &amp; """"))</f>
        <v>beid: "record_far",</v>
      </c>
    </row>
    <row r="8789" spans="2:2">
      <c r="B8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90" spans="2:2">
      <c r="B8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91" spans="2:2">
      <c r="B8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92" spans="2:2">
      <c r="B8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93" spans="2:2">
      <c r="B8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94" spans="2:2">
      <c r="B8794" s="2" t="str">
        <f ca="1">IF(OFFSET($A$4, MOD(ROW() - 4, 10), 0) = 0, "", SUBSTITUTE(OFFSET($A$4, MOD(ROW() - 4, 10), 0), """""", """" &amp; OFFSET(リスト!$A$2, INT((ROW() - 4) / 10), MOD(ROW() - 4, 10)) &amp; """"))</f>
        <v>id: "2261",</v>
      </c>
    </row>
    <row r="8795" spans="2:2">
      <c r="B8795" s="2" t="str">
        <f ca="1">IF(OFFSET($A$4, MOD(ROW() - 4, 10), 0) = 0, "", SUBSTITUTE(OFFSET($A$4, MOD(ROW() - 4, 10), 0), """""", """" &amp; OFFSET(リスト!$A$2, INT((ROW() - 4) / 10), MOD(ROW() - 4, 10)) &amp; """"))</f>
        <v>jp: "レコード mall",</v>
      </c>
    </row>
    <row r="8796" spans="2:2">
      <c r="B8796" s="2" t="str">
        <f ca="1">IF(OFFSET($A$4, MOD(ROW() - 4, 10), 0) = 0, "", SUBSTITUTE(OFFSET($A$4, MOD(ROW() - 4, 10), 0), """""", """" &amp; OFFSET(リスト!$A$2, INT((ROW() - 4) / 10), MOD(ROW() - 4, 10)) &amp; """"))</f>
        <v>en: "Mall Disc",</v>
      </c>
    </row>
    <row r="8797" spans="2:2">
      <c r="B8797" s="2" t="str">
        <f ca="1">IF(OFFSET($A$4, MOD(ROW() - 4, 10), 0) = 0, "", SUBSTITUTE(OFFSET($A$4, MOD(ROW() - 4, 10), 0), """""", """" &amp; OFFSET(リスト!$A$2, INT((ROW() - 4) / 10), MOD(ROW() - 4, 10)) &amp; """"))</f>
        <v>jeid: "minecraft:music_disc_mall",</v>
      </c>
    </row>
    <row r="8798" spans="2:2">
      <c r="B8798" s="2" t="str">
        <f ca="1">IF(OFFSET($A$4, MOD(ROW() - 4, 10), 0) = 0, "", SUBSTITUTE(OFFSET($A$4, MOD(ROW() - 4, 10), 0), """""", """" &amp; OFFSET(リスト!$A$2, INT((ROW() - 4) / 10), MOD(ROW() - 4, 10)) &amp; """"))</f>
        <v>beid: "record_mall",</v>
      </c>
    </row>
    <row r="8799" spans="2:2">
      <c r="B8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00" spans="2:2">
      <c r="B8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01" spans="2:2">
      <c r="B8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02" spans="2:2">
      <c r="B8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03" spans="2:2">
      <c r="B8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04" spans="2:2">
      <c r="B8804" s="2" t="str">
        <f ca="1">IF(OFFSET($A$4, MOD(ROW() - 4, 10), 0) = 0, "", SUBSTITUTE(OFFSET($A$4, MOD(ROW() - 4, 10), 0), """""", """" &amp; OFFSET(リスト!$A$2, INT((ROW() - 4) / 10), MOD(ROW() - 4, 10)) &amp; """"))</f>
        <v>id: "2262",</v>
      </c>
    </row>
    <row r="8805" spans="2:2">
      <c r="B8805" s="2" t="str">
        <f ca="1">IF(OFFSET($A$4, MOD(ROW() - 4, 10), 0) = 0, "", SUBSTITUTE(OFFSET($A$4, MOD(ROW() - 4, 10), 0), """""", """" &amp; OFFSET(リスト!$A$2, INT((ROW() - 4) / 10), MOD(ROW() - 4, 10)) &amp; """"))</f>
        <v>jp: "レコード mellohi",</v>
      </c>
    </row>
    <row r="8806" spans="2:2">
      <c r="B8806" s="2" t="str">
        <f ca="1">IF(OFFSET($A$4, MOD(ROW() - 4, 10), 0) = 0, "", SUBSTITUTE(OFFSET($A$4, MOD(ROW() - 4, 10), 0), """""", """" &amp; OFFSET(リスト!$A$2, INT((ROW() - 4) / 10), MOD(ROW() - 4, 10)) &amp; """"))</f>
        <v>en: "Mellohi Disc",</v>
      </c>
    </row>
    <row r="8807" spans="2:2">
      <c r="B8807" s="2" t="str">
        <f ca="1">IF(OFFSET($A$4, MOD(ROW() - 4, 10), 0) = 0, "", SUBSTITUTE(OFFSET($A$4, MOD(ROW() - 4, 10), 0), """""", """" &amp; OFFSET(リスト!$A$2, INT((ROW() - 4) / 10), MOD(ROW() - 4, 10)) &amp; """"))</f>
        <v>jeid: "minecraft:music_disc_mellohi",</v>
      </c>
    </row>
    <row r="8808" spans="2:2">
      <c r="B8808" s="2" t="str">
        <f ca="1">IF(OFFSET($A$4, MOD(ROW() - 4, 10), 0) = 0, "", SUBSTITUTE(OFFSET($A$4, MOD(ROW() - 4, 10), 0), """""", """" &amp; OFFSET(リスト!$A$2, INT((ROW() - 4) / 10), MOD(ROW() - 4, 10)) &amp; """"))</f>
        <v>beid: "record_mellohi",</v>
      </c>
    </row>
    <row r="8809" spans="2:2">
      <c r="B8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10" spans="2:2">
      <c r="B8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11" spans="2:2">
      <c r="B8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12" spans="2:2">
      <c r="B8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13" spans="2:2">
      <c r="B8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14" spans="2:2">
      <c r="B8814" s="2" t="str">
        <f ca="1">IF(OFFSET($A$4, MOD(ROW() - 4, 10), 0) = 0, "", SUBSTITUTE(OFFSET($A$4, MOD(ROW() - 4, 10), 0), """""", """" &amp; OFFSET(リスト!$A$2, INT((ROW() - 4) / 10), MOD(ROW() - 4, 10)) &amp; """"))</f>
        <v>id: "2263",</v>
      </c>
    </row>
    <row r="8815" spans="2:2">
      <c r="B8815" s="2" t="str">
        <f ca="1">IF(OFFSET($A$4, MOD(ROW() - 4, 10), 0) = 0, "", SUBSTITUTE(OFFSET($A$4, MOD(ROW() - 4, 10), 0), """""", """" &amp; OFFSET(リスト!$A$2, INT((ROW() - 4) / 10), MOD(ROW() - 4, 10)) &amp; """"))</f>
        <v>jp: "レコード stal",</v>
      </c>
    </row>
    <row r="8816" spans="2:2">
      <c r="B8816" s="2" t="str">
        <f ca="1">IF(OFFSET($A$4, MOD(ROW() - 4, 10), 0) = 0, "", SUBSTITUTE(OFFSET($A$4, MOD(ROW() - 4, 10), 0), """""", """" &amp; OFFSET(リスト!$A$2, INT((ROW() - 4) / 10), MOD(ROW() - 4, 10)) &amp; """"))</f>
        <v>en: "Stal Disc",</v>
      </c>
    </row>
    <row r="8817" spans="2:2">
      <c r="B8817" s="2" t="str">
        <f ca="1">IF(OFFSET($A$4, MOD(ROW() - 4, 10), 0) = 0, "", SUBSTITUTE(OFFSET($A$4, MOD(ROW() - 4, 10), 0), """""", """" &amp; OFFSET(リスト!$A$2, INT((ROW() - 4) / 10), MOD(ROW() - 4, 10)) &amp; """"))</f>
        <v>jeid: "minecraft:music_disc_stal",</v>
      </c>
    </row>
    <row r="8818" spans="2:2">
      <c r="B8818" s="2" t="str">
        <f ca="1">IF(OFFSET($A$4, MOD(ROW() - 4, 10), 0) = 0, "", SUBSTITUTE(OFFSET($A$4, MOD(ROW() - 4, 10), 0), """""", """" &amp; OFFSET(リスト!$A$2, INT((ROW() - 4) / 10), MOD(ROW() - 4, 10)) &amp; """"))</f>
        <v>beid: "record_stal",</v>
      </c>
    </row>
    <row r="8819" spans="2:2">
      <c r="B8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20" spans="2:2">
      <c r="B8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21" spans="2:2">
      <c r="B8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22" spans="2:2">
      <c r="B8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23" spans="2:2">
      <c r="B8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24" spans="2:2">
      <c r="B8824" s="2" t="str">
        <f ca="1">IF(OFFSET($A$4, MOD(ROW() - 4, 10), 0) = 0, "", SUBSTITUTE(OFFSET($A$4, MOD(ROW() - 4, 10), 0), """""", """" &amp; OFFSET(リスト!$A$2, INT((ROW() - 4) / 10), MOD(ROW() - 4, 10)) &amp; """"))</f>
        <v>id: "2264",</v>
      </c>
    </row>
    <row r="8825" spans="2:2">
      <c r="B8825" s="2" t="str">
        <f ca="1">IF(OFFSET($A$4, MOD(ROW() - 4, 10), 0) = 0, "", SUBSTITUTE(OFFSET($A$4, MOD(ROW() - 4, 10), 0), """""", """" &amp; OFFSET(リスト!$A$2, INT((ROW() - 4) / 10), MOD(ROW() - 4, 10)) &amp; """"))</f>
        <v>jp: "レコード strad",</v>
      </c>
    </row>
    <row r="8826" spans="2:2">
      <c r="B8826" s="2" t="str">
        <f ca="1">IF(OFFSET($A$4, MOD(ROW() - 4, 10), 0) = 0, "", SUBSTITUTE(OFFSET($A$4, MOD(ROW() - 4, 10), 0), """""", """" &amp; OFFSET(リスト!$A$2, INT((ROW() - 4) / 10), MOD(ROW() - 4, 10)) &amp; """"))</f>
        <v>en: "Strad Disc",</v>
      </c>
    </row>
    <row r="8827" spans="2:2">
      <c r="B8827" s="2" t="str">
        <f ca="1">IF(OFFSET($A$4, MOD(ROW() - 4, 10), 0) = 0, "", SUBSTITUTE(OFFSET($A$4, MOD(ROW() - 4, 10), 0), """""", """" &amp; OFFSET(リスト!$A$2, INT((ROW() - 4) / 10), MOD(ROW() - 4, 10)) &amp; """"))</f>
        <v>jeid: "minecraft:music_disc_strad",</v>
      </c>
    </row>
    <row r="8828" spans="2:2">
      <c r="B8828" s="2" t="str">
        <f ca="1">IF(OFFSET($A$4, MOD(ROW() - 4, 10), 0) = 0, "", SUBSTITUTE(OFFSET($A$4, MOD(ROW() - 4, 10), 0), """""", """" &amp; OFFSET(リスト!$A$2, INT((ROW() - 4) / 10), MOD(ROW() - 4, 10)) &amp; """"))</f>
        <v>beid: "record_strad",</v>
      </c>
    </row>
    <row r="8829" spans="2:2">
      <c r="B8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30" spans="2:2">
      <c r="B8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31" spans="2:2">
      <c r="B8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32" spans="2:2">
      <c r="B8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3" spans="2:2">
      <c r="B8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34" spans="2:2">
      <c r="B8834" s="2" t="str">
        <f ca="1">IF(OFFSET($A$4, MOD(ROW() - 4, 10), 0) = 0, "", SUBSTITUTE(OFFSET($A$4, MOD(ROW() - 4, 10), 0), """""", """" &amp; OFFSET(リスト!$A$2, INT((ROW() - 4) / 10), MOD(ROW() - 4, 10)) &amp; """"))</f>
        <v>id: "2265",</v>
      </c>
    </row>
    <row r="8835" spans="2:2">
      <c r="B8835" s="2" t="str">
        <f ca="1">IF(OFFSET($A$4, MOD(ROW() - 4, 10), 0) = 0, "", SUBSTITUTE(OFFSET($A$4, MOD(ROW() - 4, 10), 0), """""", """" &amp; OFFSET(リスト!$A$2, INT((ROW() - 4) / 10), MOD(ROW() - 4, 10)) &amp; """"))</f>
        <v>jp: "レコード ward",</v>
      </c>
    </row>
    <row r="8836" spans="2:2">
      <c r="B8836" s="2" t="str">
        <f ca="1">IF(OFFSET($A$4, MOD(ROW() - 4, 10), 0) = 0, "", SUBSTITUTE(OFFSET($A$4, MOD(ROW() - 4, 10), 0), """""", """" &amp; OFFSET(リスト!$A$2, INT((ROW() - 4) / 10), MOD(ROW() - 4, 10)) &amp; """"))</f>
        <v>en: "Ward Disc",</v>
      </c>
    </row>
    <row r="8837" spans="2:2">
      <c r="B8837" s="2" t="str">
        <f ca="1">IF(OFFSET($A$4, MOD(ROW() - 4, 10), 0) = 0, "", SUBSTITUTE(OFFSET($A$4, MOD(ROW() - 4, 10), 0), """""", """" &amp; OFFSET(リスト!$A$2, INT((ROW() - 4) / 10), MOD(ROW() - 4, 10)) &amp; """"))</f>
        <v>jeid: "minecraft:music_disc_ward",</v>
      </c>
    </row>
    <row r="8838" spans="2:2">
      <c r="B8838" s="2" t="str">
        <f ca="1">IF(OFFSET($A$4, MOD(ROW() - 4, 10), 0) = 0, "", SUBSTITUTE(OFFSET($A$4, MOD(ROW() - 4, 10), 0), """""", """" &amp; OFFSET(リスト!$A$2, INT((ROW() - 4) / 10), MOD(ROW() - 4, 10)) &amp; """"))</f>
        <v>beid: "record_ward",</v>
      </c>
    </row>
    <row r="8839" spans="2:2">
      <c r="B8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40" spans="2:2">
      <c r="B8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41" spans="2:2">
      <c r="B8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42" spans="2:2">
      <c r="B8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43" spans="2:2">
      <c r="B8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4" spans="2:2">
      <c r="B8844" s="2" t="str">
        <f ca="1">IF(OFFSET($A$4, MOD(ROW() - 4, 10), 0) = 0, "", SUBSTITUTE(OFFSET($A$4, MOD(ROW() - 4, 10), 0), """""", """" &amp; OFFSET(リスト!$A$2, INT((ROW() - 4) / 10), MOD(ROW() - 4, 10)) &amp; """"))</f>
        <v>id: "2266",</v>
      </c>
    </row>
    <row r="8845" spans="2:2">
      <c r="B8845" s="2" t="str">
        <f ca="1">IF(OFFSET($A$4, MOD(ROW() - 4, 10), 0) = 0, "", SUBSTITUTE(OFFSET($A$4, MOD(ROW() - 4, 10), 0), """""", """" &amp; OFFSET(リスト!$A$2, INT((ROW() - 4) / 10), MOD(ROW() - 4, 10)) &amp; """"))</f>
        <v>jp: "レコード 11",</v>
      </c>
    </row>
    <row r="8846" spans="2:2">
      <c r="B8846" s="2" t="str">
        <f ca="1">IF(OFFSET($A$4, MOD(ROW() - 4, 10), 0) = 0, "", SUBSTITUTE(OFFSET($A$4, MOD(ROW() - 4, 10), 0), """""", """" &amp; OFFSET(リスト!$A$2, INT((ROW() - 4) / 10), MOD(ROW() - 4, 10)) &amp; """"))</f>
        <v>en: "11 Disc",</v>
      </c>
    </row>
    <row r="8847" spans="2:2">
      <c r="B8847" s="2" t="str">
        <f ca="1">IF(OFFSET($A$4, MOD(ROW() - 4, 10), 0) = 0, "", SUBSTITUTE(OFFSET($A$4, MOD(ROW() - 4, 10), 0), """""", """" &amp; OFFSET(リスト!$A$2, INT((ROW() - 4) / 10), MOD(ROW() - 4, 10)) &amp; """"))</f>
        <v>jeid: "minecraft:music_disc_11",</v>
      </c>
    </row>
    <row r="8848" spans="2:2">
      <c r="B8848" s="2" t="str">
        <f ca="1">IF(OFFSET($A$4, MOD(ROW() - 4, 10), 0) = 0, "", SUBSTITUTE(OFFSET($A$4, MOD(ROW() - 4, 10), 0), """""", """" &amp; OFFSET(リスト!$A$2, INT((ROW() - 4) / 10), MOD(ROW() - 4, 10)) &amp; """"))</f>
        <v>beid: "record_11",</v>
      </c>
    </row>
    <row r="8849" spans="2:2">
      <c r="B8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50" spans="2:2">
      <c r="B8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51" spans="2:2">
      <c r="B8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52" spans="2:2">
      <c r="B8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53" spans="2:2">
      <c r="B8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54" spans="2:2">
      <c r="B8854" s="2" t="str">
        <f ca="1">IF(OFFSET($A$4, MOD(ROW() - 4, 10), 0) = 0, "", SUBSTITUTE(OFFSET($A$4, MOD(ROW() - 4, 10), 0), """""", """" &amp; OFFSET(リスト!$A$2, INT((ROW() - 4) / 10), MOD(ROW() - 4, 10)) &amp; """"))</f>
        <v>id: "2267",</v>
      </c>
    </row>
    <row r="8855" spans="2:2">
      <c r="B8855" s="2" t="str">
        <f ca="1">IF(OFFSET($A$4, MOD(ROW() - 4, 10), 0) = 0, "", SUBSTITUTE(OFFSET($A$4, MOD(ROW() - 4, 10), 0), """""", """" &amp; OFFSET(リスト!$A$2, INT((ROW() - 4) / 10), MOD(ROW() - 4, 10)) &amp; """"))</f>
        <v>jp: "レコード wait",</v>
      </c>
    </row>
    <row r="8856" spans="2:2">
      <c r="B8856" s="2" t="str">
        <f ca="1">IF(OFFSET($A$4, MOD(ROW() - 4, 10), 0) = 0, "", SUBSTITUTE(OFFSET($A$4, MOD(ROW() - 4, 10), 0), """""", """" &amp; OFFSET(リスト!$A$2, INT((ROW() - 4) / 10), MOD(ROW() - 4, 10)) &amp; """"))</f>
        <v>en: "Wait Disc",</v>
      </c>
    </row>
    <row r="8857" spans="2:2">
      <c r="B8857" s="2" t="str">
        <f ca="1">IF(OFFSET($A$4, MOD(ROW() - 4, 10), 0) = 0, "", SUBSTITUTE(OFFSET($A$4, MOD(ROW() - 4, 10), 0), """""", """" &amp; OFFSET(リスト!$A$2, INT((ROW() - 4) / 10), MOD(ROW() - 4, 10)) &amp; """"))</f>
        <v>jeid: "minecraft:music_disc_wait",</v>
      </c>
    </row>
    <row r="8858" spans="2:2">
      <c r="B8858" s="2" t="str">
        <f ca="1">IF(OFFSET($A$4, MOD(ROW() - 4, 10), 0) = 0, "", SUBSTITUTE(OFFSET($A$4, MOD(ROW() - 4, 10), 0), """""", """" &amp; OFFSET(リスト!$A$2, INT((ROW() - 4) / 10), MOD(ROW() - 4, 10)) &amp; """"))</f>
        <v>beid: "record_wait",</v>
      </c>
    </row>
    <row r="8859" spans="2:2">
      <c r="B8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60" spans="2:2">
      <c r="B8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61" spans="2:2">
      <c r="B8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62" spans="2:2">
      <c r="B8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63" spans="2:2">
      <c r="B8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64" spans="2:2">
      <c r="B8864" s="2" t="str">
        <f ca="1">IF(OFFSET($A$4, MOD(ROW() - 4, 10), 0) = 0, "", SUBSTITUTE(OFFSET($A$4, MOD(ROW() - 4, 10), 0), """""", """" &amp; OFFSET(リスト!$A$2, INT((ROW() - 4) / 10), MOD(ROW() - 4, 10)) &amp; """"))</f>
        <v>id: "3130",</v>
      </c>
    </row>
    <row r="8865" spans="2:2">
      <c r="B8865" s="2" t="str">
        <f ca="1">IF(OFFSET($A$4, MOD(ROW() - 4, 10), 0) = 0, "", SUBSTITUTE(OFFSET($A$4, MOD(ROW() - 4, 10), 0), """""", """" &amp; OFFSET(リスト!$A$2, INT((ROW() - 4) / 10), MOD(ROW() - 4, 10)) &amp; """"))</f>
        <v>jp: "オウムガイの殻",</v>
      </c>
    </row>
    <row r="8866" spans="2:2">
      <c r="B8866" s="2" t="str">
        <f ca="1">IF(OFFSET($A$4, MOD(ROW() - 4, 10), 0) = 0, "", SUBSTITUTE(OFFSET($A$4, MOD(ROW() - 4, 10), 0), """""", """" &amp; OFFSET(リスト!$A$2, INT((ROW() - 4) / 10), MOD(ROW() - 4, 10)) &amp; """"))</f>
        <v>en: "Nautilus Shell",</v>
      </c>
    </row>
    <row r="8867" spans="2:2">
      <c r="B8867" s="2" t="str">
        <f ca="1">IF(OFFSET($A$4, MOD(ROW() - 4, 10), 0) = 0, "", SUBSTITUTE(OFFSET($A$4, MOD(ROW() - 4, 10), 0), """""", """" &amp; OFFSET(リスト!$A$2, INT((ROW() - 4) / 10), MOD(ROW() - 4, 10)) &amp; """"))</f>
        <v>jeid: "minecraft:nautilus_shell",</v>
      </c>
    </row>
    <row r="8868" spans="2:2">
      <c r="B8868" s="2" t="str">
        <f ca="1">IF(OFFSET($A$4, MOD(ROW() - 4, 10), 0) = 0, "", SUBSTITUTE(OFFSET($A$4, MOD(ROW() - 4, 10), 0), """""", """" &amp; OFFSET(リスト!$A$2, INT((ROW() - 4) / 10), MOD(ROW() - 4, 10)) &amp; """"))</f>
        <v>beid: "nautilus_shell",</v>
      </c>
    </row>
    <row r="8869" spans="2:2">
      <c r="B8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70" spans="2:2">
      <c r="B8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71" spans="2:2">
      <c r="B8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72" spans="2:2">
      <c r="B8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73" spans="2:2">
      <c r="B8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74" spans="2:2">
      <c r="B8874" s="2" t="str">
        <f ca="1">IF(OFFSET($A$4, MOD(ROW() - 4, 10), 0) = 0, "", SUBSTITUTE(OFFSET($A$4, MOD(ROW() - 4, 10), 0), """""", """" &amp; OFFSET(リスト!$A$2, INT((ROW() - 4) / 10), MOD(ROW() - 4, 10)) &amp; """"))</f>
        <v>id: "3131",</v>
      </c>
    </row>
    <row r="8875" spans="2:2">
      <c r="B8875" s="2" t="str">
        <f ca="1">IF(OFFSET($A$4, MOD(ROW() - 4, 10), 0) = 0, "", SUBSTITUTE(OFFSET($A$4, MOD(ROW() - 4, 10), 0), """""", """" &amp; OFFSET(リスト!$A$2, INT((ROW() - 4) / 10), MOD(ROW() - 4, 10)) &amp; """"))</f>
        <v>jp: "海洋の心",</v>
      </c>
    </row>
    <row r="8876" spans="2:2">
      <c r="B8876" s="2" t="str">
        <f ca="1">IF(OFFSET($A$4, MOD(ROW() - 4, 10), 0) = 0, "", SUBSTITUTE(OFFSET($A$4, MOD(ROW() - 4, 10), 0), """""", """" &amp; OFFSET(リスト!$A$2, INT((ROW() - 4) / 10), MOD(ROW() - 4, 10)) &amp; """"))</f>
        <v>en: "Heart of the Sea",</v>
      </c>
    </row>
    <row r="8877" spans="2:2">
      <c r="B8877" s="2" t="str">
        <f ca="1">IF(OFFSET($A$4, MOD(ROW() - 4, 10), 0) = 0, "", SUBSTITUTE(OFFSET($A$4, MOD(ROW() - 4, 10), 0), """""", """" &amp; OFFSET(リスト!$A$2, INT((ROW() - 4) / 10), MOD(ROW() - 4, 10)) &amp; """"))</f>
        <v>jeid: "minecraft:heart_of_the_sea",</v>
      </c>
    </row>
    <row r="8878" spans="2:2">
      <c r="B8878" s="2" t="str">
        <f ca="1">IF(OFFSET($A$4, MOD(ROW() - 4, 10), 0) = 0, "", SUBSTITUTE(OFFSET($A$4, MOD(ROW() - 4, 10), 0), """""", """" &amp; OFFSET(リスト!$A$2, INT((ROW() - 4) / 10), MOD(ROW() - 4, 10)) &amp; """"))</f>
        <v>beid: "heart_of_the_sea",</v>
      </c>
    </row>
    <row r="8879" spans="2:2">
      <c r="B8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80" spans="2:2">
      <c r="B8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81" spans="2:2">
      <c r="B8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82" spans="2:2">
      <c r="B8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83" spans="2:2">
      <c r="B8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84" spans="2:2">
      <c r="B8884" s="2" t="str">
        <f ca="1">IF(OFFSET($A$4, MOD(ROW() - 4, 10), 0) = 0, "", SUBSTITUTE(OFFSET($A$4, MOD(ROW() - 4, 10), 0), """""", """" &amp; OFFSET(リスト!$A$2, INT((ROW() - 4) / 10), MOD(ROW() - 4, 10)) &amp; """"))</f>
        <v>id: "425",</v>
      </c>
    </row>
    <row r="8885" spans="2:2">
      <c r="B8885" s="2" t="str">
        <f ca="1">IF(OFFSET($A$4, MOD(ROW() - 4, 10), 0) = 0, "", SUBSTITUTE(OFFSET($A$4, MOD(ROW() - 4, 10), 0), """""", """" &amp; OFFSET(リスト!$A$2, INT((ROW() - 4) / 10), MOD(ROW() - 4, 10)) &amp; """"))</f>
        <v>jp: "旗の模様（クリーパー模様）",</v>
      </c>
    </row>
    <row r="8886" spans="2:2">
      <c r="B8886" s="2" t="str">
        <f ca="1">IF(OFFSET($A$4, MOD(ROW() - 4, 10), 0) = 0, "", SUBSTITUTE(OFFSET($A$4, MOD(ROW() - 4, 10), 0), """""", """" &amp; OFFSET(リスト!$A$2, INT((ROW() - 4) / 10), MOD(ROW() - 4, 10)) &amp; """"))</f>
        <v>en: "Creeper Banner Pattern",</v>
      </c>
    </row>
    <row r="8887" spans="2:2">
      <c r="B8887" s="2" t="str">
        <f ca="1">IF(OFFSET($A$4, MOD(ROW() - 4, 10), 0) = 0, "", SUBSTITUTE(OFFSET($A$4, MOD(ROW() - 4, 10), 0), """""", """" &amp; OFFSET(リスト!$A$2, INT((ROW() - 4) / 10), MOD(ROW() - 4, 10)) &amp; """"))</f>
        <v>jeid: "minecraft:creeper_banner_pattern",</v>
      </c>
    </row>
    <row r="8888" spans="2:2">
      <c r="B8888" s="2" t="str">
        <f ca="1">IF(OFFSET($A$4, MOD(ROW() - 4, 10), 0) = 0, "", SUBSTITUTE(OFFSET($A$4, MOD(ROW() - 4, 10), 0), """""", """" &amp; OFFSET(リスト!$A$2, INT((ROW() - 4) / 10), MOD(ROW() - 4, 10)) &amp; """"))</f>
        <v>beid: "banner_pattern",</v>
      </c>
    </row>
    <row r="8889" spans="2:2">
      <c r="B8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90" spans="2:2">
      <c r="B8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91" spans="2:2">
      <c r="B8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92" spans="2:2">
      <c r="B8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93" spans="2:2">
      <c r="B8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94" spans="2:2">
      <c r="B8894" s="2" t="str">
        <f ca="1">IF(OFFSET($A$4, MOD(ROW() - 4, 10), 0) = 0, "", SUBSTITUTE(OFFSET($A$4, MOD(ROW() - 4, 10), 0), """""", """" &amp; OFFSET(リスト!$A$2, INT((ROW() - 4) / 10), MOD(ROW() - 4, 10)) &amp; """"))</f>
        <v>id: "425:1",</v>
      </c>
    </row>
    <row r="8895" spans="2:2">
      <c r="B8895" s="2" t="str">
        <f ca="1">IF(OFFSET($A$4, MOD(ROW() - 4, 10), 0) = 0, "", SUBSTITUTE(OFFSET($A$4, MOD(ROW() - 4, 10), 0), """""", """" &amp; OFFSET(リスト!$A$2, INT((ROW() - 4) / 10), MOD(ROW() - 4, 10)) &amp; """"))</f>
        <v>jp: "旗の模様（花模様）",</v>
      </c>
    </row>
    <row r="8896" spans="2:2">
      <c r="B8896" s="2" t="str">
        <f ca="1">IF(OFFSET($A$4, MOD(ROW() - 4, 10), 0) = 0, "", SUBSTITUTE(OFFSET($A$4, MOD(ROW() - 4, 10), 0), """""", """" &amp; OFFSET(リスト!$A$2, INT((ROW() - 4) / 10), MOD(ROW() - 4, 10)) &amp; """"))</f>
        <v>en: "Flower Banner Pattern",</v>
      </c>
    </row>
    <row r="8897" spans="2:2">
      <c r="B8897" s="2" t="str">
        <f ca="1">IF(OFFSET($A$4, MOD(ROW() - 4, 10), 0) = 0, "", SUBSTITUTE(OFFSET($A$4, MOD(ROW() - 4, 10), 0), """""", """" &amp; OFFSET(リスト!$A$2, INT((ROW() - 4) / 10), MOD(ROW() - 4, 10)) &amp; """"))</f>
        <v>jeid: "minecraft:flower_banner_pattern",</v>
      </c>
    </row>
    <row r="8898" spans="2:2">
      <c r="B8898" s="2" t="str">
        <f ca="1">IF(OFFSET($A$4, MOD(ROW() - 4, 10), 0) = 0, "", SUBSTITUTE(OFFSET($A$4, MOD(ROW() - 4, 10), 0), """""", """" &amp; OFFSET(リスト!$A$2, INT((ROW() - 4) / 10), MOD(ROW() - 4, 10)) &amp; """"))</f>
        <v>beid: "banner_pattern 2",</v>
      </c>
    </row>
    <row r="8899" spans="2:2">
      <c r="B8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00" spans="2:2">
      <c r="B8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01" spans="2:2">
      <c r="B8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02" spans="2:2">
      <c r="B8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03" spans="2:2">
      <c r="B8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04" spans="2:2">
      <c r="B8904" s="2" t="str">
        <f ca="1">IF(OFFSET($A$4, MOD(ROW() - 4, 10), 0) = 0, "", SUBSTITUTE(OFFSET($A$4, MOD(ROW() - 4, 10), 0), """""", """" &amp; OFFSET(リスト!$A$2, INT((ROW() - 4) / 10), MOD(ROW() - 4, 10)) &amp; """"))</f>
        <v>id: "425:2",</v>
      </c>
    </row>
    <row r="8905" spans="2:2">
      <c r="B8905" s="2" t="str">
        <f ca="1">IF(OFFSET($A$4, MOD(ROW() - 4, 10), 0) = 0, "", SUBSTITUTE(OFFSET($A$4, MOD(ROW() - 4, 10), 0), """""", """" &amp; OFFSET(リスト!$A$2, INT((ROW() - 4) / 10), MOD(ROW() - 4, 10)) &amp; """"))</f>
        <v>jp: "旗の模様（地球の模様）",</v>
      </c>
    </row>
    <row r="8906" spans="2:2">
      <c r="B8906" s="2" t="str">
        <f ca="1">IF(OFFSET($A$4, MOD(ROW() - 4, 10), 0) = 0, "", SUBSTITUTE(OFFSET($A$4, MOD(ROW() - 4, 10), 0), """""", """" &amp; OFFSET(リスト!$A$2, INT((ROW() - 4) / 10), MOD(ROW() - 4, 10)) &amp; """"))</f>
        <v>en: "Globe Banner Pattern",</v>
      </c>
    </row>
    <row r="8907" spans="2:2">
      <c r="B8907" s="2" t="str">
        <f ca="1">IF(OFFSET($A$4, MOD(ROW() - 4, 10), 0) = 0, "", SUBSTITUTE(OFFSET($A$4, MOD(ROW() - 4, 10), 0), """""", """" &amp; OFFSET(リスト!$A$2, INT((ROW() - 4) / 10), MOD(ROW() - 4, 10)) &amp; """"))</f>
        <v>jeid: "minecraft:globe_banner_pattern",</v>
      </c>
    </row>
    <row r="8908" spans="2:2">
      <c r="B8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09" spans="2:2">
      <c r="B8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10" spans="2:2">
      <c r="B8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11" spans="2:2">
      <c r="B8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12" spans="2:2">
      <c r="B8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13" spans="2:2">
      <c r="B8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14" spans="2:2">
      <c r="B8914" s="2" t="str">
        <f ca="1">IF(OFFSET($A$4, MOD(ROW() - 4, 10), 0) = 0, "", SUBSTITUTE(OFFSET($A$4, MOD(ROW() - 4, 10), 0), """""", """" &amp; OFFSET(リスト!$A$2, INT((ROW() - 4) / 10), MOD(ROW() - 4, 10)) &amp; """"))</f>
        <v>id: "425:3",</v>
      </c>
    </row>
    <row r="8915" spans="2:2">
      <c r="B8915" s="2" t="str">
        <f ca="1">IF(OFFSET($A$4, MOD(ROW() - 4, 10), 0) = 0, "", SUBSTITUTE(OFFSET($A$4, MOD(ROW() - 4, 10), 0), """""", """" &amp; OFFSET(リスト!$A$2, INT((ROW() - 4) / 10), MOD(ROW() - 4, 10)) &amp; """"))</f>
        <v>jp: "旗の模様（何かの模様）",</v>
      </c>
    </row>
    <row r="8916" spans="2:2">
      <c r="B8916" s="2" t="str">
        <f ca="1">IF(OFFSET($A$4, MOD(ROW() - 4, 10), 0) = 0, "", SUBSTITUTE(OFFSET($A$4, MOD(ROW() - 4, 10), 0), """""", """" &amp; OFFSET(リスト!$A$2, INT((ROW() - 4) / 10), MOD(ROW() - 4, 10)) &amp; """"))</f>
        <v>en: "Mojang Banner Pattern",</v>
      </c>
    </row>
    <row r="8917" spans="2:2">
      <c r="B8917" s="2" t="str">
        <f ca="1">IF(OFFSET($A$4, MOD(ROW() - 4, 10), 0) = 0, "", SUBSTITUTE(OFFSET($A$4, MOD(ROW() - 4, 10), 0), """""", """" &amp; OFFSET(リスト!$A$2, INT((ROW() - 4) / 10), MOD(ROW() - 4, 10)) &amp; """"))</f>
        <v>jeid: "minecraft:mojang_banner_pattern",</v>
      </c>
    </row>
    <row r="8918" spans="2:2">
      <c r="B8918" s="2" t="str">
        <f ca="1">IF(OFFSET($A$4, MOD(ROW() - 4, 10), 0) = 0, "", SUBSTITUTE(OFFSET($A$4, MOD(ROW() - 4, 10), 0), """""", """" &amp; OFFSET(リスト!$A$2, INT((ROW() - 4) / 10), MOD(ROW() - 4, 10)) &amp; """"))</f>
        <v>beid: "banner_pattern 3",</v>
      </c>
    </row>
    <row r="8919" spans="2:2">
      <c r="B8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20" spans="2:2">
      <c r="B8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21" spans="2:2">
      <c r="B8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22" spans="2:2">
      <c r="B8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23" spans="2:2">
      <c r="B8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24" spans="2:2">
      <c r="B8924" s="2" t="str">
        <f ca="1">IF(OFFSET($A$4, MOD(ROW() - 4, 10), 0) = 0, "", SUBSTITUTE(OFFSET($A$4, MOD(ROW() - 4, 10), 0), """""", """" &amp; OFFSET(リスト!$A$2, INT((ROW() - 4) / 10), MOD(ROW() - 4, 10)) &amp; """"))</f>
        <v>id: "425:4",</v>
      </c>
    </row>
    <row r="8925" spans="2:2">
      <c r="B8925" s="2" t="str">
        <f ca="1">IF(OFFSET($A$4, MOD(ROW() - 4, 10), 0) = 0, "", SUBSTITUTE(OFFSET($A$4, MOD(ROW() - 4, 10), 0), """""", """" &amp; OFFSET(リスト!$A$2, INT((ROW() - 4) / 10), MOD(ROW() - 4, 10)) &amp; """"))</f>
        <v>jp: "旗の模様（骸骨模様）",</v>
      </c>
    </row>
    <row r="8926" spans="2:2">
      <c r="B8926" s="2" t="str">
        <f ca="1">IF(OFFSET($A$4, MOD(ROW() - 4, 10), 0) = 0, "", SUBSTITUTE(OFFSET($A$4, MOD(ROW() - 4, 10), 0), """""", """" &amp; OFFSET(リスト!$A$2, INT((ROW() - 4) / 10), MOD(ROW() - 4, 10)) &amp; """"))</f>
        <v>en: "Skull Banner Pattern",</v>
      </c>
    </row>
    <row r="8927" spans="2:2">
      <c r="B8927" s="2" t="str">
        <f ca="1">IF(OFFSET($A$4, MOD(ROW() - 4, 10), 0) = 0, "", SUBSTITUTE(OFFSET($A$4, MOD(ROW() - 4, 10), 0), """""", """" &amp; OFFSET(リスト!$A$2, INT((ROW() - 4) / 10), MOD(ROW() - 4, 10)) &amp; """"))</f>
        <v>jeid: "minecraft:skull_banner_pattern",</v>
      </c>
    </row>
    <row r="8928" spans="2:2">
      <c r="B8928" s="2" t="str">
        <f ca="1">IF(OFFSET($A$4, MOD(ROW() - 4, 10), 0) = 0, "", SUBSTITUTE(OFFSET($A$4, MOD(ROW() - 4, 10), 0), """""", """" &amp; OFFSET(リスト!$A$2, INT((ROW() - 4) / 10), MOD(ROW() - 4, 10)) &amp; """"))</f>
        <v>beid: "banner_pattern 1",</v>
      </c>
    </row>
    <row r="8929" spans="2:2">
      <c r="B8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30" spans="2:2">
      <c r="B8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31" spans="2:2">
      <c r="B8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32" spans="2:2">
      <c r="B8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3" spans="2:2">
      <c r="B8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34" spans="2:2">
      <c r="B8934" s="2" t="str">
        <f ca="1">IF(OFFSET($A$4, MOD(ROW() - 4, 10), 0) = 0, "", SUBSTITUTE(OFFSET($A$4, MOD(ROW() - 4, 10), 0), """""", """" &amp; OFFSET(リスト!$A$2, INT((ROW() - 4) / 10), MOD(ROW() - 4, 10)) &amp; """"))</f>
        <v>id: "425:5",</v>
      </c>
    </row>
    <row r="8935" spans="2:2">
      <c r="B8935" s="2" t="str">
        <f ca="1">IF(OFFSET($A$4, MOD(ROW() - 4, 10), 0) = 0, "", SUBSTITUTE(OFFSET($A$4, MOD(ROW() - 4, 10), 0), """""", """" &amp; OFFSET(リスト!$A$2, INT((ROW() - 4) / 10), MOD(ROW() - 4, 10)) &amp; """"))</f>
        <v>jp: "旗の模様（レンガ模様）",</v>
      </c>
    </row>
    <row r="8936" spans="2:2">
      <c r="B8936" s="2" t="str">
        <f ca="1">IF(OFFSET($A$4, MOD(ROW() - 4, 10), 0) = 0, "", SUBSTITUTE(OFFSET($A$4, MOD(ROW() - 4, 10), 0), """""", """" &amp; OFFSET(リスト!$A$2, INT((ROW() - 4) / 10), MOD(ROW() - 4, 10)) &amp; """"))</f>
        <v>en: "Brick Banner Pattern",</v>
      </c>
    </row>
    <row r="8937" spans="2:2">
      <c r="B89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38" spans="2:2">
      <c r="B8938" s="2" t="str">
        <f ca="1">IF(OFFSET($A$4, MOD(ROW() - 4, 10), 0) = 0, "", SUBSTITUTE(OFFSET($A$4, MOD(ROW() - 4, 10), 0), """""", """" &amp; OFFSET(リスト!$A$2, INT((ROW() - 4) / 10), MOD(ROW() - 4, 10)) &amp; """"))</f>
        <v>beid: "banner_pattern 4",</v>
      </c>
    </row>
    <row r="8939" spans="2:2">
      <c r="B8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40" spans="2:2">
      <c r="B8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41" spans="2:2">
      <c r="B8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42" spans="2:2">
      <c r="B8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43" spans="2:2">
      <c r="B8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4" spans="2:2">
      <c r="B8944" s="2" t="str">
        <f ca="1">IF(OFFSET($A$4, MOD(ROW() - 4, 10), 0) = 0, "", SUBSTITUTE(OFFSET($A$4, MOD(ROW() - 4, 10), 0), """""", """" &amp; OFFSET(リスト!$A$2, INT((ROW() - 4) / 10), MOD(ROW() - 4, 10)) &amp; """"))</f>
        <v>id: "425:6",</v>
      </c>
    </row>
    <row r="8945" spans="2:2">
      <c r="B8945" s="2" t="str">
        <f ca="1">IF(OFFSET($A$4, MOD(ROW() - 4, 10), 0) = 0, "", SUBSTITUTE(OFFSET($A$4, MOD(ROW() - 4, 10), 0), """""", """" &amp; OFFSET(リスト!$A$2, INT((ROW() - 4) / 10), MOD(ROW() - 4, 10)) &amp; """"))</f>
        <v>jp: "旗の模様（ギザギザな緑）",</v>
      </c>
    </row>
    <row r="8946" spans="2:2">
      <c r="B8946" s="2" t="str">
        <f ca="1">IF(OFFSET($A$4, MOD(ROW() - 4, 10), 0) = 0, "", SUBSTITUTE(OFFSET($A$4, MOD(ROW() - 4, 10), 0), """""", """" &amp; OFFSET(リスト!$A$2, INT((ROW() - 4) / 10), MOD(ROW() - 4, 10)) &amp; """"))</f>
        <v>en: "Jagged Banner Pattern",</v>
      </c>
    </row>
    <row r="8947" spans="2:2">
      <c r="B89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48" spans="2:2">
      <c r="B8948" s="2" t="str">
        <f ca="1">IF(OFFSET($A$4, MOD(ROW() - 4, 10), 0) = 0, "", SUBSTITUTE(OFFSET($A$4, MOD(ROW() - 4, 10), 0), """""", """" &amp; OFFSET(リスト!$A$2, INT((ROW() - 4) / 10), MOD(ROW() - 4, 10)) &amp; """"))</f>
        <v>beid: "banner_pattern 5",</v>
      </c>
    </row>
    <row r="8949" spans="2:2">
      <c r="B8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50" spans="2:2">
      <c r="B8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51" spans="2:2">
      <c r="B8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52" spans="2:2">
      <c r="B8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53" spans="2:2">
      <c r="B8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54" spans="2:2">
      <c r="B8954" s="2" t="str">
        <f ca="1">IF(OFFSET($A$4, MOD(ROW() - 4, 10), 0) = 0, "", SUBSTITUTE(OFFSET($A$4, MOD(ROW() - 4, 10), 0), """""", """" &amp; OFFSET(リスト!$A$2, INT((ROW() - 4) / 10), MOD(ROW() - 4, 10)) &amp; """"))</f>
        <v>id: "122",</v>
      </c>
    </row>
    <row r="8955" spans="2:2">
      <c r="B8955" s="2" t="str">
        <f ca="1">IF(OFFSET($A$4, MOD(ROW() - 4, 10), 0) = 0, "", SUBSTITUTE(OFFSET($A$4, MOD(ROW() - 4, 10), 0), """""", """" &amp; OFFSET(リスト!$A$2, INT((ROW() - 4) / 10), MOD(ROW() - 4, 10)) &amp; """"))</f>
        <v>jp: "ドラゴンの卵",</v>
      </c>
    </row>
    <row r="8956" spans="2:2">
      <c r="B8956" s="2" t="str">
        <f ca="1">IF(OFFSET($A$4, MOD(ROW() - 4, 10), 0) = 0, "", SUBSTITUTE(OFFSET($A$4, MOD(ROW() - 4, 10), 0), """""", """" &amp; OFFSET(リスト!$A$2, INT((ROW() - 4) / 10), MOD(ROW() - 4, 10)) &amp; """"))</f>
        <v>en: "Dragon Egg",</v>
      </c>
    </row>
    <row r="8957" spans="2:2">
      <c r="B8957" s="2" t="str">
        <f ca="1">IF(OFFSET($A$4, MOD(ROW() - 4, 10), 0) = 0, "", SUBSTITUTE(OFFSET($A$4, MOD(ROW() - 4, 10), 0), """""", """" &amp; OFFSET(リスト!$A$2, INT((ROW() - 4) / 10), MOD(ROW() - 4, 10)) &amp; """"))</f>
        <v>jeid: "minecraft:dragon_egg",</v>
      </c>
    </row>
    <row r="8958" spans="2:2">
      <c r="B8958" s="2" t="str">
        <f ca="1">IF(OFFSET($A$4, MOD(ROW() - 4, 10), 0) = 0, "", SUBSTITUTE(OFFSET($A$4, MOD(ROW() - 4, 10), 0), """""", """" &amp; OFFSET(リスト!$A$2, INT((ROW() - 4) / 10), MOD(ROW() - 4, 10)) &amp; """"))</f>
        <v>beid: "dragon_egg",</v>
      </c>
    </row>
    <row r="8959" spans="2:2">
      <c r="B8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60" spans="2:2">
      <c r="B8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61" spans="2:2">
      <c r="B8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62" spans="2:2">
      <c r="B8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63" spans="2:2">
      <c r="B8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64" spans="2:2">
      <c r="B8964" s="2" t="str">
        <f ca="1">IF(OFFSET($A$4, MOD(ROW() - 4, 10), 0) = 0, "", SUBSTITUTE(OFFSET($A$4, MOD(ROW() - 4, 10), 0), """""", """" &amp; OFFSET(リスト!$A$2, INT((ROW() - 4) / 10), MOD(ROW() - 4, 10)) &amp; """"))</f>
        <v>id: "52",</v>
      </c>
    </row>
    <row r="8965" spans="2:2">
      <c r="B8965" s="2" t="str">
        <f ca="1">IF(OFFSET($A$4, MOD(ROW() - 4, 10), 0) = 0, "", SUBSTITUTE(OFFSET($A$4, MOD(ROW() - 4, 10), 0), """""", """" &amp; OFFSET(リスト!$A$2, INT((ROW() - 4) / 10), MOD(ROW() - 4, 10)) &amp; """"))</f>
        <v>jp: "スポナー",</v>
      </c>
    </row>
    <row r="8966" spans="2:2">
      <c r="B8966" s="2" t="str">
        <f ca="1">IF(OFFSET($A$4, MOD(ROW() - 4, 10), 0) = 0, "", SUBSTITUTE(OFFSET($A$4, MOD(ROW() - 4, 10), 0), """""", """" &amp; OFFSET(リスト!$A$2, INT((ROW() - 4) / 10), MOD(ROW() - 4, 10)) &amp; """"))</f>
        <v>en: "Monster Spawner",</v>
      </c>
    </row>
    <row r="8967" spans="2:2">
      <c r="B8967" s="2" t="str">
        <f ca="1">IF(OFFSET($A$4, MOD(ROW() - 4, 10), 0) = 0, "", SUBSTITUTE(OFFSET($A$4, MOD(ROW() - 4, 10), 0), """""", """" &amp; OFFSET(リスト!$A$2, INT((ROW() - 4) / 10), MOD(ROW() - 4, 10)) &amp; """"))</f>
        <v>jeid: "minecraft:spawner",</v>
      </c>
    </row>
    <row r="8968" spans="2:2">
      <c r="B8968" s="2" t="str">
        <f ca="1">IF(OFFSET($A$4, MOD(ROW() - 4, 10), 0) = 0, "", SUBSTITUTE(OFFSET($A$4, MOD(ROW() - 4, 10), 0), """""", """" &amp; OFFSET(リスト!$A$2, INT((ROW() - 4) / 10), MOD(ROW() - 4, 10)) &amp; """"))</f>
        <v>beid: "mob_spawner",</v>
      </c>
    </row>
    <row r="8969" spans="2:2">
      <c r="B8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70" spans="2:2">
      <c r="B8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71" spans="2:2">
      <c r="B8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72" spans="2:2">
      <c r="B8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73" spans="2:2">
      <c r="B8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74" spans="2:2">
      <c r="B8974" s="2" t="str">
        <f ca="1">IF(OFFSET($A$4, MOD(ROW() - 4, 10), 0) = 0, "", SUBSTITUTE(OFFSET($A$4, MOD(ROW() - 4, 10), 0), """""", """" &amp; OFFSET(リスト!$A$2, INT((ROW() - 4) / 10), MOD(ROW() - 4, 10)) &amp; """"))</f>
        <v>id: "3132",</v>
      </c>
    </row>
    <row r="8975" spans="2:2">
      <c r="B8975" s="2" t="str">
        <f ca="1">IF(OFFSET($A$4, MOD(ROW() - 4, 10), 0) = 0, "", SUBSTITUTE(OFFSET($A$4, MOD(ROW() - 4, 10), 0), """""", """" &amp; OFFSET(リスト!$A$2, INT((ROW() - 4) / 10), MOD(ROW() - 4, 10)) &amp; """"))</f>
        <v>jp: "デバッグ棒",</v>
      </c>
    </row>
    <row r="8976" spans="2:2">
      <c r="B8976" s="2" t="str">
        <f ca="1">IF(OFFSET($A$4, MOD(ROW() - 4, 10), 0) = 0, "", SUBSTITUTE(OFFSET($A$4, MOD(ROW() - 4, 10), 0), """""", """" &amp; OFFSET(リスト!$A$2, INT((ROW() - 4) / 10), MOD(ROW() - 4, 10)) &amp; """"))</f>
        <v>en: "Debug Stick",</v>
      </c>
    </row>
    <row r="8977" spans="2:2">
      <c r="B8977" s="2" t="str">
        <f ca="1">IF(OFFSET($A$4, MOD(ROW() - 4, 10), 0) = 0, "", SUBSTITUTE(OFFSET($A$4, MOD(ROW() - 4, 10), 0), """""", """" &amp; OFFSET(リスト!$A$2, INT((ROW() - 4) / 10), MOD(ROW() - 4, 10)) &amp; """"))</f>
        <v>jeid: "minecraft:debug_stick",</v>
      </c>
    </row>
    <row r="8978" spans="2:2">
      <c r="B89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79" spans="2:2">
      <c r="B8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80" spans="2:2">
      <c r="B8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81" spans="2:2">
      <c r="B8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82" spans="2:2">
      <c r="B8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83" spans="2:2">
      <c r="B8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84" spans="2:2">
      <c r="B8984" s="2" t="str">
        <f ca="1">IF(OFFSET($A$4, MOD(ROW() - 4, 10), 0) = 0, "", SUBSTITUTE(OFFSET($A$4, MOD(ROW() - 4, 10), 0), """""", """" &amp; OFFSET(リスト!$A$2, INT((ROW() - 4) / 10), MOD(ROW() - 4, 10)) &amp; """"))</f>
        <v>id: "137",</v>
      </c>
    </row>
    <row r="8985" spans="2:2">
      <c r="B8985" s="2" t="str">
        <f ca="1">IF(OFFSET($A$4, MOD(ROW() - 4, 10), 0) = 0, "", SUBSTITUTE(OFFSET($A$4, MOD(ROW() - 4, 10), 0), """""", """" &amp; OFFSET(リスト!$A$2, INT((ROW() - 4) / 10), MOD(ROW() - 4, 10)) &amp; """"))</f>
        <v>jp: "コマンドブロック",</v>
      </c>
    </row>
    <row r="8986" spans="2:2">
      <c r="B8986" s="2" t="str">
        <f ca="1">IF(OFFSET($A$4, MOD(ROW() - 4, 10), 0) = 0, "", SUBSTITUTE(OFFSET($A$4, MOD(ROW() - 4, 10), 0), """""", """" &amp; OFFSET(リスト!$A$2, INT((ROW() - 4) / 10), MOD(ROW() - 4, 10)) &amp; """"))</f>
        <v>en: "Command Block",</v>
      </c>
    </row>
    <row r="8987" spans="2:2">
      <c r="B8987" s="2" t="str">
        <f ca="1">IF(OFFSET($A$4, MOD(ROW() - 4, 10), 0) = 0, "", SUBSTITUTE(OFFSET($A$4, MOD(ROW() - 4, 10), 0), """""", """" &amp; OFFSET(リスト!$A$2, INT((ROW() - 4) / 10), MOD(ROW() - 4, 10)) &amp; """"))</f>
        <v>jeid: "minecraft:command_block",</v>
      </c>
    </row>
    <row r="8988" spans="2:2">
      <c r="B8988" s="2" t="str">
        <f ca="1">IF(OFFSET($A$4, MOD(ROW() - 4, 10), 0) = 0, "", SUBSTITUTE(OFFSET($A$4, MOD(ROW() - 4, 10), 0), """""", """" &amp; OFFSET(リスト!$A$2, INT((ROW() - 4) / 10), MOD(ROW() - 4, 10)) &amp; """"))</f>
        <v>beid: "command_block",</v>
      </c>
    </row>
    <row r="8989" spans="2:2">
      <c r="B8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90" spans="2:2">
      <c r="B8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91" spans="2:2">
      <c r="B8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92" spans="2:2">
      <c r="B8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93" spans="2:2">
      <c r="B8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94" spans="2:2">
      <c r="B8994" s="2" t="str">
        <f ca="1">IF(OFFSET($A$4, MOD(ROW() - 4, 10), 0) = 0, "", SUBSTITUTE(OFFSET($A$4, MOD(ROW() - 4, 10), 0), """""", """" &amp; OFFSET(リスト!$A$2, INT((ROW() - 4) / 10), MOD(ROW() - 4, 10)) &amp; """"))</f>
        <v>id: "422",</v>
      </c>
    </row>
    <row r="8995" spans="2:2">
      <c r="B8995" s="2" t="str">
        <f ca="1">IF(OFFSET($A$4, MOD(ROW() - 4, 10), 0) = 0, "", SUBSTITUTE(OFFSET($A$4, MOD(ROW() - 4, 10), 0), """""", """" &amp; OFFSET(リスト!$A$2, INT((ROW() - 4) / 10), MOD(ROW() - 4, 10)) &amp; """"))</f>
        <v>jp: "コマンドブロック付きトロッコ",</v>
      </c>
    </row>
    <row r="8996" spans="2:2">
      <c r="B8996" s="2" t="str">
        <f ca="1">IF(OFFSET($A$4, MOD(ROW() - 4, 10), 0) = 0, "", SUBSTITUTE(OFFSET($A$4, MOD(ROW() - 4, 10), 0), """""", """" &amp; OFFSET(リスト!$A$2, INT((ROW() - 4) / 10), MOD(ROW() - 4, 10)) &amp; """"))</f>
        <v>en: "Minecart with Command Block",</v>
      </c>
    </row>
    <row r="8997" spans="2:2">
      <c r="B8997" s="2" t="str">
        <f ca="1">IF(OFFSET($A$4, MOD(ROW() - 4, 10), 0) = 0, "", SUBSTITUTE(OFFSET($A$4, MOD(ROW() - 4, 10), 0), """""", """" &amp; OFFSET(リスト!$A$2, INT((ROW() - 4) / 10), MOD(ROW() - 4, 10)) &amp; """"))</f>
        <v>jeid: "minecraft:command_block_minecart",</v>
      </c>
    </row>
    <row r="8998" spans="2:2">
      <c r="B8998" s="2" t="str">
        <f ca="1">IF(OFFSET($A$4, MOD(ROW() - 4, 10), 0) = 0, "", SUBSTITUTE(OFFSET($A$4, MOD(ROW() - 4, 10), 0), """""", """" &amp; OFFSET(リスト!$A$2, INT((ROW() - 4) / 10), MOD(ROW() - 4, 10)) &amp; """"))</f>
        <v>beid: "command_block_minecart",</v>
      </c>
    </row>
    <row r="8999" spans="2:2">
      <c r="B8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00" spans="2:2">
      <c r="B9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01" spans="2:2">
      <c r="B9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02" spans="2:2">
      <c r="B9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03" spans="2:2">
      <c r="B9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04" spans="2:2">
      <c r="B9004" s="2" t="str">
        <f ca="1">IF(OFFSET($A$4, MOD(ROW() - 4, 10), 0) = 0, "", SUBSTITUTE(OFFSET($A$4, MOD(ROW() - 4, 10), 0), """""", """" &amp; OFFSET(リスト!$A$2, INT((ROW() - 4) / 10), MOD(ROW() - 4, 10)) &amp; """"))</f>
        <v>id: "211",</v>
      </c>
    </row>
    <row r="9005" spans="2:2">
      <c r="B9005" s="2" t="str">
        <f ca="1">IF(OFFSET($A$4, MOD(ROW() - 4, 10), 0) = 0, "", SUBSTITUTE(OFFSET($A$4, MOD(ROW() - 4, 10), 0), """""", """" &amp; OFFSET(リスト!$A$2, INT((ROW() - 4) / 10), MOD(ROW() - 4, 10)) &amp; """"))</f>
        <v>jp: "チェーンコマンドブロック",</v>
      </c>
    </row>
    <row r="9006" spans="2:2">
      <c r="B9006" s="2" t="str">
        <f ca="1">IF(OFFSET($A$4, MOD(ROW() - 4, 10), 0) = 0, "", SUBSTITUTE(OFFSET($A$4, MOD(ROW() - 4, 10), 0), """""", """" &amp; OFFSET(リスト!$A$2, INT((ROW() - 4) / 10), MOD(ROW() - 4, 10)) &amp; """"))</f>
        <v>en: "Chain Command Block",</v>
      </c>
    </row>
    <row r="9007" spans="2:2">
      <c r="B9007" s="2" t="str">
        <f ca="1">IF(OFFSET($A$4, MOD(ROW() - 4, 10), 0) = 0, "", SUBSTITUTE(OFFSET($A$4, MOD(ROW() - 4, 10), 0), """""", """" &amp; OFFSET(リスト!$A$2, INT((ROW() - 4) / 10), MOD(ROW() - 4, 10)) &amp; """"))</f>
        <v>jeid: "minecraft:chain_command_block",</v>
      </c>
    </row>
    <row r="9008" spans="2:2">
      <c r="B9008" s="2" t="str">
        <f ca="1">IF(OFFSET($A$4, MOD(ROW() - 4, 10), 0) = 0, "", SUBSTITUTE(OFFSET($A$4, MOD(ROW() - 4, 10), 0), """""", """" &amp; OFFSET(リスト!$A$2, INT((ROW() - 4) / 10), MOD(ROW() - 4, 10)) &amp; """"))</f>
        <v>beid: "chain_command_block",</v>
      </c>
    </row>
    <row r="9009" spans="2:2">
      <c r="B9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10" spans="2:2">
      <c r="B9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11" spans="2:2">
      <c r="B9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12" spans="2:2">
      <c r="B9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13" spans="2:2">
      <c r="B9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14" spans="2:2">
      <c r="B9014" s="2" t="str">
        <f ca="1">IF(OFFSET($A$4, MOD(ROW() - 4, 10), 0) = 0, "", SUBSTITUTE(OFFSET($A$4, MOD(ROW() - 4, 10), 0), """""", """" &amp; OFFSET(リスト!$A$2, INT((ROW() - 4) / 10), MOD(ROW() - 4, 10)) &amp; """"))</f>
        <v>id: "210",</v>
      </c>
    </row>
    <row r="9015" spans="2:2">
      <c r="B9015" s="2" t="str">
        <f ca="1">IF(OFFSET($A$4, MOD(ROW() - 4, 10), 0) = 0, "", SUBSTITUTE(OFFSET($A$4, MOD(ROW() - 4, 10), 0), """""", """" &amp; OFFSET(リスト!$A$2, INT((ROW() - 4) / 10), MOD(ROW() - 4, 10)) &amp; """"))</f>
        <v>jp: "リピートコマンドブロック",</v>
      </c>
    </row>
    <row r="9016" spans="2:2">
      <c r="B9016" s="2" t="str">
        <f ca="1">IF(OFFSET($A$4, MOD(ROW() - 4, 10), 0) = 0, "", SUBSTITUTE(OFFSET($A$4, MOD(ROW() - 4, 10), 0), """""", """" &amp; OFFSET(リスト!$A$2, INT((ROW() - 4) / 10), MOD(ROW() - 4, 10)) &amp; """"))</f>
        <v>en: "Repeating Command Block",</v>
      </c>
    </row>
    <row r="9017" spans="2:2">
      <c r="B9017" s="2" t="str">
        <f ca="1">IF(OFFSET($A$4, MOD(ROW() - 4, 10), 0) = 0, "", SUBSTITUTE(OFFSET($A$4, MOD(ROW() - 4, 10), 0), """""", """" &amp; OFFSET(リスト!$A$2, INT((ROW() - 4) / 10), MOD(ROW() - 4, 10)) &amp; """"))</f>
        <v>jeid: "minecraft:repeating_command_block",</v>
      </c>
    </row>
    <row r="9018" spans="2:2">
      <c r="B9018" s="2" t="str">
        <f ca="1">IF(OFFSET($A$4, MOD(ROW() - 4, 10), 0) = 0, "", SUBSTITUTE(OFFSET($A$4, MOD(ROW() - 4, 10), 0), """""", """" &amp; OFFSET(リスト!$A$2, INT((ROW() - 4) / 10), MOD(ROW() - 4, 10)) &amp; """"))</f>
        <v>beid: "repeating_command_block",</v>
      </c>
    </row>
    <row r="9019" spans="2:2">
      <c r="B9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20" spans="2:2">
      <c r="B9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21" spans="2:2">
      <c r="B9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22" spans="2:2">
      <c r="B9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23" spans="2:2">
      <c r="B9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24" spans="2:2">
      <c r="B9024" s="2" t="str">
        <f ca="1">IF(OFFSET($A$4, MOD(ROW() - 4, 10), 0) = 0, "", SUBSTITUTE(OFFSET($A$4, MOD(ROW() - 4, 10), 0), """""", """" &amp; OFFSET(リスト!$A$2, INT((ROW() - 4) / 10), MOD(ROW() - 4, 10)) &amp; """"))</f>
        <v>id: "3133",</v>
      </c>
    </row>
    <row r="9025" spans="2:2">
      <c r="B9025" s="2" t="str">
        <f ca="1">IF(OFFSET($A$4, MOD(ROW() - 4, 10), 0) = 0, "", SUBSTITUTE(OFFSET($A$4, MOD(ROW() - 4, 10), 0), """""", """" &amp; OFFSET(リスト!$A$2, INT((ROW() - 4) / 10), MOD(ROW() - 4, 10)) &amp; """"))</f>
        <v>jp: "ジグソーブロック",</v>
      </c>
    </row>
    <row r="9026" spans="2:2">
      <c r="B9026" s="2" t="str">
        <f ca="1">IF(OFFSET($A$4, MOD(ROW() - 4, 10), 0) = 0, "", SUBSTITUTE(OFFSET($A$4, MOD(ROW() - 4, 10), 0), """""", """" &amp; OFFSET(リスト!$A$2, INT((ROW() - 4) / 10), MOD(ROW() - 4, 10)) &amp; """"))</f>
        <v>en: "Jigsaw Block",</v>
      </c>
    </row>
    <row r="9027" spans="2:2">
      <c r="B9027" s="2" t="str">
        <f ca="1">IF(OFFSET($A$4, MOD(ROW() - 4, 10), 0) = 0, "", SUBSTITUTE(OFFSET($A$4, MOD(ROW() - 4, 10), 0), """""", """" &amp; OFFSET(リスト!$A$2, INT((ROW() - 4) / 10), MOD(ROW() - 4, 10)) &amp; """"))</f>
        <v>jeid: "minecraft:jigsaw",</v>
      </c>
    </row>
    <row r="9028" spans="2:2">
      <c r="B9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029" spans="2:2">
      <c r="B9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30" spans="2:2">
      <c r="B9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31" spans="2:2">
      <c r="B9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32" spans="2:2">
      <c r="B9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3" spans="2:2">
      <c r="B9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34" spans="2:2">
      <c r="B9034" s="2" t="str">
        <f ca="1">IF(OFFSET($A$4, MOD(ROW() - 4, 10), 0) = 0, "", SUBSTITUTE(OFFSET($A$4, MOD(ROW() - 4, 10), 0), """""", """" &amp; OFFSET(リスト!$A$2, INT((ROW() - 4) / 10), MOD(ROW() - 4, 10)) &amp; """"))</f>
        <v>id: "166",</v>
      </c>
    </row>
    <row r="9035" spans="2:2">
      <c r="B9035" s="2" t="str">
        <f ca="1">IF(OFFSET($A$4, MOD(ROW() - 4, 10), 0) = 0, "", SUBSTITUTE(OFFSET($A$4, MOD(ROW() - 4, 10), 0), """""", """" &amp; OFFSET(リスト!$A$2, INT((ROW() - 4) / 10), MOD(ROW() - 4, 10)) &amp; """"))</f>
        <v>jp: "バリアブロック",</v>
      </c>
    </row>
    <row r="9036" spans="2:2">
      <c r="B9036" s="2" t="str">
        <f ca="1">IF(OFFSET($A$4, MOD(ROW() - 4, 10), 0) = 0, "", SUBSTITUTE(OFFSET($A$4, MOD(ROW() - 4, 10), 0), """""", """" &amp; OFFSET(リスト!$A$2, INT((ROW() - 4) / 10), MOD(ROW() - 4, 10)) &amp; """"))</f>
        <v>en: "Barrier",</v>
      </c>
    </row>
    <row r="9037" spans="2:2">
      <c r="B9037" s="2" t="str">
        <f ca="1">IF(OFFSET($A$4, MOD(ROW() - 4, 10), 0) = 0, "", SUBSTITUTE(OFFSET($A$4, MOD(ROW() - 4, 10), 0), """""", """" &amp; OFFSET(リスト!$A$2, INT((ROW() - 4) / 10), MOD(ROW() - 4, 10)) &amp; """"))</f>
        <v>jeid: "minecraft:barrier",</v>
      </c>
    </row>
    <row r="9038" spans="2:2">
      <c r="B9038" s="2" t="str">
        <f ca="1">IF(OFFSET($A$4, MOD(ROW() - 4, 10), 0) = 0, "", SUBSTITUTE(OFFSET($A$4, MOD(ROW() - 4, 10), 0), """""", """" &amp; OFFSET(リスト!$A$2, INT((ROW() - 4) / 10), MOD(ROW() - 4, 10)) &amp; """"))</f>
        <v>beid: "barrier",</v>
      </c>
    </row>
    <row r="9039" spans="2:2">
      <c r="B9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40" spans="2:2">
      <c r="B9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41" spans="2:2">
      <c r="B9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42" spans="2:2">
      <c r="B9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43" spans="2:2">
      <c r="B9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4" spans="2:2">
      <c r="B9044" s="2" t="str">
        <f ca="1">IF(OFFSET($A$4, MOD(ROW() - 4, 10), 0) = 0, "", SUBSTITUTE(OFFSET($A$4, MOD(ROW() - 4, 10), 0), """""", """" &amp; OFFSET(リスト!$A$2, INT((ROW() - 4) / 10), MOD(ROW() - 4, 10)) &amp; """"))</f>
        <v>id: "255",</v>
      </c>
    </row>
    <row r="9045" spans="2:2">
      <c r="B9045" s="2" t="str">
        <f ca="1">IF(OFFSET($A$4, MOD(ROW() - 4, 10), 0) = 0, "", SUBSTITUTE(OFFSET($A$4, MOD(ROW() - 4, 10), 0), """""", """" &amp; OFFSET(リスト!$A$2, INT((ROW() - 4) / 10), MOD(ROW() - 4, 10)) &amp; """"))</f>
        <v>jp: "ストラクチャーブロック",</v>
      </c>
    </row>
    <row r="9046" spans="2:2">
      <c r="B9046" s="2" t="str">
        <f ca="1">IF(OFFSET($A$4, MOD(ROW() - 4, 10), 0) = 0, "", SUBSTITUTE(OFFSET($A$4, MOD(ROW() - 4, 10), 0), """""", """" &amp; OFFSET(リスト!$A$2, INT((ROW() - 4) / 10), MOD(ROW() - 4, 10)) &amp; """"))</f>
        <v>en: "Structure Block",</v>
      </c>
    </row>
    <row r="9047" spans="2:2">
      <c r="B9047" s="2" t="str">
        <f ca="1">IF(OFFSET($A$4, MOD(ROW() - 4, 10), 0) = 0, "", SUBSTITUTE(OFFSET($A$4, MOD(ROW() - 4, 10), 0), """""", """" &amp; OFFSET(リスト!$A$2, INT((ROW() - 4) / 10), MOD(ROW() - 4, 10)) &amp; """"))</f>
        <v>jeid: "minecraft:structure_block",</v>
      </c>
    </row>
    <row r="9048" spans="2:2">
      <c r="B9048" s="2" t="str">
        <f ca="1">IF(OFFSET($A$4, MOD(ROW() - 4, 10), 0) = 0, "", SUBSTITUTE(OFFSET($A$4, MOD(ROW() - 4, 10), 0), """""", """" &amp; OFFSET(リスト!$A$2, INT((ROW() - 4) / 10), MOD(ROW() - 4, 10)) &amp; """"))</f>
        <v>beid: "structure_block",</v>
      </c>
    </row>
    <row r="9049" spans="2:2">
      <c r="B9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50" spans="2:2">
      <c r="B9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51" spans="2:2">
      <c r="B9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52" spans="2:2">
      <c r="B9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53" spans="2:2">
      <c r="B9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54" spans="2:2">
      <c r="B9054" s="2" t="str">
        <f ca="1">IF(OFFSET($A$4, MOD(ROW() - 4, 10), 0) = 0, "", SUBSTITUTE(OFFSET($A$4, MOD(ROW() - 4, 10), 0), """""", """" &amp; OFFSET(リスト!$A$2, INT((ROW() - 4) / 10), MOD(ROW() - 4, 10)) &amp; """"))</f>
        <v>id: "217",</v>
      </c>
    </row>
    <row r="9055" spans="2:2">
      <c r="B9055" s="2" t="str">
        <f ca="1">IF(OFFSET($A$4, MOD(ROW() - 4, 10), 0) = 0, "", SUBSTITUTE(OFFSET($A$4, MOD(ROW() - 4, 10), 0), """""", """" &amp; OFFSET(リスト!$A$2, INT((ROW() - 4) / 10), MOD(ROW() - 4, 10)) &amp; """"))</f>
        <v>jp: "ストラクチャーヴォイド",</v>
      </c>
    </row>
    <row r="9056" spans="2:2">
      <c r="B9056" s="2" t="str">
        <f ca="1">IF(OFFSET($A$4, MOD(ROW() - 4, 10), 0) = 0, "", SUBSTITUTE(OFFSET($A$4, MOD(ROW() - 4, 10), 0), """""", """" &amp; OFFSET(リスト!$A$2, INT((ROW() - 4) / 10), MOD(ROW() - 4, 10)) &amp; """"))</f>
        <v>en: "Structure Void",</v>
      </c>
    </row>
    <row r="9057" spans="2:2">
      <c r="B9057" s="2" t="str">
        <f ca="1">IF(OFFSET($A$4, MOD(ROW() - 4, 10), 0) = 0, "", SUBSTITUTE(OFFSET($A$4, MOD(ROW() - 4, 10), 0), """""", """" &amp; OFFSET(リスト!$A$2, INT((ROW() - 4) / 10), MOD(ROW() - 4, 10)) &amp; """"))</f>
        <v>jeid: "minecraft:structure_void",</v>
      </c>
    </row>
    <row r="9058" spans="2:2">
      <c r="B9058" s="2" t="str">
        <f ca="1">IF(OFFSET($A$4, MOD(ROW() - 4, 10), 0) = 0, "", SUBSTITUTE(OFFSET($A$4, MOD(ROW() - 4, 10), 0), """""", """" &amp; OFFSET(リスト!$A$2, INT((ROW() - 4) / 10), MOD(ROW() - 4, 10)) &amp; """"))</f>
        <v>beid: "structure_void",</v>
      </c>
    </row>
    <row r="9059" spans="2:2">
      <c r="B9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60" spans="2:2">
      <c r="B9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61" spans="2:2">
      <c r="B9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62" spans="2:2">
      <c r="B9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63" spans="2:2">
      <c r="B9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64" spans="2:2">
      <c r="B9064" s="2" t="str">
        <f ca="1">IF(OFFSET($A$4, MOD(ROW() - 4, 10), 0) = 0, "", SUBSTITUTE(OFFSET($A$4, MOD(ROW() - 4, 10), 0), """""", """" &amp; OFFSET(リスト!$A$2, INT((ROW() - 4) / 10), MOD(ROW() - 4, 10)) &amp; """"))</f>
        <v>id: "260",</v>
      </c>
    </row>
    <row r="9065" spans="2:2">
      <c r="B9065" s="2" t="str">
        <f ca="1">IF(OFFSET($A$4, MOD(ROW() - 4, 10), 0) = 0, "", SUBSTITUTE(OFFSET($A$4, MOD(ROW() - 4, 10), 0), """""", """" &amp; OFFSET(リスト!$A$2, INT((ROW() - 4) / 10), MOD(ROW() - 4, 10)) &amp; """"))</f>
        <v>jp: "リンゴ",</v>
      </c>
    </row>
    <row r="9066" spans="2:2">
      <c r="B9066" s="2" t="str">
        <f ca="1">IF(OFFSET($A$4, MOD(ROW() - 4, 10), 0) = 0, "", SUBSTITUTE(OFFSET($A$4, MOD(ROW() - 4, 10), 0), """""", """" &amp; OFFSET(リスト!$A$2, INT((ROW() - 4) / 10), MOD(ROW() - 4, 10)) &amp; """"))</f>
        <v>en: "Apple",</v>
      </c>
    </row>
    <row r="9067" spans="2:2">
      <c r="B9067" s="2" t="str">
        <f ca="1">IF(OFFSET($A$4, MOD(ROW() - 4, 10), 0) = 0, "", SUBSTITUTE(OFFSET($A$4, MOD(ROW() - 4, 10), 0), """""", """" &amp; OFFSET(リスト!$A$2, INT((ROW() - 4) / 10), MOD(ROW() - 4, 10)) &amp; """"))</f>
        <v>jeid: "minecraft:apple",</v>
      </c>
    </row>
    <row r="9068" spans="2:2">
      <c r="B9068" s="2" t="str">
        <f ca="1">IF(OFFSET($A$4, MOD(ROW() - 4, 10), 0) = 0, "", SUBSTITUTE(OFFSET($A$4, MOD(ROW() - 4, 10), 0), """""", """" &amp; OFFSET(リスト!$A$2, INT((ROW() - 4) / 10), MOD(ROW() - 4, 10)) &amp; """"))</f>
        <v>beid: "apple",</v>
      </c>
    </row>
    <row r="9069" spans="2:2">
      <c r="B9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70" spans="2:2">
      <c r="B9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71" spans="2:2">
      <c r="B9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72" spans="2:2">
      <c r="B9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73" spans="2:2">
      <c r="B9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74" spans="2:2">
      <c r="B9074" s="2" t="str">
        <f ca="1">IF(OFFSET($A$4, MOD(ROW() - 4, 10), 0) = 0, "", SUBSTITUTE(OFFSET($A$4, MOD(ROW() - 4, 10), 0), """""", """" &amp; OFFSET(リスト!$A$2, INT((ROW() - 4) / 10), MOD(ROW() - 4, 10)) &amp; """"))</f>
        <v>id: "282",</v>
      </c>
    </row>
    <row r="9075" spans="2:2">
      <c r="B9075" s="2" t="str">
        <f ca="1">IF(OFFSET($A$4, MOD(ROW() - 4, 10), 0) = 0, "", SUBSTITUTE(OFFSET($A$4, MOD(ROW() - 4, 10), 0), """""", """" &amp; OFFSET(リスト!$A$2, INT((ROW() - 4) / 10), MOD(ROW() - 4, 10)) &amp; """"))</f>
        <v>jp: "キノコシチュー",</v>
      </c>
    </row>
    <row r="9076" spans="2:2">
      <c r="B9076" s="2" t="str">
        <f ca="1">IF(OFFSET($A$4, MOD(ROW() - 4, 10), 0) = 0, "", SUBSTITUTE(OFFSET($A$4, MOD(ROW() - 4, 10), 0), """""", """" &amp; OFFSET(リスト!$A$2, INT((ROW() - 4) / 10), MOD(ROW() - 4, 10)) &amp; """"))</f>
        <v>en: "Mushroom Stew",</v>
      </c>
    </row>
    <row r="9077" spans="2:2">
      <c r="B9077" s="2" t="str">
        <f ca="1">IF(OFFSET($A$4, MOD(ROW() - 4, 10), 0) = 0, "", SUBSTITUTE(OFFSET($A$4, MOD(ROW() - 4, 10), 0), """""", """" &amp; OFFSET(リスト!$A$2, INT((ROW() - 4) / 10), MOD(ROW() - 4, 10)) &amp; """"))</f>
        <v>jeid: "minecraft:mushroom_stew",</v>
      </c>
    </row>
    <row r="9078" spans="2:2">
      <c r="B9078" s="2" t="str">
        <f ca="1">IF(OFFSET($A$4, MOD(ROW() - 4, 10), 0) = 0, "", SUBSTITUTE(OFFSET($A$4, MOD(ROW() - 4, 10), 0), """""", """" &amp; OFFSET(リスト!$A$2, INT((ROW() - 4) / 10), MOD(ROW() - 4, 10)) &amp; """"))</f>
        <v>beid: "mushroom_stew",</v>
      </c>
    </row>
    <row r="9079" spans="2:2">
      <c r="B9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80" spans="2:2">
      <c r="B9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81" spans="2:2">
      <c r="B9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82" spans="2:2">
      <c r="B9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83" spans="2:2">
      <c r="B9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84" spans="2:2">
      <c r="B9084" s="2" t="str">
        <f ca="1">IF(OFFSET($A$4, MOD(ROW() - 4, 10), 0) = 0, "", SUBSTITUTE(OFFSET($A$4, MOD(ROW() - 4, 10), 0), """""", """" &amp; OFFSET(リスト!$A$2, INT((ROW() - 4) / 10), MOD(ROW() - 4, 10)) &amp; """"))</f>
        <v>id: "297",</v>
      </c>
    </row>
    <row r="9085" spans="2:2">
      <c r="B9085" s="2" t="str">
        <f ca="1">IF(OFFSET($A$4, MOD(ROW() - 4, 10), 0) = 0, "", SUBSTITUTE(OFFSET($A$4, MOD(ROW() - 4, 10), 0), """""", """" &amp; OFFSET(リスト!$A$2, INT((ROW() - 4) / 10), MOD(ROW() - 4, 10)) &amp; """"))</f>
        <v>jp: "パン",</v>
      </c>
    </row>
    <row r="9086" spans="2:2">
      <c r="B9086" s="2" t="str">
        <f ca="1">IF(OFFSET($A$4, MOD(ROW() - 4, 10), 0) = 0, "", SUBSTITUTE(OFFSET($A$4, MOD(ROW() - 4, 10), 0), """""", """" &amp; OFFSET(リスト!$A$2, INT((ROW() - 4) / 10), MOD(ROW() - 4, 10)) &amp; """"))</f>
        <v>en: "Bread",</v>
      </c>
    </row>
    <row r="9087" spans="2:2">
      <c r="B9087" s="2" t="str">
        <f ca="1">IF(OFFSET($A$4, MOD(ROW() - 4, 10), 0) = 0, "", SUBSTITUTE(OFFSET($A$4, MOD(ROW() - 4, 10), 0), """""", """" &amp; OFFSET(リスト!$A$2, INT((ROW() - 4) / 10), MOD(ROW() - 4, 10)) &amp; """"))</f>
        <v>jeid: "minecraft:bread",</v>
      </c>
    </row>
    <row r="9088" spans="2:2">
      <c r="B9088" s="2" t="str">
        <f ca="1">IF(OFFSET($A$4, MOD(ROW() - 4, 10), 0) = 0, "", SUBSTITUTE(OFFSET($A$4, MOD(ROW() - 4, 10), 0), """""", """" &amp; OFFSET(リスト!$A$2, INT((ROW() - 4) / 10), MOD(ROW() - 4, 10)) &amp; """"))</f>
        <v>beid: "bread",</v>
      </c>
    </row>
    <row r="9089" spans="2:2">
      <c r="B9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90" spans="2:2">
      <c r="B9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91" spans="2:2">
      <c r="B9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92" spans="2:2">
      <c r="B9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93" spans="2:2">
      <c r="B9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94" spans="2:2">
      <c r="B9094" s="2" t="str">
        <f ca="1">IF(OFFSET($A$4, MOD(ROW() - 4, 10), 0) = 0, "", SUBSTITUTE(OFFSET($A$4, MOD(ROW() - 4, 10), 0), """""", """" &amp; OFFSET(リスト!$A$2, INT((ROW() - 4) / 10), MOD(ROW() - 4, 10)) &amp; """"))</f>
        <v>id: "319",</v>
      </c>
    </row>
    <row r="9095" spans="2:2">
      <c r="B9095" s="2" t="str">
        <f ca="1">IF(OFFSET($A$4, MOD(ROW() - 4, 10), 0) = 0, "", SUBSTITUTE(OFFSET($A$4, MOD(ROW() - 4, 10), 0), """""", """" &amp; OFFSET(リスト!$A$2, INT((ROW() - 4) / 10), MOD(ROW() - 4, 10)) &amp; """"))</f>
        <v>jp: "生の豚肉",</v>
      </c>
    </row>
    <row r="9096" spans="2:2">
      <c r="B9096" s="2" t="str">
        <f ca="1">IF(OFFSET($A$4, MOD(ROW() - 4, 10), 0) = 0, "", SUBSTITUTE(OFFSET($A$4, MOD(ROW() - 4, 10), 0), """""", """" &amp; OFFSET(リスト!$A$2, INT((ROW() - 4) / 10), MOD(ROW() - 4, 10)) &amp; """"))</f>
        <v>en: "Raw Porkchop",</v>
      </c>
    </row>
    <row r="9097" spans="2:2">
      <c r="B9097" s="2" t="str">
        <f ca="1">IF(OFFSET($A$4, MOD(ROW() - 4, 10), 0) = 0, "", SUBSTITUTE(OFFSET($A$4, MOD(ROW() - 4, 10), 0), """""", """" &amp; OFFSET(リスト!$A$2, INT((ROW() - 4) / 10), MOD(ROW() - 4, 10)) &amp; """"))</f>
        <v>jeid: "minecraft:porkchop",</v>
      </c>
    </row>
    <row r="9098" spans="2:2">
      <c r="B9098" s="2" t="str">
        <f ca="1">IF(OFFSET($A$4, MOD(ROW() - 4, 10), 0) = 0, "", SUBSTITUTE(OFFSET($A$4, MOD(ROW() - 4, 10), 0), """""", """" &amp; OFFSET(リスト!$A$2, INT((ROW() - 4) / 10), MOD(ROW() - 4, 10)) &amp; """"))</f>
        <v>beid: "porkchop",</v>
      </c>
    </row>
    <row r="9099" spans="2:2">
      <c r="B9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00" spans="2:2">
      <c r="B9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01" spans="2:2">
      <c r="B9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02" spans="2:2">
      <c r="B9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03" spans="2:2">
      <c r="B9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04" spans="2:2">
      <c r="B9104" s="2" t="str">
        <f ca="1">IF(OFFSET($A$4, MOD(ROW() - 4, 10), 0) = 0, "", SUBSTITUTE(OFFSET($A$4, MOD(ROW() - 4, 10), 0), """""", """" &amp; OFFSET(リスト!$A$2, INT((ROW() - 4) / 10), MOD(ROW() - 4, 10)) &amp; """"))</f>
        <v>id: "320",</v>
      </c>
    </row>
    <row r="9105" spans="2:2">
      <c r="B9105" s="2" t="str">
        <f ca="1">IF(OFFSET($A$4, MOD(ROW() - 4, 10), 0) = 0, "", SUBSTITUTE(OFFSET($A$4, MOD(ROW() - 4, 10), 0), """""", """" &amp; OFFSET(リスト!$A$2, INT((ROW() - 4) / 10), MOD(ROW() - 4, 10)) &amp; """"))</f>
        <v>jp: "焼き豚",</v>
      </c>
    </row>
    <row r="9106" spans="2:2">
      <c r="B9106" s="2" t="str">
        <f ca="1">IF(OFFSET($A$4, MOD(ROW() - 4, 10), 0) = 0, "", SUBSTITUTE(OFFSET($A$4, MOD(ROW() - 4, 10), 0), """""", """" &amp; OFFSET(リスト!$A$2, INT((ROW() - 4) / 10), MOD(ROW() - 4, 10)) &amp; """"))</f>
        <v>en: "Cooked Porkchop",</v>
      </c>
    </row>
    <row r="9107" spans="2:2">
      <c r="B9107" s="2" t="str">
        <f ca="1">IF(OFFSET($A$4, MOD(ROW() - 4, 10), 0) = 0, "", SUBSTITUTE(OFFSET($A$4, MOD(ROW() - 4, 10), 0), """""", """" &amp; OFFSET(リスト!$A$2, INT((ROW() - 4) / 10), MOD(ROW() - 4, 10)) &amp; """"))</f>
        <v>jeid: "minecraft:cooked_porkchop",</v>
      </c>
    </row>
    <row r="9108" spans="2:2">
      <c r="B9108" s="2" t="str">
        <f ca="1">IF(OFFSET($A$4, MOD(ROW() - 4, 10), 0) = 0, "", SUBSTITUTE(OFFSET($A$4, MOD(ROW() - 4, 10), 0), """""", """" &amp; OFFSET(リスト!$A$2, INT((ROW() - 4) / 10), MOD(ROW() - 4, 10)) &amp; """"))</f>
        <v>beid: "cooked_porkchop",</v>
      </c>
    </row>
    <row r="9109" spans="2:2">
      <c r="B9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10" spans="2:2">
      <c r="B9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11" spans="2:2">
      <c r="B9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12" spans="2:2">
      <c r="B9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13" spans="2:2">
      <c r="B9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14" spans="2:2">
      <c r="B9114" s="2" t="str">
        <f ca="1">IF(OFFSET($A$4, MOD(ROW() - 4, 10), 0) = 0, "", SUBSTITUTE(OFFSET($A$4, MOD(ROW() - 4, 10), 0), """""", """" &amp; OFFSET(リスト!$A$2, INT((ROW() - 4) / 10), MOD(ROW() - 4, 10)) &amp; """"))</f>
        <v>id: "322",</v>
      </c>
    </row>
    <row r="9115" spans="2:2">
      <c r="B9115" s="2" t="str">
        <f ca="1">IF(OFFSET($A$4, MOD(ROW() - 4, 10), 0) = 0, "", SUBSTITUTE(OFFSET($A$4, MOD(ROW() - 4, 10), 0), """""", """" &amp; OFFSET(リスト!$A$2, INT((ROW() - 4) / 10), MOD(ROW() - 4, 10)) &amp; """"))</f>
        <v>jp: "金のリンゴ",</v>
      </c>
    </row>
    <row r="9116" spans="2:2">
      <c r="B9116" s="2" t="str">
        <f ca="1">IF(OFFSET($A$4, MOD(ROW() - 4, 10), 0) = 0, "", SUBSTITUTE(OFFSET($A$4, MOD(ROW() - 4, 10), 0), """""", """" &amp; OFFSET(リスト!$A$2, INT((ROW() - 4) / 10), MOD(ROW() - 4, 10)) &amp; """"))</f>
        <v>en: "Golden Apple",</v>
      </c>
    </row>
    <row r="9117" spans="2:2">
      <c r="B9117" s="2" t="str">
        <f ca="1">IF(OFFSET($A$4, MOD(ROW() - 4, 10), 0) = 0, "", SUBSTITUTE(OFFSET($A$4, MOD(ROW() - 4, 10), 0), """""", """" &amp; OFFSET(リスト!$A$2, INT((ROW() - 4) / 10), MOD(ROW() - 4, 10)) &amp; """"))</f>
        <v>jeid: "minecraft:golden_apple",</v>
      </c>
    </row>
    <row r="9118" spans="2:2">
      <c r="B9118" s="2" t="str">
        <f ca="1">IF(OFFSET($A$4, MOD(ROW() - 4, 10), 0) = 0, "", SUBSTITUTE(OFFSET($A$4, MOD(ROW() - 4, 10), 0), """""", """" &amp; OFFSET(リスト!$A$2, INT((ROW() - 4) / 10), MOD(ROW() - 4, 10)) &amp; """"))</f>
        <v>beid: "golden_apple",</v>
      </c>
    </row>
    <row r="9119" spans="2:2">
      <c r="B9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20" spans="2:2">
      <c r="B9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21" spans="2:2">
      <c r="B9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22" spans="2:2">
      <c r="B9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23" spans="2:2">
      <c r="B9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24" spans="2:2">
      <c r="B9124" s="2" t="str">
        <f ca="1">IF(OFFSET($A$4, MOD(ROW() - 4, 10), 0) = 0, "", SUBSTITUTE(OFFSET($A$4, MOD(ROW() - 4, 10), 0), """""", """" &amp; OFFSET(リスト!$A$2, INT((ROW() - 4) / 10), MOD(ROW() - 4, 10)) &amp; """"))</f>
        <v>id: "322:1",</v>
      </c>
    </row>
    <row r="9125" spans="2:2">
      <c r="B9125" s="2" t="str">
        <f ca="1">IF(OFFSET($A$4, MOD(ROW() - 4, 10), 0) = 0, "", SUBSTITUTE(OFFSET($A$4, MOD(ROW() - 4, 10), 0), """""", """" &amp; OFFSET(リスト!$A$2, INT((ROW() - 4) / 10), MOD(ROW() - 4, 10)) &amp; """"))</f>
        <v>jp: "エンチャントされた金のリンゴ",</v>
      </c>
    </row>
    <row r="9126" spans="2:2">
      <c r="B9126" s="2" t="str">
        <f ca="1">IF(OFFSET($A$4, MOD(ROW() - 4, 10), 0) = 0, "", SUBSTITUTE(OFFSET($A$4, MOD(ROW() - 4, 10), 0), """""", """" &amp; OFFSET(リスト!$A$2, INT((ROW() - 4) / 10), MOD(ROW() - 4, 10)) &amp; """"))</f>
        <v>en: "Enchanted Golden Apple",</v>
      </c>
    </row>
    <row r="9127" spans="2:2">
      <c r="B9127" s="2" t="str">
        <f ca="1">IF(OFFSET($A$4, MOD(ROW() - 4, 10), 0) = 0, "", SUBSTITUTE(OFFSET($A$4, MOD(ROW() - 4, 10), 0), """""", """" &amp; OFFSET(リスト!$A$2, INT((ROW() - 4) / 10), MOD(ROW() - 4, 10)) &amp; """"))</f>
        <v>jeid: "minecraft:enchanted_golden_apple",</v>
      </c>
    </row>
    <row r="9128" spans="2:2">
      <c r="B9128" s="2" t="str">
        <f ca="1">IF(OFFSET($A$4, MOD(ROW() - 4, 10), 0) = 0, "", SUBSTITUTE(OFFSET($A$4, MOD(ROW() - 4, 10), 0), """""", """" &amp; OFFSET(リスト!$A$2, INT((ROW() - 4) / 10), MOD(ROW() - 4, 10)) &amp; """"))</f>
        <v>beid: "appleenchanted",</v>
      </c>
    </row>
    <row r="9129" spans="2:2">
      <c r="B9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30" spans="2:2">
      <c r="B9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31" spans="2:2">
      <c r="B9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32" spans="2:2">
      <c r="B9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3" spans="2:2">
      <c r="B9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34" spans="2:2">
      <c r="B9134" s="2" t="str">
        <f ca="1">IF(OFFSET($A$4, MOD(ROW() - 4, 10), 0) = 0, "", SUBSTITUTE(OFFSET($A$4, MOD(ROW() - 4, 10), 0), """""", """" &amp; OFFSET(リスト!$A$2, INT((ROW() - 4) / 10), MOD(ROW() - 4, 10)) &amp; """"))</f>
        <v>id: "349",</v>
      </c>
    </row>
    <row r="9135" spans="2:2">
      <c r="B9135" s="2" t="str">
        <f ca="1">IF(OFFSET($A$4, MOD(ROW() - 4, 10), 0) = 0, "", SUBSTITUTE(OFFSET($A$4, MOD(ROW() - 4, 10), 0), """""", """" &amp; OFFSET(リスト!$A$2, INT((ROW() - 4) / 10), MOD(ROW() - 4, 10)) &amp; """"))</f>
        <v>jp: "生鱈",</v>
      </c>
    </row>
    <row r="9136" spans="2:2">
      <c r="B9136" s="2" t="str">
        <f ca="1">IF(OFFSET($A$4, MOD(ROW() - 4, 10), 0) = 0, "", SUBSTITUTE(OFFSET($A$4, MOD(ROW() - 4, 10), 0), """""", """" &amp; OFFSET(リスト!$A$2, INT((ROW() - 4) / 10), MOD(ROW() - 4, 10)) &amp; """"))</f>
        <v>en: "Raw Fish",</v>
      </c>
    </row>
    <row r="9137" spans="2:2">
      <c r="B9137" s="2" t="str">
        <f ca="1">IF(OFFSET($A$4, MOD(ROW() - 4, 10), 0) = 0, "", SUBSTITUTE(OFFSET($A$4, MOD(ROW() - 4, 10), 0), """""", """" &amp; OFFSET(リスト!$A$2, INT((ROW() - 4) / 10), MOD(ROW() - 4, 10)) &amp; """"))</f>
        <v>jeid: "minecraft:cod",</v>
      </c>
    </row>
    <row r="9138" spans="2:2">
      <c r="B9138" s="2" t="str">
        <f ca="1">IF(OFFSET($A$4, MOD(ROW() - 4, 10), 0) = 0, "", SUBSTITUTE(OFFSET($A$4, MOD(ROW() - 4, 10), 0), """""", """" &amp; OFFSET(リスト!$A$2, INT((ROW() - 4) / 10), MOD(ROW() - 4, 10)) &amp; """"))</f>
        <v>beid: "fish",</v>
      </c>
    </row>
    <row r="9139" spans="2:2">
      <c r="B9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40" spans="2:2">
      <c r="B9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41" spans="2:2">
      <c r="B9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42" spans="2:2">
      <c r="B9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43" spans="2:2">
      <c r="B9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4" spans="2:2">
      <c r="B9144" s="2" t="str">
        <f ca="1">IF(OFFSET($A$4, MOD(ROW() - 4, 10), 0) = 0, "", SUBSTITUTE(OFFSET($A$4, MOD(ROW() - 4, 10), 0), """""", """" &amp; OFFSET(リスト!$A$2, INT((ROW() - 4) / 10), MOD(ROW() - 4, 10)) &amp; """"))</f>
        <v>id: "349:1",</v>
      </c>
    </row>
    <row r="9145" spans="2:2">
      <c r="B9145" s="2" t="str">
        <f ca="1">IF(OFFSET($A$4, MOD(ROW() - 4, 10), 0) = 0, "", SUBSTITUTE(OFFSET($A$4, MOD(ROW() - 4, 10), 0), """""", """" &amp; OFFSET(リスト!$A$2, INT((ROW() - 4) / 10), MOD(ROW() - 4, 10)) &amp; """"))</f>
        <v>jp: "生鮭",</v>
      </c>
    </row>
    <row r="9146" spans="2:2">
      <c r="B9146" s="2" t="str">
        <f ca="1">IF(OFFSET($A$4, MOD(ROW() - 4, 10), 0) = 0, "", SUBSTITUTE(OFFSET($A$4, MOD(ROW() - 4, 10), 0), """""", """" &amp; OFFSET(リスト!$A$2, INT((ROW() - 4) / 10), MOD(ROW() - 4, 10)) &amp; """"))</f>
        <v>en: "Raw Salmon",</v>
      </c>
    </row>
    <row r="9147" spans="2:2">
      <c r="B9147" s="2" t="str">
        <f ca="1">IF(OFFSET($A$4, MOD(ROW() - 4, 10), 0) = 0, "", SUBSTITUTE(OFFSET($A$4, MOD(ROW() - 4, 10), 0), """""", """" &amp; OFFSET(リスト!$A$2, INT((ROW() - 4) / 10), MOD(ROW() - 4, 10)) &amp; """"))</f>
        <v>jeid: "minecraft:salmon",</v>
      </c>
    </row>
    <row r="9148" spans="2:2">
      <c r="B9148" s="2" t="str">
        <f ca="1">IF(OFFSET($A$4, MOD(ROW() - 4, 10), 0) = 0, "", SUBSTITUTE(OFFSET($A$4, MOD(ROW() - 4, 10), 0), """""", """" &amp; OFFSET(リスト!$A$2, INT((ROW() - 4) / 10), MOD(ROW() - 4, 10)) &amp; """"))</f>
        <v>beid: "salmon",</v>
      </c>
    </row>
    <row r="9149" spans="2:2">
      <c r="B9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50" spans="2:2">
      <c r="B9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51" spans="2:2">
      <c r="B9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52" spans="2:2">
      <c r="B9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53" spans="2:2">
      <c r="B9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54" spans="2:2">
      <c r="B9154" s="2" t="str">
        <f ca="1">IF(OFFSET($A$4, MOD(ROW() - 4, 10), 0) = 0, "", SUBSTITUTE(OFFSET($A$4, MOD(ROW() - 4, 10), 0), """""", """" &amp; OFFSET(リスト!$A$2, INT((ROW() - 4) / 10), MOD(ROW() - 4, 10)) &amp; """"))</f>
        <v>id: "349:2",</v>
      </c>
    </row>
    <row r="9155" spans="2:2">
      <c r="B9155" s="2" t="str">
        <f ca="1">IF(OFFSET($A$4, MOD(ROW() - 4, 10), 0) = 0, "", SUBSTITUTE(OFFSET($A$4, MOD(ROW() - 4, 10), 0), """""", """" &amp; OFFSET(リスト!$A$2, INT((ROW() - 4) / 10), MOD(ROW() - 4, 10)) &amp; """"))</f>
        <v>jp: "熱帯魚",</v>
      </c>
    </row>
    <row r="9156" spans="2:2">
      <c r="B9156" s="2" t="str">
        <f ca="1">IF(OFFSET($A$4, MOD(ROW() - 4, 10), 0) = 0, "", SUBSTITUTE(OFFSET($A$4, MOD(ROW() - 4, 10), 0), """""", """" &amp; OFFSET(リスト!$A$2, INT((ROW() - 4) / 10), MOD(ROW() - 4, 10)) &amp; """"))</f>
        <v>en: "Clownfish",</v>
      </c>
    </row>
    <row r="9157" spans="2:2">
      <c r="B9157" s="2" t="str">
        <f ca="1">IF(OFFSET($A$4, MOD(ROW() - 4, 10), 0) = 0, "", SUBSTITUTE(OFFSET($A$4, MOD(ROW() - 4, 10), 0), """""", """" &amp; OFFSET(リスト!$A$2, INT((ROW() - 4) / 10), MOD(ROW() - 4, 10)) &amp; """"))</f>
        <v>jeid: "minecraft:tropical_fish",</v>
      </c>
    </row>
    <row r="9158" spans="2:2">
      <c r="B9158" s="2" t="str">
        <f ca="1">IF(OFFSET($A$4, MOD(ROW() - 4, 10), 0) = 0, "", SUBSTITUTE(OFFSET($A$4, MOD(ROW() - 4, 10), 0), """""", """" &amp; OFFSET(リスト!$A$2, INT((ROW() - 4) / 10), MOD(ROW() - 4, 10)) &amp; """"))</f>
        <v>beid: "clownfish",</v>
      </c>
    </row>
    <row r="9159" spans="2:2">
      <c r="B9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60" spans="2:2">
      <c r="B9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61" spans="2:2">
      <c r="B9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62" spans="2:2">
      <c r="B9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63" spans="2:2">
      <c r="B9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64" spans="2:2">
      <c r="B9164" s="2" t="str">
        <f ca="1">IF(OFFSET($A$4, MOD(ROW() - 4, 10), 0) = 0, "", SUBSTITUTE(OFFSET($A$4, MOD(ROW() - 4, 10), 0), """""", """" &amp; OFFSET(リスト!$A$2, INT((ROW() - 4) / 10), MOD(ROW() - 4, 10)) &amp; """"))</f>
        <v>id: "349:3",</v>
      </c>
    </row>
    <row r="9165" spans="2:2">
      <c r="B9165" s="2" t="str">
        <f ca="1">IF(OFFSET($A$4, MOD(ROW() - 4, 10), 0) = 0, "", SUBSTITUTE(OFFSET($A$4, MOD(ROW() - 4, 10), 0), """""", """" &amp; OFFSET(リスト!$A$2, INT((ROW() - 4) / 10), MOD(ROW() - 4, 10)) &amp; """"))</f>
        <v>jp: "フグ",</v>
      </c>
    </row>
    <row r="9166" spans="2:2">
      <c r="B9166" s="2" t="str">
        <f ca="1">IF(OFFSET($A$4, MOD(ROW() - 4, 10), 0) = 0, "", SUBSTITUTE(OFFSET($A$4, MOD(ROW() - 4, 10), 0), """""", """" &amp; OFFSET(リスト!$A$2, INT((ROW() - 4) / 10), MOD(ROW() - 4, 10)) &amp; """"))</f>
        <v>en: "Pufferfish",</v>
      </c>
    </row>
    <row r="9167" spans="2:2">
      <c r="B9167" s="2" t="str">
        <f ca="1">IF(OFFSET($A$4, MOD(ROW() - 4, 10), 0) = 0, "", SUBSTITUTE(OFFSET($A$4, MOD(ROW() - 4, 10), 0), """""", """" &amp; OFFSET(リスト!$A$2, INT((ROW() - 4) / 10), MOD(ROW() - 4, 10)) &amp; """"))</f>
        <v>jeid: "minecraft:pufferfish",</v>
      </c>
    </row>
    <row r="9168" spans="2:2">
      <c r="B9168" s="2" t="str">
        <f ca="1">IF(OFFSET($A$4, MOD(ROW() - 4, 10), 0) = 0, "", SUBSTITUTE(OFFSET($A$4, MOD(ROW() - 4, 10), 0), """""", """" &amp; OFFSET(リスト!$A$2, INT((ROW() - 4) / 10), MOD(ROW() - 4, 10)) &amp; """"))</f>
        <v>beid: "pufferfish",</v>
      </c>
    </row>
    <row r="9169" spans="2:2">
      <c r="B9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70" spans="2:2">
      <c r="B9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71" spans="2:2">
      <c r="B9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72" spans="2:2">
      <c r="B9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73" spans="2:2">
      <c r="B9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74" spans="2:2">
      <c r="B9174" s="2" t="str">
        <f ca="1">IF(OFFSET($A$4, MOD(ROW() - 4, 10), 0) = 0, "", SUBSTITUTE(OFFSET($A$4, MOD(ROW() - 4, 10), 0), """""", """" &amp; OFFSET(リスト!$A$2, INT((ROW() - 4) / 10), MOD(ROW() - 4, 10)) &amp; """"))</f>
        <v>id: "350",</v>
      </c>
    </row>
    <row r="9175" spans="2:2">
      <c r="B9175" s="2" t="str">
        <f ca="1">IF(OFFSET($A$4, MOD(ROW() - 4, 10), 0) = 0, "", SUBSTITUTE(OFFSET($A$4, MOD(ROW() - 4, 10), 0), """""", """" &amp; OFFSET(リスト!$A$2, INT((ROW() - 4) / 10), MOD(ROW() - 4, 10)) &amp; """"))</f>
        <v>jp: "焼き鱈",</v>
      </c>
    </row>
    <row r="9176" spans="2:2">
      <c r="B9176" s="2" t="str">
        <f ca="1">IF(OFFSET($A$4, MOD(ROW() - 4, 10), 0) = 0, "", SUBSTITUTE(OFFSET($A$4, MOD(ROW() - 4, 10), 0), """""", """" &amp; OFFSET(リスト!$A$2, INT((ROW() - 4) / 10), MOD(ROW() - 4, 10)) &amp; """"))</f>
        <v>en: "Cooked Fish",</v>
      </c>
    </row>
    <row r="9177" spans="2:2">
      <c r="B9177" s="2" t="str">
        <f ca="1">IF(OFFSET($A$4, MOD(ROW() - 4, 10), 0) = 0, "", SUBSTITUTE(OFFSET($A$4, MOD(ROW() - 4, 10), 0), """""", """" &amp; OFFSET(リスト!$A$2, INT((ROW() - 4) / 10), MOD(ROW() - 4, 10)) &amp; """"))</f>
        <v>jeid: "minecraft:cooked_cod",</v>
      </c>
    </row>
    <row r="9178" spans="2:2">
      <c r="B9178" s="2" t="str">
        <f ca="1">IF(OFFSET($A$4, MOD(ROW() - 4, 10), 0) = 0, "", SUBSTITUTE(OFFSET($A$4, MOD(ROW() - 4, 10), 0), """""", """" &amp; OFFSET(リスト!$A$2, INT((ROW() - 4) / 10), MOD(ROW() - 4, 10)) &amp; """"))</f>
        <v>beid: "cooked_fish",</v>
      </c>
    </row>
    <row r="9179" spans="2:2">
      <c r="B9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80" spans="2:2">
      <c r="B9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81" spans="2:2">
      <c r="B9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82" spans="2:2">
      <c r="B9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83" spans="2:2">
      <c r="B9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84" spans="2:2">
      <c r="B9184" s="2" t="str">
        <f ca="1">IF(OFFSET($A$4, MOD(ROW() - 4, 10), 0) = 0, "", SUBSTITUTE(OFFSET($A$4, MOD(ROW() - 4, 10), 0), """""", """" &amp; OFFSET(リスト!$A$2, INT((ROW() - 4) / 10), MOD(ROW() - 4, 10)) &amp; """"))</f>
        <v>id: "350:1",</v>
      </c>
    </row>
    <row r="9185" spans="2:2">
      <c r="B9185" s="2" t="str">
        <f ca="1">IF(OFFSET($A$4, MOD(ROW() - 4, 10), 0) = 0, "", SUBSTITUTE(OFFSET($A$4, MOD(ROW() - 4, 10), 0), """""", """" &amp; OFFSET(リスト!$A$2, INT((ROW() - 4) / 10), MOD(ROW() - 4, 10)) &amp; """"))</f>
        <v>jp: "焼き鮭",</v>
      </c>
    </row>
    <row r="9186" spans="2:2">
      <c r="B9186" s="2" t="str">
        <f ca="1">IF(OFFSET($A$4, MOD(ROW() - 4, 10), 0) = 0, "", SUBSTITUTE(OFFSET($A$4, MOD(ROW() - 4, 10), 0), """""", """" &amp; OFFSET(リスト!$A$2, INT((ROW() - 4) / 10), MOD(ROW() - 4, 10)) &amp; """"))</f>
        <v>en: "Cooked Salmon",</v>
      </c>
    </row>
    <row r="9187" spans="2:2">
      <c r="B9187" s="2" t="str">
        <f ca="1">IF(OFFSET($A$4, MOD(ROW() - 4, 10), 0) = 0, "", SUBSTITUTE(OFFSET($A$4, MOD(ROW() - 4, 10), 0), """""", """" &amp; OFFSET(リスト!$A$2, INT((ROW() - 4) / 10), MOD(ROW() - 4, 10)) &amp; """"))</f>
        <v>jeid: "minecraft:cooked_salmon",</v>
      </c>
    </row>
    <row r="9188" spans="2:2">
      <c r="B9188" s="2" t="str">
        <f ca="1">IF(OFFSET($A$4, MOD(ROW() - 4, 10), 0) = 0, "", SUBSTITUTE(OFFSET($A$4, MOD(ROW() - 4, 10), 0), """""", """" &amp; OFFSET(リスト!$A$2, INT((ROW() - 4) / 10), MOD(ROW() - 4, 10)) &amp; """"))</f>
        <v>beid: "cooked_salmon",</v>
      </c>
    </row>
    <row r="9189" spans="2:2">
      <c r="B9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90" spans="2:2">
      <c r="B9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91" spans="2:2">
      <c r="B9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92" spans="2:2">
      <c r="B9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93" spans="2:2">
      <c r="B9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94" spans="2:2">
      <c r="B9194" s="2" t="str">
        <f ca="1">IF(OFFSET($A$4, MOD(ROW() - 4, 10), 0) = 0, "", SUBSTITUTE(OFFSET($A$4, MOD(ROW() - 4, 10), 0), """""", """" &amp; OFFSET(リスト!$A$2, INT((ROW() - 4) / 10), MOD(ROW() - 4, 10)) &amp; """"))</f>
        <v>id: "92",</v>
      </c>
    </row>
    <row r="9195" spans="2:2">
      <c r="B9195" s="2" t="str">
        <f ca="1">IF(OFFSET($A$4, MOD(ROW() - 4, 10), 0) = 0, "", SUBSTITUTE(OFFSET($A$4, MOD(ROW() - 4, 10), 0), """""", """" &amp; OFFSET(リスト!$A$2, INT((ROW() - 4) / 10), MOD(ROW() - 4, 10)) &amp; """"))</f>
        <v>jp: "ケーキ",</v>
      </c>
    </row>
    <row r="9196" spans="2:2">
      <c r="B9196" s="2" t="str">
        <f ca="1">IF(OFFSET($A$4, MOD(ROW() - 4, 10), 0) = 0, "", SUBSTITUTE(OFFSET($A$4, MOD(ROW() - 4, 10), 0), """""", """" &amp; OFFSET(リスト!$A$2, INT((ROW() - 4) / 10), MOD(ROW() - 4, 10)) &amp; """"))</f>
        <v>en: "Cake Block",</v>
      </c>
    </row>
    <row r="9197" spans="2:2">
      <c r="B9197" s="2" t="str">
        <f ca="1">IF(OFFSET($A$4, MOD(ROW() - 4, 10), 0) = 0, "", SUBSTITUTE(OFFSET($A$4, MOD(ROW() - 4, 10), 0), """""", """" &amp; OFFSET(リスト!$A$2, INT((ROW() - 4) / 10), MOD(ROW() - 4, 10)) &amp; """"))</f>
        <v>jeid: "minecraft:cake",</v>
      </c>
    </row>
    <row r="9198" spans="2:2">
      <c r="B9198" s="2" t="str">
        <f ca="1">IF(OFFSET($A$4, MOD(ROW() - 4, 10), 0) = 0, "", SUBSTITUTE(OFFSET($A$4, MOD(ROW() - 4, 10), 0), """""", """" &amp; OFFSET(リスト!$A$2, INT((ROW() - 4) / 10), MOD(ROW() - 4, 10)) &amp; """"))</f>
        <v>beid: "cake",</v>
      </c>
    </row>
    <row r="9199" spans="2:2">
      <c r="B9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00" spans="2:2">
      <c r="B9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01" spans="2:2">
      <c r="B9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02" spans="2:2">
      <c r="B9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03" spans="2:2">
      <c r="B9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04" spans="2:2">
      <c r="B9204" s="2" t="str">
        <f ca="1">IF(OFFSET($A$4, MOD(ROW() - 4, 10), 0) = 0, "", SUBSTITUTE(OFFSET($A$4, MOD(ROW() - 4, 10), 0), """""", """" &amp; OFFSET(リスト!$A$2, INT((ROW() - 4) / 10), MOD(ROW() - 4, 10)) &amp; """"))</f>
        <v>id: "357",</v>
      </c>
    </row>
    <row r="9205" spans="2:2">
      <c r="B9205" s="2" t="str">
        <f ca="1">IF(OFFSET($A$4, MOD(ROW() - 4, 10), 0) = 0, "", SUBSTITUTE(OFFSET($A$4, MOD(ROW() - 4, 10), 0), """""", """" &amp; OFFSET(リスト!$A$2, INT((ROW() - 4) / 10), MOD(ROW() - 4, 10)) &amp; """"))</f>
        <v>jp: "クッキー",</v>
      </c>
    </row>
    <row r="9206" spans="2:2">
      <c r="B9206" s="2" t="str">
        <f ca="1">IF(OFFSET($A$4, MOD(ROW() - 4, 10), 0) = 0, "", SUBSTITUTE(OFFSET($A$4, MOD(ROW() - 4, 10), 0), """""", """" &amp; OFFSET(リスト!$A$2, INT((ROW() - 4) / 10), MOD(ROW() - 4, 10)) &amp; """"))</f>
        <v>en: "Cookie",</v>
      </c>
    </row>
    <row r="9207" spans="2:2">
      <c r="B9207" s="2" t="str">
        <f ca="1">IF(OFFSET($A$4, MOD(ROW() - 4, 10), 0) = 0, "", SUBSTITUTE(OFFSET($A$4, MOD(ROW() - 4, 10), 0), """""", """" &amp; OFFSET(リスト!$A$2, INT((ROW() - 4) / 10), MOD(ROW() - 4, 10)) &amp; """"))</f>
        <v>jeid: "minecraft:cookie",</v>
      </c>
    </row>
    <row r="9208" spans="2:2">
      <c r="B9208" s="2" t="str">
        <f ca="1">IF(OFFSET($A$4, MOD(ROW() - 4, 10), 0) = 0, "", SUBSTITUTE(OFFSET($A$4, MOD(ROW() - 4, 10), 0), """""", """" &amp; OFFSET(リスト!$A$2, INT((ROW() - 4) / 10), MOD(ROW() - 4, 10)) &amp; """"))</f>
        <v>beid: "cookie",</v>
      </c>
    </row>
    <row r="9209" spans="2:2">
      <c r="B9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10" spans="2:2">
      <c r="B9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11" spans="2:2">
      <c r="B9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12" spans="2:2">
      <c r="B9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13" spans="2:2">
      <c r="B9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14" spans="2:2">
      <c r="B9214" s="2" t="str">
        <f ca="1">IF(OFFSET($A$4, MOD(ROW() - 4, 10), 0) = 0, "", SUBSTITUTE(OFFSET($A$4, MOD(ROW() - 4, 10), 0), """""", """" &amp; OFFSET(リスト!$A$2, INT((ROW() - 4) / 10), MOD(ROW() - 4, 10)) &amp; """"))</f>
        <v>id: "360",</v>
      </c>
    </row>
    <row r="9215" spans="2:2">
      <c r="B9215" s="2" t="str">
        <f ca="1">IF(OFFSET($A$4, MOD(ROW() - 4, 10), 0) = 0, "", SUBSTITUTE(OFFSET($A$4, MOD(ROW() - 4, 10), 0), """""", """" &amp; OFFSET(リスト!$A$2, INT((ROW() - 4) / 10), MOD(ROW() - 4, 10)) &amp; """"))</f>
        <v>jp: "スイカの薄切り",</v>
      </c>
    </row>
    <row r="9216" spans="2:2">
      <c r="B9216" s="2" t="str">
        <f ca="1">IF(OFFSET($A$4, MOD(ROW() - 4, 10), 0) = 0, "", SUBSTITUTE(OFFSET($A$4, MOD(ROW() - 4, 10), 0), """""", """" &amp; OFFSET(リスト!$A$2, INT((ROW() - 4) / 10), MOD(ROW() - 4, 10)) &amp; """"))</f>
        <v>en: "Melon Slice",</v>
      </c>
    </row>
    <row r="9217" spans="2:2">
      <c r="B9217" s="2" t="str">
        <f ca="1">IF(OFFSET($A$4, MOD(ROW() - 4, 10), 0) = 0, "", SUBSTITUTE(OFFSET($A$4, MOD(ROW() - 4, 10), 0), """""", """" &amp; OFFSET(リスト!$A$2, INT((ROW() - 4) / 10), MOD(ROW() - 4, 10)) &amp; """"))</f>
        <v>jeid: "minecraft:melon_slice",</v>
      </c>
    </row>
    <row r="9218" spans="2:2">
      <c r="B9218" s="2" t="str">
        <f ca="1">IF(OFFSET($A$4, MOD(ROW() - 4, 10), 0) = 0, "", SUBSTITUTE(OFFSET($A$4, MOD(ROW() - 4, 10), 0), """""", """" &amp; OFFSET(リスト!$A$2, INT((ROW() - 4) / 10), MOD(ROW() - 4, 10)) &amp; """"))</f>
        <v>beid: "melon",</v>
      </c>
    </row>
    <row r="9219" spans="2:2">
      <c r="B9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20" spans="2:2">
      <c r="B9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21" spans="2:2">
      <c r="B9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22" spans="2:2">
      <c r="B9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23" spans="2:2">
      <c r="B9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24" spans="2:2">
      <c r="B9224" s="2" t="str">
        <f ca="1">IF(OFFSET($A$4, MOD(ROW() - 4, 10), 0) = 0, "", SUBSTITUTE(OFFSET($A$4, MOD(ROW() - 4, 10), 0), """""", """" &amp; OFFSET(リスト!$A$2, INT((ROW() - 4) / 10), MOD(ROW() - 4, 10)) &amp; """"))</f>
        <v>id: "3134",</v>
      </c>
    </row>
    <row r="9225" spans="2:2">
      <c r="B9225" s="2" t="str">
        <f ca="1">IF(OFFSET($A$4, MOD(ROW() - 4, 10), 0) = 0, "", SUBSTITUTE(OFFSET($A$4, MOD(ROW() - 4, 10), 0), """""", """" &amp; OFFSET(リスト!$A$2, INT((ROW() - 4) / 10), MOD(ROW() - 4, 10)) &amp; """"))</f>
        <v>jp: "乾燥した昆布",</v>
      </c>
    </row>
    <row r="9226" spans="2:2">
      <c r="B9226" s="2" t="str">
        <f ca="1">IF(OFFSET($A$4, MOD(ROW() - 4, 10), 0) = 0, "", SUBSTITUTE(OFFSET($A$4, MOD(ROW() - 4, 10), 0), """""", """" &amp; OFFSET(リスト!$A$2, INT((ROW() - 4) / 10), MOD(ROW() - 4, 10)) &amp; """"))</f>
        <v>en: "Dried Kelp",</v>
      </c>
    </row>
    <row r="9227" spans="2:2">
      <c r="B9227" s="2" t="str">
        <f ca="1">IF(OFFSET($A$4, MOD(ROW() - 4, 10), 0) = 0, "", SUBSTITUTE(OFFSET($A$4, MOD(ROW() - 4, 10), 0), """""", """" &amp; OFFSET(リスト!$A$2, INT((ROW() - 4) / 10), MOD(ROW() - 4, 10)) &amp; """"))</f>
        <v>jeid: "minecraft:dried_kelp",</v>
      </c>
    </row>
    <row r="9228" spans="2:2">
      <c r="B9228" s="2" t="str">
        <f ca="1">IF(OFFSET($A$4, MOD(ROW() - 4, 10), 0) = 0, "", SUBSTITUTE(OFFSET($A$4, MOD(ROW() - 4, 10), 0), """""", """" &amp; OFFSET(リスト!$A$2, INT((ROW() - 4) / 10), MOD(ROW() - 4, 10)) &amp; """"))</f>
        <v>beid: "dried_kelp",</v>
      </c>
    </row>
    <row r="9229" spans="2:2">
      <c r="B9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30" spans="2:2">
      <c r="B9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31" spans="2:2">
      <c r="B9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32" spans="2:2">
      <c r="B9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3" spans="2:2">
      <c r="B9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34" spans="2:2">
      <c r="B9234" s="2" t="str">
        <f ca="1">IF(OFFSET($A$4, MOD(ROW() - 4, 10), 0) = 0, "", SUBSTITUTE(OFFSET($A$4, MOD(ROW() - 4, 10), 0), """""", """" &amp; OFFSET(リスト!$A$2, INT((ROW() - 4) / 10), MOD(ROW() - 4, 10)) &amp; """"))</f>
        <v>id: "363",</v>
      </c>
    </row>
    <row r="9235" spans="2:2">
      <c r="B9235" s="2" t="str">
        <f ca="1">IF(OFFSET($A$4, MOD(ROW() - 4, 10), 0) = 0, "", SUBSTITUTE(OFFSET($A$4, MOD(ROW() - 4, 10), 0), """""", """" &amp; OFFSET(リスト!$A$2, INT((ROW() - 4) / 10), MOD(ROW() - 4, 10)) &amp; """"))</f>
        <v>jp: "生の牛肉",</v>
      </c>
    </row>
    <row r="9236" spans="2:2">
      <c r="B9236" s="2" t="str">
        <f ca="1">IF(OFFSET($A$4, MOD(ROW() - 4, 10), 0) = 0, "", SUBSTITUTE(OFFSET($A$4, MOD(ROW() - 4, 10), 0), """""", """" &amp; OFFSET(リスト!$A$2, INT((ROW() - 4) / 10), MOD(ROW() - 4, 10)) &amp; """"))</f>
        <v>en: "Raw Beef",</v>
      </c>
    </row>
    <row r="9237" spans="2:2">
      <c r="B9237" s="2" t="str">
        <f ca="1">IF(OFFSET($A$4, MOD(ROW() - 4, 10), 0) = 0, "", SUBSTITUTE(OFFSET($A$4, MOD(ROW() - 4, 10), 0), """""", """" &amp; OFFSET(リスト!$A$2, INT((ROW() - 4) / 10), MOD(ROW() - 4, 10)) &amp; """"))</f>
        <v>jeid: "minecraft:beef",</v>
      </c>
    </row>
    <row r="9238" spans="2:2">
      <c r="B9238" s="2" t="str">
        <f ca="1">IF(OFFSET($A$4, MOD(ROW() - 4, 10), 0) = 0, "", SUBSTITUTE(OFFSET($A$4, MOD(ROW() - 4, 10), 0), """""", """" &amp; OFFSET(リスト!$A$2, INT((ROW() - 4) / 10), MOD(ROW() - 4, 10)) &amp; """"))</f>
        <v>beid: "beef",</v>
      </c>
    </row>
    <row r="9239" spans="2:2">
      <c r="B9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40" spans="2:2">
      <c r="B9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41" spans="2:2">
      <c r="B9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42" spans="2:2">
      <c r="B9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43" spans="2:2">
      <c r="B9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4" spans="2:2">
      <c r="B9244" s="2" t="str">
        <f ca="1">IF(OFFSET($A$4, MOD(ROW() - 4, 10), 0) = 0, "", SUBSTITUTE(OFFSET($A$4, MOD(ROW() - 4, 10), 0), """""", """" &amp; OFFSET(リスト!$A$2, INT((ROW() - 4) / 10), MOD(ROW() - 4, 10)) &amp; """"))</f>
        <v>id: "364",</v>
      </c>
    </row>
    <row r="9245" spans="2:2">
      <c r="B9245" s="2" t="str">
        <f ca="1">IF(OFFSET($A$4, MOD(ROW() - 4, 10), 0) = 0, "", SUBSTITUTE(OFFSET($A$4, MOD(ROW() - 4, 10), 0), """""", """" &amp; OFFSET(リスト!$A$2, INT((ROW() - 4) / 10), MOD(ROW() - 4, 10)) &amp; """"))</f>
        <v>jp: "ステーキ",</v>
      </c>
    </row>
    <row r="9246" spans="2:2">
      <c r="B9246" s="2" t="str">
        <f ca="1">IF(OFFSET($A$4, MOD(ROW() - 4, 10), 0) = 0, "", SUBSTITUTE(OFFSET($A$4, MOD(ROW() - 4, 10), 0), """""", """" &amp; OFFSET(リスト!$A$2, INT((ROW() - 4) / 10), MOD(ROW() - 4, 10)) &amp; """"))</f>
        <v>en: "Steak",</v>
      </c>
    </row>
    <row r="9247" spans="2:2">
      <c r="B9247" s="2" t="str">
        <f ca="1">IF(OFFSET($A$4, MOD(ROW() - 4, 10), 0) = 0, "", SUBSTITUTE(OFFSET($A$4, MOD(ROW() - 4, 10), 0), """""", """" &amp; OFFSET(リスト!$A$2, INT((ROW() - 4) / 10), MOD(ROW() - 4, 10)) &amp; """"))</f>
        <v>jeid: "minecraft:cooked_beef",</v>
      </c>
    </row>
    <row r="9248" spans="2:2">
      <c r="B9248" s="2" t="str">
        <f ca="1">IF(OFFSET($A$4, MOD(ROW() - 4, 10), 0) = 0, "", SUBSTITUTE(OFFSET($A$4, MOD(ROW() - 4, 10), 0), """""", """" &amp; OFFSET(リスト!$A$2, INT((ROW() - 4) / 10), MOD(ROW() - 4, 10)) &amp; """"))</f>
        <v>beid: "cooked_beef",</v>
      </c>
    </row>
    <row r="9249" spans="2:2">
      <c r="B9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50" spans="2:2">
      <c r="B9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51" spans="2:2">
      <c r="B9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52" spans="2:2">
      <c r="B9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53" spans="2:2">
      <c r="B9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54" spans="2:2">
      <c r="B9254" s="2" t="str">
        <f ca="1">IF(OFFSET($A$4, MOD(ROW() - 4, 10), 0) = 0, "", SUBSTITUTE(OFFSET($A$4, MOD(ROW() - 4, 10), 0), """""", """" &amp; OFFSET(リスト!$A$2, INT((ROW() - 4) / 10), MOD(ROW() - 4, 10)) &amp; """"))</f>
        <v>id: "365",</v>
      </c>
    </row>
    <row r="9255" spans="2:2">
      <c r="B9255" s="2" t="str">
        <f ca="1">IF(OFFSET($A$4, MOD(ROW() - 4, 10), 0) = 0, "", SUBSTITUTE(OFFSET($A$4, MOD(ROW() - 4, 10), 0), """""", """" &amp; OFFSET(リスト!$A$2, INT((ROW() - 4) / 10), MOD(ROW() - 4, 10)) &amp; """"))</f>
        <v>jp: "生の鶏肉",</v>
      </c>
    </row>
    <row r="9256" spans="2:2">
      <c r="B9256" s="2" t="str">
        <f ca="1">IF(OFFSET($A$4, MOD(ROW() - 4, 10), 0) = 0, "", SUBSTITUTE(OFFSET($A$4, MOD(ROW() - 4, 10), 0), """""", """" &amp; OFFSET(リスト!$A$2, INT((ROW() - 4) / 10), MOD(ROW() - 4, 10)) &amp; """"))</f>
        <v>en: "Raw Chicken",</v>
      </c>
    </row>
    <row r="9257" spans="2:2">
      <c r="B9257" s="2" t="str">
        <f ca="1">IF(OFFSET($A$4, MOD(ROW() - 4, 10), 0) = 0, "", SUBSTITUTE(OFFSET($A$4, MOD(ROW() - 4, 10), 0), """""", """" &amp; OFFSET(リスト!$A$2, INT((ROW() - 4) / 10), MOD(ROW() - 4, 10)) &amp; """"))</f>
        <v>jeid: "minecraft:chicken",</v>
      </c>
    </row>
    <row r="9258" spans="2:2">
      <c r="B9258" s="2" t="str">
        <f ca="1">IF(OFFSET($A$4, MOD(ROW() - 4, 10), 0) = 0, "", SUBSTITUTE(OFFSET($A$4, MOD(ROW() - 4, 10), 0), """""", """" &amp; OFFSET(リスト!$A$2, INT((ROW() - 4) / 10), MOD(ROW() - 4, 10)) &amp; """"))</f>
        <v>beid: "chicken",</v>
      </c>
    </row>
    <row r="9259" spans="2:2">
      <c r="B9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60" spans="2:2">
      <c r="B9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61" spans="2:2">
      <c r="B9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62" spans="2:2">
      <c r="B9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63" spans="2:2">
      <c r="B9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64" spans="2:2">
      <c r="B9264" s="2" t="str">
        <f ca="1">IF(OFFSET($A$4, MOD(ROW() - 4, 10), 0) = 0, "", SUBSTITUTE(OFFSET($A$4, MOD(ROW() - 4, 10), 0), """""", """" &amp; OFFSET(リスト!$A$2, INT((ROW() - 4) / 10), MOD(ROW() - 4, 10)) &amp; """"))</f>
        <v>id: "366",</v>
      </c>
    </row>
    <row r="9265" spans="2:2">
      <c r="B9265" s="2" t="str">
        <f ca="1">IF(OFFSET($A$4, MOD(ROW() - 4, 10), 0) = 0, "", SUBSTITUTE(OFFSET($A$4, MOD(ROW() - 4, 10), 0), """""", """" &amp; OFFSET(リスト!$A$2, INT((ROW() - 4) / 10), MOD(ROW() - 4, 10)) &amp; """"))</f>
        <v>jp: "焼き鳥",</v>
      </c>
    </row>
    <row r="9266" spans="2:2">
      <c r="B9266" s="2" t="str">
        <f ca="1">IF(OFFSET($A$4, MOD(ROW() - 4, 10), 0) = 0, "", SUBSTITUTE(OFFSET($A$4, MOD(ROW() - 4, 10), 0), """""", """" &amp; OFFSET(リスト!$A$2, INT((ROW() - 4) / 10), MOD(ROW() - 4, 10)) &amp; """"))</f>
        <v>en: "Cooked Chicken",</v>
      </c>
    </row>
    <row r="9267" spans="2:2">
      <c r="B9267" s="2" t="str">
        <f ca="1">IF(OFFSET($A$4, MOD(ROW() - 4, 10), 0) = 0, "", SUBSTITUTE(OFFSET($A$4, MOD(ROW() - 4, 10), 0), """""", """" &amp; OFFSET(リスト!$A$2, INT((ROW() - 4) / 10), MOD(ROW() - 4, 10)) &amp; """"))</f>
        <v>jeid: "minecraft:cooked_chicken",</v>
      </c>
    </row>
    <row r="9268" spans="2:2">
      <c r="B9268" s="2" t="str">
        <f ca="1">IF(OFFSET($A$4, MOD(ROW() - 4, 10), 0) = 0, "", SUBSTITUTE(OFFSET($A$4, MOD(ROW() - 4, 10), 0), """""", """" &amp; OFFSET(リスト!$A$2, INT((ROW() - 4) / 10), MOD(ROW() - 4, 10)) &amp; """"))</f>
        <v>beid: "cooked_chicken",</v>
      </c>
    </row>
    <row r="9269" spans="2:2">
      <c r="B9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70" spans="2:2">
      <c r="B9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71" spans="2:2">
      <c r="B9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72" spans="2:2">
      <c r="B9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73" spans="2:2">
      <c r="B9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74" spans="2:2">
      <c r="B9274" s="2" t="str">
        <f ca="1">IF(OFFSET($A$4, MOD(ROW() - 4, 10), 0) = 0, "", SUBSTITUTE(OFFSET($A$4, MOD(ROW() - 4, 10), 0), """""", """" &amp; OFFSET(リスト!$A$2, INT((ROW() - 4) / 10), MOD(ROW() - 4, 10)) &amp; """"))</f>
        <v>id: "367",</v>
      </c>
    </row>
    <row r="9275" spans="2:2">
      <c r="B9275" s="2" t="str">
        <f ca="1">IF(OFFSET($A$4, MOD(ROW() - 4, 10), 0) = 0, "", SUBSTITUTE(OFFSET($A$4, MOD(ROW() - 4, 10), 0), """""", """" &amp; OFFSET(リスト!$A$2, INT((ROW() - 4) / 10), MOD(ROW() - 4, 10)) &amp; """"))</f>
        <v>jp: "腐った肉",</v>
      </c>
    </row>
    <row r="9276" spans="2:2">
      <c r="B9276" s="2" t="str">
        <f ca="1">IF(OFFSET($A$4, MOD(ROW() - 4, 10), 0) = 0, "", SUBSTITUTE(OFFSET($A$4, MOD(ROW() - 4, 10), 0), """""", """" &amp; OFFSET(リスト!$A$2, INT((ROW() - 4) / 10), MOD(ROW() - 4, 10)) &amp; """"))</f>
        <v>en: "Rotten Flesh",</v>
      </c>
    </row>
    <row r="9277" spans="2:2">
      <c r="B9277" s="2" t="str">
        <f ca="1">IF(OFFSET($A$4, MOD(ROW() - 4, 10), 0) = 0, "", SUBSTITUTE(OFFSET($A$4, MOD(ROW() - 4, 10), 0), """""", """" &amp; OFFSET(リスト!$A$2, INT((ROW() - 4) / 10), MOD(ROW() - 4, 10)) &amp; """"))</f>
        <v>jeid: "minecraft:rotten_flesh",</v>
      </c>
    </row>
    <row r="9278" spans="2:2">
      <c r="B9278" s="2" t="str">
        <f ca="1">IF(OFFSET($A$4, MOD(ROW() - 4, 10), 0) = 0, "", SUBSTITUTE(OFFSET($A$4, MOD(ROW() - 4, 10), 0), """""", """" &amp; OFFSET(リスト!$A$2, INT((ROW() - 4) / 10), MOD(ROW() - 4, 10)) &amp; """"))</f>
        <v>beid: "rotten_flesh",</v>
      </c>
    </row>
    <row r="9279" spans="2:2">
      <c r="B9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80" spans="2:2">
      <c r="B9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81" spans="2:2">
      <c r="B9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82" spans="2:2">
      <c r="B9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83" spans="2:2">
      <c r="B9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84" spans="2:2">
      <c r="B9284" s="2" t="str">
        <f ca="1">IF(OFFSET($A$4, MOD(ROW() - 4, 10), 0) = 0, "", SUBSTITUTE(OFFSET($A$4, MOD(ROW() - 4, 10), 0), """""", """" &amp; OFFSET(リスト!$A$2, INT((ROW() - 4) / 10), MOD(ROW() - 4, 10)) &amp; """"))</f>
        <v>id: "375",</v>
      </c>
    </row>
    <row r="9285" spans="2:2">
      <c r="B9285" s="2" t="str">
        <f ca="1">IF(OFFSET($A$4, MOD(ROW() - 4, 10), 0) = 0, "", SUBSTITUTE(OFFSET($A$4, MOD(ROW() - 4, 10), 0), """""", """" &amp; OFFSET(リスト!$A$2, INT((ROW() - 4) / 10), MOD(ROW() - 4, 10)) &amp; """"))</f>
        <v>jp: "クモの目",</v>
      </c>
    </row>
    <row r="9286" spans="2:2">
      <c r="B9286" s="2" t="str">
        <f ca="1">IF(OFFSET($A$4, MOD(ROW() - 4, 10), 0) = 0, "", SUBSTITUTE(OFFSET($A$4, MOD(ROW() - 4, 10), 0), """""", """" &amp; OFFSET(リスト!$A$2, INT((ROW() - 4) / 10), MOD(ROW() - 4, 10)) &amp; """"))</f>
        <v>en: "Spider Eye",</v>
      </c>
    </row>
    <row r="9287" spans="2:2">
      <c r="B9287" s="2" t="str">
        <f ca="1">IF(OFFSET($A$4, MOD(ROW() - 4, 10), 0) = 0, "", SUBSTITUTE(OFFSET($A$4, MOD(ROW() - 4, 10), 0), """""", """" &amp; OFFSET(リスト!$A$2, INT((ROW() - 4) / 10), MOD(ROW() - 4, 10)) &amp; """"))</f>
        <v>jeid: "minecraft:spider_eye",</v>
      </c>
    </row>
    <row r="9288" spans="2:2">
      <c r="B9288" s="2" t="str">
        <f ca="1">IF(OFFSET($A$4, MOD(ROW() - 4, 10), 0) = 0, "", SUBSTITUTE(OFFSET($A$4, MOD(ROW() - 4, 10), 0), """""", """" &amp; OFFSET(リスト!$A$2, INT((ROW() - 4) / 10), MOD(ROW() - 4, 10)) &amp; """"))</f>
        <v>beid: "spider_eye",</v>
      </c>
    </row>
    <row r="9289" spans="2:2">
      <c r="B9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90" spans="2:2">
      <c r="B9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91" spans="2:2">
      <c r="B9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92" spans="2:2">
      <c r="B9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93" spans="2:2">
      <c r="B9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94" spans="2:2">
      <c r="B9294" s="2" t="str">
        <f ca="1">IF(OFFSET($A$4, MOD(ROW() - 4, 10), 0) = 0, "", SUBSTITUTE(OFFSET($A$4, MOD(ROW() - 4, 10), 0), """""", """" &amp; OFFSET(リスト!$A$2, INT((ROW() - 4) / 10), MOD(ROW() - 4, 10)) &amp; """"))</f>
        <v>id: "391",</v>
      </c>
    </row>
    <row r="9295" spans="2:2">
      <c r="B9295" s="2" t="str">
        <f ca="1">IF(OFFSET($A$4, MOD(ROW() - 4, 10), 0) = 0, "", SUBSTITUTE(OFFSET($A$4, MOD(ROW() - 4, 10), 0), """""", """" &amp; OFFSET(リスト!$A$2, INT((ROW() - 4) / 10), MOD(ROW() - 4, 10)) &amp; """"))</f>
        <v>jp: "ニンジン",</v>
      </c>
    </row>
    <row r="9296" spans="2:2">
      <c r="B9296" s="2" t="str">
        <f ca="1">IF(OFFSET($A$4, MOD(ROW() - 4, 10), 0) = 0, "", SUBSTITUTE(OFFSET($A$4, MOD(ROW() - 4, 10), 0), """""", """" &amp; OFFSET(リスト!$A$2, INT((ROW() - 4) / 10), MOD(ROW() - 4, 10)) &amp; """"))</f>
        <v>en: "Carrot",</v>
      </c>
    </row>
    <row r="9297" spans="2:2">
      <c r="B9297" s="2" t="str">
        <f ca="1">IF(OFFSET($A$4, MOD(ROW() - 4, 10), 0) = 0, "", SUBSTITUTE(OFFSET($A$4, MOD(ROW() - 4, 10), 0), """""", """" &amp; OFFSET(リスト!$A$2, INT((ROW() - 4) / 10), MOD(ROW() - 4, 10)) &amp; """"))</f>
        <v>jeid: "minecraft:carrot",</v>
      </c>
    </row>
    <row r="9298" spans="2:2">
      <c r="B9298" s="2" t="str">
        <f ca="1">IF(OFFSET($A$4, MOD(ROW() - 4, 10), 0) = 0, "", SUBSTITUTE(OFFSET($A$4, MOD(ROW() - 4, 10), 0), """""", """" &amp; OFFSET(リスト!$A$2, INT((ROW() - 4) / 10), MOD(ROW() - 4, 10)) &amp; """"))</f>
        <v>beid: "carrot",</v>
      </c>
    </row>
    <row r="9299" spans="2:2">
      <c r="B9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00" spans="2:2">
      <c r="B9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01" spans="2:2">
      <c r="B9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02" spans="2:2">
      <c r="B9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03" spans="2:2">
      <c r="B9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04" spans="2:2">
      <c r="B9304" s="2" t="str">
        <f ca="1">IF(OFFSET($A$4, MOD(ROW() - 4, 10), 0) = 0, "", SUBSTITUTE(OFFSET($A$4, MOD(ROW() - 4, 10), 0), """""", """" &amp; OFFSET(リスト!$A$2, INT((ROW() - 4) / 10), MOD(ROW() - 4, 10)) &amp; """"))</f>
        <v>id: "141",</v>
      </c>
    </row>
    <row r="9305" spans="2:2">
      <c r="B9305" s="2" t="str">
        <f ca="1">IF(OFFSET($A$4, MOD(ROW() - 4, 10), 0) = 0, "", SUBSTITUTE(OFFSET($A$4, MOD(ROW() - 4, 10), 0), """""", """" &amp; OFFSET(リスト!$A$2, INT((ROW() - 4) / 10), MOD(ROW() - 4, 10)) &amp; """"))</f>
        <v>jp: "植えられたニンジン",</v>
      </c>
    </row>
    <row r="9306" spans="2:2">
      <c r="B9306" s="2" t="str">
        <f ca="1">IF(OFFSET($A$4, MOD(ROW() - 4, 10), 0) = 0, "", SUBSTITUTE(OFFSET($A$4, MOD(ROW() - 4, 10), 0), """""", """" &amp; OFFSET(リスト!$A$2, INT((ROW() - 4) / 10), MOD(ROW() - 4, 10)) &amp; """"))</f>
        <v>en: "Carrots",</v>
      </c>
    </row>
    <row r="9307" spans="2:2">
      <c r="B9307" s="2" t="str">
        <f ca="1">IF(OFFSET($A$4, MOD(ROW() - 4, 10), 0) = 0, "", SUBSTITUTE(OFFSET($A$4, MOD(ROW() - 4, 10), 0), """""", """" &amp; OFFSET(リスト!$A$2, INT((ROW() - 4) / 10), MOD(ROW() - 4, 10)) &amp; """"))</f>
        <v>jeid: "minecraft:carrots",</v>
      </c>
    </row>
    <row r="9308" spans="2:2">
      <c r="B9308" s="2" t="str">
        <f ca="1">IF(OFFSET($A$4, MOD(ROW() - 4, 10), 0) = 0, "", SUBSTITUTE(OFFSET($A$4, MOD(ROW() - 4, 10), 0), """""", """" &amp; OFFSET(リスト!$A$2, INT((ROW() - 4) / 10), MOD(ROW() - 4, 10)) &amp; """"))</f>
        <v>beid: "carrots",</v>
      </c>
    </row>
    <row r="9309" spans="2:2">
      <c r="B9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10" spans="2:2">
      <c r="B9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11" spans="2:2">
      <c r="B9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12" spans="2:2">
      <c r="B9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13" spans="2:2">
      <c r="B9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14" spans="2:2">
      <c r="B9314" s="2" t="str">
        <f ca="1">IF(OFFSET($A$4, MOD(ROW() - 4, 10), 0) = 0, "", SUBSTITUTE(OFFSET($A$4, MOD(ROW() - 4, 10), 0), """""", """" &amp; OFFSET(リスト!$A$2, INT((ROW() - 4) / 10), MOD(ROW() - 4, 10)) &amp; """"))</f>
        <v>id: "392",</v>
      </c>
    </row>
    <row r="9315" spans="2:2">
      <c r="B9315" s="2" t="str">
        <f ca="1">IF(OFFSET($A$4, MOD(ROW() - 4, 10), 0) = 0, "", SUBSTITUTE(OFFSET($A$4, MOD(ROW() - 4, 10), 0), """""", """" &amp; OFFSET(リスト!$A$2, INT((ROW() - 4) / 10), MOD(ROW() - 4, 10)) &amp; """"))</f>
        <v>jp: "ジャガイモ",</v>
      </c>
    </row>
    <row r="9316" spans="2:2">
      <c r="B9316" s="2" t="str">
        <f ca="1">IF(OFFSET($A$4, MOD(ROW() - 4, 10), 0) = 0, "", SUBSTITUTE(OFFSET($A$4, MOD(ROW() - 4, 10), 0), """""", """" &amp; OFFSET(リスト!$A$2, INT((ROW() - 4) / 10), MOD(ROW() - 4, 10)) &amp; """"))</f>
        <v>en: "Potato",</v>
      </c>
    </row>
    <row r="9317" spans="2:2">
      <c r="B9317" s="2" t="str">
        <f ca="1">IF(OFFSET($A$4, MOD(ROW() - 4, 10), 0) = 0, "", SUBSTITUTE(OFFSET($A$4, MOD(ROW() - 4, 10), 0), """""", """" &amp; OFFSET(リスト!$A$2, INT((ROW() - 4) / 10), MOD(ROW() - 4, 10)) &amp; """"))</f>
        <v>jeid: "minecraft:potato",</v>
      </c>
    </row>
    <row r="9318" spans="2:2">
      <c r="B9318" s="2" t="str">
        <f ca="1">IF(OFFSET($A$4, MOD(ROW() - 4, 10), 0) = 0, "", SUBSTITUTE(OFFSET($A$4, MOD(ROW() - 4, 10), 0), """""", """" &amp; OFFSET(リスト!$A$2, INT((ROW() - 4) / 10), MOD(ROW() - 4, 10)) &amp; """"))</f>
        <v>beid: "potato",</v>
      </c>
    </row>
    <row r="9319" spans="2:2">
      <c r="B9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20" spans="2:2">
      <c r="B9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21" spans="2:2">
      <c r="B9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22" spans="2:2">
      <c r="B9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23" spans="2:2">
      <c r="B9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24" spans="2:2">
      <c r="B9324" s="2" t="str">
        <f ca="1">IF(OFFSET($A$4, MOD(ROW() - 4, 10), 0) = 0, "", SUBSTITUTE(OFFSET($A$4, MOD(ROW() - 4, 10), 0), """""", """" &amp; OFFSET(リスト!$A$2, INT((ROW() - 4) / 10), MOD(ROW() - 4, 10)) &amp; """"))</f>
        <v>id: "142",</v>
      </c>
    </row>
    <row r="9325" spans="2:2">
      <c r="B9325" s="2" t="str">
        <f ca="1">IF(OFFSET($A$4, MOD(ROW() - 4, 10), 0) = 0, "", SUBSTITUTE(OFFSET($A$4, MOD(ROW() - 4, 10), 0), """""", """" &amp; OFFSET(リスト!$A$2, INT((ROW() - 4) / 10), MOD(ROW() - 4, 10)) &amp; """"))</f>
        <v>jp: "植えられたジャガイモ",</v>
      </c>
    </row>
    <row r="9326" spans="2:2">
      <c r="B9326" s="2" t="str">
        <f ca="1">IF(OFFSET($A$4, MOD(ROW() - 4, 10), 0) = 0, "", SUBSTITUTE(OFFSET($A$4, MOD(ROW() - 4, 10), 0), """""", """" &amp; OFFSET(リスト!$A$2, INT((ROW() - 4) / 10), MOD(ROW() - 4, 10)) &amp; """"))</f>
        <v>en: "Potatoes",</v>
      </c>
    </row>
    <row r="9327" spans="2:2">
      <c r="B9327" s="2" t="str">
        <f ca="1">IF(OFFSET($A$4, MOD(ROW() - 4, 10), 0) = 0, "", SUBSTITUTE(OFFSET($A$4, MOD(ROW() - 4, 10), 0), """""", """" &amp; OFFSET(リスト!$A$2, INT((ROW() - 4) / 10), MOD(ROW() - 4, 10)) &amp; """"))</f>
        <v>jeid: "minecraft:potatoes",</v>
      </c>
    </row>
    <row r="9328" spans="2:2">
      <c r="B9328" s="2" t="str">
        <f ca="1">IF(OFFSET($A$4, MOD(ROW() - 4, 10), 0) = 0, "", SUBSTITUTE(OFFSET($A$4, MOD(ROW() - 4, 10), 0), """""", """" &amp; OFFSET(リスト!$A$2, INT((ROW() - 4) / 10), MOD(ROW() - 4, 10)) &amp; """"))</f>
        <v>beid: "potatoes",</v>
      </c>
    </row>
    <row r="9329" spans="2:2">
      <c r="B9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30" spans="2:2">
      <c r="B9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31" spans="2:2">
      <c r="B9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32" spans="2:2">
      <c r="B9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3" spans="2:2">
      <c r="B9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34" spans="2:2">
      <c r="B9334" s="2" t="str">
        <f ca="1">IF(OFFSET($A$4, MOD(ROW() - 4, 10), 0) = 0, "", SUBSTITUTE(OFFSET($A$4, MOD(ROW() - 4, 10), 0), """""", """" &amp; OFFSET(リスト!$A$2, INT((ROW() - 4) / 10), MOD(ROW() - 4, 10)) &amp; """"))</f>
        <v>id: "393",</v>
      </c>
    </row>
    <row r="9335" spans="2:2">
      <c r="B9335" s="2" t="str">
        <f ca="1">IF(OFFSET($A$4, MOD(ROW() - 4, 10), 0) = 0, "", SUBSTITUTE(OFFSET($A$4, MOD(ROW() - 4, 10), 0), """""", """" &amp; OFFSET(リスト!$A$2, INT((ROW() - 4) / 10), MOD(ROW() - 4, 10)) &amp; """"))</f>
        <v>jp: "ベイクドポテト",</v>
      </c>
    </row>
    <row r="9336" spans="2:2">
      <c r="B9336" s="2" t="str">
        <f ca="1">IF(OFFSET($A$4, MOD(ROW() - 4, 10), 0) = 0, "", SUBSTITUTE(OFFSET($A$4, MOD(ROW() - 4, 10), 0), """""", """" &amp; OFFSET(リスト!$A$2, INT((ROW() - 4) / 10), MOD(ROW() - 4, 10)) &amp; """"))</f>
        <v>en: "Baked Potato",</v>
      </c>
    </row>
    <row r="9337" spans="2:2">
      <c r="B9337" s="2" t="str">
        <f ca="1">IF(OFFSET($A$4, MOD(ROW() - 4, 10), 0) = 0, "", SUBSTITUTE(OFFSET($A$4, MOD(ROW() - 4, 10), 0), """""", """" &amp; OFFSET(リスト!$A$2, INT((ROW() - 4) / 10), MOD(ROW() - 4, 10)) &amp; """"))</f>
        <v>jeid: "minecraft:baked_potato",</v>
      </c>
    </row>
    <row r="9338" spans="2:2">
      <c r="B9338" s="2" t="str">
        <f ca="1">IF(OFFSET($A$4, MOD(ROW() - 4, 10), 0) = 0, "", SUBSTITUTE(OFFSET($A$4, MOD(ROW() - 4, 10), 0), """""", """" &amp; OFFSET(リスト!$A$2, INT((ROW() - 4) / 10), MOD(ROW() - 4, 10)) &amp; """"))</f>
        <v>beid: "baked_potato",</v>
      </c>
    </row>
    <row r="9339" spans="2:2">
      <c r="B9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40" spans="2:2">
      <c r="B9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41" spans="2:2">
      <c r="B9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42" spans="2:2">
      <c r="B9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43" spans="2:2">
      <c r="B9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4" spans="2:2">
      <c r="B9344" s="2" t="str">
        <f ca="1">IF(OFFSET($A$4, MOD(ROW() - 4, 10), 0) = 0, "", SUBSTITUTE(OFFSET($A$4, MOD(ROW() - 4, 10), 0), """""", """" &amp; OFFSET(リスト!$A$2, INT((ROW() - 4) / 10), MOD(ROW() - 4, 10)) &amp; """"))</f>
        <v>id: "394",</v>
      </c>
    </row>
    <row r="9345" spans="2:2">
      <c r="B9345" s="2" t="str">
        <f ca="1">IF(OFFSET($A$4, MOD(ROW() - 4, 10), 0) = 0, "", SUBSTITUTE(OFFSET($A$4, MOD(ROW() - 4, 10), 0), """""", """" &amp; OFFSET(リスト!$A$2, INT((ROW() - 4) / 10), MOD(ROW() - 4, 10)) &amp; """"))</f>
        <v>jp: "青くなったジャガイモ",</v>
      </c>
    </row>
    <row r="9346" spans="2:2">
      <c r="B9346" s="2" t="str">
        <f ca="1">IF(OFFSET($A$4, MOD(ROW() - 4, 10), 0) = 0, "", SUBSTITUTE(OFFSET($A$4, MOD(ROW() - 4, 10), 0), """""", """" &amp; OFFSET(リスト!$A$2, INT((ROW() - 4) / 10), MOD(ROW() - 4, 10)) &amp; """"))</f>
        <v>en: "Poisonous Potato",</v>
      </c>
    </row>
    <row r="9347" spans="2:2">
      <c r="B9347" s="2" t="str">
        <f ca="1">IF(OFFSET($A$4, MOD(ROW() - 4, 10), 0) = 0, "", SUBSTITUTE(OFFSET($A$4, MOD(ROW() - 4, 10), 0), """""", """" &amp; OFFSET(リスト!$A$2, INT((ROW() - 4) / 10), MOD(ROW() - 4, 10)) &amp; """"))</f>
        <v>jeid: "minecraft:poisonous_potato",</v>
      </c>
    </row>
    <row r="9348" spans="2:2">
      <c r="B9348" s="2" t="str">
        <f ca="1">IF(OFFSET($A$4, MOD(ROW() - 4, 10), 0) = 0, "", SUBSTITUTE(OFFSET($A$4, MOD(ROW() - 4, 10), 0), """""", """" &amp; OFFSET(リスト!$A$2, INT((ROW() - 4) / 10), MOD(ROW() - 4, 10)) &amp; """"))</f>
        <v>beid: "poisonous_potato",</v>
      </c>
    </row>
    <row r="9349" spans="2:2">
      <c r="B9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50" spans="2:2">
      <c r="B9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51" spans="2:2">
      <c r="B9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52" spans="2:2">
      <c r="B9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53" spans="2:2">
      <c r="B9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54" spans="2:2">
      <c r="B9354" s="2" t="str">
        <f ca="1">IF(OFFSET($A$4, MOD(ROW() - 4, 10), 0) = 0, "", SUBSTITUTE(OFFSET($A$4, MOD(ROW() - 4, 10), 0), """""", """" &amp; OFFSET(リスト!$A$2, INT((ROW() - 4) / 10), MOD(ROW() - 4, 10)) &amp; """"))</f>
        <v>id: "400",</v>
      </c>
    </row>
    <row r="9355" spans="2:2">
      <c r="B9355" s="2" t="str">
        <f ca="1">IF(OFFSET($A$4, MOD(ROW() - 4, 10), 0) = 0, "", SUBSTITUTE(OFFSET($A$4, MOD(ROW() - 4, 10), 0), """""", """" &amp; OFFSET(リスト!$A$2, INT((ROW() - 4) / 10), MOD(ROW() - 4, 10)) &amp; """"))</f>
        <v>jp: "パンプキンパイ",</v>
      </c>
    </row>
    <row r="9356" spans="2:2">
      <c r="B9356" s="2" t="str">
        <f ca="1">IF(OFFSET($A$4, MOD(ROW() - 4, 10), 0) = 0, "", SUBSTITUTE(OFFSET($A$4, MOD(ROW() - 4, 10), 0), """""", """" &amp; OFFSET(リスト!$A$2, INT((ROW() - 4) / 10), MOD(ROW() - 4, 10)) &amp; """"))</f>
        <v>en: "Pumpkin Pie",</v>
      </c>
    </row>
    <row r="9357" spans="2:2">
      <c r="B9357" s="2" t="str">
        <f ca="1">IF(OFFSET($A$4, MOD(ROW() - 4, 10), 0) = 0, "", SUBSTITUTE(OFFSET($A$4, MOD(ROW() - 4, 10), 0), """""", """" &amp; OFFSET(リスト!$A$2, INT((ROW() - 4) / 10), MOD(ROW() - 4, 10)) &amp; """"))</f>
        <v>jeid: "minecraft:pumpkin_pie",</v>
      </c>
    </row>
    <row r="9358" spans="2:2">
      <c r="B9358" s="2" t="str">
        <f ca="1">IF(OFFSET($A$4, MOD(ROW() - 4, 10), 0) = 0, "", SUBSTITUTE(OFFSET($A$4, MOD(ROW() - 4, 10), 0), """""", """" &amp; OFFSET(リスト!$A$2, INT((ROW() - 4) / 10), MOD(ROW() - 4, 10)) &amp; """"))</f>
        <v>beid: "pumpkin_pie",</v>
      </c>
    </row>
    <row r="9359" spans="2:2">
      <c r="B9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60" spans="2:2">
      <c r="B9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61" spans="2:2">
      <c r="B9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62" spans="2:2">
      <c r="B9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63" spans="2:2">
      <c r="B9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64" spans="2:2">
      <c r="B9364" s="2" t="str">
        <f ca="1">IF(OFFSET($A$4, MOD(ROW() - 4, 10), 0) = 0, "", SUBSTITUTE(OFFSET($A$4, MOD(ROW() - 4, 10), 0), """""", """" &amp; OFFSET(リスト!$A$2, INT((ROW() - 4) / 10), MOD(ROW() - 4, 10)) &amp; """"))</f>
        <v>id: "411",</v>
      </c>
    </row>
    <row r="9365" spans="2:2">
      <c r="B9365" s="2" t="str">
        <f ca="1">IF(OFFSET($A$4, MOD(ROW() - 4, 10), 0) = 0, "", SUBSTITUTE(OFFSET($A$4, MOD(ROW() - 4, 10), 0), """""", """" &amp; OFFSET(リスト!$A$2, INT((ROW() - 4) / 10), MOD(ROW() - 4, 10)) &amp; """"))</f>
        <v>jp: "生の兎肉",</v>
      </c>
    </row>
    <row r="9366" spans="2:2">
      <c r="B9366" s="2" t="str">
        <f ca="1">IF(OFFSET($A$4, MOD(ROW() - 4, 10), 0) = 0, "", SUBSTITUTE(OFFSET($A$4, MOD(ROW() - 4, 10), 0), """""", """" &amp; OFFSET(リスト!$A$2, INT((ROW() - 4) / 10), MOD(ROW() - 4, 10)) &amp; """"))</f>
        <v>en: "Raw Rabbit",</v>
      </c>
    </row>
    <row r="9367" spans="2:2">
      <c r="B9367" s="2" t="str">
        <f ca="1">IF(OFFSET($A$4, MOD(ROW() - 4, 10), 0) = 0, "", SUBSTITUTE(OFFSET($A$4, MOD(ROW() - 4, 10), 0), """""", """" &amp; OFFSET(リスト!$A$2, INT((ROW() - 4) / 10), MOD(ROW() - 4, 10)) &amp; """"))</f>
        <v>jeid: "minecraft:rabbit",</v>
      </c>
    </row>
    <row r="9368" spans="2:2">
      <c r="B9368" s="2" t="str">
        <f ca="1">IF(OFFSET($A$4, MOD(ROW() - 4, 10), 0) = 0, "", SUBSTITUTE(OFFSET($A$4, MOD(ROW() - 4, 10), 0), """""", """" &amp; OFFSET(リスト!$A$2, INT((ROW() - 4) / 10), MOD(ROW() - 4, 10)) &amp; """"))</f>
        <v>beid: "rabbit",</v>
      </c>
    </row>
    <row r="9369" spans="2:2">
      <c r="B9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70" spans="2:2">
      <c r="B9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71" spans="2:2">
      <c r="B9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72" spans="2:2">
      <c r="B9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73" spans="2:2">
      <c r="B9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74" spans="2:2">
      <c r="B9374" s="2" t="str">
        <f ca="1">IF(OFFSET($A$4, MOD(ROW() - 4, 10), 0) = 0, "", SUBSTITUTE(OFFSET($A$4, MOD(ROW() - 4, 10), 0), """""", """" &amp; OFFSET(リスト!$A$2, INT((ROW() - 4) / 10), MOD(ROW() - 4, 10)) &amp; """"))</f>
        <v>id: "412",</v>
      </c>
    </row>
    <row r="9375" spans="2:2">
      <c r="B9375" s="2" t="str">
        <f ca="1">IF(OFFSET($A$4, MOD(ROW() - 4, 10), 0) = 0, "", SUBSTITUTE(OFFSET($A$4, MOD(ROW() - 4, 10), 0), """""", """" &amp; OFFSET(リスト!$A$2, INT((ROW() - 4) / 10), MOD(ROW() - 4, 10)) &amp; """"))</f>
        <v>jp: "焼き兎肉",</v>
      </c>
    </row>
    <row r="9376" spans="2:2">
      <c r="B9376" s="2" t="str">
        <f ca="1">IF(OFFSET($A$4, MOD(ROW() - 4, 10), 0) = 0, "", SUBSTITUTE(OFFSET($A$4, MOD(ROW() - 4, 10), 0), """""", """" &amp; OFFSET(リスト!$A$2, INT((ROW() - 4) / 10), MOD(ROW() - 4, 10)) &amp; """"))</f>
        <v>en: "Cooked Rabbit",</v>
      </c>
    </row>
    <row r="9377" spans="2:2">
      <c r="B9377" s="2" t="str">
        <f ca="1">IF(OFFSET($A$4, MOD(ROW() - 4, 10), 0) = 0, "", SUBSTITUTE(OFFSET($A$4, MOD(ROW() - 4, 10), 0), """""", """" &amp; OFFSET(リスト!$A$2, INT((ROW() - 4) / 10), MOD(ROW() - 4, 10)) &amp; """"))</f>
        <v>jeid: "minecraft:cooked_rabbit",</v>
      </c>
    </row>
    <row r="9378" spans="2:2">
      <c r="B9378" s="2" t="str">
        <f ca="1">IF(OFFSET($A$4, MOD(ROW() - 4, 10), 0) = 0, "", SUBSTITUTE(OFFSET($A$4, MOD(ROW() - 4, 10), 0), """""", """" &amp; OFFSET(リスト!$A$2, INT((ROW() - 4) / 10), MOD(ROW() - 4, 10)) &amp; """"))</f>
        <v>beid: "cooked_rabbit",</v>
      </c>
    </row>
    <row r="9379" spans="2:2">
      <c r="B9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80" spans="2:2">
      <c r="B9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81" spans="2:2">
      <c r="B9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82" spans="2:2">
      <c r="B9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83" spans="2:2">
      <c r="B9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84" spans="2:2">
      <c r="B9384" s="2" t="str">
        <f ca="1">IF(OFFSET($A$4, MOD(ROW() - 4, 10), 0) = 0, "", SUBSTITUTE(OFFSET($A$4, MOD(ROW() - 4, 10), 0), """""", """" &amp; OFFSET(リスト!$A$2, INT((ROW() - 4) / 10), MOD(ROW() - 4, 10)) &amp; """"))</f>
        <v>id: "413",</v>
      </c>
    </row>
    <row r="9385" spans="2:2">
      <c r="B9385" s="2" t="str">
        <f ca="1">IF(OFFSET($A$4, MOD(ROW() - 4, 10), 0) = 0, "", SUBSTITUTE(OFFSET($A$4, MOD(ROW() - 4, 10), 0), """""", """" &amp; OFFSET(リスト!$A$2, INT((ROW() - 4) / 10), MOD(ROW() - 4, 10)) &amp; """"))</f>
        <v>jp: "ウサギシチュー",</v>
      </c>
    </row>
    <row r="9386" spans="2:2">
      <c r="B9386" s="2" t="str">
        <f ca="1">IF(OFFSET($A$4, MOD(ROW() - 4, 10), 0) = 0, "", SUBSTITUTE(OFFSET($A$4, MOD(ROW() - 4, 10), 0), """""", """" &amp; OFFSET(リスト!$A$2, INT((ROW() - 4) / 10), MOD(ROW() - 4, 10)) &amp; """"))</f>
        <v>en: "Rabbit Stew",</v>
      </c>
    </row>
    <row r="9387" spans="2:2">
      <c r="B9387" s="2" t="str">
        <f ca="1">IF(OFFSET($A$4, MOD(ROW() - 4, 10), 0) = 0, "", SUBSTITUTE(OFFSET($A$4, MOD(ROW() - 4, 10), 0), """""", """" &amp; OFFSET(リスト!$A$2, INT((ROW() - 4) / 10), MOD(ROW() - 4, 10)) &amp; """"))</f>
        <v>jeid: "minecraft:rabbit_stew",</v>
      </c>
    </row>
    <row r="9388" spans="2:2">
      <c r="B9388" s="2" t="str">
        <f ca="1">IF(OFFSET($A$4, MOD(ROW() - 4, 10), 0) = 0, "", SUBSTITUTE(OFFSET($A$4, MOD(ROW() - 4, 10), 0), """""", """" &amp; OFFSET(リスト!$A$2, INT((ROW() - 4) / 10), MOD(ROW() - 4, 10)) &amp; """"))</f>
        <v>beid: "rabbit_stew",</v>
      </c>
    </row>
    <row r="9389" spans="2:2">
      <c r="B9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90" spans="2:2">
      <c r="B9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91" spans="2:2">
      <c r="B9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92" spans="2:2">
      <c r="B9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93" spans="2:2">
      <c r="B9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94" spans="2:2">
      <c r="B9394" s="2" t="str">
        <f ca="1">IF(OFFSET($A$4, MOD(ROW() - 4, 10), 0) = 0, "", SUBSTITUTE(OFFSET($A$4, MOD(ROW() - 4, 10), 0), """""", """" &amp; OFFSET(リスト!$A$2, INT((ROW() - 4) / 10), MOD(ROW() - 4, 10)) &amp; """"))</f>
        <v>id: "423",</v>
      </c>
    </row>
    <row r="9395" spans="2:2">
      <c r="B9395" s="2" t="str">
        <f ca="1">IF(OFFSET($A$4, MOD(ROW() - 4, 10), 0) = 0, "", SUBSTITUTE(OFFSET($A$4, MOD(ROW() - 4, 10), 0), """""", """" &amp; OFFSET(リスト!$A$2, INT((ROW() - 4) / 10), MOD(ROW() - 4, 10)) &amp; """"))</f>
        <v>jp: "生の羊肉",</v>
      </c>
    </row>
    <row r="9396" spans="2:2">
      <c r="B9396" s="2" t="str">
        <f ca="1">IF(OFFSET($A$4, MOD(ROW() - 4, 10), 0) = 0, "", SUBSTITUTE(OFFSET($A$4, MOD(ROW() - 4, 10), 0), """""", """" &amp; OFFSET(リスト!$A$2, INT((ROW() - 4) / 10), MOD(ROW() - 4, 10)) &amp; """"))</f>
        <v>en: "Raw Mutton",</v>
      </c>
    </row>
    <row r="9397" spans="2:2">
      <c r="B9397" s="2" t="str">
        <f ca="1">IF(OFFSET($A$4, MOD(ROW() - 4, 10), 0) = 0, "", SUBSTITUTE(OFFSET($A$4, MOD(ROW() - 4, 10), 0), """""", """" &amp; OFFSET(リスト!$A$2, INT((ROW() - 4) / 10), MOD(ROW() - 4, 10)) &amp; """"))</f>
        <v>jeid: "minecraft:mutton",</v>
      </c>
    </row>
    <row r="9398" spans="2:2">
      <c r="B9398" s="2" t="str">
        <f ca="1">IF(OFFSET($A$4, MOD(ROW() - 4, 10), 0) = 0, "", SUBSTITUTE(OFFSET($A$4, MOD(ROW() - 4, 10), 0), """""", """" &amp; OFFSET(リスト!$A$2, INT((ROW() - 4) / 10), MOD(ROW() - 4, 10)) &amp; """"))</f>
        <v>beid: "muttonraw",</v>
      </c>
    </row>
    <row r="9399" spans="2:2">
      <c r="B9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00" spans="2:2">
      <c r="B9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01" spans="2:2">
      <c r="B9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02" spans="2:2">
      <c r="B9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03" spans="2:2">
      <c r="B9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04" spans="2:2">
      <c r="B9404" s="2" t="str">
        <f ca="1">IF(OFFSET($A$4, MOD(ROW() - 4, 10), 0) = 0, "", SUBSTITUTE(OFFSET($A$4, MOD(ROW() - 4, 10), 0), """""", """" &amp; OFFSET(リスト!$A$2, INT((ROW() - 4) / 10), MOD(ROW() - 4, 10)) &amp; """"))</f>
        <v>id: "424",</v>
      </c>
    </row>
    <row r="9405" spans="2:2">
      <c r="B9405" s="2" t="str">
        <f ca="1">IF(OFFSET($A$4, MOD(ROW() - 4, 10), 0) = 0, "", SUBSTITUTE(OFFSET($A$4, MOD(ROW() - 4, 10), 0), """""", """" &amp; OFFSET(リスト!$A$2, INT((ROW() - 4) / 10), MOD(ROW() - 4, 10)) &amp; """"))</f>
        <v>jp: "焼き羊肉",</v>
      </c>
    </row>
    <row r="9406" spans="2:2">
      <c r="B9406" s="2" t="str">
        <f ca="1">IF(OFFSET($A$4, MOD(ROW() - 4, 10), 0) = 0, "", SUBSTITUTE(OFFSET($A$4, MOD(ROW() - 4, 10), 0), """""", """" &amp; OFFSET(リスト!$A$2, INT((ROW() - 4) / 10), MOD(ROW() - 4, 10)) &amp; """"))</f>
        <v>en: "Cooked Mutton",</v>
      </c>
    </row>
    <row r="9407" spans="2:2">
      <c r="B9407" s="2" t="str">
        <f ca="1">IF(OFFSET($A$4, MOD(ROW() - 4, 10), 0) = 0, "", SUBSTITUTE(OFFSET($A$4, MOD(ROW() - 4, 10), 0), """""", """" &amp; OFFSET(リスト!$A$2, INT((ROW() - 4) / 10), MOD(ROW() - 4, 10)) &amp; """"))</f>
        <v>jeid: "minecraft:cooked_mutton",</v>
      </c>
    </row>
    <row r="9408" spans="2:2">
      <c r="B9408" s="2" t="str">
        <f ca="1">IF(OFFSET($A$4, MOD(ROW() - 4, 10), 0) = 0, "", SUBSTITUTE(OFFSET($A$4, MOD(ROW() - 4, 10), 0), """""", """" &amp; OFFSET(リスト!$A$2, INT((ROW() - 4) / 10), MOD(ROW() - 4, 10)) &amp; """"))</f>
        <v>beid: "muttoncooked",</v>
      </c>
    </row>
    <row r="9409" spans="2:2">
      <c r="B9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10" spans="2:2">
      <c r="B9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11" spans="2:2">
      <c r="B9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12" spans="2:2">
      <c r="B9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13" spans="2:2">
      <c r="B9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14" spans="2:2">
      <c r="B9414" s="2" t="str">
        <f ca="1">IF(OFFSET($A$4, MOD(ROW() - 4, 10), 0) = 0, "", SUBSTITUTE(OFFSET($A$4, MOD(ROW() - 4, 10), 0), """""", """" &amp; OFFSET(リスト!$A$2, INT((ROW() - 4) / 10), MOD(ROW() - 4, 10)) &amp; """"))</f>
        <v>id: "434",</v>
      </c>
    </row>
    <row r="9415" spans="2:2">
      <c r="B9415" s="2" t="str">
        <f ca="1">IF(OFFSET($A$4, MOD(ROW() - 4, 10), 0) = 0, "", SUBSTITUTE(OFFSET($A$4, MOD(ROW() - 4, 10), 0), """""", """" &amp; OFFSET(リスト!$A$2, INT((ROW() - 4) / 10), MOD(ROW() - 4, 10)) &amp; """"))</f>
        <v>jp: "ビートルート",</v>
      </c>
    </row>
    <row r="9416" spans="2:2">
      <c r="B9416" s="2" t="str">
        <f ca="1">IF(OFFSET($A$4, MOD(ROW() - 4, 10), 0) = 0, "", SUBSTITUTE(OFFSET($A$4, MOD(ROW() - 4, 10), 0), """""", """" &amp; OFFSET(リスト!$A$2, INT((ROW() - 4) / 10), MOD(ROW() - 4, 10)) &amp; """"))</f>
        <v>en: "Beetroot",</v>
      </c>
    </row>
    <row r="9417" spans="2:2">
      <c r="B9417" s="2" t="str">
        <f ca="1">IF(OFFSET($A$4, MOD(ROW() - 4, 10), 0) = 0, "", SUBSTITUTE(OFFSET($A$4, MOD(ROW() - 4, 10), 0), """""", """" &amp; OFFSET(リスト!$A$2, INT((ROW() - 4) / 10), MOD(ROW() - 4, 10)) &amp; """"))</f>
        <v>jeid: "minecraft:beetroot",</v>
      </c>
    </row>
    <row r="9418" spans="2:2">
      <c r="B9418" s="2" t="str">
        <f ca="1">IF(OFFSET($A$4, MOD(ROW() - 4, 10), 0) = 0, "", SUBSTITUTE(OFFSET($A$4, MOD(ROW() - 4, 10), 0), """""", """" &amp; OFFSET(リスト!$A$2, INT((ROW() - 4) / 10), MOD(ROW() - 4, 10)) &amp; """"))</f>
        <v>beid: "beetroot",</v>
      </c>
    </row>
    <row r="9419" spans="2:2">
      <c r="B9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20" spans="2:2">
      <c r="B9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21" spans="2:2">
      <c r="B9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22" spans="2:2">
      <c r="B9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23" spans="2:2">
      <c r="B9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24" spans="2:2">
      <c r="B9424" s="2" t="str">
        <f ca="1">IF(OFFSET($A$4, MOD(ROW() - 4, 10), 0) = 0, "", SUBSTITUTE(OFFSET($A$4, MOD(ROW() - 4, 10), 0), """""", """" &amp; OFFSET(リスト!$A$2, INT((ROW() - 4) / 10), MOD(ROW() - 4, 10)) &amp; """"))</f>
        <v>id: "207",</v>
      </c>
    </row>
    <row r="9425" spans="2:2">
      <c r="B9425" s="2" t="str">
        <f ca="1">IF(OFFSET($A$4, MOD(ROW() - 4, 10), 0) = 0, "", SUBSTITUTE(OFFSET($A$4, MOD(ROW() - 4, 10), 0), """""", """" &amp; OFFSET(リスト!$A$2, INT((ROW() - 4) / 10), MOD(ROW() - 4, 10)) &amp; """"))</f>
        <v>jp: "植えられたビートルート",</v>
      </c>
    </row>
    <row r="9426" spans="2:2">
      <c r="B9426" s="2" t="str">
        <f ca="1">IF(OFFSET($A$4, MOD(ROW() - 4, 10), 0) = 0, "", SUBSTITUTE(OFFSET($A$4, MOD(ROW() - 4, 10), 0), """""", """" &amp; OFFSET(リスト!$A$2, INT((ROW() - 4) / 10), MOD(ROW() - 4, 10)) &amp; """"))</f>
        <v>en: "Beetroots",</v>
      </c>
    </row>
    <row r="9427" spans="2:2">
      <c r="B9427" s="2" t="str">
        <f ca="1">IF(OFFSET($A$4, MOD(ROW() - 4, 10), 0) = 0, "", SUBSTITUTE(OFFSET($A$4, MOD(ROW() - 4, 10), 0), """""", """" &amp; OFFSET(リスト!$A$2, INT((ROW() - 4) / 10), MOD(ROW() - 4, 10)) &amp; """"))</f>
        <v>jeid: "minecraft:beetroots",</v>
      </c>
    </row>
    <row r="9428" spans="2:2">
      <c r="B9428" s="2" t="str">
        <f ca="1">IF(OFFSET($A$4, MOD(ROW() - 4, 10), 0) = 0, "", SUBSTITUTE(OFFSET($A$4, MOD(ROW() - 4, 10), 0), """""", """" &amp; OFFSET(リスト!$A$2, INT((ROW() - 4) / 10), MOD(ROW() - 4, 10)) &amp; """"))</f>
        <v>beid: "beetroots",</v>
      </c>
    </row>
    <row r="9429" spans="2:2">
      <c r="B9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30" spans="2:2">
      <c r="B9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31" spans="2:2">
      <c r="B9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32" spans="2:2">
      <c r="B9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3" spans="2:2">
      <c r="B9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34" spans="2:2">
      <c r="B9434" s="2" t="str">
        <f ca="1">IF(OFFSET($A$4, MOD(ROW() - 4, 10), 0) = 0, "", SUBSTITUTE(OFFSET($A$4, MOD(ROW() - 4, 10), 0), """""", """" &amp; OFFSET(リスト!$A$2, INT((ROW() - 4) / 10), MOD(ROW() - 4, 10)) &amp; """"))</f>
        <v>id: "436",</v>
      </c>
    </row>
    <row r="9435" spans="2:2">
      <c r="B9435" s="2" t="str">
        <f ca="1">IF(OFFSET($A$4, MOD(ROW() - 4, 10), 0) = 0, "", SUBSTITUTE(OFFSET($A$4, MOD(ROW() - 4, 10), 0), """""", """" &amp; OFFSET(リスト!$A$2, INT((ROW() - 4) / 10), MOD(ROW() - 4, 10)) &amp; """"))</f>
        <v>jp: "ビートルートスープ",</v>
      </c>
    </row>
    <row r="9436" spans="2:2">
      <c r="B9436" s="2" t="str">
        <f ca="1">IF(OFFSET($A$4, MOD(ROW() - 4, 10), 0) = 0, "", SUBSTITUTE(OFFSET($A$4, MOD(ROW() - 4, 10), 0), """""", """" &amp; OFFSET(リスト!$A$2, INT((ROW() - 4) / 10), MOD(ROW() - 4, 10)) &amp; """"))</f>
        <v>en: "Beetroot Soup",</v>
      </c>
    </row>
    <row r="9437" spans="2:2">
      <c r="B9437" s="2" t="str">
        <f ca="1">IF(OFFSET($A$4, MOD(ROW() - 4, 10), 0) = 0, "", SUBSTITUTE(OFFSET($A$4, MOD(ROW() - 4, 10), 0), """""", """" &amp; OFFSET(リスト!$A$2, INT((ROW() - 4) / 10), MOD(ROW() - 4, 10)) &amp; """"))</f>
        <v>jeid: "minecraft:beetroot_soup",</v>
      </c>
    </row>
    <row r="9438" spans="2:2">
      <c r="B9438" s="2" t="str">
        <f ca="1">IF(OFFSET($A$4, MOD(ROW() - 4, 10), 0) = 0, "", SUBSTITUTE(OFFSET($A$4, MOD(ROW() - 4, 10), 0), """""", """" &amp; OFFSET(リスト!$A$2, INT((ROW() - 4) / 10), MOD(ROW() - 4, 10)) &amp; """"))</f>
        <v>beid: "beetroot_soup",</v>
      </c>
    </row>
    <row r="9439" spans="2:2">
      <c r="B9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40" spans="2:2">
      <c r="B9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41" spans="2:2">
      <c r="B9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42" spans="2:2">
      <c r="B9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43" spans="2:2">
      <c r="B9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4" spans="2:2">
      <c r="B9444" s="2" t="str">
        <f ca="1">IF(OFFSET($A$4, MOD(ROW() - 4, 10), 0) = 0, "", SUBSTITUTE(OFFSET($A$4, MOD(ROW() - 4, 10), 0), """""", """" &amp; OFFSET(リスト!$A$2, INT((ROW() - 4) / 10), MOD(ROW() - 4, 10)) &amp; """"))</f>
        <v>id: "3135",</v>
      </c>
    </row>
    <row r="9445" spans="2:2">
      <c r="B9445" s="2" t="str">
        <f ca="1">IF(OFFSET($A$4, MOD(ROW() - 4, 10), 0) = 0, "", SUBSTITUTE(OFFSET($A$4, MOD(ROW() - 4, 10), 0), """""", """" &amp; OFFSET(リスト!$A$2, INT((ROW() - 4) / 10), MOD(ROW() - 4, 10)) &amp; """"))</f>
        <v>jp: "スイートベリー",</v>
      </c>
    </row>
    <row r="9446" spans="2:2">
      <c r="B9446" s="2" t="str">
        <f ca="1">IF(OFFSET($A$4, MOD(ROW() - 4, 10), 0) = 0, "", SUBSTITUTE(OFFSET($A$4, MOD(ROW() - 4, 10), 0), """""", """" &amp; OFFSET(リスト!$A$2, INT((ROW() - 4) / 10), MOD(ROW() - 4, 10)) &amp; """"))</f>
        <v>en: "Sweet Berries",</v>
      </c>
    </row>
    <row r="9447" spans="2:2">
      <c r="B9447" s="2" t="str">
        <f ca="1">IF(OFFSET($A$4, MOD(ROW() - 4, 10), 0) = 0, "", SUBSTITUTE(OFFSET($A$4, MOD(ROW() - 4, 10), 0), """""", """" &amp; OFFSET(リスト!$A$2, INT((ROW() - 4) / 10), MOD(ROW() - 4, 10)) &amp; """"))</f>
        <v>jeid: "minecraft:sweet_berries",</v>
      </c>
    </row>
    <row r="9448" spans="2:2">
      <c r="B9448" s="2" t="str">
        <f ca="1">IF(OFFSET($A$4, MOD(ROW() - 4, 10), 0) = 0, "", SUBSTITUTE(OFFSET($A$4, MOD(ROW() - 4, 10), 0), """""", """" &amp; OFFSET(リスト!$A$2, INT((ROW() - 4) / 10), MOD(ROW() - 4, 10)) &amp; """"))</f>
        <v>beid: "sweet_berries",</v>
      </c>
    </row>
    <row r="9449" spans="2:2">
      <c r="B9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50" spans="2:2">
      <c r="B9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51" spans="2:2">
      <c r="B9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52" spans="2:2">
      <c r="B9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53" spans="2:2">
      <c r="B9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54" spans="2:2">
      <c r="B9454" s="2" t="str">
        <f ca="1">IF(OFFSET($A$4, MOD(ROW() - 4, 10), 0) = 0, "", SUBSTITUTE(OFFSET($A$4, MOD(ROW() - 4, 10), 0), """""", """" &amp; OFFSET(リスト!$A$2, INT((ROW() - 4) / 10), MOD(ROW() - 4, 10)) &amp; """"))</f>
        <v>id: "3136",</v>
      </c>
    </row>
    <row r="9455" spans="2:2">
      <c r="B9455" s="2" t="str">
        <f ca="1">IF(OFFSET($A$4, MOD(ROW() - 4, 10), 0) = 0, "", SUBSTITUTE(OFFSET($A$4, MOD(ROW() - 4, 10), 0), """""", """" &amp; OFFSET(リスト!$A$2, INT((ROW() - 4) / 10), MOD(ROW() - 4, 10)) &amp; """"))</f>
        <v>jp: "怪しげなシチュー",</v>
      </c>
    </row>
    <row r="9456" spans="2:2">
      <c r="B9456" s="2" t="str">
        <f ca="1">IF(OFFSET($A$4, MOD(ROW() - 4, 10), 0) = 0, "", SUBSTITUTE(OFFSET($A$4, MOD(ROW() - 4, 10), 0), """""", """" &amp; OFFSET(リスト!$A$2, INT((ROW() - 4) / 10), MOD(ROW() - 4, 10)) &amp; """"))</f>
        <v>en: "Suspicious Stew",</v>
      </c>
    </row>
    <row r="9457" spans="2:2">
      <c r="B9457" s="2" t="str">
        <f ca="1">IF(OFFSET($A$4, MOD(ROW() - 4, 10), 0) = 0, "", SUBSTITUTE(OFFSET($A$4, MOD(ROW() - 4, 10), 0), """""", """" &amp; OFFSET(リスト!$A$2, INT((ROW() - 4) / 10), MOD(ROW() - 4, 10)) &amp; """"))</f>
        <v>jeid: "minecraft:suspicious_stew",</v>
      </c>
    </row>
    <row r="9458" spans="2:2">
      <c r="B94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459" spans="2:2">
      <c r="B9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60" spans="2:2">
      <c r="B9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61" spans="2:2">
      <c r="B9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62" spans="2:2">
      <c r="B9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63" spans="2:2">
      <c r="B9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64" spans="2:2">
      <c r="B9464" s="2" t="str">
        <f ca="1">IF(OFFSET($A$4, MOD(ROW() - 4, 10), 0) = 0, "", SUBSTITUTE(OFFSET($A$4, MOD(ROW() - 4, 10), 0), """""", """" &amp; OFFSET(リスト!$A$2, INT((ROW() - 4) / 10), MOD(ROW() - 4, 10)) &amp; """"))</f>
        <v>id: "256",</v>
      </c>
    </row>
    <row r="9465" spans="2:2">
      <c r="B9465" s="2" t="str">
        <f ca="1">IF(OFFSET($A$4, MOD(ROW() - 4, 10), 0) = 0, "", SUBSTITUTE(OFFSET($A$4, MOD(ROW() - 4, 10), 0), """""", """" &amp; OFFSET(リスト!$A$2, INT((ROW() - 4) / 10), MOD(ROW() - 4, 10)) &amp; """"))</f>
        <v>jp: "鉄のシャベル",</v>
      </c>
    </row>
    <row r="9466" spans="2:2">
      <c r="B9466" s="2" t="str">
        <f ca="1">IF(OFFSET($A$4, MOD(ROW() - 4, 10), 0) = 0, "", SUBSTITUTE(OFFSET($A$4, MOD(ROW() - 4, 10), 0), """""", """" &amp; OFFSET(リスト!$A$2, INT((ROW() - 4) / 10), MOD(ROW() - 4, 10)) &amp; """"))</f>
        <v>en: "Iron Shovel",</v>
      </c>
    </row>
    <row r="9467" spans="2:2">
      <c r="B9467" s="2" t="str">
        <f ca="1">IF(OFFSET($A$4, MOD(ROW() - 4, 10), 0) = 0, "", SUBSTITUTE(OFFSET($A$4, MOD(ROW() - 4, 10), 0), """""", """" &amp; OFFSET(リスト!$A$2, INT((ROW() - 4) / 10), MOD(ROW() - 4, 10)) &amp; """"))</f>
        <v>jeid: "minecraft:iron_shovel",</v>
      </c>
    </row>
    <row r="9468" spans="2:2">
      <c r="B9468" s="2" t="str">
        <f ca="1">IF(OFFSET($A$4, MOD(ROW() - 4, 10), 0) = 0, "", SUBSTITUTE(OFFSET($A$4, MOD(ROW() - 4, 10), 0), """""", """" &amp; OFFSET(リスト!$A$2, INT((ROW() - 4) / 10), MOD(ROW() - 4, 10)) &amp; """"))</f>
        <v>beid: "iron_shovel",</v>
      </c>
    </row>
    <row r="9469" spans="2:2">
      <c r="B9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70" spans="2:2">
      <c r="B9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71" spans="2:2">
      <c r="B9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72" spans="2:2">
      <c r="B9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73" spans="2:2">
      <c r="B9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74" spans="2:2">
      <c r="B9474" s="2" t="str">
        <f ca="1">IF(OFFSET($A$4, MOD(ROW() - 4, 10), 0) = 0, "", SUBSTITUTE(OFFSET($A$4, MOD(ROW() - 4, 10), 0), """""", """" &amp; OFFSET(リスト!$A$2, INT((ROW() - 4) / 10), MOD(ROW() - 4, 10)) &amp; """"))</f>
        <v>id: "257",</v>
      </c>
    </row>
    <row r="9475" spans="2:2">
      <c r="B9475" s="2" t="str">
        <f ca="1">IF(OFFSET($A$4, MOD(ROW() - 4, 10), 0) = 0, "", SUBSTITUTE(OFFSET($A$4, MOD(ROW() - 4, 10), 0), """""", """" &amp; OFFSET(リスト!$A$2, INT((ROW() - 4) / 10), MOD(ROW() - 4, 10)) &amp; """"))</f>
        <v>jp: "鉄のツルハシ",</v>
      </c>
    </row>
    <row r="9476" spans="2:2">
      <c r="B9476" s="2" t="str">
        <f ca="1">IF(OFFSET($A$4, MOD(ROW() - 4, 10), 0) = 0, "", SUBSTITUTE(OFFSET($A$4, MOD(ROW() - 4, 10), 0), """""", """" &amp; OFFSET(リスト!$A$2, INT((ROW() - 4) / 10), MOD(ROW() - 4, 10)) &amp; """"))</f>
        <v>en: "Iron Pickaxe",</v>
      </c>
    </row>
    <row r="9477" spans="2:2">
      <c r="B9477" s="2" t="str">
        <f ca="1">IF(OFFSET($A$4, MOD(ROW() - 4, 10), 0) = 0, "", SUBSTITUTE(OFFSET($A$4, MOD(ROW() - 4, 10), 0), """""", """" &amp; OFFSET(リスト!$A$2, INT((ROW() - 4) / 10), MOD(ROW() - 4, 10)) &amp; """"))</f>
        <v>jeid: "minecraft:iron_pickaxe",</v>
      </c>
    </row>
    <row r="9478" spans="2:2">
      <c r="B9478" s="2" t="str">
        <f ca="1">IF(OFFSET($A$4, MOD(ROW() - 4, 10), 0) = 0, "", SUBSTITUTE(OFFSET($A$4, MOD(ROW() - 4, 10), 0), """""", """" &amp; OFFSET(リスト!$A$2, INT((ROW() - 4) / 10), MOD(ROW() - 4, 10)) &amp; """"))</f>
        <v>beid: "iron_pickaxe",</v>
      </c>
    </row>
    <row r="9479" spans="2:2">
      <c r="B9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80" spans="2:2">
      <c r="B9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81" spans="2:2">
      <c r="B9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82" spans="2:2">
      <c r="B9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83" spans="2:2">
      <c r="B9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84" spans="2:2">
      <c r="B9484" s="2" t="str">
        <f ca="1">IF(OFFSET($A$4, MOD(ROW() - 4, 10), 0) = 0, "", SUBSTITUTE(OFFSET($A$4, MOD(ROW() - 4, 10), 0), """""", """" &amp; OFFSET(リスト!$A$2, INT((ROW() - 4) / 10), MOD(ROW() - 4, 10)) &amp; """"))</f>
        <v>id: "258",</v>
      </c>
    </row>
    <row r="9485" spans="2:2">
      <c r="B9485" s="2" t="str">
        <f ca="1">IF(OFFSET($A$4, MOD(ROW() - 4, 10), 0) = 0, "", SUBSTITUTE(OFFSET($A$4, MOD(ROW() - 4, 10), 0), """""", """" &amp; OFFSET(リスト!$A$2, INT((ROW() - 4) / 10), MOD(ROW() - 4, 10)) &amp; """"))</f>
        <v>jp: "鉄の斧",</v>
      </c>
    </row>
    <row r="9486" spans="2:2">
      <c r="B9486" s="2" t="str">
        <f ca="1">IF(OFFSET($A$4, MOD(ROW() - 4, 10), 0) = 0, "", SUBSTITUTE(OFFSET($A$4, MOD(ROW() - 4, 10), 0), """""", """" &amp; OFFSET(リスト!$A$2, INT((ROW() - 4) / 10), MOD(ROW() - 4, 10)) &amp; """"))</f>
        <v>en: "Iron Axe",</v>
      </c>
    </row>
    <row r="9487" spans="2:2">
      <c r="B9487" s="2" t="str">
        <f ca="1">IF(OFFSET($A$4, MOD(ROW() - 4, 10), 0) = 0, "", SUBSTITUTE(OFFSET($A$4, MOD(ROW() - 4, 10), 0), """""", """" &amp; OFFSET(リスト!$A$2, INT((ROW() - 4) / 10), MOD(ROW() - 4, 10)) &amp; """"))</f>
        <v>jeid: "minecraft:iron_axe",</v>
      </c>
    </row>
    <row r="9488" spans="2:2">
      <c r="B9488" s="2" t="str">
        <f ca="1">IF(OFFSET($A$4, MOD(ROW() - 4, 10), 0) = 0, "", SUBSTITUTE(OFFSET($A$4, MOD(ROW() - 4, 10), 0), """""", """" &amp; OFFSET(リスト!$A$2, INT((ROW() - 4) / 10), MOD(ROW() - 4, 10)) &amp; """"))</f>
        <v>beid: "iron_axe",</v>
      </c>
    </row>
    <row r="9489" spans="2:2">
      <c r="B9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90" spans="2:2">
      <c r="B9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91" spans="2:2">
      <c r="B9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92" spans="2:2">
      <c r="B9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93" spans="2:2">
      <c r="B9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94" spans="2:2">
      <c r="B9494" s="2" t="str">
        <f ca="1">IF(OFFSET($A$4, MOD(ROW() - 4, 10), 0) = 0, "", SUBSTITUTE(OFFSET($A$4, MOD(ROW() - 4, 10), 0), """""", """" &amp; OFFSET(リスト!$A$2, INT((ROW() - 4) / 10), MOD(ROW() - 4, 10)) &amp; """"))</f>
        <v>id: "259",</v>
      </c>
    </row>
    <row r="9495" spans="2:2">
      <c r="B9495" s="2" t="str">
        <f ca="1">IF(OFFSET($A$4, MOD(ROW() - 4, 10), 0) = 0, "", SUBSTITUTE(OFFSET($A$4, MOD(ROW() - 4, 10), 0), """""", """" &amp; OFFSET(リスト!$A$2, INT((ROW() - 4) / 10), MOD(ROW() - 4, 10)) &amp; """"))</f>
        <v>jp: "火打石と打ち金",</v>
      </c>
    </row>
    <row r="9496" spans="2:2">
      <c r="B9496" s="2" t="str">
        <f ca="1">IF(OFFSET($A$4, MOD(ROW() - 4, 10), 0) = 0, "", SUBSTITUTE(OFFSET($A$4, MOD(ROW() - 4, 10), 0), """""", """" &amp; OFFSET(リスト!$A$2, INT((ROW() - 4) / 10), MOD(ROW() - 4, 10)) &amp; """"))</f>
        <v>en: "Flint and Steel",</v>
      </c>
    </row>
    <row r="9497" spans="2:2">
      <c r="B9497" s="2" t="str">
        <f ca="1">IF(OFFSET($A$4, MOD(ROW() - 4, 10), 0) = 0, "", SUBSTITUTE(OFFSET($A$4, MOD(ROW() - 4, 10), 0), """""", """" &amp; OFFSET(リスト!$A$2, INT((ROW() - 4) / 10), MOD(ROW() - 4, 10)) &amp; """"))</f>
        <v>jeid: "minecraft:flint_and_steel",</v>
      </c>
    </row>
    <row r="9498" spans="2:2">
      <c r="B9498" s="2" t="str">
        <f ca="1">IF(OFFSET($A$4, MOD(ROW() - 4, 10), 0) = 0, "", SUBSTITUTE(OFFSET($A$4, MOD(ROW() - 4, 10), 0), """""", """" &amp; OFFSET(リスト!$A$2, INT((ROW() - 4) / 10), MOD(ROW() - 4, 10)) &amp; """"))</f>
        <v>beid: "flint_and_steel",</v>
      </c>
    </row>
    <row r="9499" spans="2:2">
      <c r="B9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00" spans="2:2">
      <c r="B9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01" spans="2:2">
      <c r="B9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02" spans="2:2">
      <c r="B9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03" spans="2:2">
      <c r="B9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04" spans="2:2">
      <c r="B9504" s="2" t="str">
        <f ca="1">IF(OFFSET($A$4, MOD(ROW() - 4, 10), 0) = 0, "", SUBSTITUTE(OFFSET($A$4, MOD(ROW() - 4, 10), 0), """""", """" &amp; OFFSET(リスト!$A$2, INT((ROW() - 4) / 10), MOD(ROW() - 4, 10)) &amp; """"))</f>
        <v>id: "269",</v>
      </c>
    </row>
    <row r="9505" spans="2:2">
      <c r="B9505" s="2" t="str">
        <f ca="1">IF(OFFSET($A$4, MOD(ROW() - 4, 10), 0) = 0, "", SUBSTITUTE(OFFSET($A$4, MOD(ROW() - 4, 10), 0), """""", """" &amp; OFFSET(リスト!$A$2, INT((ROW() - 4) / 10), MOD(ROW() - 4, 10)) &amp; """"))</f>
        <v>jp: "木のシャベル",</v>
      </c>
    </row>
    <row r="9506" spans="2:2">
      <c r="B9506" s="2" t="str">
        <f ca="1">IF(OFFSET($A$4, MOD(ROW() - 4, 10), 0) = 0, "", SUBSTITUTE(OFFSET($A$4, MOD(ROW() - 4, 10), 0), """""", """" &amp; OFFSET(リスト!$A$2, INT((ROW() - 4) / 10), MOD(ROW() - 4, 10)) &amp; """"))</f>
        <v>en: "Wooden Shovel",</v>
      </c>
    </row>
    <row r="9507" spans="2:2">
      <c r="B9507" s="2" t="str">
        <f ca="1">IF(OFFSET($A$4, MOD(ROW() - 4, 10), 0) = 0, "", SUBSTITUTE(OFFSET($A$4, MOD(ROW() - 4, 10), 0), """""", """" &amp; OFFSET(リスト!$A$2, INT((ROW() - 4) / 10), MOD(ROW() - 4, 10)) &amp; """"))</f>
        <v>jeid: "minecraft:wooden_shovel",</v>
      </c>
    </row>
    <row r="9508" spans="2:2">
      <c r="B9508" s="2" t="str">
        <f ca="1">IF(OFFSET($A$4, MOD(ROW() - 4, 10), 0) = 0, "", SUBSTITUTE(OFFSET($A$4, MOD(ROW() - 4, 10), 0), """""", """" &amp; OFFSET(リスト!$A$2, INT((ROW() - 4) / 10), MOD(ROW() - 4, 10)) &amp; """"))</f>
        <v>beid: "wooden_shovel",</v>
      </c>
    </row>
    <row r="9509" spans="2:2">
      <c r="B9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10" spans="2:2">
      <c r="B9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11" spans="2:2">
      <c r="B9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12" spans="2:2">
      <c r="B9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13" spans="2:2">
      <c r="B9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14" spans="2:2">
      <c r="B9514" s="2" t="str">
        <f ca="1">IF(OFFSET($A$4, MOD(ROW() - 4, 10), 0) = 0, "", SUBSTITUTE(OFFSET($A$4, MOD(ROW() - 4, 10), 0), """""", """" &amp; OFFSET(リスト!$A$2, INT((ROW() - 4) / 10), MOD(ROW() - 4, 10)) &amp; """"))</f>
        <v>id: "270",</v>
      </c>
    </row>
    <row r="9515" spans="2:2">
      <c r="B9515" s="2" t="str">
        <f ca="1">IF(OFFSET($A$4, MOD(ROW() - 4, 10), 0) = 0, "", SUBSTITUTE(OFFSET($A$4, MOD(ROW() - 4, 10), 0), """""", """" &amp; OFFSET(リスト!$A$2, INT((ROW() - 4) / 10), MOD(ROW() - 4, 10)) &amp; """"))</f>
        <v>jp: "木のツルハシ",</v>
      </c>
    </row>
    <row r="9516" spans="2:2">
      <c r="B9516" s="2" t="str">
        <f ca="1">IF(OFFSET($A$4, MOD(ROW() - 4, 10), 0) = 0, "", SUBSTITUTE(OFFSET($A$4, MOD(ROW() - 4, 10), 0), """""", """" &amp; OFFSET(リスト!$A$2, INT((ROW() - 4) / 10), MOD(ROW() - 4, 10)) &amp; """"))</f>
        <v>en: "Wooden Pickaxe",</v>
      </c>
    </row>
    <row r="9517" spans="2:2">
      <c r="B9517" s="2" t="str">
        <f ca="1">IF(OFFSET($A$4, MOD(ROW() - 4, 10), 0) = 0, "", SUBSTITUTE(OFFSET($A$4, MOD(ROW() - 4, 10), 0), """""", """" &amp; OFFSET(リスト!$A$2, INT((ROW() - 4) / 10), MOD(ROW() - 4, 10)) &amp; """"))</f>
        <v>jeid: "minecraft:wooden_pickaxe",</v>
      </c>
    </row>
    <row r="9518" spans="2:2">
      <c r="B9518" s="2" t="str">
        <f ca="1">IF(OFFSET($A$4, MOD(ROW() - 4, 10), 0) = 0, "", SUBSTITUTE(OFFSET($A$4, MOD(ROW() - 4, 10), 0), """""", """" &amp; OFFSET(リスト!$A$2, INT((ROW() - 4) / 10), MOD(ROW() - 4, 10)) &amp; """"))</f>
        <v>beid: "wooden_pickaxe",</v>
      </c>
    </row>
    <row r="9519" spans="2:2">
      <c r="B9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20" spans="2:2">
      <c r="B9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21" spans="2:2">
      <c r="B9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22" spans="2:2">
      <c r="B9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23" spans="2:2">
      <c r="B9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24" spans="2:2">
      <c r="B9524" s="2" t="str">
        <f ca="1">IF(OFFSET($A$4, MOD(ROW() - 4, 10), 0) = 0, "", SUBSTITUTE(OFFSET($A$4, MOD(ROW() - 4, 10), 0), """""", """" &amp; OFFSET(リスト!$A$2, INT((ROW() - 4) / 10), MOD(ROW() - 4, 10)) &amp; """"))</f>
        <v>id: "271",</v>
      </c>
    </row>
    <row r="9525" spans="2:2">
      <c r="B9525" s="2" t="str">
        <f ca="1">IF(OFFSET($A$4, MOD(ROW() - 4, 10), 0) = 0, "", SUBSTITUTE(OFFSET($A$4, MOD(ROW() - 4, 10), 0), """""", """" &amp; OFFSET(リスト!$A$2, INT((ROW() - 4) / 10), MOD(ROW() - 4, 10)) &amp; """"))</f>
        <v>jp: "木の斧",</v>
      </c>
    </row>
    <row r="9526" spans="2:2">
      <c r="B9526" s="2" t="str">
        <f ca="1">IF(OFFSET($A$4, MOD(ROW() - 4, 10), 0) = 0, "", SUBSTITUTE(OFFSET($A$4, MOD(ROW() - 4, 10), 0), """""", """" &amp; OFFSET(リスト!$A$2, INT((ROW() - 4) / 10), MOD(ROW() - 4, 10)) &amp; """"))</f>
        <v>en: "Wooden Axe",</v>
      </c>
    </row>
    <row r="9527" spans="2:2">
      <c r="B9527" s="2" t="str">
        <f ca="1">IF(OFFSET($A$4, MOD(ROW() - 4, 10), 0) = 0, "", SUBSTITUTE(OFFSET($A$4, MOD(ROW() - 4, 10), 0), """""", """" &amp; OFFSET(リスト!$A$2, INT((ROW() - 4) / 10), MOD(ROW() - 4, 10)) &amp; """"))</f>
        <v>jeid: "minecraft:wooden_axe",</v>
      </c>
    </row>
    <row r="9528" spans="2:2">
      <c r="B9528" s="2" t="str">
        <f ca="1">IF(OFFSET($A$4, MOD(ROW() - 4, 10), 0) = 0, "", SUBSTITUTE(OFFSET($A$4, MOD(ROW() - 4, 10), 0), """""", """" &amp; OFFSET(リスト!$A$2, INT((ROW() - 4) / 10), MOD(ROW() - 4, 10)) &amp; """"))</f>
        <v>beid: "wooden_axe",</v>
      </c>
    </row>
    <row r="9529" spans="2:2">
      <c r="B9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30" spans="2:2">
      <c r="B9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31" spans="2:2">
      <c r="B9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32" spans="2:2">
      <c r="B9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3" spans="2:2">
      <c r="B9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34" spans="2:2">
      <c r="B9534" s="2" t="str">
        <f ca="1">IF(OFFSET($A$4, MOD(ROW() - 4, 10), 0) = 0, "", SUBSTITUTE(OFFSET($A$4, MOD(ROW() - 4, 10), 0), """""", """" &amp; OFFSET(リスト!$A$2, INT((ROW() - 4) / 10), MOD(ROW() - 4, 10)) &amp; """"))</f>
        <v>id: "273",</v>
      </c>
    </row>
    <row r="9535" spans="2:2">
      <c r="B9535" s="2" t="str">
        <f ca="1">IF(OFFSET($A$4, MOD(ROW() - 4, 10), 0) = 0, "", SUBSTITUTE(OFFSET($A$4, MOD(ROW() - 4, 10), 0), """""", """" &amp; OFFSET(リスト!$A$2, INT((ROW() - 4) / 10), MOD(ROW() - 4, 10)) &amp; """"))</f>
        <v>jp: "石のシャベル",</v>
      </c>
    </row>
    <row r="9536" spans="2:2">
      <c r="B9536" s="2" t="str">
        <f ca="1">IF(OFFSET($A$4, MOD(ROW() - 4, 10), 0) = 0, "", SUBSTITUTE(OFFSET($A$4, MOD(ROW() - 4, 10), 0), """""", """" &amp; OFFSET(リスト!$A$2, INT((ROW() - 4) / 10), MOD(ROW() - 4, 10)) &amp; """"))</f>
        <v>en: "Stone Shovel",</v>
      </c>
    </row>
    <row r="9537" spans="2:2">
      <c r="B9537" s="2" t="str">
        <f ca="1">IF(OFFSET($A$4, MOD(ROW() - 4, 10), 0) = 0, "", SUBSTITUTE(OFFSET($A$4, MOD(ROW() - 4, 10), 0), """""", """" &amp; OFFSET(リスト!$A$2, INT((ROW() - 4) / 10), MOD(ROW() - 4, 10)) &amp; """"))</f>
        <v>jeid: "minecraft:stone_shovel",</v>
      </c>
    </row>
    <row r="9538" spans="2:2">
      <c r="B9538" s="2" t="str">
        <f ca="1">IF(OFFSET($A$4, MOD(ROW() - 4, 10), 0) = 0, "", SUBSTITUTE(OFFSET($A$4, MOD(ROW() - 4, 10), 0), """""", """" &amp; OFFSET(リスト!$A$2, INT((ROW() - 4) / 10), MOD(ROW() - 4, 10)) &amp; """"))</f>
        <v>beid: "stone_shovel",</v>
      </c>
    </row>
    <row r="9539" spans="2:2">
      <c r="B9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40" spans="2:2">
      <c r="B9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41" spans="2:2">
      <c r="B9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42" spans="2:2">
      <c r="B9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43" spans="2:2">
      <c r="B9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4" spans="2:2">
      <c r="B9544" s="2" t="str">
        <f ca="1">IF(OFFSET($A$4, MOD(ROW() - 4, 10), 0) = 0, "", SUBSTITUTE(OFFSET($A$4, MOD(ROW() - 4, 10), 0), """""", """" &amp; OFFSET(リスト!$A$2, INT((ROW() - 4) / 10), MOD(ROW() - 4, 10)) &amp; """"))</f>
        <v>id: "274",</v>
      </c>
    </row>
    <row r="9545" spans="2:2">
      <c r="B9545" s="2" t="str">
        <f ca="1">IF(OFFSET($A$4, MOD(ROW() - 4, 10), 0) = 0, "", SUBSTITUTE(OFFSET($A$4, MOD(ROW() - 4, 10), 0), """""", """" &amp; OFFSET(リスト!$A$2, INT((ROW() - 4) / 10), MOD(ROW() - 4, 10)) &amp; """"))</f>
        <v>jp: "石のツルハシ",</v>
      </c>
    </row>
    <row r="9546" spans="2:2">
      <c r="B9546" s="2" t="str">
        <f ca="1">IF(OFFSET($A$4, MOD(ROW() - 4, 10), 0) = 0, "", SUBSTITUTE(OFFSET($A$4, MOD(ROW() - 4, 10), 0), """""", """" &amp; OFFSET(リスト!$A$2, INT((ROW() - 4) / 10), MOD(ROW() - 4, 10)) &amp; """"))</f>
        <v>en: "Stone Pickaxe",</v>
      </c>
    </row>
    <row r="9547" spans="2:2">
      <c r="B9547" s="2" t="str">
        <f ca="1">IF(OFFSET($A$4, MOD(ROW() - 4, 10), 0) = 0, "", SUBSTITUTE(OFFSET($A$4, MOD(ROW() - 4, 10), 0), """""", """" &amp; OFFSET(リスト!$A$2, INT((ROW() - 4) / 10), MOD(ROW() - 4, 10)) &amp; """"))</f>
        <v>jeid: "minecraft:stone_pickaxe",</v>
      </c>
    </row>
    <row r="9548" spans="2:2">
      <c r="B9548" s="2" t="str">
        <f ca="1">IF(OFFSET($A$4, MOD(ROW() - 4, 10), 0) = 0, "", SUBSTITUTE(OFFSET($A$4, MOD(ROW() - 4, 10), 0), """""", """" &amp; OFFSET(リスト!$A$2, INT((ROW() - 4) / 10), MOD(ROW() - 4, 10)) &amp; """"))</f>
        <v>beid: "stone_pickaxe",</v>
      </c>
    </row>
    <row r="9549" spans="2:2">
      <c r="B9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50" spans="2:2">
      <c r="B9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51" spans="2:2">
      <c r="B9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52" spans="2:2">
      <c r="B9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53" spans="2:2">
      <c r="B9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54" spans="2:2">
      <c r="B9554" s="2" t="str">
        <f ca="1">IF(OFFSET($A$4, MOD(ROW() - 4, 10), 0) = 0, "", SUBSTITUTE(OFFSET($A$4, MOD(ROW() - 4, 10), 0), """""", """" &amp; OFFSET(リスト!$A$2, INT((ROW() - 4) / 10), MOD(ROW() - 4, 10)) &amp; """"))</f>
        <v>id: "275",</v>
      </c>
    </row>
    <row r="9555" spans="2:2">
      <c r="B9555" s="2" t="str">
        <f ca="1">IF(OFFSET($A$4, MOD(ROW() - 4, 10), 0) = 0, "", SUBSTITUTE(OFFSET($A$4, MOD(ROW() - 4, 10), 0), """""", """" &amp; OFFSET(リスト!$A$2, INT((ROW() - 4) / 10), MOD(ROW() - 4, 10)) &amp; """"))</f>
        <v>jp: "石の斧",</v>
      </c>
    </row>
    <row r="9556" spans="2:2">
      <c r="B9556" s="2" t="str">
        <f ca="1">IF(OFFSET($A$4, MOD(ROW() - 4, 10), 0) = 0, "", SUBSTITUTE(OFFSET($A$4, MOD(ROW() - 4, 10), 0), """""", """" &amp; OFFSET(リスト!$A$2, INT((ROW() - 4) / 10), MOD(ROW() - 4, 10)) &amp; """"))</f>
        <v>en: "Stone Axe",</v>
      </c>
    </row>
    <row r="9557" spans="2:2">
      <c r="B9557" s="2" t="str">
        <f ca="1">IF(OFFSET($A$4, MOD(ROW() - 4, 10), 0) = 0, "", SUBSTITUTE(OFFSET($A$4, MOD(ROW() - 4, 10), 0), """""", """" &amp; OFFSET(リスト!$A$2, INT((ROW() - 4) / 10), MOD(ROW() - 4, 10)) &amp; """"))</f>
        <v>jeid: "minecraft:stone_axe",</v>
      </c>
    </row>
    <row r="9558" spans="2:2">
      <c r="B9558" s="2" t="str">
        <f ca="1">IF(OFFSET($A$4, MOD(ROW() - 4, 10), 0) = 0, "", SUBSTITUTE(OFFSET($A$4, MOD(ROW() - 4, 10), 0), """""", """" &amp; OFFSET(リスト!$A$2, INT((ROW() - 4) / 10), MOD(ROW() - 4, 10)) &amp; """"))</f>
        <v>beid: "stone_axe",</v>
      </c>
    </row>
    <row r="9559" spans="2:2">
      <c r="B9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60" spans="2:2">
      <c r="B9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61" spans="2:2">
      <c r="B9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62" spans="2:2">
      <c r="B9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63" spans="2:2">
      <c r="B9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64" spans="2:2">
      <c r="B9564" s="2" t="str">
        <f ca="1">IF(OFFSET($A$4, MOD(ROW() - 4, 10), 0) = 0, "", SUBSTITUTE(OFFSET($A$4, MOD(ROW() - 4, 10), 0), """""", """" &amp; OFFSET(リスト!$A$2, INT((ROW() - 4) / 10), MOD(ROW() - 4, 10)) &amp; """"))</f>
        <v>id: "277",</v>
      </c>
    </row>
    <row r="9565" spans="2:2">
      <c r="B9565" s="2" t="str">
        <f ca="1">IF(OFFSET($A$4, MOD(ROW() - 4, 10), 0) = 0, "", SUBSTITUTE(OFFSET($A$4, MOD(ROW() - 4, 10), 0), """""", """" &amp; OFFSET(リスト!$A$2, INT((ROW() - 4) / 10), MOD(ROW() - 4, 10)) &amp; """"))</f>
        <v>jp: "ダイヤのシャベル",</v>
      </c>
    </row>
    <row r="9566" spans="2:2">
      <c r="B9566" s="2" t="str">
        <f ca="1">IF(OFFSET($A$4, MOD(ROW() - 4, 10), 0) = 0, "", SUBSTITUTE(OFFSET($A$4, MOD(ROW() - 4, 10), 0), """""", """" &amp; OFFSET(リスト!$A$2, INT((ROW() - 4) / 10), MOD(ROW() - 4, 10)) &amp; """"))</f>
        <v>en: "Diamond Shovel",</v>
      </c>
    </row>
    <row r="9567" spans="2:2">
      <c r="B9567" s="2" t="str">
        <f ca="1">IF(OFFSET($A$4, MOD(ROW() - 4, 10), 0) = 0, "", SUBSTITUTE(OFFSET($A$4, MOD(ROW() - 4, 10), 0), """""", """" &amp; OFFSET(リスト!$A$2, INT((ROW() - 4) / 10), MOD(ROW() - 4, 10)) &amp; """"))</f>
        <v>jeid: "minecraft:diamond_shovel",</v>
      </c>
    </row>
    <row r="9568" spans="2:2">
      <c r="B9568" s="2" t="str">
        <f ca="1">IF(OFFSET($A$4, MOD(ROW() - 4, 10), 0) = 0, "", SUBSTITUTE(OFFSET($A$4, MOD(ROW() - 4, 10), 0), """""", """" &amp; OFFSET(リスト!$A$2, INT((ROW() - 4) / 10), MOD(ROW() - 4, 10)) &amp; """"))</f>
        <v>beid: "diamond_shovel",</v>
      </c>
    </row>
    <row r="9569" spans="2:2">
      <c r="B9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70" spans="2:2">
      <c r="B9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71" spans="2:2">
      <c r="B9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72" spans="2:2">
      <c r="B9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73" spans="2:2">
      <c r="B9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74" spans="2:2">
      <c r="B9574" s="2" t="str">
        <f ca="1">IF(OFFSET($A$4, MOD(ROW() - 4, 10), 0) = 0, "", SUBSTITUTE(OFFSET($A$4, MOD(ROW() - 4, 10), 0), """""", """" &amp; OFFSET(リスト!$A$2, INT((ROW() - 4) / 10), MOD(ROW() - 4, 10)) &amp; """"))</f>
        <v>id: "278",</v>
      </c>
    </row>
    <row r="9575" spans="2:2">
      <c r="B9575" s="2" t="str">
        <f ca="1">IF(OFFSET($A$4, MOD(ROW() - 4, 10), 0) = 0, "", SUBSTITUTE(OFFSET($A$4, MOD(ROW() - 4, 10), 0), """""", """" &amp; OFFSET(リスト!$A$2, INT((ROW() - 4) / 10), MOD(ROW() - 4, 10)) &amp; """"))</f>
        <v>jp: "ダイヤのツルハシ",</v>
      </c>
    </row>
    <row r="9576" spans="2:2">
      <c r="B9576" s="2" t="str">
        <f ca="1">IF(OFFSET($A$4, MOD(ROW() - 4, 10), 0) = 0, "", SUBSTITUTE(OFFSET($A$4, MOD(ROW() - 4, 10), 0), """""", """" &amp; OFFSET(リスト!$A$2, INT((ROW() - 4) / 10), MOD(ROW() - 4, 10)) &amp; """"))</f>
        <v>en: "Diamond Pickaxe",</v>
      </c>
    </row>
    <row r="9577" spans="2:2">
      <c r="B9577" s="2" t="str">
        <f ca="1">IF(OFFSET($A$4, MOD(ROW() - 4, 10), 0) = 0, "", SUBSTITUTE(OFFSET($A$4, MOD(ROW() - 4, 10), 0), """""", """" &amp; OFFSET(リスト!$A$2, INT((ROW() - 4) / 10), MOD(ROW() - 4, 10)) &amp; """"))</f>
        <v>jeid: "minecraft:diamond_pickaxe",</v>
      </c>
    </row>
    <row r="9578" spans="2:2">
      <c r="B9578" s="2" t="str">
        <f ca="1">IF(OFFSET($A$4, MOD(ROW() - 4, 10), 0) = 0, "", SUBSTITUTE(OFFSET($A$4, MOD(ROW() - 4, 10), 0), """""", """" &amp; OFFSET(リスト!$A$2, INT((ROW() - 4) / 10), MOD(ROW() - 4, 10)) &amp; """"))</f>
        <v>beid: "diamond_pickaxe",</v>
      </c>
    </row>
    <row r="9579" spans="2:2">
      <c r="B9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80" spans="2:2">
      <c r="B9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81" spans="2:2">
      <c r="B9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82" spans="2:2">
      <c r="B9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83" spans="2:2">
      <c r="B9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84" spans="2:2">
      <c r="B9584" s="2" t="str">
        <f ca="1">IF(OFFSET($A$4, MOD(ROW() - 4, 10), 0) = 0, "", SUBSTITUTE(OFFSET($A$4, MOD(ROW() - 4, 10), 0), """""", """" &amp; OFFSET(リスト!$A$2, INT((ROW() - 4) / 10), MOD(ROW() - 4, 10)) &amp; """"))</f>
        <v>id: "279",</v>
      </c>
    </row>
    <row r="9585" spans="2:2">
      <c r="B9585" s="2" t="str">
        <f ca="1">IF(OFFSET($A$4, MOD(ROW() - 4, 10), 0) = 0, "", SUBSTITUTE(OFFSET($A$4, MOD(ROW() - 4, 10), 0), """""", """" &amp; OFFSET(リスト!$A$2, INT((ROW() - 4) / 10), MOD(ROW() - 4, 10)) &amp; """"))</f>
        <v>jp: "ダイヤの斧",</v>
      </c>
    </row>
    <row r="9586" spans="2:2">
      <c r="B9586" s="2" t="str">
        <f ca="1">IF(OFFSET($A$4, MOD(ROW() - 4, 10), 0) = 0, "", SUBSTITUTE(OFFSET($A$4, MOD(ROW() - 4, 10), 0), """""", """" &amp; OFFSET(リスト!$A$2, INT((ROW() - 4) / 10), MOD(ROW() - 4, 10)) &amp; """"))</f>
        <v>en: "Diamond Axe",</v>
      </c>
    </row>
    <row r="9587" spans="2:2">
      <c r="B9587" s="2" t="str">
        <f ca="1">IF(OFFSET($A$4, MOD(ROW() - 4, 10), 0) = 0, "", SUBSTITUTE(OFFSET($A$4, MOD(ROW() - 4, 10), 0), """""", """" &amp; OFFSET(リスト!$A$2, INT((ROW() - 4) / 10), MOD(ROW() - 4, 10)) &amp; """"))</f>
        <v>jeid: "minecraft:diamond_axe",</v>
      </c>
    </row>
    <row r="9588" spans="2:2">
      <c r="B9588" s="2" t="str">
        <f ca="1">IF(OFFSET($A$4, MOD(ROW() - 4, 10), 0) = 0, "", SUBSTITUTE(OFFSET($A$4, MOD(ROW() - 4, 10), 0), """""", """" &amp; OFFSET(リスト!$A$2, INT((ROW() - 4) / 10), MOD(ROW() - 4, 10)) &amp; """"))</f>
        <v>beid: "diamond_axe",</v>
      </c>
    </row>
    <row r="9589" spans="2:2">
      <c r="B9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90" spans="2:2">
      <c r="B9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91" spans="2:2">
      <c r="B9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92" spans="2:2">
      <c r="B9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93" spans="2:2">
      <c r="B9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94" spans="2:2">
      <c r="B9594" s="2" t="str">
        <f ca="1">IF(OFFSET($A$4, MOD(ROW() - 4, 10), 0) = 0, "", SUBSTITUTE(OFFSET($A$4, MOD(ROW() - 4, 10), 0), """""", """" &amp; OFFSET(リスト!$A$2, INT((ROW() - 4) / 10), MOD(ROW() - 4, 10)) &amp; """"))</f>
        <v>id: "284",</v>
      </c>
    </row>
    <row r="9595" spans="2:2">
      <c r="B9595" s="2" t="str">
        <f ca="1">IF(OFFSET($A$4, MOD(ROW() - 4, 10), 0) = 0, "", SUBSTITUTE(OFFSET($A$4, MOD(ROW() - 4, 10), 0), """""", """" &amp; OFFSET(リスト!$A$2, INT((ROW() - 4) / 10), MOD(ROW() - 4, 10)) &amp; """"))</f>
        <v>jp: "金のシャベル",</v>
      </c>
    </row>
    <row r="9596" spans="2:2">
      <c r="B9596" s="2" t="str">
        <f ca="1">IF(OFFSET($A$4, MOD(ROW() - 4, 10), 0) = 0, "", SUBSTITUTE(OFFSET($A$4, MOD(ROW() - 4, 10), 0), """""", """" &amp; OFFSET(リスト!$A$2, INT((ROW() - 4) / 10), MOD(ROW() - 4, 10)) &amp; """"))</f>
        <v>en: "Golden Shovel",</v>
      </c>
    </row>
    <row r="9597" spans="2:2">
      <c r="B9597" s="2" t="str">
        <f ca="1">IF(OFFSET($A$4, MOD(ROW() - 4, 10), 0) = 0, "", SUBSTITUTE(OFFSET($A$4, MOD(ROW() - 4, 10), 0), """""", """" &amp; OFFSET(リスト!$A$2, INT((ROW() - 4) / 10), MOD(ROW() - 4, 10)) &amp; """"))</f>
        <v>jeid: "minecraft:golden_shovel",</v>
      </c>
    </row>
    <row r="9598" spans="2:2">
      <c r="B9598" s="2" t="str">
        <f ca="1">IF(OFFSET($A$4, MOD(ROW() - 4, 10), 0) = 0, "", SUBSTITUTE(OFFSET($A$4, MOD(ROW() - 4, 10), 0), """""", """" &amp; OFFSET(リスト!$A$2, INT((ROW() - 4) / 10), MOD(ROW() - 4, 10)) &amp; """"))</f>
        <v>beid: "golden_shovel",</v>
      </c>
    </row>
    <row r="9599" spans="2:2">
      <c r="B9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00" spans="2:2">
      <c r="B9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01" spans="2:2">
      <c r="B9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02" spans="2:2">
      <c r="B9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03" spans="2:2">
      <c r="B9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04" spans="2:2">
      <c r="B9604" s="2" t="str">
        <f ca="1">IF(OFFSET($A$4, MOD(ROW() - 4, 10), 0) = 0, "", SUBSTITUTE(OFFSET($A$4, MOD(ROW() - 4, 10), 0), """""", """" &amp; OFFSET(リスト!$A$2, INT((ROW() - 4) / 10), MOD(ROW() - 4, 10)) &amp; """"))</f>
        <v>id: "285",</v>
      </c>
    </row>
    <row r="9605" spans="2:2">
      <c r="B9605" s="2" t="str">
        <f ca="1">IF(OFFSET($A$4, MOD(ROW() - 4, 10), 0) = 0, "", SUBSTITUTE(OFFSET($A$4, MOD(ROW() - 4, 10), 0), """""", """" &amp; OFFSET(リスト!$A$2, INT((ROW() - 4) / 10), MOD(ROW() - 4, 10)) &amp; """"))</f>
        <v>jp: "金のツルハシ",</v>
      </c>
    </row>
    <row r="9606" spans="2:2">
      <c r="B9606" s="2" t="str">
        <f ca="1">IF(OFFSET($A$4, MOD(ROW() - 4, 10), 0) = 0, "", SUBSTITUTE(OFFSET($A$4, MOD(ROW() - 4, 10), 0), """""", """" &amp; OFFSET(リスト!$A$2, INT((ROW() - 4) / 10), MOD(ROW() - 4, 10)) &amp; """"))</f>
        <v>en: "Golden Pickaxe",</v>
      </c>
    </row>
    <row r="9607" spans="2:2">
      <c r="B9607" s="2" t="str">
        <f ca="1">IF(OFFSET($A$4, MOD(ROW() - 4, 10), 0) = 0, "", SUBSTITUTE(OFFSET($A$4, MOD(ROW() - 4, 10), 0), """""", """" &amp; OFFSET(リスト!$A$2, INT((ROW() - 4) / 10), MOD(ROW() - 4, 10)) &amp; """"))</f>
        <v>jeid: "minecraft:golden_pickaxe",</v>
      </c>
    </row>
    <row r="9608" spans="2:2">
      <c r="B9608" s="2" t="str">
        <f ca="1">IF(OFFSET($A$4, MOD(ROW() - 4, 10), 0) = 0, "", SUBSTITUTE(OFFSET($A$4, MOD(ROW() - 4, 10), 0), """""", """" &amp; OFFSET(リスト!$A$2, INT((ROW() - 4) / 10), MOD(ROW() - 4, 10)) &amp; """"))</f>
        <v>beid: "golden_pickaxe",</v>
      </c>
    </row>
    <row r="9609" spans="2:2">
      <c r="B9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10" spans="2:2">
      <c r="B9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11" spans="2:2">
      <c r="B9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12" spans="2:2">
      <c r="B9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13" spans="2:2">
      <c r="B9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14" spans="2:2">
      <c r="B9614" s="2" t="str">
        <f ca="1">IF(OFFSET($A$4, MOD(ROW() - 4, 10), 0) = 0, "", SUBSTITUTE(OFFSET($A$4, MOD(ROW() - 4, 10), 0), """""", """" &amp; OFFSET(リスト!$A$2, INT((ROW() - 4) / 10), MOD(ROW() - 4, 10)) &amp; """"))</f>
        <v>id: "286",</v>
      </c>
    </row>
    <row r="9615" spans="2:2">
      <c r="B9615" s="2" t="str">
        <f ca="1">IF(OFFSET($A$4, MOD(ROW() - 4, 10), 0) = 0, "", SUBSTITUTE(OFFSET($A$4, MOD(ROW() - 4, 10), 0), """""", """" &amp; OFFSET(リスト!$A$2, INT((ROW() - 4) / 10), MOD(ROW() - 4, 10)) &amp; """"))</f>
        <v>jp: "金の斧",</v>
      </c>
    </row>
    <row r="9616" spans="2:2">
      <c r="B9616" s="2" t="str">
        <f ca="1">IF(OFFSET($A$4, MOD(ROW() - 4, 10), 0) = 0, "", SUBSTITUTE(OFFSET($A$4, MOD(ROW() - 4, 10), 0), """""", """" &amp; OFFSET(リスト!$A$2, INT((ROW() - 4) / 10), MOD(ROW() - 4, 10)) &amp; """"))</f>
        <v>en: "Golden Axe",</v>
      </c>
    </row>
    <row r="9617" spans="2:2">
      <c r="B9617" s="2" t="str">
        <f ca="1">IF(OFFSET($A$4, MOD(ROW() - 4, 10), 0) = 0, "", SUBSTITUTE(OFFSET($A$4, MOD(ROW() - 4, 10), 0), """""", """" &amp; OFFSET(リスト!$A$2, INT((ROW() - 4) / 10), MOD(ROW() - 4, 10)) &amp; """"))</f>
        <v>jeid: "minecraft:golden_axe",</v>
      </c>
    </row>
    <row r="9618" spans="2:2">
      <c r="B9618" s="2" t="str">
        <f ca="1">IF(OFFSET($A$4, MOD(ROW() - 4, 10), 0) = 0, "", SUBSTITUTE(OFFSET($A$4, MOD(ROW() - 4, 10), 0), """""", """" &amp; OFFSET(リスト!$A$2, INT((ROW() - 4) / 10), MOD(ROW() - 4, 10)) &amp; """"))</f>
        <v>beid: "golden_axe",</v>
      </c>
    </row>
    <row r="9619" spans="2:2">
      <c r="B9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20" spans="2:2">
      <c r="B9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21" spans="2:2">
      <c r="B9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22" spans="2:2">
      <c r="B9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23" spans="2:2">
      <c r="B9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24" spans="2:2">
      <c r="B9624" s="2" t="str">
        <f ca="1">IF(OFFSET($A$4, MOD(ROW() - 4, 10), 0) = 0, "", SUBSTITUTE(OFFSET($A$4, MOD(ROW() - 4, 10), 0), """""", """" &amp; OFFSET(リスト!$A$2, INT((ROW() - 4) / 10), MOD(ROW() - 4, 10)) &amp; """"))</f>
        <v>id: "290",</v>
      </c>
    </row>
    <row r="9625" spans="2:2">
      <c r="B9625" s="2" t="str">
        <f ca="1">IF(OFFSET($A$4, MOD(ROW() - 4, 10), 0) = 0, "", SUBSTITUTE(OFFSET($A$4, MOD(ROW() - 4, 10), 0), """""", """" &amp; OFFSET(リスト!$A$2, INT((ROW() - 4) / 10), MOD(ROW() - 4, 10)) &amp; """"))</f>
        <v>jp: "木のクワ",</v>
      </c>
    </row>
    <row r="9626" spans="2:2">
      <c r="B9626" s="2" t="str">
        <f ca="1">IF(OFFSET($A$4, MOD(ROW() - 4, 10), 0) = 0, "", SUBSTITUTE(OFFSET($A$4, MOD(ROW() - 4, 10), 0), """""", """" &amp; OFFSET(リスト!$A$2, INT((ROW() - 4) / 10), MOD(ROW() - 4, 10)) &amp; """"))</f>
        <v>en: "Wooden Hoe",</v>
      </c>
    </row>
    <row r="9627" spans="2:2">
      <c r="B9627" s="2" t="str">
        <f ca="1">IF(OFFSET($A$4, MOD(ROW() - 4, 10), 0) = 0, "", SUBSTITUTE(OFFSET($A$4, MOD(ROW() - 4, 10), 0), """""", """" &amp; OFFSET(リスト!$A$2, INT((ROW() - 4) / 10), MOD(ROW() - 4, 10)) &amp; """"))</f>
        <v>jeid: "minecraft:wooden_hoe",</v>
      </c>
    </row>
    <row r="9628" spans="2:2">
      <c r="B9628" s="2" t="str">
        <f ca="1">IF(OFFSET($A$4, MOD(ROW() - 4, 10), 0) = 0, "", SUBSTITUTE(OFFSET($A$4, MOD(ROW() - 4, 10), 0), """""", """" &amp; OFFSET(リスト!$A$2, INT((ROW() - 4) / 10), MOD(ROW() - 4, 10)) &amp; """"))</f>
        <v>beid: "wooden_hoe",</v>
      </c>
    </row>
    <row r="9629" spans="2:2">
      <c r="B9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30" spans="2:2">
      <c r="B9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31" spans="2:2">
      <c r="B9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32" spans="2:2">
      <c r="B9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3" spans="2:2">
      <c r="B9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34" spans="2:2">
      <c r="B9634" s="2" t="str">
        <f ca="1">IF(OFFSET($A$4, MOD(ROW() - 4, 10), 0) = 0, "", SUBSTITUTE(OFFSET($A$4, MOD(ROW() - 4, 10), 0), """""", """" &amp; OFFSET(リスト!$A$2, INT((ROW() - 4) / 10), MOD(ROW() - 4, 10)) &amp; """"))</f>
        <v>id: "291",</v>
      </c>
    </row>
    <row r="9635" spans="2:2">
      <c r="B9635" s="2" t="str">
        <f ca="1">IF(OFFSET($A$4, MOD(ROW() - 4, 10), 0) = 0, "", SUBSTITUTE(OFFSET($A$4, MOD(ROW() - 4, 10), 0), """""", """" &amp; OFFSET(リスト!$A$2, INT((ROW() - 4) / 10), MOD(ROW() - 4, 10)) &amp; """"))</f>
        <v>jp: "石のクワ",</v>
      </c>
    </row>
    <row r="9636" spans="2:2">
      <c r="B9636" s="2" t="str">
        <f ca="1">IF(OFFSET($A$4, MOD(ROW() - 4, 10), 0) = 0, "", SUBSTITUTE(OFFSET($A$4, MOD(ROW() - 4, 10), 0), """""", """" &amp; OFFSET(リスト!$A$2, INT((ROW() - 4) / 10), MOD(ROW() - 4, 10)) &amp; """"))</f>
        <v>en: "Stone Hoe",</v>
      </c>
    </row>
    <row r="9637" spans="2:2">
      <c r="B9637" s="2" t="str">
        <f ca="1">IF(OFFSET($A$4, MOD(ROW() - 4, 10), 0) = 0, "", SUBSTITUTE(OFFSET($A$4, MOD(ROW() - 4, 10), 0), """""", """" &amp; OFFSET(リスト!$A$2, INT((ROW() - 4) / 10), MOD(ROW() - 4, 10)) &amp; """"))</f>
        <v>jeid: "minecraft:stone_hoe",</v>
      </c>
    </row>
    <row r="9638" spans="2:2">
      <c r="B9638" s="2" t="str">
        <f ca="1">IF(OFFSET($A$4, MOD(ROW() - 4, 10), 0) = 0, "", SUBSTITUTE(OFFSET($A$4, MOD(ROW() - 4, 10), 0), """""", """" &amp; OFFSET(リスト!$A$2, INT((ROW() - 4) / 10), MOD(ROW() - 4, 10)) &amp; """"))</f>
        <v>beid: "stone_hoe",</v>
      </c>
    </row>
    <row r="9639" spans="2:2">
      <c r="B9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40" spans="2:2">
      <c r="B9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41" spans="2:2">
      <c r="B9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42" spans="2:2">
      <c r="B9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43" spans="2:2">
      <c r="B9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4" spans="2:2">
      <c r="B9644" s="2" t="str">
        <f ca="1">IF(OFFSET($A$4, MOD(ROW() - 4, 10), 0) = 0, "", SUBSTITUTE(OFFSET($A$4, MOD(ROW() - 4, 10), 0), """""", """" &amp; OFFSET(リスト!$A$2, INT((ROW() - 4) / 10), MOD(ROW() - 4, 10)) &amp; """"))</f>
        <v>id: "292",</v>
      </c>
    </row>
    <row r="9645" spans="2:2">
      <c r="B9645" s="2" t="str">
        <f ca="1">IF(OFFSET($A$4, MOD(ROW() - 4, 10), 0) = 0, "", SUBSTITUTE(OFFSET($A$4, MOD(ROW() - 4, 10), 0), """""", """" &amp; OFFSET(リスト!$A$2, INT((ROW() - 4) / 10), MOD(ROW() - 4, 10)) &amp; """"))</f>
        <v>jp: "鉄のクワ",</v>
      </c>
    </row>
    <row r="9646" spans="2:2">
      <c r="B9646" s="2" t="str">
        <f ca="1">IF(OFFSET($A$4, MOD(ROW() - 4, 10), 0) = 0, "", SUBSTITUTE(OFFSET($A$4, MOD(ROW() - 4, 10), 0), """""", """" &amp; OFFSET(リスト!$A$2, INT((ROW() - 4) / 10), MOD(ROW() - 4, 10)) &amp; """"))</f>
        <v>en: "Iron Hoe",</v>
      </c>
    </row>
    <row r="9647" spans="2:2">
      <c r="B9647" s="2" t="str">
        <f ca="1">IF(OFFSET($A$4, MOD(ROW() - 4, 10), 0) = 0, "", SUBSTITUTE(OFFSET($A$4, MOD(ROW() - 4, 10), 0), """""", """" &amp; OFFSET(リスト!$A$2, INT((ROW() - 4) / 10), MOD(ROW() - 4, 10)) &amp; """"))</f>
        <v>jeid: "minecraft:iron_hoe",</v>
      </c>
    </row>
    <row r="9648" spans="2:2">
      <c r="B9648" s="2" t="str">
        <f ca="1">IF(OFFSET($A$4, MOD(ROW() - 4, 10), 0) = 0, "", SUBSTITUTE(OFFSET($A$4, MOD(ROW() - 4, 10), 0), """""", """" &amp; OFFSET(リスト!$A$2, INT((ROW() - 4) / 10), MOD(ROW() - 4, 10)) &amp; """"))</f>
        <v>beid: "iron_hoe",</v>
      </c>
    </row>
    <row r="9649" spans="2:2">
      <c r="B9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50" spans="2:2">
      <c r="B9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51" spans="2:2">
      <c r="B9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52" spans="2:2">
      <c r="B9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53" spans="2:2">
      <c r="B9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54" spans="2:2">
      <c r="B9654" s="2" t="str">
        <f ca="1">IF(OFFSET($A$4, MOD(ROW() - 4, 10), 0) = 0, "", SUBSTITUTE(OFFSET($A$4, MOD(ROW() - 4, 10), 0), """""", """" &amp; OFFSET(リスト!$A$2, INT((ROW() - 4) / 10), MOD(ROW() - 4, 10)) &amp; """"))</f>
        <v>id: "293",</v>
      </c>
    </row>
    <row r="9655" spans="2:2">
      <c r="B9655" s="2" t="str">
        <f ca="1">IF(OFFSET($A$4, MOD(ROW() - 4, 10), 0) = 0, "", SUBSTITUTE(OFFSET($A$4, MOD(ROW() - 4, 10), 0), """""", """" &amp; OFFSET(リスト!$A$2, INT((ROW() - 4) / 10), MOD(ROW() - 4, 10)) &amp; """"))</f>
        <v>jp: "ダイヤのクワ",</v>
      </c>
    </row>
    <row r="9656" spans="2:2">
      <c r="B9656" s="2" t="str">
        <f ca="1">IF(OFFSET($A$4, MOD(ROW() - 4, 10), 0) = 0, "", SUBSTITUTE(OFFSET($A$4, MOD(ROW() - 4, 10), 0), """""", """" &amp; OFFSET(リスト!$A$2, INT((ROW() - 4) / 10), MOD(ROW() - 4, 10)) &amp; """"))</f>
        <v>en: "Diamond Hoe",</v>
      </c>
    </row>
    <row r="9657" spans="2:2">
      <c r="B9657" s="2" t="str">
        <f ca="1">IF(OFFSET($A$4, MOD(ROW() - 4, 10), 0) = 0, "", SUBSTITUTE(OFFSET($A$4, MOD(ROW() - 4, 10), 0), """""", """" &amp; OFFSET(リスト!$A$2, INT((ROW() - 4) / 10), MOD(ROW() - 4, 10)) &amp; """"))</f>
        <v>jeid: "minecraft:diamond_hoe",</v>
      </c>
    </row>
    <row r="9658" spans="2:2">
      <c r="B9658" s="2" t="str">
        <f ca="1">IF(OFFSET($A$4, MOD(ROW() - 4, 10), 0) = 0, "", SUBSTITUTE(OFFSET($A$4, MOD(ROW() - 4, 10), 0), """""", """" &amp; OFFSET(リスト!$A$2, INT((ROW() - 4) / 10), MOD(ROW() - 4, 10)) &amp; """"))</f>
        <v>beid: "diamond_hoe",</v>
      </c>
    </row>
    <row r="9659" spans="2:2">
      <c r="B9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60" spans="2:2">
      <c r="B9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61" spans="2:2">
      <c r="B9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62" spans="2:2">
      <c r="B9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63" spans="2:2">
      <c r="B9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64" spans="2:2">
      <c r="B9664" s="2" t="str">
        <f ca="1">IF(OFFSET($A$4, MOD(ROW() - 4, 10), 0) = 0, "", SUBSTITUTE(OFFSET($A$4, MOD(ROW() - 4, 10), 0), """""", """" &amp; OFFSET(リスト!$A$2, INT((ROW() - 4) / 10), MOD(ROW() - 4, 10)) &amp; """"))</f>
        <v>id: "294",</v>
      </c>
    </row>
    <row r="9665" spans="2:2">
      <c r="B9665" s="2" t="str">
        <f ca="1">IF(OFFSET($A$4, MOD(ROW() - 4, 10), 0) = 0, "", SUBSTITUTE(OFFSET($A$4, MOD(ROW() - 4, 10), 0), """""", """" &amp; OFFSET(リスト!$A$2, INT((ROW() - 4) / 10), MOD(ROW() - 4, 10)) &amp; """"))</f>
        <v>jp: "金のクワ",</v>
      </c>
    </row>
    <row r="9666" spans="2:2">
      <c r="B9666" s="2" t="str">
        <f ca="1">IF(OFFSET($A$4, MOD(ROW() - 4, 10), 0) = 0, "", SUBSTITUTE(OFFSET($A$4, MOD(ROW() - 4, 10), 0), """""", """" &amp; OFFSET(リスト!$A$2, INT((ROW() - 4) / 10), MOD(ROW() - 4, 10)) &amp; """"))</f>
        <v>en: "Golden Hoe",</v>
      </c>
    </row>
    <row r="9667" spans="2:2">
      <c r="B9667" s="2" t="str">
        <f ca="1">IF(OFFSET($A$4, MOD(ROW() - 4, 10), 0) = 0, "", SUBSTITUTE(OFFSET($A$4, MOD(ROW() - 4, 10), 0), """""", """" &amp; OFFSET(リスト!$A$2, INT((ROW() - 4) / 10), MOD(ROW() - 4, 10)) &amp; """"))</f>
        <v>jeid: "minecraft:golden_hoe",</v>
      </c>
    </row>
    <row r="9668" spans="2:2">
      <c r="B9668" s="2" t="str">
        <f ca="1">IF(OFFSET($A$4, MOD(ROW() - 4, 10), 0) = 0, "", SUBSTITUTE(OFFSET($A$4, MOD(ROW() - 4, 10), 0), """""", """" &amp; OFFSET(リスト!$A$2, INT((ROW() - 4) / 10), MOD(ROW() - 4, 10)) &amp; """"))</f>
        <v>beid: "golden_hoe",</v>
      </c>
    </row>
    <row r="9669" spans="2:2">
      <c r="B9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70" spans="2:2">
      <c r="B9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71" spans="2:2">
      <c r="B9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72" spans="2:2">
      <c r="B9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73" spans="2:2">
      <c r="B9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74" spans="2:2">
      <c r="B9674" s="2" t="str">
        <f ca="1">IF(OFFSET($A$4, MOD(ROW() - 4, 10), 0) = 0, "", SUBSTITUTE(OFFSET($A$4, MOD(ROW() - 4, 10), 0), """""", """" &amp; OFFSET(リスト!$A$2, INT((ROW() - 4) / 10), MOD(ROW() - 4, 10)) &amp; """"))</f>
        <v>id: "345",</v>
      </c>
    </row>
    <row r="9675" spans="2:2">
      <c r="B9675" s="2" t="str">
        <f ca="1">IF(OFFSET($A$4, MOD(ROW() - 4, 10), 0) = 0, "", SUBSTITUTE(OFFSET($A$4, MOD(ROW() - 4, 10), 0), """""", """" &amp; OFFSET(リスト!$A$2, INT((ROW() - 4) / 10), MOD(ROW() - 4, 10)) &amp; """"))</f>
        <v>jp: "コンパス",</v>
      </c>
    </row>
    <row r="9676" spans="2:2">
      <c r="B9676" s="2" t="str">
        <f ca="1">IF(OFFSET($A$4, MOD(ROW() - 4, 10), 0) = 0, "", SUBSTITUTE(OFFSET($A$4, MOD(ROW() - 4, 10), 0), """""", """" &amp; OFFSET(リスト!$A$2, INT((ROW() - 4) / 10), MOD(ROW() - 4, 10)) &amp; """"))</f>
        <v>en: "Compass",</v>
      </c>
    </row>
    <row r="9677" spans="2:2">
      <c r="B9677" s="2" t="str">
        <f ca="1">IF(OFFSET($A$4, MOD(ROW() - 4, 10), 0) = 0, "", SUBSTITUTE(OFFSET($A$4, MOD(ROW() - 4, 10), 0), """""", """" &amp; OFFSET(リスト!$A$2, INT((ROW() - 4) / 10), MOD(ROW() - 4, 10)) &amp; """"))</f>
        <v>jeid: "minecraft:compass",</v>
      </c>
    </row>
    <row r="9678" spans="2:2">
      <c r="B9678" s="2" t="str">
        <f ca="1">IF(OFFSET($A$4, MOD(ROW() - 4, 10), 0) = 0, "", SUBSTITUTE(OFFSET($A$4, MOD(ROW() - 4, 10), 0), """""", """" &amp; OFFSET(リスト!$A$2, INT((ROW() - 4) / 10), MOD(ROW() - 4, 10)) &amp; """"))</f>
        <v>beid: "compass",</v>
      </c>
    </row>
    <row r="9679" spans="2:2">
      <c r="B9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80" spans="2:2">
      <c r="B9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81" spans="2:2">
      <c r="B9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82" spans="2:2">
      <c r="B9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83" spans="2:2">
      <c r="B9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84" spans="2:2">
      <c r="B9684" s="2" t="str">
        <f ca="1">IF(OFFSET($A$4, MOD(ROW() - 4, 10), 0) = 0, "", SUBSTITUTE(OFFSET($A$4, MOD(ROW() - 4, 10), 0), """""", """" &amp; OFFSET(リスト!$A$2, INT((ROW() - 4) / 10), MOD(ROW() - 4, 10)) &amp; """"))</f>
        <v>id: "346",</v>
      </c>
    </row>
    <row r="9685" spans="2:2">
      <c r="B9685" s="2" t="str">
        <f ca="1">IF(OFFSET($A$4, MOD(ROW() - 4, 10), 0) = 0, "", SUBSTITUTE(OFFSET($A$4, MOD(ROW() - 4, 10), 0), """""", """" &amp; OFFSET(リスト!$A$2, INT((ROW() - 4) / 10), MOD(ROW() - 4, 10)) &amp; """"))</f>
        <v>jp: "釣竿",</v>
      </c>
    </row>
    <row r="9686" spans="2:2">
      <c r="B9686" s="2" t="str">
        <f ca="1">IF(OFFSET($A$4, MOD(ROW() - 4, 10), 0) = 0, "", SUBSTITUTE(OFFSET($A$4, MOD(ROW() - 4, 10), 0), """""", """" &amp; OFFSET(リスト!$A$2, INT((ROW() - 4) / 10), MOD(ROW() - 4, 10)) &amp; """"))</f>
        <v>en: "Fishing Rod",</v>
      </c>
    </row>
    <row r="9687" spans="2:2">
      <c r="B9687" s="2" t="str">
        <f ca="1">IF(OFFSET($A$4, MOD(ROW() - 4, 10), 0) = 0, "", SUBSTITUTE(OFFSET($A$4, MOD(ROW() - 4, 10), 0), """""", """" &amp; OFFSET(リスト!$A$2, INT((ROW() - 4) / 10), MOD(ROW() - 4, 10)) &amp; """"))</f>
        <v>jeid: "minecraft:fishing_rod",</v>
      </c>
    </row>
    <row r="9688" spans="2:2">
      <c r="B9688" s="2" t="str">
        <f ca="1">IF(OFFSET($A$4, MOD(ROW() - 4, 10), 0) = 0, "", SUBSTITUTE(OFFSET($A$4, MOD(ROW() - 4, 10), 0), """""", """" &amp; OFFSET(リスト!$A$2, INT((ROW() - 4) / 10), MOD(ROW() - 4, 10)) &amp; """"))</f>
        <v>beid: "fishing_rod",</v>
      </c>
    </row>
    <row r="9689" spans="2:2">
      <c r="B9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90" spans="2:2">
      <c r="B9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91" spans="2:2">
      <c r="B9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92" spans="2:2">
      <c r="B9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93" spans="2:2">
      <c r="B9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94" spans="2:2">
      <c r="B9694" s="2" t="str">
        <f ca="1">IF(OFFSET($A$4, MOD(ROW() - 4, 10), 0) = 0, "", SUBSTITUTE(OFFSET($A$4, MOD(ROW() - 4, 10), 0), """""", """" &amp; OFFSET(リスト!$A$2, INT((ROW() - 4) / 10), MOD(ROW() - 4, 10)) &amp; """"))</f>
        <v>id: "347",</v>
      </c>
    </row>
    <row r="9695" spans="2:2">
      <c r="B9695" s="2" t="str">
        <f ca="1">IF(OFFSET($A$4, MOD(ROW() - 4, 10), 0) = 0, "", SUBSTITUTE(OFFSET($A$4, MOD(ROW() - 4, 10), 0), """""", """" &amp; OFFSET(リスト!$A$2, INT((ROW() - 4) / 10), MOD(ROW() - 4, 10)) &amp; """"))</f>
        <v>jp: "時計",</v>
      </c>
    </row>
    <row r="9696" spans="2:2">
      <c r="B9696" s="2" t="str">
        <f ca="1">IF(OFFSET($A$4, MOD(ROW() - 4, 10), 0) = 0, "", SUBSTITUTE(OFFSET($A$4, MOD(ROW() - 4, 10), 0), """""", """" &amp; OFFSET(リスト!$A$2, INT((ROW() - 4) / 10), MOD(ROW() - 4, 10)) &amp; """"))</f>
        <v>en: "Clock",</v>
      </c>
    </row>
    <row r="9697" spans="2:2">
      <c r="B9697" s="2" t="str">
        <f ca="1">IF(OFFSET($A$4, MOD(ROW() - 4, 10), 0) = 0, "", SUBSTITUTE(OFFSET($A$4, MOD(ROW() - 4, 10), 0), """""", """" &amp; OFFSET(リスト!$A$2, INT((ROW() - 4) / 10), MOD(ROW() - 4, 10)) &amp; """"))</f>
        <v>jeid: "minecraft:clock",</v>
      </c>
    </row>
    <row r="9698" spans="2:2">
      <c r="B9698" s="2" t="str">
        <f ca="1">IF(OFFSET($A$4, MOD(ROW() - 4, 10), 0) = 0, "", SUBSTITUTE(OFFSET($A$4, MOD(ROW() - 4, 10), 0), """""", """" &amp; OFFSET(リスト!$A$2, INT((ROW() - 4) / 10), MOD(ROW() - 4, 10)) &amp; """"))</f>
        <v>beid: "clock",</v>
      </c>
    </row>
    <row r="9699" spans="2:2">
      <c r="B9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00" spans="2:2">
      <c r="B9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01" spans="2:2">
      <c r="B9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02" spans="2:2">
      <c r="B9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03" spans="2:2">
      <c r="B9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04" spans="2:2">
      <c r="B9704" s="2" t="str">
        <f ca="1">IF(OFFSET($A$4, MOD(ROW() - 4, 10), 0) = 0, "", SUBSTITUTE(OFFSET($A$4, MOD(ROW() - 4, 10), 0), """""", """" &amp; OFFSET(リスト!$A$2, INT((ROW() - 4) / 10), MOD(ROW() - 4, 10)) &amp; """"))</f>
        <v>id: "359",</v>
      </c>
    </row>
    <row r="9705" spans="2:2">
      <c r="B9705" s="2" t="str">
        <f ca="1">IF(OFFSET($A$4, MOD(ROW() - 4, 10), 0) = 0, "", SUBSTITUTE(OFFSET($A$4, MOD(ROW() - 4, 10), 0), """""", """" &amp; OFFSET(リスト!$A$2, INT((ROW() - 4) / 10), MOD(ROW() - 4, 10)) &amp; """"))</f>
        <v>jp: "ハサミ",</v>
      </c>
    </row>
    <row r="9706" spans="2:2">
      <c r="B9706" s="2" t="str">
        <f ca="1">IF(OFFSET($A$4, MOD(ROW() - 4, 10), 0) = 0, "", SUBSTITUTE(OFFSET($A$4, MOD(ROW() - 4, 10), 0), """""", """" &amp; OFFSET(リスト!$A$2, INT((ROW() - 4) / 10), MOD(ROW() - 4, 10)) &amp; """"))</f>
        <v>en: "Shears",</v>
      </c>
    </row>
    <row r="9707" spans="2:2">
      <c r="B9707" s="2" t="str">
        <f ca="1">IF(OFFSET($A$4, MOD(ROW() - 4, 10), 0) = 0, "", SUBSTITUTE(OFFSET($A$4, MOD(ROW() - 4, 10), 0), """""", """" &amp; OFFSET(リスト!$A$2, INT((ROW() - 4) / 10), MOD(ROW() - 4, 10)) &amp; """"))</f>
        <v>jeid: "minecraft:shears",</v>
      </c>
    </row>
    <row r="9708" spans="2:2">
      <c r="B9708" s="2" t="str">
        <f ca="1">IF(OFFSET($A$4, MOD(ROW() - 4, 10), 0) = 0, "", SUBSTITUTE(OFFSET($A$4, MOD(ROW() - 4, 10), 0), """""", """" &amp; OFFSET(リスト!$A$2, INT((ROW() - 4) / 10), MOD(ROW() - 4, 10)) &amp; """"))</f>
        <v>beid: "shears",</v>
      </c>
    </row>
    <row r="9709" spans="2:2">
      <c r="B9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10" spans="2:2">
      <c r="B9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11" spans="2:2">
      <c r="B9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12" spans="2:2">
      <c r="B9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13" spans="2:2">
      <c r="B9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14" spans="2:2">
      <c r="B9714" s="2" t="str">
        <f ca="1">IF(OFFSET($A$4, MOD(ROW() - 4, 10), 0) = 0, "", SUBSTITUTE(OFFSET($A$4, MOD(ROW() - 4, 10), 0), """""", """" &amp; OFFSET(リスト!$A$2, INT((ROW() - 4) / 10), MOD(ROW() - 4, 10)) &amp; """"))</f>
        <v>id: "403",</v>
      </c>
    </row>
    <row r="9715" spans="2:2">
      <c r="B9715" s="2" t="str">
        <f ca="1">IF(OFFSET($A$4, MOD(ROW() - 4, 10), 0) = 0, "", SUBSTITUTE(OFFSET($A$4, MOD(ROW() - 4, 10), 0), """""", """" &amp; OFFSET(リスト!$A$2, INT((ROW() - 4) / 10), MOD(ROW() - 4, 10)) &amp; """"))</f>
        <v>jp: "エンチャントの本（効率強化Ⅴ）",</v>
      </c>
    </row>
    <row r="9716" spans="2:2">
      <c r="B9716" s="2" t="str">
        <f ca="1">IF(OFFSET($A$4, MOD(ROW() - 4, 10), 0) = 0, "", SUBSTITUTE(OFFSET($A$4, MOD(ROW() - 4, 10), 0), """""", """" &amp; OFFSET(リスト!$A$2, INT((ROW() - 4) / 10), MOD(ROW() - 4, 10)) &amp; """"))</f>
        <v>en: "Enchanted Book (Efficiency)",</v>
      </c>
    </row>
    <row r="9717" spans="2:2">
      <c r="B97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"minecraft:enchanted_book{Enchantments:[{id:efficiency,lvl:5}]}",</v>
      </c>
    </row>
    <row r="9718" spans="2:2">
      <c r="B9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19" spans="2:2">
      <c r="B9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20" spans="2:2">
      <c r="B9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21" spans="2:2">
      <c r="B9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22" spans="2:2">
      <c r="B9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23" spans="2:2">
      <c r="B9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24" spans="2:2">
      <c r="B9724" s="2" t="str">
        <f ca="1">IF(OFFSET($A$4, MOD(ROW() - 4, 10), 0) = 0, "", SUBSTITUTE(OFFSET($A$4, MOD(ROW() - 4, 10), 0), """""", """" &amp; OFFSET(リスト!$A$2, INT((ROW() - 4) / 10), MOD(ROW() - 4, 10)) &amp; """"))</f>
        <v>id: "403:1",</v>
      </c>
    </row>
    <row r="9725" spans="2:2">
      <c r="B9725" s="2" t="str">
        <f ca="1">IF(OFFSET($A$4, MOD(ROW() - 4, 10), 0) = 0, "", SUBSTITUTE(OFFSET($A$4, MOD(ROW() - 4, 10), 0), """""", """" &amp; OFFSET(リスト!$A$2, INT((ROW() - 4) / 10), MOD(ROW() - 4, 10)) &amp; """"))</f>
        <v>jp: "エンチャントの本（シルクタッチ）",</v>
      </c>
    </row>
    <row r="9726" spans="2:2">
      <c r="B9726" s="2" t="str">
        <f ca="1">IF(OFFSET($A$4, MOD(ROW() - 4, 10), 0) = 0, "", SUBSTITUTE(OFFSET($A$4, MOD(ROW() - 4, 10), 0), """""", """" &amp; OFFSET(リスト!$A$2, INT((ROW() - 4) / 10), MOD(ROW() - 4, 10)) &amp; """"))</f>
        <v>en: "Enchanted Book (Silk Touch)",</v>
      </c>
    </row>
    <row r="9727" spans="2:2">
      <c r="B97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"minecraft:enchanted_book{Enchantments:[{id:silk_touch,lvl:1}]}",</v>
      </c>
    </row>
    <row r="9728" spans="2:2">
      <c r="B9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29" spans="2:2">
      <c r="B9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30" spans="2:2">
      <c r="B9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31" spans="2:2">
      <c r="B9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32" spans="2:2">
      <c r="B9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3" spans="2:2">
      <c r="B9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34" spans="2:2">
      <c r="B9734" s="2" t="str">
        <f ca="1">IF(OFFSET($A$4, MOD(ROW() - 4, 10), 0) = 0, "", SUBSTITUTE(OFFSET($A$4, MOD(ROW() - 4, 10), 0), """""", """" &amp; OFFSET(リスト!$A$2, INT((ROW() - 4) / 10), MOD(ROW() - 4, 10)) &amp; """"))</f>
        <v>id: "403:2",</v>
      </c>
    </row>
    <row r="9735" spans="2:2">
      <c r="B9735" s="2" t="str">
        <f ca="1">IF(OFFSET($A$4, MOD(ROW() - 4, 10), 0) = 0, "", SUBSTITUTE(OFFSET($A$4, MOD(ROW() - 4, 10), 0), """""", """" &amp; OFFSET(リスト!$A$2, INT((ROW() - 4) / 10), MOD(ROW() - 4, 10)) &amp; """"))</f>
        <v>jp: "エンチャントの本（耐久力Ⅲ）",</v>
      </c>
    </row>
    <row r="9736" spans="2:2">
      <c r="B9736" s="2" t="str">
        <f ca="1">IF(OFFSET($A$4, MOD(ROW() - 4, 10), 0) = 0, "", SUBSTITUTE(OFFSET($A$4, MOD(ROW() - 4, 10), 0), """""", """" &amp; OFFSET(リスト!$A$2, INT((ROW() - 4) / 10), MOD(ROW() - 4, 10)) &amp; """"))</f>
        <v>en: "Enchanted Book (Unbreaking)",</v>
      </c>
    </row>
    <row r="9737" spans="2:2">
      <c r="B97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"minecraft:enchanted_book{Enchantments:[{id:unbreaking,lvl:3}]}",</v>
      </c>
    </row>
    <row r="9738" spans="2:2">
      <c r="B9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39" spans="2:2">
      <c r="B9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40" spans="2:2">
      <c r="B9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41" spans="2:2">
      <c r="B9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42" spans="2:2">
      <c r="B9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43" spans="2:2">
      <c r="B9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4" spans="2:2">
      <c r="B9744" s="2" t="str">
        <f ca="1">IF(OFFSET($A$4, MOD(ROW() - 4, 10), 0) = 0, "", SUBSTITUTE(OFFSET($A$4, MOD(ROW() - 4, 10), 0), """""", """" &amp; OFFSET(リスト!$A$2, INT((ROW() - 4) / 10), MOD(ROW() - 4, 10)) &amp; """"))</f>
        <v>id: "403:3",</v>
      </c>
    </row>
    <row r="9745" spans="2:2">
      <c r="B9745" s="2" t="str">
        <f ca="1">IF(OFFSET($A$4, MOD(ROW() - 4, 10), 0) = 0, "", SUBSTITUTE(OFFSET($A$4, MOD(ROW() - 4, 10), 0), """""", """" &amp; OFFSET(リスト!$A$2, INT((ROW() - 4) / 10), MOD(ROW() - 4, 10)) &amp; """"))</f>
        <v>jp: "エンチャントの本（幸運Ⅲ）",</v>
      </c>
    </row>
    <row r="9746" spans="2:2">
      <c r="B9746" s="2" t="str">
        <f ca="1">IF(OFFSET($A$4, MOD(ROW() - 4, 10), 0) = 0, "", SUBSTITUTE(OFFSET($A$4, MOD(ROW() - 4, 10), 0), """""", """" &amp; OFFSET(リスト!$A$2, INT((ROW() - 4) / 10), MOD(ROW() - 4, 10)) &amp; """"))</f>
        <v>en: "Enchanted Book (Fortune)",</v>
      </c>
    </row>
    <row r="9747" spans="2:2">
      <c r="B97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"minecraft:enchanted_book{Enchantments:[{id:fortune,lvl:3}]}",</v>
      </c>
    </row>
    <row r="9748" spans="2:2">
      <c r="B9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49" spans="2:2">
      <c r="B9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50" spans="2:2">
      <c r="B9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51" spans="2:2">
      <c r="B9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52" spans="2:2">
      <c r="B9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53" spans="2:2">
      <c r="B9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54" spans="2:2">
      <c r="B9754" s="2" t="str">
        <f ca="1">IF(OFFSET($A$4, MOD(ROW() - 4, 10), 0) = 0, "", SUBSTITUTE(OFFSET($A$4, MOD(ROW() - 4, 10), 0), """""", """" &amp; OFFSET(リスト!$A$2, INT((ROW() - 4) / 10), MOD(ROW() - 4, 10)) &amp; """"))</f>
        <v>id: "403:4",</v>
      </c>
    </row>
    <row r="9755" spans="2:2">
      <c r="B9755" s="2" t="str">
        <f ca="1">IF(OFFSET($A$4, MOD(ROW() - 4, 10), 0) = 0, "", SUBSTITUTE(OFFSET($A$4, MOD(ROW() - 4, 10), 0), """""", """" &amp; OFFSET(リスト!$A$2, INT((ROW() - 4) / 10), MOD(ROW() - 4, 10)) &amp; """"))</f>
        <v>jp: "エンチャントの本（宝釣りⅢ）",</v>
      </c>
    </row>
    <row r="9756" spans="2:2">
      <c r="B9756" s="2" t="str">
        <f ca="1">IF(OFFSET($A$4, MOD(ROW() - 4, 10), 0) = 0, "", SUBSTITUTE(OFFSET($A$4, MOD(ROW() - 4, 10), 0), """""", """" &amp; OFFSET(リスト!$A$2, INT((ROW() - 4) / 10), MOD(ROW() - 4, 10)) &amp; """"))</f>
        <v>en: "Enchanted Book (Luck of the Sea)",</v>
      </c>
    </row>
    <row r="9757" spans="2:2">
      <c r="B97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"minecraft:enchanted_book{Enchantments:[{id:luck_of_the_sea,lvl:3}]}",</v>
      </c>
    </row>
    <row r="9758" spans="2:2">
      <c r="B9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59" spans="2:2">
      <c r="B9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60" spans="2:2">
      <c r="B9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61" spans="2:2">
      <c r="B9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62" spans="2:2">
      <c r="B9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63" spans="2:2">
      <c r="B9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64" spans="2:2">
      <c r="B9764" s="2" t="str">
        <f ca="1">IF(OFFSET($A$4, MOD(ROW() - 4, 10), 0) = 0, "", SUBSTITUTE(OFFSET($A$4, MOD(ROW() - 4, 10), 0), """""", """" &amp; OFFSET(リスト!$A$2, INT((ROW() - 4) / 10), MOD(ROW() - 4, 10)) &amp; """"))</f>
        <v>id: "403:5",</v>
      </c>
    </row>
    <row r="9765" spans="2:2">
      <c r="B9765" s="2" t="str">
        <f ca="1">IF(OFFSET($A$4, MOD(ROW() - 4, 10), 0) = 0, "", SUBSTITUTE(OFFSET($A$4, MOD(ROW() - 4, 10), 0), """""", """" &amp; OFFSET(リスト!$A$2, INT((ROW() - 4) / 10), MOD(ROW() - 4, 10)) &amp; """"))</f>
        <v>jp: "エンチャントの本（入れ食いⅢ）",</v>
      </c>
    </row>
    <row r="9766" spans="2:2">
      <c r="B9766" s="2" t="str">
        <f ca="1">IF(OFFSET($A$4, MOD(ROW() - 4, 10), 0) = 0, "", SUBSTITUTE(OFFSET($A$4, MOD(ROW() - 4, 10), 0), """""", """" &amp; OFFSET(リスト!$A$2, INT((ROW() - 4) / 10), MOD(ROW() - 4, 10)) &amp; """"))</f>
        <v>en: "Enchanted Book (Lure)",</v>
      </c>
    </row>
    <row r="9767" spans="2:2">
      <c r="B97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"minecraft:enchanted_book{Enchantments:[{id:lure,lvl:3}]}",</v>
      </c>
    </row>
    <row r="9768" spans="2:2">
      <c r="B97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69" spans="2:2">
      <c r="B9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70" spans="2:2">
      <c r="B9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71" spans="2:2">
      <c r="B9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72" spans="2:2">
      <c r="B9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73" spans="2:2">
      <c r="B9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74" spans="2:2">
      <c r="B9774" s="2" t="str">
        <f ca="1">IF(OFFSET($A$4, MOD(ROW() - 4, 10), 0) = 0, "", SUBSTITUTE(OFFSET($A$4, MOD(ROW() - 4, 10), 0), """""", """" &amp; OFFSET(リスト!$A$2, INT((ROW() - 4) / 10), MOD(ROW() - 4, 10)) &amp; """"))</f>
        <v>id: "403:6",</v>
      </c>
    </row>
    <row r="9775" spans="2:2">
      <c r="B9775" s="2" t="str">
        <f ca="1">IF(OFFSET($A$4, MOD(ROW() - 4, 10), 0) = 0, "", SUBSTITUTE(OFFSET($A$4, MOD(ROW() - 4, 10), 0), """""", """" &amp; OFFSET(リスト!$A$2, INT((ROW() - 4) / 10), MOD(ROW() - 4, 10)) &amp; """"))</f>
        <v>jp: "エンチャントの本（修繕）",</v>
      </c>
    </row>
    <row r="9776" spans="2:2">
      <c r="B9776" s="2" t="str">
        <f ca="1">IF(OFFSET($A$4, MOD(ROW() - 4, 10), 0) = 0, "", SUBSTITUTE(OFFSET($A$4, MOD(ROW() - 4, 10), 0), """""", """" &amp; OFFSET(リスト!$A$2, INT((ROW() - 4) / 10), MOD(ROW() - 4, 10)) &amp; """"))</f>
        <v>en: "Enchanted Book (Mending)",</v>
      </c>
    </row>
    <row r="9777" spans="2:2">
      <c r="B97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"minecraft:enchanted_book{Enchantments:[{id:mending,lvl:1}]}",</v>
      </c>
    </row>
    <row r="9778" spans="2:2">
      <c r="B97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79" spans="2:2">
      <c r="B9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80" spans="2:2">
      <c r="B9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81" spans="2:2">
      <c r="B9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82" spans="2:2">
      <c r="B9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83" spans="2:2">
      <c r="B9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84" spans="2:2">
      <c r="B9784" s="2" t="str">
        <f ca="1">IF(OFFSET($A$4, MOD(ROW() - 4, 10), 0) = 0, "", SUBSTITUTE(OFFSET($A$4, MOD(ROW() - 4, 10), 0), """""", """" &amp; OFFSET(リスト!$A$2, INT((ROW() - 4) / 10), MOD(ROW() - 4, 10)) &amp; """"))</f>
        <v>id: "403:7",</v>
      </c>
    </row>
    <row r="9785" spans="2:2">
      <c r="B9785" s="2" t="str">
        <f ca="1">IF(OFFSET($A$4, MOD(ROW() - 4, 10), 0) = 0, "", SUBSTITUTE(OFFSET($A$4, MOD(ROW() - 4, 10), 0), """""", """" &amp; OFFSET(リスト!$A$2, INT((ROW() - 4) / 10), MOD(ROW() - 4, 10)) &amp; """"))</f>
        <v>jp: "エンチャントの本（消滅の呪い）",</v>
      </c>
    </row>
    <row r="9786" spans="2:2">
      <c r="B9786" s="2" t="str">
        <f ca="1">IF(OFFSET($A$4, MOD(ROW() - 4, 10), 0) = 0, "", SUBSTITUTE(OFFSET($A$4, MOD(ROW() - 4, 10), 0), """""", """" &amp; OFFSET(リスト!$A$2, INT((ROW() - 4) / 10), MOD(ROW() - 4, 10)) &amp; """"))</f>
        <v>en: "Enchanted Book (Vanishing Curse)",</v>
      </c>
    </row>
    <row r="9787" spans="2:2">
      <c r="B97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"minecraft:enchanted_book{Enchantments:[{id:vanishing_curse,lvl:1}]}",</v>
      </c>
    </row>
    <row r="9788" spans="2:2">
      <c r="B9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89" spans="2:2">
      <c r="B9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90" spans="2:2">
      <c r="B9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91" spans="2:2">
      <c r="B9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92" spans="2:2">
      <c r="B9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93" spans="2:2">
      <c r="B9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94" spans="2:2">
      <c r="B9794" s="2" t="str">
        <f ca="1">IF(OFFSET($A$4, MOD(ROW() - 4, 10), 0) = 0, "", SUBSTITUTE(OFFSET($A$4, MOD(ROW() - 4, 10), 0), """""", """" &amp; OFFSET(リスト!$A$2, INT((ROW() - 4) / 10), MOD(ROW() - 4, 10)) &amp; """"))</f>
        <v>id: "420",</v>
      </c>
    </row>
    <row r="9795" spans="2:2">
      <c r="B9795" s="2" t="str">
        <f ca="1">IF(OFFSET($A$4, MOD(ROW() - 4, 10), 0) = 0, "", SUBSTITUTE(OFFSET($A$4, MOD(ROW() - 4, 10), 0), """""", """" &amp; OFFSET(リスト!$A$2, INT((ROW() - 4) / 10), MOD(ROW() - 4, 10)) &amp; """"))</f>
        <v>jp: "リード",</v>
      </c>
    </row>
    <row r="9796" spans="2:2">
      <c r="B9796" s="2" t="str">
        <f ca="1">IF(OFFSET($A$4, MOD(ROW() - 4, 10), 0) = 0, "", SUBSTITUTE(OFFSET($A$4, MOD(ROW() - 4, 10), 0), """""", """" &amp; OFFSET(リスト!$A$2, INT((ROW() - 4) / 10), MOD(ROW() - 4, 10)) &amp; """"))</f>
        <v>en: "Lead",</v>
      </c>
    </row>
    <row r="9797" spans="2:2">
      <c r="B9797" s="2" t="str">
        <f ca="1">IF(OFFSET($A$4, MOD(ROW() - 4, 10), 0) = 0, "", SUBSTITUTE(OFFSET($A$4, MOD(ROW() - 4, 10), 0), """""", """" &amp; OFFSET(リスト!$A$2, INT((ROW() - 4) / 10), MOD(ROW() - 4, 10)) &amp; """"))</f>
        <v>jeid: "minecraft:lead",</v>
      </c>
    </row>
    <row r="9798" spans="2:2">
      <c r="B9798" s="2" t="str">
        <f ca="1">IF(OFFSET($A$4, MOD(ROW() - 4, 10), 0) = 0, "", SUBSTITUTE(OFFSET($A$4, MOD(ROW() - 4, 10), 0), """""", """" &amp; OFFSET(リスト!$A$2, INT((ROW() - 4) / 10), MOD(ROW() - 4, 10)) &amp; """"))</f>
        <v>beid: "lead",</v>
      </c>
    </row>
    <row r="9799" spans="2:2">
      <c r="B9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00" spans="2:2">
      <c r="B9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01" spans="2:2">
      <c r="B9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02" spans="2:2">
      <c r="B9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03" spans="2:2">
      <c r="B9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04" spans="2:2">
      <c r="B9804" s="2" t="str">
        <f ca="1">IF(OFFSET($A$4, MOD(ROW() - 4, 10), 0) = 0, "", SUBSTITUTE(OFFSET($A$4, MOD(ROW() - 4, 10), 0), """""", """" &amp; OFFSET(リスト!$A$2, INT((ROW() - 4) / 10), MOD(ROW() - 4, 10)) &amp; """"))</f>
        <v>id: "421",</v>
      </c>
    </row>
    <row r="9805" spans="2:2">
      <c r="B9805" s="2" t="str">
        <f ca="1">IF(OFFSET($A$4, MOD(ROW() - 4, 10), 0) = 0, "", SUBSTITUTE(OFFSET($A$4, MOD(ROW() - 4, 10), 0), """""", """" &amp; OFFSET(リスト!$A$2, INT((ROW() - 4) / 10), MOD(ROW() - 4, 10)) &amp; """"))</f>
        <v>jp: "名札",</v>
      </c>
    </row>
    <row r="9806" spans="2:2">
      <c r="B9806" s="2" t="str">
        <f ca="1">IF(OFFSET($A$4, MOD(ROW() - 4, 10), 0) = 0, "", SUBSTITUTE(OFFSET($A$4, MOD(ROW() - 4, 10), 0), """""", """" &amp; OFFSET(リスト!$A$2, INT((ROW() - 4) / 10), MOD(ROW() - 4, 10)) &amp; """"))</f>
        <v>en: "Name Tag",</v>
      </c>
    </row>
    <row r="9807" spans="2:2">
      <c r="B9807" s="2" t="str">
        <f ca="1">IF(OFFSET($A$4, MOD(ROW() - 4, 10), 0) = 0, "", SUBSTITUTE(OFFSET($A$4, MOD(ROW() - 4, 10), 0), """""", """" &amp; OFFSET(リスト!$A$2, INT((ROW() - 4) / 10), MOD(ROW() - 4, 10)) &amp; """"))</f>
        <v>jeid: "minecraft:name_tag",</v>
      </c>
    </row>
    <row r="9808" spans="2:2">
      <c r="B9808" s="2" t="str">
        <f ca="1">IF(OFFSET($A$4, MOD(ROW() - 4, 10), 0) = 0, "", SUBSTITUTE(OFFSET($A$4, MOD(ROW() - 4, 10), 0), """""", """" &amp; OFFSET(リスト!$A$2, INT((ROW() - 4) / 10), MOD(ROW() - 4, 10)) &amp; """"))</f>
        <v>beid: "name_tag",</v>
      </c>
    </row>
    <row r="9809" spans="2:2">
      <c r="B9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10" spans="2:2">
      <c r="B9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11" spans="2:2">
      <c r="B9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12" spans="2:2">
      <c r="B9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13" spans="2:2">
      <c r="B9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14" spans="2:2">
      <c r="B9814" s="2" t="str">
        <f ca="1">IF(OFFSET($A$4, MOD(ROW() - 4, 10), 0) = 0, "", SUBSTITUTE(OFFSET($A$4, MOD(ROW() - 4, 10), 0), """""", """" &amp; OFFSET(リスト!$A$2, INT((ROW() - 4) / 10), MOD(ROW() - 4, 10)) &amp; """"))</f>
        <v>id: "3137",</v>
      </c>
    </row>
    <row r="9815" spans="2:2">
      <c r="B9815" s="2" t="str">
        <f ca="1">IF(OFFSET($A$4, MOD(ROW() - 4, 10), 0) = 0, "", SUBSTITUTE(OFFSET($A$4, MOD(ROW() - 4, 10), 0), """""", """" &amp; OFFSET(リスト!$A$2, INT((ROW() - 4) / 10), MOD(ROW() - 4, 10)) &amp; """"))</f>
        <v>jp: "カメの甲羅",</v>
      </c>
    </row>
    <row r="9816" spans="2:2">
      <c r="B9816" s="2" t="str">
        <f ca="1">IF(OFFSET($A$4, MOD(ROW() - 4, 10), 0) = 0, "", SUBSTITUTE(OFFSET($A$4, MOD(ROW() - 4, 10), 0), """""", """" &amp; OFFSET(リスト!$A$2, INT((ROW() - 4) / 10), MOD(ROW() - 4, 10)) &amp; """"))</f>
        <v>en: "Turtle Helmet",</v>
      </c>
    </row>
    <row r="9817" spans="2:2">
      <c r="B9817" s="2" t="str">
        <f ca="1">IF(OFFSET($A$4, MOD(ROW() - 4, 10), 0) = 0, "", SUBSTITUTE(OFFSET($A$4, MOD(ROW() - 4, 10), 0), """""", """" &amp; OFFSET(リスト!$A$2, INT((ROW() - 4) / 10), MOD(ROW() - 4, 10)) &amp; """"))</f>
        <v>jeid: "minecraft:turtle_helmet",</v>
      </c>
    </row>
    <row r="9818" spans="2:2">
      <c r="B9818" s="2" t="str">
        <f ca="1">IF(OFFSET($A$4, MOD(ROW() - 4, 10), 0) = 0, "", SUBSTITUTE(OFFSET($A$4, MOD(ROW() - 4, 10), 0), """""", """" &amp; OFFSET(リスト!$A$2, INT((ROW() - 4) / 10), MOD(ROW() - 4, 10)) &amp; """"))</f>
        <v>beid: "turtle_helmet",</v>
      </c>
    </row>
    <row r="9819" spans="2:2">
      <c r="B9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20" spans="2:2">
      <c r="B9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21" spans="2:2">
      <c r="B9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22" spans="2:2">
      <c r="B9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23" spans="2:2">
      <c r="B9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24" spans="2:2">
      <c r="B9824" s="2" t="str">
        <f ca="1">IF(OFFSET($A$4, MOD(ROW() - 4, 10), 0) = 0, "", SUBSTITUTE(OFFSET($A$4, MOD(ROW() - 4, 10), 0), """""", """" &amp; OFFSET(リスト!$A$2, INT((ROW() - 4) / 10), MOD(ROW() - 4, 10)) &amp; """"))</f>
        <v>id: "261",</v>
      </c>
    </row>
    <row r="9825" spans="2:2">
      <c r="B9825" s="2" t="str">
        <f ca="1">IF(OFFSET($A$4, MOD(ROW() - 4, 10), 0) = 0, "", SUBSTITUTE(OFFSET($A$4, MOD(ROW() - 4, 10), 0), """""", """" &amp; OFFSET(リスト!$A$2, INT((ROW() - 4) / 10), MOD(ROW() - 4, 10)) &amp; """"))</f>
        <v>jp: "弓",</v>
      </c>
    </row>
    <row r="9826" spans="2:2">
      <c r="B9826" s="2" t="str">
        <f ca="1">IF(OFFSET($A$4, MOD(ROW() - 4, 10), 0) = 0, "", SUBSTITUTE(OFFSET($A$4, MOD(ROW() - 4, 10), 0), """""", """" &amp; OFFSET(リスト!$A$2, INT((ROW() - 4) / 10), MOD(ROW() - 4, 10)) &amp; """"))</f>
        <v>en: "Bow",</v>
      </c>
    </row>
    <row r="9827" spans="2:2">
      <c r="B9827" s="2" t="str">
        <f ca="1">IF(OFFSET($A$4, MOD(ROW() - 4, 10), 0) = 0, "", SUBSTITUTE(OFFSET($A$4, MOD(ROW() - 4, 10), 0), """""", """" &amp; OFFSET(リスト!$A$2, INT((ROW() - 4) / 10), MOD(ROW() - 4, 10)) &amp; """"))</f>
        <v>jeid: "minecraft:bow",</v>
      </c>
    </row>
    <row r="9828" spans="2:2">
      <c r="B9828" s="2" t="str">
        <f ca="1">IF(OFFSET($A$4, MOD(ROW() - 4, 10), 0) = 0, "", SUBSTITUTE(OFFSET($A$4, MOD(ROW() - 4, 10), 0), """""", """" &amp; OFFSET(リスト!$A$2, INT((ROW() - 4) / 10), MOD(ROW() - 4, 10)) &amp; """"))</f>
        <v>beid: "bow",</v>
      </c>
    </row>
    <row r="9829" spans="2:2">
      <c r="B9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30" spans="2:2">
      <c r="B9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31" spans="2:2">
      <c r="B9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32" spans="2:2">
      <c r="B9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3" spans="2:2">
      <c r="B9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34" spans="2:2">
      <c r="B9834" s="2" t="str">
        <f ca="1">IF(OFFSET($A$4, MOD(ROW() - 4, 10), 0) = 0, "", SUBSTITUTE(OFFSET($A$4, MOD(ROW() - 4, 10), 0), """""", """" &amp; OFFSET(リスト!$A$2, INT((ROW() - 4) / 10), MOD(ROW() - 4, 10)) &amp; """"))</f>
        <v>id: "262",</v>
      </c>
    </row>
    <row r="9835" spans="2:2">
      <c r="B9835" s="2" t="str">
        <f ca="1">IF(OFFSET($A$4, MOD(ROW() - 4, 10), 0) = 0, "", SUBSTITUTE(OFFSET($A$4, MOD(ROW() - 4, 10), 0), """""", """" &amp; OFFSET(リスト!$A$2, INT((ROW() - 4) / 10), MOD(ROW() - 4, 10)) &amp; """"))</f>
        <v>jp: "矢",</v>
      </c>
    </row>
    <row r="9836" spans="2:2">
      <c r="B9836" s="2" t="str">
        <f ca="1">IF(OFFSET($A$4, MOD(ROW() - 4, 10), 0) = 0, "", SUBSTITUTE(OFFSET($A$4, MOD(ROW() - 4, 10), 0), """""", """" &amp; OFFSET(リスト!$A$2, INT((ROW() - 4) / 10), MOD(ROW() - 4, 10)) &amp; """"))</f>
        <v>en: "Arrow",</v>
      </c>
    </row>
    <row r="9837" spans="2:2">
      <c r="B9837" s="2" t="str">
        <f ca="1">IF(OFFSET($A$4, MOD(ROW() - 4, 10), 0) = 0, "", SUBSTITUTE(OFFSET($A$4, MOD(ROW() - 4, 10), 0), """""", """" &amp; OFFSET(リスト!$A$2, INT((ROW() - 4) / 10), MOD(ROW() - 4, 10)) &amp; """"))</f>
        <v>jeid: "minecraft:arrow",</v>
      </c>
    </row>
    <row r="9838" spans="2:2">
      <c r="B9838" s="2" t="str">
        <f ca="1">IF(OFFSET($A$4, MOD(ROW() - 4, 10), 0) = 0, "", SUBSTITUTE(OFFSET($A$4, MOD(ROW() - 4, 10), 0), """""", """" &amp; OFFSET(リスト!$A$2, INT((ROW() - 4) / 10), MOD(ROW() - 4, 10)) &amp; """"))</f>
        <v>beid: "arrow",</v>
      </c>
    </row>
    <row r="9839" spans="2:2">
      <c r="B9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40" spans="2:2">
      <c r="B9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41" spans="2:2">
      <c r="B9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42" spans="2:2">
      <c r="B9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43" spans="2:2">
      <c r="B9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4" spans="2:2">
      <c r="B9844" s="2" t="str">
        <f ca="1">IF(OFFSET($A$4, MOD(ROW() - 4, 10), 0) = 0, "", SUBSTITUTE(OFFSET($A$4, MOD(ROW() - 4, 10), 0), """""", """" &amp; OFFSET(リスト!$A$2, INT((ROW() - 4) / 10), MOD(ROW() - 4, 10)) &amp; """"))</f>
        <v>id: "267",</v>
      </c>
    </row>
    <row r="9845" spans="2:2">
      <c r="B9845" s="2" t="str">
        <f ca="1">IF(OFFSET($A$4, MOD(ROW() - 4, 10), 0) = 0, "", SUBSTITUTE(OFFSET($A$4, MOD(ROW() - 4, 10), 0), """""", """" &amp; OFFSET(リスト!$A$2, INT((ROW() - 4) / 10), MOD(ROW() - 4, 10)) &amp; """"))</f>
        <v>jp: "鉄の剣",</v>
      </c>
    </row>
    <row r="9846" spans="2:2">
      <c r="B9846" s="2" t="str">
        <f ca="1">IF(OFFSET($A$4, MOD(ROW() - 4, 10), 0) = 0, "", SUBSTITUTE(OFFSET($A$4, MOD(ROW() - 4, 10), 0), """""", """" &amp; OFFSET(リスト!$A$2, INT((ROW() - 4) / 10), MOD(ROW() - 4, 10)) &amp; """"))</f>
        <v>en: "Iron Sword",</v>
      </c>
    </row>
    <row r="9847" spans="2:2">
      <c r="B9847" s="2" t="str">
        <f ca="1">IF(OFFSET($A$4, MOD(ROW() - 4, 10), 0) = 0, "", SUBSTITUTE(OFFSET($A$4, MOD(ROW() - 4, 10), 0), """""", """" &amp; OFFSET(リスト!$A$2, INT((ROW() - 4) / 10), MOD(ROW() - 4, 10)) &amp; """"))</f>
        <v>jeid: "minecraft:iron_sword",</v>
      </c>
    </row>
    <row r="9848" spans="2:2">
      <c r="B9848" s="2" t="str">
        <f ca="1">IF(OFFSET($A$4, MOD(ROW() - 4, 10), 0) = 0, "", SUBSTITUTE(OFFSET($A$4, MOD(ROW() - 4, 10), 0), """""", """" &amp; OFFSET(リスト!$A$2, INT((ROW() - 4) / 10), MOD(ROW() - 4, 10)) &amp; """"))</f>
        <v>beid: "iron_sword",</v>
      </c>
    </row>
    <row r="9849" spans="2:2">
      <c r="B9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50" spans="2:2">
      <c r="B9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51" spans="2:2">
      <c r="B9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52" spans="2:2">
      <c r="B9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53" spans="2:2">
      <c r="B9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54" spans="2:2">
      <c r="B9854" s="2" t="str">
        <f ca="1">IF(OFFSET($A$4, MOD(ROW() - 4, 10), 0) = 0, "", SUBSTITUTE(OFFSET($A$4, MOD(ROW() - 4, 10), 0), """""", """" &amp; OFFSET(リスト!$A$2, INT((ROW() - 4) / 10), MOD(ROW() - 4, 10)) &amp; """"))</f>
        <v>id: "268",</v>
      </c>
    </row>
    <row r="9855" spans="2:2">
      <c r="B9855" s="2" t="str">
        <f ca="1">IF(OFFSET($A$4, MOD(ROW() - 4, 10), 0) = 0, "", SUBSTITUTE(OFFSET($A$4, MOD(ROW() - 4, 10), 0), """""", """" &amp; OFFSET(リスト!$A$2, INT((ROW() - 4) / 10), MOD(ROW() - 4, 10)) &amp; """"))</f>
        <v>jp: "木の剣",</v>
      </c>
    </row>
    <row r="9856" spans="2:2">
      <c r="B9856" s="2" t="str">
        <f ca="1">IF(OFFSET($A$4, MOD(ROW() - 4, 10), 0) = 0, "", SUBSTITUTE(OFFSET($A$4, MOD(ROW() - 4, 10), 0), """""", """" &amp; OFFSET(リスト!$A$2, INT((ROW() - 4) / 10), MOD(ROW() - 4, 10)) &amp; """"))</f>
        <v>en: "Wooden Sword",</v>
      </c>
    </row>
    <row r="9857" spans="2:2">
      <c r="B9857" s="2" t="str">
        <f ca="1">IF(OFFSET($A$4, MOD(ROW() - 4, 10), 0) = 0, "", SUBSTITUTE(OFFSET($A$4, MOD(ROW() - 4, 10), 0), """""", """" &amp; OFFSET(リスト!$A$2, INT((ROW() - 4) / 10), MOD(ROW() - 4, 10)) &amp; """"))</f>
        <v>jeid: "minecraft:wooden_sword",</v>
      </c>
    </row>
    <row r="9858" spans="2:2">
      <c r="B9858" s="2" t="str">
        <f ca="1">IF(OFFSET($A$4, MOD(ROW() - 4, 10), 0) = 0, "", SUBSTITUTE(OFFSET($A$4, MOD(ROW() - 4, 10), 0), """""", """" &amp; OFFSET(リスト!$A$2, INT((ROW() - 4) / 10), MOD(ROW() - 4, 10)) &amp; """"))</f>
        <v>beid: "wooden_sword",</v>
      </c>
    </row>
    <row r="9859" spans="2:2">
      <c r="B9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60" spans="2:2">
      <c r="B9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61" spans="2:2">
      <c r="B9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62" spans="2:2">
      <c r="B9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63" spans="2:2">
      <c r="B9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64" spans="2:2">
      <c r="B9864" s="2" t="str">
        <f ca="1">IF(OFFSET($A$4, MOD(ROW() - 4, 10), 0) = 0, "", SUBSTITUTE(OFFSET($A$4, MOD(ROW() - 4, 10), 0), """""", """" &amp; OFFSET(リスト!$A$2, INT((ROW() - 4) / 10), MOD(ROW() - 4, 10)) &amp; """"))</f>
        <v>id: "272",</v>
      </c>
    </row>
    <row r="9865" spans="2:2">
      <c r="B9865" s="2" t="str">
        <f ca="1">IF(OFFSET($A$4, MOD(ROW() - 4, 10), 0) = 0, "", SUBSTITUTE(OFFSET($A$4, MOD(ROW() - 4, 10), 0), """""", """" &amp; OFFSET(リスト!$A$2, INT((ROW() - 4) / 10), MOD(ROW() - 4, 10)) &amp; """"))</f>
        <v>jp: "石の剣",</v>
      </c>
    </row>
    <row r="9866" spans="2:2">
      <c r="B9866" s="2" t="str">
        <f ca="1">IF(OFFSET($A$4, MOD(ROW() - 4, 10), 0) = 0, "", SUBSTITUTE(OFFSET($A$4, MOD(ROW() - 4, 10), 0), """""", """" &amp; OFFSET(リスト!$A$2, INT((ROW() - 4) / 10), MOD(ROW() - 4, 10)) &amp; """"))</f>
        <v>en: "Stone Sword",</v>
      </c>
    </row>
    <row r="9867" spans="2:2">
      <c r="B9867" s="2" t="str">
        <f ca="1">IF(OFFSET($A$4, MOD(ROW() - 4, 10), 0) = 0, "", SUBSTITUTE(OFFSET($A$4, MOD(ROW() - 4, 10), 0), """""", """" &amp; OFFSET(リスト!$A$2, INT((ROW() - 4) / 10), MOD(ROW() - 4, 10)) &amp; """"))</f>
        <v>jeid: "minecraft:stone_sword",</v>
      </c>
    </row>
    <row r="9868" spans="2:2">
      <c r="B9868" s="2" t="str">
        <f ca="1">IF(OFFSET($A$4, MOD(ROW() - 4, 10), 0) = 0, "", SUBSTITUTE(OFFSET($A$4, MOD(ROW() - 4, 10), 0), """""", """" &amp; OFFSET(リスト!$A$2, INT((ROW() - 4) / 10), MOD(ROW() - 4, 10)) &amp; """"))</f>
        <v>beid: "stone_sword",</v>
      </c>
    </row>
    <row r="9869" spans="2:2">
      <c r="B9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70" spans="2:2">
      <c r="B9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71" spans="2:2">
      <c r="B9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72" spans="2:2">
      <c r="B9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73" spans="2:2">
      <c r="B9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74" spans="2:2">
      <c r="B9874" s="2" t="str">
        <f ca="1">IF(OFFSET($A$4, MOD(ROW() - 4, 10), 0) = 0, "", SUBSTITUTE(OFFSET($A$4, MOD(ROW() - 4, 10), 0), """""", """" &amp; OFFSET(リスト!$A$2, INT((ROW() - 4) / 10), MOD(ROW() - 4, 10)) &amp; """"))</f>
        <v>id: "276",</v>
      </c>
    </row>
    <row r="9875" spans="2:2">
      <c r="B9875" s="2" t="str">
        <f ca="1">IF(OFFSET($A$4, MOD(ROW() - 4, 10), 0) = 0, "", SUBSTITUTE(OFFSET($A$4, MOD(ROW() - 4, 10), 0), """""", """" &amp; OFFSET(リスト!$A$2, INT((ROW() - 4) / 10), MOD(ROW() - 4, 10)) &amp; """"))</f>
        <v>jp: "ダイヤの剣",</v>
      </c>
    </row>
    <row r="9876" spans="2:2">
      <c r="B9876" s="2" t="str">
        <f ca="1">IF(OFFSET($A$4, MOD(ROW() - 4, 10), 0) = 0, "", SUBSTITUTE(OFFSET($A$4, MOD(ROW() - 4, 10), 0), """""", """" &amp; OFFSET(リスト!$A$2, INT((ROW() - 4) / 10), MOD(ROW() - 4, 10)) &amp; """"))</f>
        <v>en: "Diamond Sword",</v>
      </c>
    </row>
    <row r="9877" spans="2:2">
      <c r="B9877" s="2" t="str">
        <f ca="1">IF(OFFSET($A$4, MOD(ROW() - 4, 10), 0) = 0, "", SUBSTITUTE(OFFSET($A$4, MOD(ROW() - 4, 10), 0), """""", """" &amp; OFFSET(リスト!$A$2, INT((ROW() - 4) / 10), MOD(ROW() - 4, 10)) &amp; """"))</f>
        <v>jeid: "minecraft:diamond_sword",</v>
      </c>
    </row>
    <row r="9878" spans="2:2">
      <c r="B9878" s="2" t="str">
        <f ca="1">IF(OFFSET($A$4, MOD(ROW() - 4, 10), 0) = 0, "", SUBSTITUTE(OFFSET($A$4, MOD(ROW() - 4, 10), 0), """""", """" &amp; OFFSET(リスト!$A$2, INT((ROW() - 4) / 10), MOD(ROW() - 4, 10)) &amp; """"))</f>
        <v>beid: "diamond_sword",</v>
      </c>
    </row>
    <row r="9879" spans="2:2">
      <c r="B9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80" spans="2:2">
      <c r="B9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81" spans="2:2">
      <c r="B9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82" spans="2:2">
      <c r="B9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83" spans="2:2">
      <c r="B9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84" spans="2:2">
      <c r="B9884" s="2" t="str">
        <f ca="1">IF(OFFSET($A$4, MOD(ROW() - 4, 10), 0) = 0, "", SUBSTITUTE(OFFSET($A$4, MOD(ROW() - 4, 10), 0), """""", """" &amp; OFFSET(リスト!$A$2, INT((ROW() - 4) / 10), MOD(ROW() - 4, 10)) &amp; """"))</f>
        <v>id: "283",</v>
      </c>
    </row>
    <row r="9885" spans="2:2">
      <c r="B9885" s="2" t="str">
        <f ca="1">IF(OFFSET($A$4, MOD(ROW() - 4, 10), 0) = 0, "", SUBSTITUTE(OFFSET($A$4, MOD(ROW() - 4, 10), 0), """""", """" &amp; OFFSET(リスト!$A$2, INT((ROW() - 4) / 10), MOD(ROW() - 4, 10)) &amp; """"))</f>
        <v>jp: "金の剣",</v>
      </c>
    </row>
    <row r="9886" spans="2:2">
      <c r="B9886" s="2" t="str">
        <f ca="1">IF(OFFSET($A$4, MOD(ROW() - 4, 10), 0) = 0, "", SUBSTITUTE(OFFSET($A$4, MOD(ROW() - 4, 10), 0), """""", """" &amp; OFFSET(リスト!$A$2, INT((ROW() - 4) / 10), MOD(ROW() - 4, 10)) &amp; """"))</f>
        <v>en: "Golden Sword",</v>
      </c>
    </row>
    <row r="9887" spans="2:2">
      <c r="B9887" s="2" t="str">
        <f ca="1">IF(OFFSET($A$4, MOD(ROW() - 4, 10), 0) = 0, "", SUBSTITUTE(OFFSET($A$4, MOD(ROW() - 4, 10), 0), """""", """" &amp; OFFSET(リスト!$A$2, INT((ROW() - 4) / 10), MOD(ROW() - 4, 10)) &amp; """"))</f>
        <v>jeid: "minecraft:golden_sword",</v>
      </c>
    </row>
    <row r="9888" spans="2:2">
      <c r="B9888" s="2" t="str">
        <f ca="1">IF(OFFSET($A$4, MOD(ROW() - 4, 10), 0) = 0, "", SUBSTITUTE(OFFSET($A$4, MOD(ROW() - 4, 10), 0), """""", """" &amp; OFFSET(リスト!$A$2, INT((ROW() - 4) / 10), MOD(ROW() - 4, 10)) &amp; """"))</f>
        <v>beid: "golden_sword",</v>
      </c>
    </row>
    <row r="9889" spans="2:2">
      <c r="B9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90" spans="2:2">
      <c r="B9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91" spans="2:2">
      <c r="B9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92" spans="2:2">
      <c r="B9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93" spans="2:2">
      <c r="B9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94" spans="2:2">
      <c r="B9894" s="2" t="str">
        <f ca="1">IF(OFFSET($A$4, MOD(ROW() - 4, 10), 0) = 0, "", SUBSTITUTE(OFFSET($A$4, MOD(ROW() - 4, 10), 0), """""", """" &amp; OFFSET(リスト!$A$2, INT((ROW() - 4) / 10), MOD(ROW() - 4, 10)) &amp; """"))</f>
        <v>id: "298",</v>
      </c>
    </row>
    <row r="9895" spans="2:2">
      <c r="B9895" s="2" t="str">
        <f ca="1">IF(OFFSET($A$4, MOD(ROW() - 4, 10), 0) = 0, "", SUBSTITUTE(OFFSET($A$4, MOD(ROW() - 4, 10), 0), """""", """" &amp; OFFSET(リスト!$A$2, INT((ROW() - 4) / 10), MOD(ROW() - 4, 10)) &amp; """"))</f>
        <v>jp: "革の帽子",</v>
      </c>
    </row>
    <row r="9896" spans="2:2">
      <c r="B9896" s="2" t="str">
        <f ca="1">IF(OFFSET($A$4, MOD(ROW() - 4, 10), 0) = 0, "", SUBSTITUTE(OFFSET($A$4, MOD(ROW() - 4, 10), 0), """""", """" &amp; OFFSET(リスト!$A$2, INT((ROW() - 4) / 10), MOD(ROW() - 4, 10)) &amp; """"))</f>
        <v>en: "Leather Helmet",</v>
      </c>
    </row>
    <row r="9897" spans="2:2">
      <c r="B9897" s="2" t="str">
        <f ca="1">IF(OFFSET($A$4, MOD(ROW() - 4, 10), 0) = 0, "", SUBSTITUTE(OFFSET($A$4, MOD(ROW() - 4, 10), 0), """""", """" &amp; OFFSET(リスト!$A$2, INT((ROW() - 4) / 10), MOD(ROW() - 4, 10)) &amp; """"))</f>
        <v>jeid: "minecraft:leather_helmet",</v>
      </c>
    </row>
    <row r="9898" spans="2:2">
      <c r="B9898" s="2" t="str">
        <f ca="1">IF(OFFSET($A$4, MOD(ROW() - 4, 10), 0) = 0, "", SUBSTITUTE(OFFSET($A$4, MOD(ROW() - 4, 10), 0), """""", """" &amp; OFFSET(リスト!$A$2, INT((ROW() - 4) / 10), MOD(ROW() - 4, 10)) &amp; """"))</f>
        <v>beid: "leather_helmet",</v>
      </c>
    </row>
    <row r="9899" spans="2:2">
      <c r="B9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00" spans="2:2">
      <c r="B9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01" spans="2:2">
      <c r="B9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02" spans="2:2">
      <c r="B9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03" spans="2:2">
      <c r="B9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04" spans="2:2">
      <c r="B9904" s="2" t="str">
        <f ca="1">IF(OFFSET($A$4, MOD(ROW() - 4, 10), 0) = 0, "", SUBSTITUTE(OFFSET($A$4, MOD(ROW() - 4, 10), 0), """""", """" &amp; OFFSET(リスト!$A$2, INT((ROW() - 4) / 10), MOD(ROW() - 4, 10)) &amp; """"))</f>
        <v>id: "299",</v>
      </c>
    </row>
    <row r="9905" spans="2:2">
      <c r="B9905" s="2" t="str">
        <f ca="1">IF(OFFSET($A$4, MOD(ROW() - 4, 10), 0) = 0, "", SUBSTITUTE(OFFSET($A$4, MOD(ROW() - 4, 10), 0), """""", """" &amp; OFFSET(リスト!$A$2, INT((ROW() - 4) / 10), MOD(ROW() - 4, 10)) &amp; """"))</f>
        <v>jp: "革の上着",</v>
      </c>
    </row>
    <row r="9906" spans="2:2">
      <c r="B9906" s="2" t="str">
        <f ca="1">IF(OFFSET($A$4, MOD(ROW() - 4, 10), 0) = 0, "", SUBSTITUTE(OFFSET($A$4, MOD(ROW() - 4, 10), 0), """""", """" &amp; OFFSET(リスト!$A$2, INT((ROW() - 4) / 10), MOD(ROW() - 4, 10)) &amp; """"))</f>
        <v>en: "Leather Tunic",</v>
      </c>
    </row>
    <row r="9907" spans="2:2">
      <c r="B9907" s="2" t="str">
        <f ca="1">IF(OFFSET($A$4, MOD(ROW() - 4, 10), 0) = 0, "", SUBSTITUTE(OFFSET($A$4, MOD(ROW() - 4, 10), 0), """""", """" &amp; OFFSET(リスト!$A$2, INT((ROW() - 4) / 10), MOD(ROW() - 4, 10)) &amp; """"))</f>
        <v>jeid: "minecraft:leather_chestplate",</v>
      </c>
    </row>
    <row r="9908" spans="2:2">
      <c r="B9908" s="2" t="str">
        <f ca="1">IF(OFFSET($A$4, MOD(ROW() - 4, 10), 0) = 0, "", SUBSTITUTE(OFFSET($A$4, MOD(ROW() - 4, 10), 0), """""", """" &amp; OFFSET(リスト!$A$2, INT((ROW() - 4) / 10), MOD(ROW() - 4, 10)) &amp; """"))</f>
        <v>beid: "leather_chestplate",</v>
      </c>
    </row>
    <row r="9909" spans="2:2">
      <c r="B9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10" spans="2:2">
      <c r="B9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11" spans="2:2">
      <c r="B9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12" spans="2:2">
      <c r="B9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13" spans="2:2">
      <c r="B9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14" spans="2:2">
      <c r="B9914" s="2" t="str">
        <f ca="1">IF(OFFSET($A$4, MOD(ROW() - 4, 10), 0) = 0, "", SUBSTITUTE(OFFSET($A$4, MOD(ROW() - 4, 10), 0), """""", """" &amp; OFFSET(リスト!$A$2, INT((ROW() - 4) / 10), MOD(ROW() - 4, 10)) &amp; """"))</f>
        <v>id: "300",</v>
      </c>
    </row>
    <row r="9915" spans="2:2">
      <c r="B9915" s="2" t="str">
        <f ca="1">IF(OFFSET($A$4, MOD(ROW() - 4, 10), 0) = 0, "", SUBSTITUTE(OFFSET($A$4, MOD(ROW() - 4, 10), 0), """""", """" &amp; OFFSET(リスト!$A$2, INT((ROW() - 4) / 10), MOD(ROW() - 4, 10)) &amp; """"))</f>
        <v>jp: "革のズボン",</v>
      </c>
    </row>
    <row r="9916" spans="2:2">
      <c r="B9916" s="2" t="str">
        <f ca="1">IF(OFFSET($A$4, MOD(ROW() - 4, 10), 0) = 0, "", SUBSTITUTE(OFFSET($A$4, MOD(ROW() - 4, 10), 0), """""", """" &amp; OFFSET(リスト!$A$2, INT((ROW() - 4) / 10), MOD(ROW() - 4, 10)) &amp; """"))</f>
        <v>en: "Leather Pants",</v>
      </c>
    </row>
    <row r="9917" spans="2:2">
      <c r="B9917" s="2" t="str">
        <f ca="1">IF(OFFSET($A$4, MOD(ROW() - 4, 10), 0) = 0, "", SUBSTITUTE(OFFSET($A$4, MOD(ROW() - 4, 10), 0), """""", """" &amp; OFFSET(リスト!$A$2, INT((ROW() - 4) / 10), MOD(ROW() - 4, 10)) &amp; """"))</f>
        <v>jeid: "minecraft:leather_leggings",</v>
      </c>
    </row>
    <row r="9918" spans="2:2">
      <c r="B9918" s="2" t="str">
        <f ca="1">IF(OFFSET($A$4, MOD(ROW() - 4, 10), 0) = 0, "", SUBSTITUTE(OFFSET($A$4, MOD(ROW() - 4, 10), 0), """""", """" &amp; OFFSET(リスト!$A$2, INT((ROW() - 4) / 10), MOD(ROW() - 4, 10)) &amp; """"))</f>
        <v>beid: "leather_leggings",</v>
      </c>
    </row>
    <row r="9919" spans="2:2">
      <c r="B9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20" spans="2:2">
      <c r="B9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21" spans="2:2">
      <c r="B9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22" spans="2:2">
      <c r="B9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23" spans="2:2">
      <c r="B9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24" spans="2:2">
      <c r="B9924" s="2" t="str">
        <f ca="1">IF(OFFSET($A$4, MOD(ROW() - 4, 10), 0) = 0, "", SUBSTITUTE(OFFSET($A$4, MOD(ROW() - 4, 10), 0), """""", """" &amp; OFFSET(リスト!$A$2, INT((ROW() - 4) / 10), MOD(ROW() - 4, 10)) &amp; """"))</f>
        <v>id: "301",</v>
      </c>
    </row>
    <row r="9925" spans="2:2">
      <c r="B9925" s="2" t="str">
        <f ca="1">IF(OFFSET($A$4, MOD(ROW() - 4, 10), 0) = 0, "", SUBSTITUTE(OFFSET($A$4, MOD(ROW() - 4, 10), 0), """""", """" &amp; OFFSET(リスト!$A$2, INT((ROW() - 4) / 10), MOD(ROW() - 4, 10)) &amp; """"))</f>
        <v>jp: "革のブーツ",</v>
      </c>
    </row>
    <row r="9926" spans="2:2">
      <c r="B9926" s="2" t="str">
        <f ca="1">IF(OFFSET($A$4, MOD(ROW() - 4, 10), 0) = 0, "", SUBSTITUTE(OFFSET($A$4, MOD(ROW() - 4, 10), 0), """""", """" &amp; OFFSET(リスト!$A$2, INT((ROW() - 4) / 10), MOD(ROW() - 4, 10)) &amp; """"))</f>
        <v>en: "Leather Boots",</v>
      </c>
    </row>
    <row r="9927" spans="2:2">
      <c r="B9927" s="2" t="str">
        <f ca="1">IF(OFFSET($A$4, MOD(ROW() - 4, 10), 0) = 0, "", SUBSTITUTE(OFFSET($A$4, MOD(ROW() - 4, 10), 0), """""", """" &amp; OFFSET(リスト!$A$2, INT((ROW() - 4) / 10), MOD(ROW() - 4, 10)) &amp; """"))</f>
        <v>jeid: "minecraft:leather_boots",</v>
      </c>
    </row>
    <row r="9928" spans="2:2">
      <c r="B9928" s="2" t="str">
        <f ca="1">IF(OFFSET($A$4, MOD(ROW() - 4, 10), 0) = 0, "", SUBSTITUTE(OFFSET($A$4, MOD(ROW() - 4, 10), 0), """""", """" &amp; OFFSET(リスト!$A$2, INT((ROW() - 4) / 10), MOD(ROW() - 4, 10)) &amp; """"))</f>
        <v>beid: "leather_boots",</v>
      </c>
    </row>
    <row r="9929" spans="2:2">
      <c r="B9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30" spans="2:2">
      <c r="B9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31" spans="2:2">
      <c r="B9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32" spans="2:2">
      <c r="B9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3" spans="2:2">
      <c r="B9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34" spans="2:2">
      <c r="B9934" s="2" t="str">
        <f ca="1">IF(OFFSET($A$4, MOD(ROW() - 4, 10), 0) = 0, "", SUBSTITUTE(OFFSET($A$4, MOD(ROW() - 4, 10), 0), """""", """" &amp; OFFSET(リスト!$A$2, INT((ROW() - 4) / 10), MOD(ROW() - 4, 10)) &amp; """"))</f>
        <v>id: "302",</v>
      </c>
    </row>
    <row r="9935" spans="2:2">
      <c r="B9935" s="2" t="str">
        <f ca="1">IF(OFFSET($A$4, MOD(ROW() - 4, 10), 0) = 0, "", SUBSTITUTE(OFFSET($A$4, MOD(ROW() - 4, 10), 0), """""", """" &amp; OFFSET(リスト!$A$2, INT((ROW() - 4) / 10), MOD(ROW() - 4, 10)) &amp; """"))</f>
        <v>jp: "チェーンヘルメット",</v>
      </c>
    </row>
    <row r="9936" spans="2:2">
      <c r="B9936" s="2" t="str">
        <f ca="1">IF(OFFSET($A$4, MOD(ROW() - 4, 10), 0) = 0, "", SUBSTITUTE(OFFSET($A$4, MOD(ROW() - 4, 10), 0), """""", """" &amp; OFFSET(リスト!$A$2, INT((ROW() - 4) / 10), MOD(ROW() - 4, 10)) &amp; """"))</f>
        <v>en: "Chainmail Helmet",</v>
      </c>
    </row>
    <row r="9937" spans="2:2">
      <c r="B9937" s="2" t="str">
        <f ca="1">IF(OFFSET($A$4, MOD(ROW() - 4, 10), 0) = 0, "", SUBSTITUTE(OFFSET($A$4, MOD(ROW() - 4, 10), 0), """""", """" &amp; OFFSET(リスト!$A$2, INT((ROW() - 4) / 10), MOD(ROW() - 4, 10)) &amp; """"))</f>
        <v>jeid: "minecraft:chainmail_helmet",</v>
      </c>
    </row>
    <row r="9938" spans="2:2">
      <c r="B9938" s="2" t="str">
        <f ca="1">IF(OFFSET($A$4, MOD(ROW() - 4, 10), 0) = 0, "", SUBSTITUTE(OFFSET($A$4, MOD(ROW() - 4, 10), 0), """""", """" &amp; OFFSET(リスト!$A$2, INT((ROW() - 4) / 10), MOD(ROW() - 4, 10)) &amp; """"))</f>
        <v>beid: "chainmail_helmet",</v>
      </c>
    </row>
    <row r="9939" spans="2:2">
      <c r="B9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40" spans="2:2">
      <c r="B9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41" spans="2:2">
      <c r="B9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42" spans="2:2">
      <c r="B9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43" spans="2:2">
      <c r="B9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4" spans="2:2">
      <c r="B9944" s="2" t="str">
        <f ca="1">IF(OFFSET($A$4, MOD(ROW() - 4, 10), 0) = 0, "", SUBSTITUTE(OFFSET($A$4, MOD(ROW() - 4, 10), 0), """""", """" &amp; OFFSET(リスト!$A$2, INT((ROW() - 4) / 10), MOD(ROW() - 4, 10)) &amp; """"))</f>
        <v>id: "303",</v>
      </c>
    </row>
    <row r="9945" spans="2:2">
      <c r="B9945" s="2" t="str">
        <f ca="1">IF(OFFSET($A$4, MOD(ROW() - 4, 10), 0) = 0, "", SUBSTITUTE(OFFSET($A$4, MOD(ROW() - 4, 10), 0), """""", """" &amp; OFFSET(リスト!$A$2, INT((ROW() - 4) / 10), MOD(ROW() - 4, 10)) &amp; """"))</f>
        <v>jp: "チェーンチェストプレート",</v>
      </c>
    </row>
    <row r="9946" spans="2:2">
      <c r="B9946" s="2" t="str">
        <f ca="1">IF(OFFSET($A$4, MOD(ROW() - 4, 10), 0) = 0, "", SUBSTITUTE(OFFSET($A$4, MOD(ROW() - 4, 10), 0), """""", """" &amp; OFFSET(リスト!$A$2, INT((ROW() - 4) / 10), MOD(ROW() - 4, 10)) &amp; """"))</f>
        <v>en: "Chainmail Chestplate",</v>
      </c>
    </row>
    <row r="9947" spans="2:2">
      <c r="B9947" s="2" t="str">
        <f ca="1">IF(OFFSET($A$4, MOD(ROW() - 4, 10), 0) = 0, "", SUBSTITUTE(OFFSET($A$4, MOD(ROW() - 4, 10), 0), """""", """" &amp; OFFSET(リスト!$A$2, INT((ROW() - 4) / 10), MOD(ROW() - 4, 10)) &amp; """"))</f>
        <v>jeid: "minecraft:chainmail_chestplate",</v>
      </c>
    </row>
    <row r="9948" spans="2:2">
      <c r="B9948" s="2" t="str">
        <f ca="1">IF(OFFSET($A$4, MOD(ROW() - 4, 10), 0) = 0, "", SUBSTITUTE(OFFSET($A$4, MOD(ROW() - 4, 10), 0), """""", """" &amp; OFFSET(リスト!$A$2, INT((ROW() - 4) / 10), MOD(ROW() - 4, 10)) &amp; """"))</f>
        <v>beid: "chainmail_chestplate",</v>
      </c>
    </row>
    <row r="9949" spans="2:2">
      <c r="B9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50" spans="2:2">
      <c r="B9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51" spans="2:2">
      <c r="B9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52" spans="2:2">
      <c r="B9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53" spans="2:2">
      <c r="B9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54" spans="2:2">
      <c r="B9954" s="2" t="str">
        <f ca="1">IF(OFFSET($A$4, MOD(ROW() - 4, 10), 0) = 0, "", SUBSTITUTE(OFFSET($A$4, MOD(ROW() - 4, 10), 0), """""", """" &amp; OFFSET(リスト!$A$2, INT((ROW() - 4) / 10), MOD(ROW() - 4, 10)) &amp; """"))</f>
        <v>id: "304",</v>
      </c>
    </row>
    <row r="9955" spans="2:2">
      <c r="B9955" s="2" t="str">
        <f ca="1">IF(OFFSET($A$4, MOD(ROW() - 4, 10), 0) = 0, "", SUBSTITUTE(OFFSET($A$4, MOD(ROW() - 4, 10), 0), """""", """" &amp; OFFSET(リスト!$A$2, INT((ROW() - 4) / 10), MOD(ROW() - 4, 10)) &amp; """"))</f>
        <v>jp: "チェーンレギンス",</v>
      </c>
    </row>
    <row r="9956" spans="2:2">
      <c r="B9956" s="2" t="str">
        <f ca="1">IF(OFFSET($A$4, MOD(ROW() - 4, 10), 0) = 0, "", SUBSTITUTE(OFFSET($A$4, MOD(ROW() - 4, 10), 0), """""", """" &amp; OFFSET(リスト!$A$2, INT((ROW() - 4) / 10), MOD(ROW() - 4, 10)) &amp; """"))</f>
        <v>en: "Chainmail Leggings",</v>
      </c>
    </row>
    <row r="9957" spans="2:2">
      <c r="B9957" s="2" t="str">
        <f ca="1">IF(OFFSET($A$4, MOD(ROW() - 4, 10), 0) = 0, "", SUBSTITUTE(OFFSET($A$4, MOD(ROW() - 4, 10), 0), """""", """" &amp; OFFSET(リスト!$A$2, INT((ROW() - 4) / 10), MOD(ROW() - 4, 10)) &amp; """"))</f>
        <v>jeid: "minecraft:chainmail_leggings",</v>
      </c>
    </row>
    <row r="9958" spans="2:2">
      <c r="B9958" s="2" t="str">
        <f ca="1">IF(OFFSET($A$4, MOD(ROW() - 4, 10), 0) = 0, "", SUBSTITUTE(OFFSET($A$4, MOD(ROW() - 4, 10), 0), """""", """" &amp; OFFSET(リスト!$A$2, INT((ROW() - 4) / 10), MOD(ROW() - 4, 10)) &amp; """"))</f>
        <v>beid: "chainmail_leggings",</v>
      </c>
    </row>
    <row r="9959" spans="2:2">
      <c r="B9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60" spans="2:2">
      <c r="B9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61" spans="2:2">
      <c r="B9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62" spans="2:2">
      <c r="B9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63" spans="2:2">
      <c r="B9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64" spans="2:2">
      <c r="B9964" s="2" t="str">
        <f ca="1">IF(OFFSET($A$4, MOD(ROW() - 4, 10), 0) = 0, "", SUBSTITUTE(OFFSET($A$4, MOD(ROW() - 4, 10), 0), """""", """" &amp; OFFSET(リスト!$A$2, INT((ROW() - 4) / 10), MOD(ROW() - 4, 10)) &amp; """"))</f>
        <v>id: "305",</v>
      </c>
    </row>
    <row r="9965" spans="2:2">
      <c r="B9965" s="2" t="str">
        <f ca="1">IF(OFFSET($A$4, MOD(ROW() - 4, 10), 0) = 0, "", SUBSTITUTE(OFFSET($A$4, MOD(ROW() - 4, 10), 0), """""", """" &amp; OFFSET(リスト!$A$2, INT((ROW() - 4) / 10), MOD(ROW() - 4, 10)) &amp; """"))</f>
        <v>jp: "チェーンブーツ",</v>
      </c>
    </row>
    <row r="9966" spans="2:2">
      <c r="B9966" s="2" t="str">
        <f ca="1">IF(OFFSET($A$4, MOD(ROW() - 4, 10), 0) = 0, "", SUBSTITUTE(OFFSET($A$4, MOD(ROW() - 4, 10), 0), """""", """" &amp; OFFSET(リスト!$A$2, INT((ROW() - 4) / 10), MOD(ROW() - 4, 10)) &amp; """"))</f>
        <v>en: "Chainmail Boots",</v>
      </c>
    </row>
    <row r="9967" spans="2:2">
      <c r="B9967" s="2" t="str">
        <f ca="1">IF(OFFSET($A$4, MOD(ROW() - 4, 10), 0) = 0, "", SUBSTITUTE(OFFSET($A$4, MOD(ROW() - 4, 10), 0), """""", """" &amp; OFFSET(リスト!$A$2, INT((ROW() - 4) / 10), MOD(ROW() - 4, 10)) &amp; """"))</f>
        <v>jeid: "minecraft:chainmail_boots",</v>
      </c>
    </row>
    <row r="9968" spans="2:2">
      <c r="B9968" s="2" t="str">
        <f ca="1">IF(OFFSET($A$4, MOD(ROW() - 4, 10), 0) = 0, "", SUBSTITUTE(OFFSET($A$4, MOD(ROW() - 4, 10), 0), """""", """" &amp; OFFSET(リスト!$A$2, INT((ROW() - 4) / 10), MOD(ROW() - 4, 10)) &amp; """"))</f>
        <v>beid: "chainmail_boots",</v>
      </c>
    </row>
    <row r="9969" spans="2:2">
      <c r="B9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70" spans="2:2">
      <c r="B9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71" spans="2:2">
      <c r="B9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72" spans="2:2">
      <c r="B9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73" spans="2:2">
      <c r="B9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74" spans="2:2">
      <c r="B9974" s="2" t="str">
        <f ca="1">IF(OFFSET($A$4, MOD(ROW() - 4, 10), 0) = 0, "", SUBSTITUTE(OFFSET($A$4, MOD(ROW() - 4, 10), 0), """""", """" &amp; OFFSET(リスト!$A$2, INT((ROW() - 4) / 10), MOD(ROW() - 4, 10)) &amp; """"))</f>
        <v>id: "306",</v>
      </c>
    </row>
    <row r="9975" spans="2:2">
      <c r="B9975" s="2" t="str">
        <f ca="1">IF(OFFSET($A$4, MOD(ROW() - 4, 10), 0) = 0, "", SUBSTITUTE(OFFSET($A$4, MOD(ROW() - 4, 10), 0), """""", """" &amp; OFFSET(リスト!$A$2, INT((ROW() - 4) / 10), MOD(ROW() - 4, 10)) &amp; """"))</f>
        <v>jp: "鉄のヘルメット",</v>
      </c>
    </row>
    <row r="9976" spans="2:2">
      <c r="B9976" s="2" t="str">
        <f ca="1">IF(OFFSET($A$4, MOD(ROW() - 4, 10), 0) = 0, "", SUBSTITUTE(OFFSET($A$4, MOD(ROW() - 4, 10), 0), """""", """" &amp; OFFSET(リスト!$A$2, INT((ROW() - 4) / 10), MOD(ROW() - 4, 10)) &amp; """"))</f>
        <v>en: "Iron Helmet",</v>
      </c>
    </row>
    <row r="9977" spans="2:2">
      <c r="B9977" s="2" t="str">
        <f ca="1">IF(OFFSET($A$4, MOD(ROW() - 4, 10), 0) = 0, "", SUBSTITUTE(OFFSET($A$4, MOD(ROW() - 4, 10), 0), """""", """" &amp; OFFSET(リスト!$A$2, INT((ROW() - 4) / 10), MOD(ROW() - 4, 10)) &amp; """"))</f>
        <v>jeid: "minecraft:iron_helmet",</v>
      </c>
    </row>
    <row r="9978" spans="2:2">
      <c r="B9978" s="2" t="str">
        <f ca="1">IF(OFFSET($A$4, MOD(ROW() - 4, 10), 0) = 0, "", SUBSTITUTE(OFFSET($A$4, MOD(ROW() - 4, 10), 0), """""", """" &amp; OFFSET(リスト!$A$2, INT((ROW() - 4) / 10), MOD(ROW() - 4, 10)) &amp; """"))</f>
        <v>beid: "iron_helmet",</v>
      </c>
    </row>
    <row r="9979" spans="2:2">
      <c r="B9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80" spans="2:2">
      <c r="B9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81" spans="2:2">
      <c r="B9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82" spans="2:2">
      <c r="B9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83" spans="2:2">
      <c r="B9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84" spans="2:2">
      <c r="B9984" s="2" t="str">
        <f ca="1">IF(OFFSET($A$4, MOD(ROW() - 4, 10), 0) = 0, "", SUBSTITUTE(OFFSET($A$4, MOD(ROW() - 4, 10), 0), """""", """" &amp; OFFSET(リスト!$A$2, INT((ROW() - 4) / 10), MOD(ROW() - 4, 10)) &amp; """"))</f>
        <v>id: "307",</v>
      </c>
    </row>
    <row r="9985" spans="2:2">
      <c r="B9985" s="2" t="str">
        <f ca="1">IF(OFFSET($A$4, MOD(ROW() - 4, 10), 0) = 0, "", SUBSTITUTE(OFFSET($A$4, MOD(ROW() - 4, 10), 0), """""", """" &amp; OFFSET(リスト!$A$2, INT((ROW() - 4) / 10), MOD(ROW() - 4, 10)) &amp; """"))</f>
        <v>jp: "鉄のチェストプレート",</v>
      </c>
    </row>
    <row r="9986" spans="2:2">
      <c r="B9986" s="2" t="str">
        <f ca="1">IF(OFFSET($A$4, MOD(ROW() - 4, 10), 0) = 0, "", SUBSTITUTE(OFFSET($A$4, MOD(ROW() - 4, 10), 0), """""", """" &amp; OFFSET(リスト!$A$2, INT((ROW() - 4) / 10), MOD(ROW() - 4, 10)) &amp; """"))</f>
        <v>en: "Iron Chestplate",</v>
      </c>
    </row>
    <row r="9987" spans="2:2">
      <c r="B9987" s="2" t="str">
        <f ca="1">IF(OFFSET($A$4, MOD(ROW() - 4, 10), 0) = 0, "", SUBSTITUTE(OFFSET($A$4, MOD(ROW() - 4, 10), 0), """""", """" &amp; OFFSET(リスト!$A$2, INT((ROW() - 4) / 10), MOD(ROW() - 4, 10)) &amp; """"))</f>
        <v>jeid: "minecraft:iron_chestplate",</v>
      </c>
    </row>
    <row r="9988" spans="2:2">
      <c r="B9988" s="2" t="str">
        <f ca="1">IF(OFFSET($A$4, MOD(ROW() - 4, 10), 0) = 0, "", SUBSTITUTE(OFFSET($A$4, MOD(ROW() - 4, 10), 0), """""", """" &amp; OFFSET(リスト!$A$2, INT((ROW() - 4) / 10), MOD(ROW() - 4, 10)) &amp; """"))</f>
        <v>beid: "iron_chestplate",</v>
      </c>
    </row>
    <row r="9989" spans="2:2">
      <c r="B9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90" spans="2:2">
      <c r="B9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91" spans="2:2">
      <c r="B9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92" spans="2:2">
      <c r="B9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93" spans="2:2">
      <c r="B9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94" spans="2:2">
      <c r="B9994" s="2" t="str">
        <f ca="1">IF(OFFSET($A$4, MOD(ROW() - 4, 10), 0) = 0, "", SUBSTITUTE(OFFSET($A$4, MOD(ROW() - 4, 10), 0), """""", """" &amp; OFFSET(リスト!$A$2, INT((ROW() - 4) / 10), MOD(ROW() - 4, 10)) &amp; """"))</f>
        <v>id: "308",</v>
      </c>
    </row>
    <row r="9995" spans="2:2">
      <c r="B9995" s="2" t="str">
        <f ca="1">IF(OFFSET($A$4, MOD(ROW() - 4, 10), 0) = 0, "", SUBSTITUTE(OFFSET($A$4, MOD(ROW() - 4, 10), 0), """""", """" &amp; OFFSET(リスト!$A$2, INT((ROW() - 4) / 10), MOD(ROW() - 4, 10)) &amp; """"))</f>
        <v>jp: "鉄のレギンス",</v>
      </c>
    </row>
    <row r="9996" spans="2:2">
      <c r="B9996" s="2" t="str">
        <f ca="1">IF(OFFSET($A$4, MOD(ROW() - 4, 10), 0) = 0, "", SUBSTITUTE(OFFSET($A$4, MOD(ROW() - 4, 10), 0), """""", """" &amp; OFFSET(リスト!$A$2, INT((ROW() - 4) / 10), MOD(ROW() - 4, 10)) &amp; """"))</f>
        <v>en: "Iron Leggings",</v>
      </c>
    </row>
    <row r="9997" spans="2:2">
      <c r="B9997" s="2" t="str">
        <f ca="1">IF(OFFSET($A$4, MOD(ROW() - 4, 10), 0) = 0, "", SUBSTITUTE(OFFSET($A$4, MOD(ROW() - 4, 10), 0), """""", """" &amp; OFFSET(リスト!$A$2, INT((ROW() - 4) / 10), MOD(ROW() - 4, 10)) &amp; """"))</f>
        <v>jeid: "minecraft:iron_leggings",</v>
      </c>
    </row>
    <row r="9998" spans="2:2">
      <c r="B9998" s="2" t="str">
        <f ca="1">IF(OFFSET($A$4, MOD(ROW() - 4, 10), 0) = 0, "", SUBSTITUTE(OFFSET($A$4, MOD(ROW() - 4, 10), 0), """""", """" &amp; OFFSET(リスト!$A$2, INT((ROW() - 4) / 10), MOD(ROW() - 4, 10)) &amp; """"))</f>
        <v>beid: "iron_leggings",</v>
      </c>
    </row>
    <row r="9999" spans="2:2">
      <c r="B9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00" spans="2:2">
      <c r="B10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01" spans="2:2">
      <c r="B10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02" spans="2:2">
      <c r="B10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03" spans="2:2">
      <c r="B10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04" spans="2:2">
      <c r="B10004" s="2" t="str">
        <f ca="1">IF(OFFSET($A$4, MOD(ROW() - 4, 10), 0) = 0, "", SUBSTITUTE(OFFSET($A$4, MOD(ROW() - 4, 10), 0), """""", """" &amp; OFFSET(リスト!$A$2, INT((ROW() - 4) / 10), MOD(ROW() - 4, 10)) &amp; """"))</f>
        <v>id: "309",</v>
      </c>
    </row>
    <row r="10005" spans="2:2">
      <c r="B10005" s="2" t="str">
        <f ca="1">IF(OFFSET($A$4, MOD(ROW() - 4, 10), 0) = 0, "", SUBSTITUTE(OFFSET($A$4, MOD(ROW() - 4, 10), 0), """""", """" &amp; OFFSET(リスト!$A$2, INT((ROW() - 4) / 10), MOD(ROW() - 4, 10)) &amp; """"))</f>
        <v>jp: "鉄のブーツ",</v>
      </c>
    </row>
    <row r="10006" spans="2:2">
      <c r="B10006" s="2" t="str">
        <f ca="1">IF(OFFSET($A$4, MOD(ROW() - 4, 10), 0) = 0, "", SUBSTITUTE(OFFSET($A$4, MOD(ROW() - 4, 10), 0), """""", """" &amp; OFFSET(リスト!$A$2, INT((ROW() - 4) / 10), MOD(ROW() - 4, 10)) &amp; """"))</f>
        <v>en: "Iron Boots",</v>
      </c>
    </row>
    <row r="10007" spans="2:2">
      <c r="B10007" s="2" t="str">
        <f ca="1">IF(OFFSET($A$4, MOD(ROW() - 4, 10), 0) = 0, "", SUBSTITUTE(OFFSET($A$4, MOD(ROW() - 4, 10), 0), """""", """" &amp; OFFSET(リスト!$A$2, INT((ROW() - 4) / 10), MOD(ROW() - 4, 10)) &amp; """"))</f>
        <v>jeid: "minecraft:iron_boots",</v>
      </c>
    </row>
    <row r="10008" spans="2:2">
      <c r="B10008" s="2" t="str">
        <f ca="1">IF(OFFSET($A$4, MOD(ROW() - 4, 10), 0) = 0, "", SUBSTITUTE(OFFSET($A$4, MOD(ROW() - 4, 10), 0), """""", """" &amp; OFFSET(リスト!$A$2, INT((ROW() - 4) / 10), MOD(ROW() - 4, 10)) &amp; """"))</f>
        <v>beid: "iron_boots",</v>
      </c>
    </row>
    <row r="10009" spans="2:2">
      <c r="B10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10" spans="2:2">
      <c r="B10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11" spans="2:2">
      <c r="B10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12" spans="2:2">
      <c r="B10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13" spans="2:2">
      <c r="B10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14" spans="2:2">
      <c r="B10014" s="2" t="str">
        <f ca="1">IF(OFFSET($A$4, MOD(ROW() - 4, 10), 0) = 0, "", SUBSTITUTE(OFFSET($A$4, MOD(ROW() - 4, 10), 0), """""", """" &amp; OFFSET(リスト!$A$2, INT((ROW() - 4) / 10), MOD(ROW() - 4, 10)) &amp; """"))</f>
        <v>id: "310",</v>
      </c>
    </row>
    <row r="10015" spans="2:2">
      <c r="B10015" s="2" t="str">
        <f ca="1">IF(OFFSET($A$4, MOD(ROW() - 4, 10), 0) = 0, "", SUBSTITUTE(OFFSET($A$4, MOD(ROW() - 4, 10), 0), """""", """" &amp; OFFSET(リスト!$A$2, INT((ROW() - 4) / 10), MOD(ROW() - 4, 10)) &amp; """"))</f>
        <v>jp: "ダイヤのヘルメット",</v>
      </c>
    </row>
    <row r="10016" spans="2:2">
      <c r="B10016" s="2" t="str">
        <f ca="1">IF(OFFSET($A$4, MOD(ROW() - 4, 10), 0) = 0, "", SUBSTITUTE(OFFSET($A$4, MOD(ROW() - 4, 10), 0), """""", """" &amp; OFFSET(リスト!$A$2, INT((ROW() - 4) / 10), MOD(ROW() - 4, 10)) &amp; """"))</f>
        <v>en: "Diamond Helmet",</v>
      </c>
    </row>
    <row r="10017" spans="2:2">
      <c r="B10017" s="2" t="str">
        <f ca="1">IF(OFFSET($A$4, MOD(ROW() - 4, 10), 0) = 0, "", SUBSTITUTE(OFFSET($A$4, MOD(ROW() - 4, 10), 0), """""", """" &amp; OFFSET(リスト!$A$2, INT((ROW() - 4) / 10), MOD(ROW() - 4, 10)) &amp; """"))</f>
        <v>jeid: "minecraft:diamond_helmet",</v>
      </c>
    </row>
    <row r="10018" spans="2:2">
      <c r="B10018" s="2" t="str">
        <f ca="1">IF(OFFSET($A$4, MOD(ROW() - 4, 10), 0) = 0, "", SUBSTITUTE(OFFSET($A$4, MOD(ROW() - 4, 10), 0), """""", """" &amp; OFFSET(リスト!$A$2, INT((ROW() - 4) / 10), MOD(ROW() - 4, 10)) &amp; """"))</f>
        <v>beid: "diamond_helmet",</v>
      </c>
    </row>
    <row r="10019" spans="2:2">
      <c r="B10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20" spans="2:2">
      <c r="B10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21" spans="2:2">
      <c r="B10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22" spans="2:2">
      <c r="B10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23" spans="2:2">
      <c r="B10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24" spans="2:2">
      <c r="B10024" s="2" t="str">
        <f ca="1">IF(OFFSET($A$4, MOD(ROW() - 4, 10), 0) = 0, "", SUBSTITUTE(OFFSET($A$4, MOD(ROW() - 4, 10), 0), """""", """" &amp; OFFSET(リスト!$A$2, INT((ROW() - 4) / 10), MOD(ROW() - 4, 10)) &amp; """"))</f>
        <v>id: "311",</v>
      </c>
    </row>
    <row r="10025" spans="2:2">
      <c r="B10025" s="2" t="str">
        <f ca="1">IF(OFFSET($A$4, MOD(ROW() - 4, 10), 0) = 0, "", SUBSTITUTE(OFFSET($A$4, MOD(ROW() - 4, 10), 0), """""", """" &amp; OFFSET(リスト!$A$2, INT((ROW() - 4) / 10), MOD(ROW() - 4, 10)) &amp; """"))</f>
        <v>jp: "ダイヤのチェストプレート",</v>
      </c>
    </row>
    <row r="10026" spans="2:2">
      <c r="B10026" s="2" t="str">
        <f ca="1">IF(OFFSET($A$4, MOD(ROW() - 4, 10), 0) = 0, "", SUBSTITUTE(OFFSET($A$4, MOD(ROW() - 4, 10), 0), """""", """" &amp; OFFSET(リスト!$A$2, INT((ROW() - 4) / 10), MOD(ROW() - 4, 10)) &amp; """"))</f>
        <v>en: "Diamond Chestplate",</v>
      </c>
    </row>
    <row r="10027" spans="2:2">
      <c r="B10027" s="2" t="str">
        <f ca="1">IF(OFFSET($A$4, MOD(ROW() - 4, 10), 0) = 0, "", SUBSTITUTE(OFFSET($A$4, MOD(ROW() - 4, 10), 0), """""", """" &amp; OFFSET(リスト!$A$2, INT((ROW() - 4) / 10), MOD(ROW() - 4, 10)) &amp; """"))</f>
        <v>jeid: "minecraft:diamond_chestplate",</v>
      </c>
    </row>
    <row r="10028" spans="2:2">
      <c r="B10028" s="2" t="str">
        <f ca="1">IF(OFFSET($A$4, MOD(ROW() - 4, 10), 0) = 0, "", SUBSTITUTE(OFFSET($A$4, MOD(ROW() - 4, 10), 0), """""", """" &amp; OFFSET(リスト!$A$2, INT((ROW() - 4) / 10), MOD(ROW() - 4, 10)) &amp; """"))</f>
        <v>beid: "diamond_chestplate",</v>
      </c>
    </row>
    <row r="10029" spans="2:2">
      <c r="B10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30" spans="2:2">
      <c r="B10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31" spans="2:2">
      <c r="B10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32" spans="2:2">
      <c r="B10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3" spans="2:2">
      <c r="B10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34" spans="2:2">
      <c r="B10034" s="2" t="str">
        <f ca="1">IF(OFFSET($A$4, MOD(ROW() - 4, 10), 0) = 0, "", SUBSTITUTE(OFFSET($A$4, MOD(ROW() - 4, 10), 0), """""", """" &amp; OFFSET(リスト!$A$2, INT((ROW() - 4) / 10), MOD(ROW() - 4, 10)) &amp; """"))</f>
        <v>id: "312",</v>
      </c>
    </row>
    <row r="10035" spans="2:2">
      <c r="B10035" s="2" t="str">
        <f ca="1">IF(OFFSET($A$4, MOD(ROW() - 4, 10), 0) = 0, "", SUBSTITUTE(OFFSET($A$4, MOD(ROW() - 4, 10), 0), """""", """" &amp; OFFSET(リスト!$A$2, INT((ROW() - 4) / 10), MOD(ROW() - 4, 10)) &amp; """"))</f>
        <v>jp: "ダイヤのレギンス",</v>
      </c>
    </row>
    <row r="10036" spans="2:2">
      <c r="B10036" s="2" t="str">
        <f ca="1">IF(OFFSET($A$4, MOD(ROW() - 4, 10), 0) = 0, "", SUBSTITUTE(OFFSET($A$4, MOD(ROW() - 4, 10), 0), """""", """" &amp; OFFSET(リスト!$A$2, INT((ROW() - 4) / 10), MOD(ROW() - 4, 10)) &amp; """"))</f>
        <v>en: "Diamond Leggings",</v>
      </c>
    </row>
    <row r="10037" spans="2:2">
      <c r="B10037" s="2" t="str">
        <f ca="1">IF(OFFSET($A$4, MOD(ROW() - 4, 10), 0) = 0, "", SUBSTITUTE(OFFSET($A$4, MOD(ROW() - 4, 10), 0), """""", """" &amp; OFFSET(リスト!$A$2, INT((ROW() - 4) / 10), MOD(ROW() - 4, 10)) &amp; """"))</f>
        <v>jeid: "minecraft:diamond_leggings",</v>
      </c>
    </row>
    <row r="10038" spans="2:2">
      <c r="B10038" s="2" t="str">
        <f ca="1">IF(OFFSET($A$4, MOD(ROW() - 4, 10), 0) = 0, "", SUBSTITUTE(OFFSET($A$4, MOD(ROW() - 4, 10), 0), """""", """" &amp; OFFSET(リスト!$A$2, INT((ROW() - 4) / 10), MOD(ROW() - 4, 10)) &amp; """"))</f>
        <v>beid: "diamond_leggings",</v>
      </c>
    </row>
    <row r="10039" spans="2:2">
      <c r="B10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40" spans="2:2">
      <c r="B10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41" spans="2:2">
      <c r="B10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42" spans="2:2">
      <c r="B10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43" spans="2:2">
      <c r="B10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4" spans="2:2">
      <c r="B10044" s="2" t="str">
        <f ca="1">IF(OFFSET($A$4, MOD(ROW() - 4, 10), 0) = 0, "", SUBSTITUTE(OFFSET($A$4, MOD(ROW() - 4, 10), 0), """""", """" &amp; OFFSET(リスト!$A$2, INT((ROW() - 4) / 10), MOD(ROW() - 4, 10)) &amp; """"))</f>
        <v>id: "313",</v>
      </c>
    </row>
    <row r="10045" spans="2:2">
      <c r="B10045" s="2" t="str">
        <f ca="1">IF(OFFSET($A$4, MOD(ROW() - 4, 10), 0) = 0, "", SUBSTITUTE(OFFSET($A$4, MOD(ROW() - 4, 10), 0), """""", """" &amp; OFFSET(リスト!$A$2, INT((ROW() - 4) / 10), MOD(ROW() - 4, 10)) &amp; """"))</f>
        <v>jp: "ダイヤのブーツ",</v>
      </c>
    </row>
    <row r="10046" spans="2:2">
      <c r="B10046" s="2" t="str">
        <f ca="1">IF(OFFSET($A$4, MOD(ROW() - 4, 10), 0) = 0, "", SUBSTITUTE(OFFSET($A$4, MOD(ROW() - 4, 10), 0), """""", """" &amp; OFFSET(リスト!$A$2, INT((ROW() - 4) / 10), MOD(ROW() - 4, 10)) &amp; """"))</f>
        <v>en: "Diamond Boots",</v>
      </c>
    </row>
    <row r="10047" spans="2:2">
      <c r="B10047" s="2" t="str">
        <f ca="1">IF(OFFSET($A$4, MOD(ROW() - 4, 10), 0) = 0, "", SUBSTITUTE(OFFSET($A$4, MOD(ROW() - 4, 10), 0), """""", """" &amp; OFFSET(リスト!$A$2, INT((ROW() - 4) / 10), MOD(ROW() - 4, 10)) &amp; """"))</f>
        <v>jeid: "minecraft:diamond_boots",</v>
      </c>
    </row>
    <row r="10048" spans="2:2">
      <c r="B10048" s="2" t="str">
        <f ca="1">IF(OFFSET($A$4, MOD(ROW() - 4, 10), 0) = 0, "", SUBSTITUTE(OFFSET($A$4, MOD(ROW() - 4, 10), 0), """""", """" &amp; OFFSET(リスト!$A$2, INT((ROW() - 4) / 10), MOD(ROW() - 4, 10)) &amp; """"))</f>
        <v>beid: "diamond_boots",</v>
      </c>
    </row>
    <row r="10049" spans="2:2">
      <c r="B10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50" spans="2:2">
      <c r="B10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51" spans="2:2">
      <c r="B10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52" spans="2:2">
      <c r="B10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53" spans="2:2">
      <c r="B10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54" spans="2:2">
      <c r="B10054" s="2" t="str">
        <f ca="1">IF(OFFSET($A$4, MOD(ROW() - 4, 10), 0) = 0, "", SUBSTITUTE(OFFSET($A$4, MOD(ROW() - 4, 10), 0), """""", """" &amp; OFFSET(リスト!$A$2, INT((ROW() - 4) / 10), MOD(ROW() - 4, 10)) &amp; """"))</f>
        <v>id: "314",</v>
      </c>
    </row>
    <row r="10055" spans="2:2">
      <c r="B10055" s="2" t="str">
        <f ca="1">IF(OFFSET($A$4, MOD(ROW() - 4, 10), 0) = 0, "", SUBSTITUTE(OFFSET($A$4, MOD(ROW() - 4, 10), 0), """""", """" &amp; OFFSET(リスト!$A$2, INT((ROW() - 4) / 10), MOD(ROW() - 4, 10)) &amp; """"))</f>
        <v>jp: "金のヘルメット",</v>
      </c>
    </row>
    <row r="10056" spans="2:2">
      <c r="B10056" s="2" t="str">
        <f ca="1">IF(OFFSET($A$4, MOD(ROW() - 4, 10), 0) = 0, "", SUBSTITUTE(OFFSET($A$4, MOD(ROW() - 4, 10), 0), """""", """" &amp; OFFSET(リスト!$A$2, INT((ROW() - 4) / 10), MOD(ROW() - 4, 10)) &amp; """"))</f>
        <v>en: "Golden Helmet",</v>
      </c>
    </row>
    <row r="10057" spans="2:2">
      <c r="B10057" s="2" t="str">
        <f ca="1">IF(OFFSET($A$4, MOD(ROW() - 4, 10), 0) = 0, "", SUBSTITUTE(OFFSET($A$4, MOD(ROW() - 4, 10), 0), """""", """" &amp; OFFSET(リスト!$A$2, INT((ROW() - 4) / 10), MOD(ROW() - 4, 10)) &amp; """"))</f>
        <v>jeid: "minecraft:golden_helmet",</v>
      </c>
    </row>
    <row r="10058" spans="2:2">
      <c r="B10058" s="2" t="str">
        <f ca="1">IF(OFFSET($A$4, MOD(ROW() - 4, 10), 0) = 0, "", SUBSTITUTE(OFFSET($A$4, MOD(ROW() - 4, 10), 0), """""", """" &amp; OFFSET(リスト!$A$2, INT((ROW() - 4) / 10), MOD(ROW() - 4, 10)) &amp; """"))</f>
        <v>beid: "golden_helmet",</v>
      </c>
    </row>
    <row r="10059" spans="2:2">
      <c r="B10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60" spans="2:2">
      <c r="B10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61" spans="2:2">
      <c r="B10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62" spans="2:2">
      <c r="B10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63" spans="2:2">
      <c r="B10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64" spans="2:2">
      <c r="B10064" s="2" t="str">
        <f ca="1">IF(OFFSET($A$4, MOD(ROW() - 4, 10), 0) = 0, "", SUBSTITUTE(OFFSET($A$4, MOD(ROW() - 4, 10), 0), """""", """" &amp; OFFSET(リスト!$A$2, INT((ROW() - 4) / 10), MOD(ROW() - 4, 10)) &amp; """"))</f>
        <v>id: "315",</v>
      </c>
    </row>
    <row r="10065" spans="2:2">
      <c r="B10065" s="2" t="str">
        <f ca="1">IF(OFFSET($A$4, MOD(ROW() - 4, 10), 0) = 0, "", SUBSTITUTE(OFFSET($A$4, MOD(ROW() - 4, 10), 0), """""", """" &amp; OFFSET(リスト!$A$2, INT((ROW() - 4) / 10), MOD(ROW() - 4, 10)) &amp; """"))</f>
        <v>jp: "金のチェストプレート",</v>
      </c>
    </row>
    <row r="10066" spans="2:2">
      <c r="B10066" s="2" t="str">
        <f ca="1">IF(OFFSET($A$4, MOD(ROW() - 4, 10), 0) = 0, "", SUBSTITUTE(OFFSET($A$4, MOD(ROW() - 4, 10), 0), """""", """" &amp; OFFSET(リスト!$A$2, INT((ROW() - 4) / 10), MOD(ROW() - 4, 10)) &amp; """"))</f>
        <v>en: "Golden Chestplate",</v>
      </c>
    </row>
    <row r="10067" spans="2:2">
      <c r="B10067" s="2" t="str">
        <f ca="1">IF(OFFSET($A$4, MOD(ROW() - 4, 10), 0) = 0, "", SUBSTITUTE(OFFSET($A$4, MOD(ROW() - 4, 10), 0), """""", """" &amp; OFFSET(リスト!$A$2, INT((ROW() - 4) / 10), MOD(ROW() - 4, 10)) &amp; """"))</f>
        <v>jeid: "minecraft:golden_chestplate",</v>
      </c>
    </row>
    <row r="10068" spans="2:2">
      <c r="B10068" s="2" t="str">
        <f ca="1">IF(OFFSET($A$4, MOD(ROW() - 4, 10), 0) = 0, "", SUBSTITUTE(OFFSET($A$4, MOD(ROW() - 4, 10), 0), """""", """" &amp; OFFSET(リスト!$A$2, INT((ROW() - 4) / 10), MOD(ROW() - 4, 10)) &amp; """"))</f>
        <v>beid: "golden_chestplate",</v>
      </c>
    </row>
    <row r="10069" spans="2:2">
      <c r="B10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70" spans="2:2">
      <c r="B10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71" spans="2:2">
      <c r="B10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72" spans="2:2">
      <c r="B10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73" spans="2:2">
      <c r="B10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74" spans="2:2">
      <c r="B10074" s="2" t="str">
        <f ca="1">IF(OFFSET($A$4, MOD(ROW() - 4, 10), 0) = 0, "", SUBSTITUTE(OFFSET($A$4, MOD(ROW() - 4, 10), 0), """""", """" &amp; OFFSET(リスト!$A$2, INT((ROW() - 4) / 10), MOD(ROW() - 4, 10)) &amp; """"))</f>
        <v>id: "316",</v>
      </c>
    </row>
    <row r="10075" spans="2:2">
      <c r="B10075" s="2" t="str">
        <f ca="1">IF(OFFSET($A$4, MOD(ROW() - 4, 10), 0) = 0, "", SUBSTITUTE(OFFSET($A$4, MOD(ROW() - 4, 10), 0), """""", """" &amp; OFFSET(リスト!$A$2, INT((ROW() - 4) / 10), MOD(ROW() - 4, 10)) &amp; """"))</f>
        <v>jp: "金のレギンス",</v>
      </c>
    </row>
    <row r="10076" spans="2:2">
      <c r="B10076" s="2" t="str">
        <f ca="1">IF(OFFSET($A$4, MOD(ROW() - 4, 10), 0) = 0, "", SUBSTITUTE(OFFSET($A$4, MOD(ROW() - 4, 10), 0), """""", """" &amp; OFFSET(リスト!$A$2, INT((ROW() - 4) / 10), MOD(ROW() - 4, 10)) &amp; """"))</f>
        <v>en: "Golden Leggings",</v>
      </c>
    </row>
    <row r="10077" spans="2:2">
      <c r="B10077" s="2" t="str">
        <f ca="1">IF(OFFSET($A$4, MOD(ROW() - 4, 10), 0) = 0, "", SUBSTITUTE(OFFSET($A$4, MOD(ROW() - 4, 10), 0), """""", """" &amp; OFFSET(リスト!$A$2, INT((ROW() - 4) / 10), MOD(ROW() - 4, 10)) &amp; """"))</f>
        <v>jeid: "minecraft:golden_leggings",</v>
      </c>
    </row>
    <row r="10078" spans="2:2">
      <c r="B10078" s="2" t="str">
        <f ca="1">IF(OFFSET($A$4, MOD(ROW() - 4, 10), 0) = 0, "", SUBSTITUTE(OFFSET($A$4, MOD(ROW() - 4, 10), 0), """""", """" &amp; OFFSET(リスト!$A$2, INT((ROW() - 4) / 10), MOD(ROW() - 4, 10)) &amp; """"))</f>
        <v>beid: "golden_leggings",</v>
      </c>
    </row>
    <row r="10079" spans="2:2">
      <c r="B10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80" spans="2:2">
      <c r="B10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81" spans="2:2">
      <c r="B10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82" spans="2:2">
      <c r="B10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83" spans="2:2">
      <c r="B10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84" spans="2:2">
      <c r="B10084" s="2" t="str">
        <f ca="1">IF(OFFSET($A$4, MOD(ROW() - 4, 10), 0) = 0, "", SUBSTITUTE(OFFSET($A$4, MOD(ROW() - 4, 10), 0), """""", """" &amp; OFFSET(リスト!$A$2, INT((ROW() - 4) / 10), MOD(ROW() - 4, 10)) &amp; """"))</f>
        <v>id: "317",</v>
      </c>
    </row>
    <row r="10085" spans="2:2">
      <c r="B10085" s="2" t="str">
        <f ca="1">IF(OFFSET($A$4, MOD(ROW() - 4, 10), 0) = 0, "", SUBSTITUTE(OFFSET($A$4, MOD(ROW() - 4, 10), 0), """""", """" &amp; OFFSET(リスト!$A$2, INT((ROW() - 4) / 10), MOD(ROW() - 4, 10)) &amp; """"))</f>
        <v>jp: "金のブーツ",</v>
      </c>
    </row>
    <row r="10086" spans="2:2">
      <c r="B10086" s="2" t="str">
        <f ca="1">IF(OFFSET($A$4, MOD(ROW() - 4, 10), 0) = 0, "", SUBSTITUTE(OFFSET($A$4, MOD(ROW() - 4, 10), 0), """""", """" &amp; OFFSET(リスト!$A$2, INT((ROW() - 4) / 10), MOD(ROW() - 4, 10)) &amp; """"))</f>
        <v>en: "Golden Boots",</v>
      </c>
    </row>
    <row r="10087" spans="2:2">
      <c r="B10087" s="2" t="str">
        <f ca="1">IF(OFFSET($A$4, MOD(ROW() - 4, 10), 0) = 0, "", SUBSTITUTE(OFFSET($A$4, MOD(ROW() - 4, 10), 0), """""", """" &amp; OFFSET(リスト!$A$2, INT((ROW() - 4) / 10), MOD(ROW() - 4, 10)) &amp; """"))</f>
        <v>jeid: "minecraft:golden_boots",</v>
      </c>
    </row>
    <row r="10088" spans="2:2">
      <c r="B10088" s="2" t="str">
        <f ca="1">IF(OFFSET($A$4, MOD(ROW() - 4, 10), 0) = 0, "", SUBSTITUTE(OFFSET($A$4, MOD(ROW() - 4, 10), 0), """""", """" &amp; OFFSET(リスト!$A$2, INT((ROW() - 4) / 10), MOD(ROW() - 4, 10)) &amp; """"))</f>
        <v>beid: "golden_boots",</v>
      </c>
    </row>
    <row r="10089" spans="2:2">
      <c r="B10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90" spans="2:2">
      <c r="B10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91" spans="2:2">
      <c r="B10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92" spans="2:2">
      <c r="B10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93" spans="2:2">
      <c r="B10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94" spans="2:2">
      <c r="B10094" s="2" t="str">
        <f ca="1">IF(OFFSET($A$4, MOD(ROW() - 4, 10), 0) = 0, "", SUBSTITUTE(OFFSET($A$4, MOD(ROW() - 4, 10), 0), """""", """" &amp; OFFSET(リスト!$A$2, INT((ROW() - 4) / 10), MOD(ROW() - 4, 10)) &amp; """"))</f>
        <v>id: "403:8",</v>
      </c>
    </row>
    <row r="10095" spans="2:2">
      <c r="B100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"エンチャントの本（ダメージ軽減Ⅳ）",</v>
      </c>
    </row>
    <row r="10096" spans="2:2">
      <c r="B10096" s="2" t="str">
        <f ca="1">IF(OFFSET($A$4, MOD(ROW() - 4, 10), 0) = 0, "", SUBSTITUTE(OFFSET($A$4, MOD(ROW() - 4, 10), 0), """""", """" &amp; OFFSET(リスト!$A$2, INT((ROW() - 4) / 10), MOD(ROW() - 4, 10)) &amp; """"))</f>
        <v>en: "Enchanted Book (Protection)",</v>
      </c>
    </row>
    <row r="10097" spans="2:2">
      <c r="B100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"minecraft:enchanted_book{Enchantments:[{id:protection,lvl:4}]}",</v>
      </c>
    </row>
    <row r="10098" spans="2:2">
      <c r="B100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099" spans="2:2">
      <c r="B10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00" spans="2:2">
      <c r="B10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01" spans="2:2">
      <c r="B10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02" spans="2:2">
      <c r="B10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03" spans="2:2">
      <c r="B10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04" spans="2:2">
      <c r="B10104" s="2" t="str">
        <f ca="1">IF(OFFSET($A$4, MOD(ROW() - 4, 10), 0) = 0, "", SUBSTITUTE(OFFSET($A$4, MOD(ROW() - 4, 10), 0), """""", """" &amp; OFFSET(リスト!$A$2, INT((ROW() - 4) / 10), MOD(ROW() - 4, 10)) &amp; """"))</f>
        <v>id: "403:9",</v>
      </c>
    </row>
    <row r="10105" spans="2:2">
      <c r="B1010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"エンチャントの本（火炎耐性Ⅳ）",</v>
      </c>
    </row>
    <row r="10106" spans="2:2">
      <c r="B10106" s="2" t="str">
        <f ca="1">IF(OFFSET($A$4, MOD(ROW() - 4, 10), 0) = 0, "", SUBSTITUTE(OFFSET($A$4, MOD(ROW() - 4, 10), 0), """""", """" &amp; OFFSET(リスト!$A$2, INT((ROW() - 4) / 10), MOD(ROW() - 4, 10)) &amp; """"))</f>
        <v>en: "Enchanted Book (Fire Protection)",</v>
      </c>
    </row>
    <row r="10107" spans="2:2">
      <c r="B101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"minecraft:enchanted_book{Enchantments:[{id:fire_protection,lvl:4}]}",</v>
      </c>
    </row>
    <row r="10108" spans="2:2">
      <c r="B101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09" spans="2:2">
      <c r="B10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10" spans="2:2">
      <c r="B10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11" spans="2:2">
      <c r="B10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12" spans="2:2">
      <c r="B10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13" spans="2:2">
      <c r="B10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14" spans="2:2">
      <c r="B10114" s="2" t="str">
        <f ca="1">IF(OFFSET($A$4, MOD(ROW() - 4, 10), 0) = 0, "", SUBSTITUTE(OFFSET($A$4, MOD(ROW() - 4, 10), 0), """""", """" &amp; OFFSET(リスト!$A$2, INT((ROW() - 4) / 10), MOD(ROW() - 4, 10)) &amp; """"))</f>
        <v>id: "403:10",</v>
      </c>
    </row>
    <row r="10115" spans="2:2">
      <c r="B10115" s="2" t="str">
        <f ca="1">IF(OFFSET($A$4, MOD(ROW() - 4, 10), 0) = 0, "", SUBSTITUTE(OFFSET($A$4, MOD(ROW() - 4, 10), 0), """""", """" &amp; OFFSET(リスト!$A$2, INT((ROW() - 4) / 10), MOD(ROW() - 4, 10)) &amp; """"))</f>
        <v>jp: "エンチャントの本（落下耐性Ⅳ）",</v>
      </c>
    </row>
    <row r="10116" spans="2:2">
      <c r="B10116" s="2" t="str">
        <f ca="1">IF(OFFSET($A$4, MOD(ROW() - 4, 10), 0) = 0, "", SUBSTITUTE(OFFSET($A$4, MOD(ROW() - 4, 10), 0), """""", """" &amp; OFFSET(リスト!$A$2, INT((ROW() - 4) / 10), MOD(ROW() - 4, 10)) &amp; """"))</f>
        <v>en: "Enchanted Book (Feather Falling)",</v>
      </c>
    </row>
    <row r="10117" spans="2:2">
      <c r="B101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"minecraft:enchanted_book{Enchantments:[{id:feather_falling,lvl:4}]}",</v>
      </c>
    </row>
    <row r="10118" spans="2:2">
      <c r="B101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19" spans="2:2">
      <c r="B10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20" spans="2:2">
      <c r="B10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21" spans="2:2">
      <c r="B10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22" spans="2:2">
      <c r="B10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23" spans="2:2">
      <c r="B10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24" spans="2:2">
      <c r="B10124" s="2" t="str">
        <f ca="1">IF(OFFSET($A$4, MOD(ROW() - 4, 10), 0) = 0, "", SUBSTITUTE(OFFSET($A$4, MOD(ROW() - 4, 10), 0), """""", """" &amp; OFFSET(リスト!$A$2, INT((ROW() - 4) / 10), MOD(ROW() - 4, 10)) &amp; """"))</f>
        <v>id: "403:11",</v>
      </c>
    </row>
    <row r="10125" spans="2:2">
      <c r="B10125" s="2" t="str">
        <f ca="1">IF(OFFSET($A$4, MOD(ROW() - 4, 10), 0) = 0, "", SUBSTITUTE(OFFSET($A$4, MOD(ROW() - 4, 10), 0), """""", """" &amp; OFFSET(リスト!$A$2, INT((ROW() - 4) / 10), MOD(ROW() - 4, 10)) &amp; """"))</f>
        <v>jp: "エンチャントの本（爆発耐性Ⅳ）",</v>
      </c>
    </row>
    <row r="10126" spans="2:2">
      <c r="B10126" s="2" t="str">
        <f ca="1">IF(OFFSET($A$4, MOD(ROW() - 4, 10), 0) = 0, "", SUBSTITUTE(OFFSET($A$4, MOD(ROW() - 4, 10), 0), """""", """" &amp; OFFSET(リスト!$A$2, INT((ROW() - 4) / 10), MOD(ROW() - 4, 10)) &amp; """"))</f>
        <v>en: "Enchanted Book (Blast Protection)",</v>
      </c>
    </row>
    <row r="10127" spans="2:2">
      <c r="B101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"minecraft:enchanted_book{Enchantments:[{id:blast_protection,lvl:4}]}",</v>
      </c>
    </row>
    <row r="10128" spans="2:2">
      <c r="B10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29" spans="2:2">
      <c r="B10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30" spans="2:2">
      <c r="B10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31" spans="2:2">
      <c r="B10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32" spans="2:2">
      <c r="B10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3" spans="2:2">
      <c r="B10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34" spans="2:2">
      <c r="B10134" s="2" t="str">
        <f ca="1">IF(OFFSET($A$4, MOD(ROW() - 4, 10), 0) = 0, "", SUBSTITUTE(OFFSET($A$4, MOD(ROW() - 4, 10), 0), """""", """" &amp; OFFSET(リスト!$A$2, INT((ROW() - 4) / 10), MOD(ROW() - 4, 10)) &amp; """"))</f>
        <v>id: "403:12",</v>
      </c>
    </row>
    <row r="10135" spans="2:2">
      <c r="B10135" s="2" t="str">
        <f ca="1">IF(OFFSET($A$4, MOD(ROW() - 4, 10), 0) = 0, "", SUBSTITUTE(OFFSET($A$4, MOD(ROW() - 4, 10), 0), """""", """" &amp; OFFSET(リスト!$A$2, INT((ROW() - 4) / 10), MOD(ROW() - 4, 10)) &amp; """"))</f>
        <v>jp: "エンチャントの本（飛び道具耐性Ⅳ）",</v>
      </c>
    </row>
    <row r="10136" spans="2:2">
      <c r="B10136" s="2" t="str">
        <f ca="1">IF(OFFSET($A$4, MOD(ROW() - 4, 10), 0) = 0, "", SUBSTITUTE(OFFSET($A$4, MOD(ROW() - 4, 10), 0), """""", """" &amp; OFFSET(リスト!$A$2, INT((ROW() - 4) / 10), MOD(ROW() - 4, 10)) &amp; """"))</f>
        <v>en: "Enchanted Book (Projectile Protection)",</v>
      </c>
    </row>
    <row r="10137" spans="2:2">
      <c r="B101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"minecraft:enchanted_book{Enchantments:[{id:projectile_protection,lvl:4}]}",</v>
      </c>
    </row>
    <row r="10138" spans="2:2">
      <c r="B101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39" spans="2:2">
      <c r="B10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40" spans="2:2">
      <c r="B10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41" spans="2:2">
      <c r="B10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42" spans="2:2">
      <c r="B10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43" spans="2:2">
      <c r="B10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4" spans="2:2">
      <c r="B10144" s="2" t="str">
        <f ca="1">IF(OFFSET($A$4, MOD(ROW() - 4, 10), 0) = 0, "", SUBSTITUTE(OFFSET($A$4, MOD(ROW() - 4, 10), 0), """""", """" &amp; OFFSET(リスト!$A$2, INT((ROW() - 4) / 10), MOD(ROW() - 4, 10)) &amp; """"))</f>
        <v>id: "403:13",</v>
      </c>
    </row>
    <row r="10145" spans="2:2">
      <c r="B1014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"エンチャントの本（水中呼吸Ⅲ）",</v>
      </c>
    </row>
    <row r="10146" spans="2:2">
      <c r="B10146" s="2" t="str">
        <f ca="1">IF(OFFSET($A$4, MOD(ROW() - 4, 10), 0) = 0, "", SUBSTITUTE(OFFSET($A$4, MOD(ROW() - 4, 10), 0), """""", """" &amp; OFFSET(リスト!$A$2, INT((ROW() - 4) / 10), MOD(ROW() - 4, 10)) &amp; """"))</f>
        <v>en: "Enchanted Book (Respiration)",</v>
      </c>
    </row>
    <row r="10147" spans="2:2">
      <c r="B101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"minecraft:enchanted_book{Enchantments:[{id:respiration,lvl:3}]}",</v>
      </c>
    </row>
    <row r="10148" spans="2:2">
      <c r="B101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49" spans="2:2">
      <c r="B10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50" spans="2:2">
      <c r="B10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51" spans="2:2">
      <c r="B10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52" spans="2:2">
      <c r="B10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53" spans="2:2">
      <c r="B10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54" spans="2:2">
      <c r="B10154" s="2" t="str">
        <f ca="1">IF(OFFSET($A$4, MOD(ROW() - 4, 10), 0) = 0, "", SUBSTITUTE(OFFSET($A$4, MOD(ROW() - 4, 10), 0), """""", """" &amp; OFFSET(リスト!$A$2, INT((ROW() - 4) / 10), MOD(ROW() - 4, 10)) &amp; """"))</f>
        <v>id: "403:14",</v>
      </c>
    </row>
    <row r="10155" spans="2:2">
      <c r="B1015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"エンチャントの本（水中採掘）",</v>
      </c>
    </row>
    <row r="10156" spans="2:2">
      <c r="B10156" s="2" t="str">
        <f ca="1">IF(OFFSET($A$4, MOD(ROW() - 4, 10), 0) = 0, "", SUBSTITUTE(OFFSET($A$4, MOD(ROW() - 4, 10), 0), """""", """" &amp; OFFSET(リスト!$A$2, INT((ROW() - 4) / 10), MOD(ROW() - 4, 10)) &amp; """"))</f>
        <v>en: "Enchanted Book (Aqua Affinity)",</v>
      </c>
    </row>
    <row r="10157" spans="2:2">
      <c r="B101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"minecraft:enchanted_book{Enchantments:[{id:aqua_affinity,lvl:1}]}",</v>
      </c>
    </row>
    <row r="10158" spans="2:2">
      <c r="B101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59" spans="2:2">
      <c r="B10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60" spans="2:2">
      <c r="B10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61" spans="2:2">
      <c r="B10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62" spans="2:2">
      <c r="B10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63" spans="2:2">
      <c r="B10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64" spans="2:2">
      <c r="B10164" s="2" t="str">
        <f ca="1">IF(OFFSET($A$4, MOD(ROW() - 4, 10), 0) = 0, "", SUBSTITUTE(OFFSET($A$4, MOD(ROW() - 4, 10), 0), """""", """" &amp; OFFSET(リスト!$A$2, INT((ROW() - 4) / 10), MOD(ROW() - 4, 10)) &amp; """"))</f>
        <v>id: "403:15",</v>
      </c>
    </row>
    <row r="10165" spans="2:2">
      <c r="B10165" s="2" t="str">
        <f ca="1">IF(OFFSET($A$4, MOD(ROW() - 4, 10), 0) = 0, "", SUBSTITUTE(OFFSET($A$4, MOD(ROW() - 4, 10), 0), """""", """" &amp; OFFSET(リスト!$A$2, INT((ROW() - 4) / 10), MOD(ROW() - 4, 10)) &amp; """"))</f>
        <v>jp: "エンチャントの本（棘の鎧Ⅲ）",</v>
      </c>
    </row>
    <row r="10166" spans="2:2">
      <c r="B10166" s="2" t="str">
        <f ca="1">IF(OFFSET($A$4, MOD(ROW() - 4, 10), 0) = 0, "", SUBSTITUTE(OFFSET($A$4, MOD(ROW() - 4, 10), 0), """""", """" &amp; OFFSET(リスト!$A$2, INT((ROW() - 4) / 10), MOD(ROW() - 4, 10)) &amp; """"))</f>
        <v>en: "Enchanted Book (Thorns)",</v>
      </c>
    </row>
    <row r="10167" spans="2:2">
      <c r="B101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"minecraft:enchanted_book{Enchantments:[{id:thorns,lvl:3}]}",</v>
      </c>
    </row>
    <row r="10168" spans="2:2">
      <c r="B101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69" spans="2:2">
      <c r="B10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70" spans="2:2">
      <c r="B10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71" spans="2:2">
      <c r="B10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72" spans="2:2">
      <c r="B10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73" spans="2:2">
      <c r="B10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74" spans="2:2">
      <c r="B10174" s="2" t="str">
        <f ca="1">IF(OFFSET($A$4, MOD(ROW() - 4, 10), 0) = 0, "", SUBSTITUTE(OFFSET($A$4, MOD(ROW() - 4, 10), 0), """""", """" &amp; OFFSET(リスト!$A$2, INT((ROW() - 4) / 10), MOD(ROW() - 4, 10)) &amp; """"))</f>
        <v>id: "403:16",</v>
      </c>
    </row>
    <row r="10175" spans="2:2">
      <c r="B1017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"エンチャントの本（水中歩行Ⅲ）",</v>
      </c>
    </row>
    <row r="10176" spans="2:2">
      <c r="B10176" s="2" t="str">
        <f ca="1">IF(OFFSET($A$4, MOD(ROW() - 4, 10), 0) = 0, "", SUBSTITUTE(OFFSET($A$4, MOD(ROW() - 4, 10), 0), """""", """" &amp; OFFSET(リスト!$A$2, INT((ROW() - 4) / 10), MOD(ROW() - 4, 10)) &amp; """"))</f>
        <v>en: "Enchanted Book (Depth Strider)",</v>
      </c>
    </row>
    <row r="10177" spans="2:2">
      <c r="B101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"minecraft:enchanted_book{Enchantments:[{id:depth_strider,lvl:3}]}",</v>
      </c>
    </row>
    <row r="10178" spans="2:2">
      <c r="B101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79" spans="2:2">
      <c r="B10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80" spans="2:2">
      <c r="B10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81" spans="2:2">
      <c r="B10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82" spans="2:2">
      <c r="B10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83" spans="2:2">
      <c r="B10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84" spans="2:2">
      <c r="B10184" s="2" t="str">
        <f ca="1">IF(OFFSET($A$4, MOD(ROW() - 4, 10), 0) = 0, "", SUBSTITUTE(OFFSET($A$4, MOD(ROW() - 4, 10), 0), """""", """" &amp; OFFSET(リスト!$A$2, INT((ROW() - 4) / 10), MOD(ROW() - 4, 10)) &amp; """"))</f>
        <v>id: "403:17",</v>
      </c>
    </row>
    <row r="10185" spans="2:2">
      <c r="B10185" s="2" t="str">
        <f ca="1">IF(OFFSET($A$4, MOD(ROW() - 4, 10), 0) = 0, "", SUBSTITUTE(OFFSET($A$4, MOD(ROW() - 4, 10), 0), """""", """" &amp; OFFSET(リスト!$A$2, INT((ROW() - 4) / 10), MOD(ROW() - 4, 10)) &amp; """"))</f>
        <v>jp: "エンチャントの本（氷渡りⅡ）",</v>
      </c>
    </row>
    <row r="10186" spans="2:2">
      <c r="B10186" s="2" t="str">
        <f ca="1">IF(OFFSET($A$4, MOD(ROW() - 4, 10), 0) = 0, "", SUBSTITUTE(OFFSET($A$4, MOD(ROW() - 4, 10), 0), """""", """" &amp; OFFSET(リスト!$A$2, INT((ROW() - 4) / 10), MOD(ROW() - 4, 10)) &amp; """"))</f>
        <v>en: "Enchanted Book (Frost Walker)",</v>
      </c>
    </row>
    <row r="10187" spans="2:2">
      <c r="B101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"minecraft:enchanted_book{Enchantments:[{id:frost_walker,lvl:2}]}",</v>
      </c>
    </row>
    <row r="10188" spans="2:2">
      <c r="B101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89" spans="2:2">
      <c r="B10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90" spans="2:2">
      <c r="B10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91" spans="2:2">
      <c r="B10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92" spans="2:2">
      <c r="B10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93" spans="2:2">
      <c r="B10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94" spans="2:2">
      <c r="B10194" s="2" t="str">
        <f ca="1">IF(OFFSET($A$4, MOD(ROW() - 4, 10), 0) = 0, "", SUBSTITUTE(OFFSET($A$4, MOD(ROW() - 4, 10), 0), """""", """" &amp; OFFSET(リスト!$A$2, INT((ROW() - 4) / 10), MOD(ROW() - 4, 10)) &amp; """"))</f>
        <v>id: "403:18",</v>
      </c>
    </row>
    <row r="10195" spans="2:2">
      <c r="B10195" s="2" t="str">
        <f ca="1">IF(OFFSET($A$4, MOD(ROW() - 4, 10), 0) = 0, "", SUBSTITUTE(OFFSET($A$4, MOD(ROW() - 4, 10), 0), """""", """" &amp; OFFSET(リスト!$A$2, INT((ROW() - 4) / 10), MOD(ROW() - 4, 10)) &amp; """"))</f>
        <v>jp: "エンチャントの本（束縛の呪い）",</v>
      </c>
    </row>
    <row r="10196" spans="2:2">
      <c r="B10196" s="2" t="str">
        <f ca="1">IF(OFFSET($A$4, MOD(ROW() - 4, 10), 0) = 0, "", SUBSTITUTE(OFFSET($A$4, MOD(ROW() - 4, 10), 0), """""", """" &amp; OFFSET(リスト!$A$2, INT((ROW() - 4) / 10), MOD(ROW() - 4, 10)) &amp; """"))</f>
        <v>en: "Enchanted Book (Binding Curse)",</v>
      </c>
    </row>
    <row r="10197" spans="2:2">
      <c r="B101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"minecraft:enchanted_book{Enchantments:[{id:binding_curse,lvl:1}]}",</v>
      </c>
    </row>
    <row r="10198" spans="2:2">
      <c r="B101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99" spans="2:2">
      <c r="B10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00" spans="2:2">
      <c r="B10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01" spans="2:2">
      <c r="B10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02" spans="2:2">
      <c r="B10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03" spans="2:2">
      <c r="B10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04" spans="2:2">
      <c r="B10204" s="2" t="str">
        <f ca="1">IF(OFFSET($A$4, MOD(ROW() - 4, 10), 0) = 0, "", SUBSTITUTE(OFFSET($A$4, MOD(ROW() - 4, 10), 0), """""", """" &amp; OFFSET(リスト!$A$2, INT((ROW() - 4) / 10), MOD(ROW() - 4, 10)) &amp; """"))</f>
        <v>id: "403:19",</v>
      </c>
    </row>
    <row r="10205" spans="2:2">
      <c r="B1020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"エンチャントの本（ダメージ増加Ⅴ）",</v>
      </c>
    </row>
    <row r="10206" spans="2:2">
      <c r="B10206" s="2" t="str">
        <f ca="1">IF(OFFSET($A$4, MOD(ROW() - 4, 10), 0) = 0, "", SUBSTITUTE(OFFSET($A$4, MOD(ROW() - 4, 10), 0), """""", """" &amp; OFFSET(リスト!$A$2, INT((ROW() - 4) / 10), MOD(ROW() - 4, 10)) &amp; """"))</f>
        <v>en: "Enchanted Book (Harpness)",</v>
      </c>
    </row>
    <row r="10207" spans="2:2">
      <c r="B102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"minecraft:enchanted_book{Enchantments:[{id:sharpness,lvl:5}]}",</v>
      </c>
    </row>
    <row r="10208" spans="2:2">
      <c r="B102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09" spans="2:2">
      <c r="B10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10" spans="2:2">
      <c r="B10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11" spans="2:2">
      <c r="B10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12" spans="2:2">
      <c r="B10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13" spans="2:2">
      <c r="B10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14" spans="2:2">
      <c r="B10214" s="2" t="str">
        <f ca="1">IF(OFFSET($A$4, MOD(ROW() - 4, 10), 0) = 0, "", SUBSTITUTE(OFFSET($A$4, MOD(ROW() - 4, 10), 0), """""", """" &amp; OFFSET(リスト!$A$2, INT((ROW() - 4) / 10), MOD(ROW() - 4, 10)) &amp; """"))</f>
        <v>id: "403:20",</v>
      </c>
    </row>
    <row r="10215" spans="2:2">
      <c r="B10215" s="2" t="str">
        <f ca="1">IF(OFFSET($A$4, MOD(ROW() - 4, 10), 0) = 0, "", SUBSTITUTE(OFFSET($A$4, MOD(ROW() - 4, 10), 0), """""", """" &amp; OFFSET(リスト!$A$2, INT((ROW() - 4) / 10), MOD(ROW() - 4, 10)) &amp; """"))</f>
        <v>jp: "エンチャントの本（アンデッド特攻Ⅴ）",</v>
      </c>
    </row>
    <row r="10216" spans="2:2">
      <c r="B10216" s="2" t="str">
        <f ca="1">IF(OFFSET($A$4, MOD(ROW() - 4, 10), 0) = 0, "", SUBSTITUTE(OFFSET($A$4, MOD(ROW() - 4, 10), 0), """""", """" &amp; OFFSET(リスト!$A$2, INT((ROW() - 4) / 10), MOD(ROW() - 4, 10)) &amp; """"))</f>
        <v>en: "Enchanted Book (Smite)",</v>
      </c>
    </row>
    <row r="10217" spans="2:2">
      <c r="B102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"minecraft:enchanted_book{Enchantments:[{id:smite,lvl:5}]}",</v>
      </c>
    </row>
    <row r="10218" spans="2:2">
      <c r="B102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19" spans="2:2">
      <c r="B10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20" spans="2:2">
      <c r="B10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21" spans="2:2">
      <c r="B10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22" spans="2:2">
      <c r="B10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23" spans="2:2">
      <c r="B10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24" spans="2:2">
      <c r="B10224" s="2" t="str">
        <f ca="1">IF(OFFSET($A$4, MOD(ROW() - 4, 10), 0) = 0, "", SUBSTITUTE(OFFSET($A$4, MOD(ROW() - 4, 10), 0), """""", """" &amp; OFFSET(リスト!$A$2, INT((ROW() - 4) / 10), MOD(ROW() - 4, 10)) &amp; """"))</f>
        <v>id: "403:21",</v>
      </c>
    </row>
    <row r="10225" spans="2:2">
      <c r="B10225" s="2" t="str">
        <f ca="1">IF(OFFSET($A$4, MOD(ROW() - 4, 10), 0) = 0, "", SUBSTITUTE(OFFSET($A$4, MOD(ROW() - 4, 10), 0), """""", """" &amp; OFFSET(リスト!$A$2, INT((ROW() - 4) / 10), MOD(ROW() - 4, 10)) &amp; """"))</f>
        <v>jp: "エンチャントの本（虫特攻Ⅴ）",</v>
      </c>
    </row>
    <row r="10226" spans="2:2">
      <c r="B10226" s="2" t="str">
        <f ca="1">IF(OFFSET($A$4, MOD(ROW() - 4, 10), 0) = 0, "", SUBSTITUTE(OFFSET($A$4, MOD(ROW() - 4, 10), 0), """""", """" &amp; OFFSET(リスト!$A$2, INT((ROW() - 4) / 10), MOD(ROW() - 4, 10)) &amp; """"))</f>
        <v>en: "Enchanted Book (Bane of Arthropods)",</v>
      </c>
    </row>
    <row r="10227" spans="2:2">
      <c r="B102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"minecraft:enchanted_book{Enchantments:[{id:bane_of_arthropods,lvl:5}]}",</v>
      </c>
    </row>
    <row r="10228" spans="2:2">
      <c r="B10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29" spans="2:2">
      <c r="B10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30" spans="2:2">
      <c r="B10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31" spans="2:2">
      <c r="B10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32" spans="2:2">
      <c r="B10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3" spans="2:2">
      <c r="B10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34" spans="2:2">
      <c r="B10234" s="2" t="str">
        <f ca="1">IF(OFFSET($A$4, MOD(ROW() - 4, 10), 0) = 0, "", SUBSTITUTE(OFFSET($A$4, MOD(ROW() - 4, 10), 0), """""", """" &amp; OFFSET(リスト!$A$2, INT((ROW() - 4) / 10), MOD(ROW() - 4, 10)) &amp; """"))</f>
        <v>id: "403:22",</v>
      </c>
    </row>
    <row r="10235" spans="2:2">
      <c r="B10235" s="2" t="str">
        <f ca="1">IF(OFFSET($A$4, MOD(ROW() - 4, 10), 0) = 0, "", SUBSTITUTE(OFFSET($A$4, MOD(ROW() - 4, 10), 0), """""", """" &amp; OFFSET(リスト!$A$2, INT((ROW() - 4) / 10), MOD(ROW() - 4, 10)) &amp; """"))</f>
        <v>jp: "エンチャントの本（ノックバックⅡ）",</v>
      </c>
    </row>
    <row r="10236" spans="2:2">
      <c r="B10236" s="2" t="str">
        <f ca="1">IF(OFFSET($A$4, MOD(ROW() - 4, 10), 0) = 0, "", SUBSTITUTE(OFFSET($A$4, MOD(ROW() - 4, 10), 0), """""", """" &amp; OFFSET(リスト!$A$2, INT((ROW() - 4) / 10), MOD(ROW() - 4, 10)) &amp; """"))</f>
        <v>en: "Enchanted Book (Knockback)",</v>
      </c>
    </row>
    <row r="10237" spans="2:2">
      <c r="B102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"minecraft:enchanted_book{Enchantments:[{id:knockback,lvl:2}]}",</v>
      </c>
    </row>
    <row r="10238" spans="2:2">
      <c r="B10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39" spans="2:2">
      <c r="B10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40" spans="2:2">
      <c r="B10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41" spans="2:2">
      <c r="B10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42" spans="2:2">
      <c r="B10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43" spans="2:2">
      <c r="B10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4" spans="2:2">
      <c r="B10244" s="2" t="str">
        <f ca="1">IF(OFFSET($A$4, MOD(ROW() - 4, 10), 0) = 0, "", SUBSTITUTE(OFFSET($A$4, MOD(ROW() - 4, 10), 0), """""", """" &amp; OFFSET(リスト!$A$2, INT((ROW() - 4) / 10), MOD(ROW() - 4, 10)) &amp; """"))</f>
        <v>id: "403:23",</v>
      </c>
    </row>
    <row r="10245" spans="2:2">
      <c r="B1024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"エンチャントの本（火属性Ⅱ）",</v>
      </c>
    </row>
    <row r="10246" spans="2:2">
      <c r="B10246" s="2" t="str">
        <f ca="1">IF(OFFSET($A$4, MOD(ROW() - 4, 10), 0) = 0, "", SUBSTITUTE(OFFSET($A$4, MOD(ROW() - 4, 10), 0), """""", """" &amp; OFFSET(リスト!$A$2, INT((ROW() - 4) / 10), MOD(ROW() - 4, 10)) &amp; """"))</f>
        <v>en: "Enchanted Book (Fire Aspect)",</v>
      </c>
    </row>
    <row r="10247" spans="2:2">
      <c r="B102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"minecraft:enchanted_book{Enchantments:[{id:fire_aspect,lvl:2}]}",</v>
      </c>
    </row>
    <row r="10248" spans="2:2">
      <c r="B102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49" spans="2:2">
      <c r="B10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50" spans="2:2">
      <c r="B10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51" spans="2:2">
      <c r="B10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52" spans="2:2">
      <c r="B10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53" spans="2:2">
      <c r="B10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54" spans="2:2">
      <c r="B10254" s="2" t="str">
        <f ca="1">IF(OFFSET($A$4, MOD(ROW() - 4, 10), 0) = 0, "", SUBSTITUTE(OFFSET($A$4, MOD(ROW() - 4, 10), 0), """""", """" &amp; OFFSET(リスト!$A$2, INT((ROW() - 4) / 10), MOD(ROW() - 4, 10)) &amp; """"))</f>
        <v>id: "403:24",</v>
      </c>
    </row>
    <row r="10255" spans="2:2">
      <c r="B10255" s="2" t="str">
        <f ca="1">IF(OFFSET($A$4, MOD(ROW() - 4, 10), 0) = 0, "", SUBSTITUTE(OFFSET($A$4, MOD(ROW() - 4, 10), 0), """""", """" &amp; OFFSET(リスト!$A$2, INT((ROW() - 4) / 10), MOD(ROW() - 4, 10)) &amp; """"))</f>
        <v>jp: "エンチャントの本（ドロップ増加Ⅲ）",</v>
      </c>
    </row>
    <row r="10256" spans="2:2">
      <c r="B10256" s="2" t="str">
        <f ca="1">IF(OFFSET($A$4, MOD(ROW() - 4, 10), 0) = 0, "", SUBSTITUTE(OFFSET($A$4, MOD(ROW() - 4, 10), 0), """""", """" &amp; OFFSET(リスト!$A$2, INT((ROW() - 4) / 10), MOD(ROW() - 4, 10)) &amp; """"))</f>
        <v>en: "Enchanted Book (Looting)",</v>
      </c>
    </row>
    <row r="10257" spans="2:2">
      <c r="B102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"minecraft:enchanted_book{Enchantments:[{id:looting,lvl:3}]}",</v>
      </c>
    </row>
    <row r="10258" spans="2:2">
      <c r="B102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59" spans="2:2">
      <c r="B10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60" spans="2:2">
      <c r="B10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61" spans="2:2">
      <c r="B10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62" spans="2:2">
      <c r="B10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63" spans="2:2">
      <c r="B10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64" spans="2:2">
      <c r="B10264" s="2" t="str">
        <f ca="1">IF(OFFSET($A$4, MOD(ROW() - 4, 10), 0) = 0, "", SUBSTITUTE(OFFSET($A$4, MOD(ROW() - 4, 10), 0), """""", """" &amp; OFFSET(リスト!$A$2, INT((ROW() - 4) / 10), MOD(ROW() - 4, 10)) &amp; """"))</f>
        <v>id: "403:25",</v>
      </c>
    </row>
    <row r="10265" spans="2:2">
      <c r="B10265" s="2" t="str">
        <f ca="1">IF(OFFSET($A$4, MOD(ROW() - 4, 10), 0) = 0, "", SUBSTITUTE(OFFSET($A$4, MOD(ROW() - 4, 10), 0), """""", """" &amp; OFFSET(リスト!$A$2, INT((ROW() - 4) / 10), MOD(ROW() - 4, 10)) &amp; """"))</f>
        <v>jp: "エンチャントの本（範囲ダメージ増加Ⅲ）",</v>
      </c>
    </row>
    <row r="10266" spans="2:2">
      <c r="B10266" s="2" t="str">
        <f ca="1">IF(OFFSET($A$4, MOD(ROW() - 4, 10), 0) = 0, "", SUBSTITUTE(OFFSET($A$4, MOD(ROW() - 4, 10), 0), """""", """" &amp; OFFSET(リスト!$A$2, INT((ROW() - 4) / 10), MOD(ROW() - 4, 10)) &amp; """"))</f>
        <v>en: "Enchanted Book (Sweeping Edge)",</v>
      </c>
    </row>
    <row r="10267" spans="2:2">
      <c r="B102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"minecraft:enchanted_book{Enchantments:[{id:sweeping_edge,lvl:3}]}",</v>
      </c>
    </row>
    <row r="10268" spans="2:2">
      <c r="B102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69" spans="2:2">
      <c r="B10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70" spans="2:2">
      <c r="B10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71" spans="2:2">
      <c r="B10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72" spans="2:2">
      <c r="B10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73" spans="2:2">
      <c r="B10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74" spans="2:2">
      <c r="B10274" s="2" t="str">
        <f ca="1">IF(OFFSET($A$4, MOD(ROW() - 4, 10), 0) = 0, "", SUBSTITUTE(OFFSET($A$4, MOD(ROW() - 4, 10), 0), """""", """" &amp; OFFSET(リスト!$A$2, INT((ROW() - 4) / 10), MOD(ROW() - 4, 10)) &amp; """"))</f>
        <v>id: "403:26",</v>
      </c>
    </row>
    <row r="10275" spans="2:2">
      <c r="B10275" s="2" t="str">
        <f ca="1">IF(OFFSET($A$4, MOD(ROW() - 4, 10), 0) = 0, "", SUBSTITUTE(OFFSET($A$4, MOD(ROW() - 4, 10), 0), """""", """" &amp; OFFSET(リスト!$A$2, INT((ROW() - 4) / 10), MOD(ROW() - 4, 10)) &amp; """"))</f>
        <v>jp: "エンチャントの本（射撃ダメージ増加Ⅴ）",</v>
      </c>
    </row>
    <row r="10276" spans="2:2">
      <c r="B10276" s="2" t="str">
        <f ca="1">IF(OFFSET($A$4, MOD(ROW() - 4, 10), 0) = 0, "", SUBSTITUTE(OFFSET($A$4, MOD(ROW() - 4, 10), 0), """""", """" &amp; OFFSET(リスト!$A$2, INT((ROW() - 4) / 10), MOD(ROW() - 4, 10)) &amp; """"))</f>
        <v>en: "Enchanted Book (Power)",</v>
      </c>
    </row>
    <row r="10277" spans="2:2">
      <c r="B102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"minecraft:enchanted_book{Enchantments:[{id:power,lvl:5}]}",</v>
      </c>
    </row>
    <row r="10278" spans="2:2">
      <c r="B10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79" spans="2:2">
      <c r="B10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80" spans="2:2">
      <c r="B10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81" spans="2:2">
      <c r="B10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82" spans="2:2">
      <c r="B10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83" spans="2:2">
      <c r="B10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84" spans="2:2">
      <c r="B10284" s="2" t="str">
        <f ca="1">IF(OFFSET($A$4, MOD(ROW() - 4, 10), 0) = 0, "", SUBSTITUTE(OFFSET($A$4, MOD(ROW() - 4, 10), 0), """""", """" &amp; OFFSET(リスト!$A$2, INT((ROW() - 4) / 10), MOD(ROW() - 4, 10)) &amp; """"))</f>
        <v>id: "403:27",</v>
      </c>
    </row>
    <row r="10285" spans="2:2">
      <c r="B10285" s="2" t="str">
        <f ca="1">IF(OFFSET($A$4, MOD(ROW() - 4, 10), 0) = 0, "", SUBSTITUTE(OFFSET($A$4, MOD(ROW() - 4, 10), 0), """""", """" &amp; OFFSET(リスト!$A$2, INT((ROW() - 4) / 10), MOD(ROW() - 4, 10)) &amp; """"))</f>
        <v>jp: "エンチャントの本（パンチⅡ）",</v>
      </c>
    </row>
    <row r="10286" spans="2:2">
      <c r="B10286" s="2" t="str">
        <f ca="1">IF(OFFSET($A$4, MOD(ROW() - 4, 10), 0) = 0, "", SUBSTITUTE(OFFSET($A$4, MOD(ROW() - 4, 10), 0), """""", """" &amp; OFFSET(リスト!$A$2, INT((ROW() - 4) / 10), MOD(ROW() - 4, 10)) &amp; """"))</f>
        <v>en: "Enchanted Book (Punch)",</v>
      </c>
    </row>
    <row r="10287" spans="2:2">
      <c r="B102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"minecraft:enchanted_book{Enchantments:[{id:punch,lvl:2}]}",</v>
      </c>
    </row>
    <row r="10288" spans="2:2">
      <c r="B102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89" spans="2:2">
      <c r="B10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90" spans="2:2">
      <c r="B10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91" spans="2:2">
      <c r="B10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92" spans="2:2">
      <c r="B10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93" spans="2:2">
      <c r="B10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94" spans="2:2">
      <c r="B10294" s="2" t="str">
        <f ca="1">IF(OFFSET($A$4, MOD(ROW() - 4, 10), 0) = 0, "", SUBSTITUTE(OFFSET($A$4, MOD(ROW() - 4, 10), 0), """""", """" &amp; OFFSET(リスト!$A$2, INT((ROW() - 4) / 10), MOD(ROW() - 4, 10)) &amp; """"))</f>
        <v>id: "403:28",</v>
      </c>
    </row>
    <row r="10295" spans="2:2">
      <c r="B102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"エンチャントの本（フレイム）",</v>
      </c>
    </row>
    <row r="10296" spans="2:2">
      <c r="B10296" s="2" t="str">
        <f ca="1">IF(OFFSET($A$4, MOD(ROW() - 4, 10), 0) = 0, "", SUBSTITUTE(OFFSET($A$4, MOD(ROW() - 4, 10), 0), """""", """" &amp; OFFSET(リスト!$A$2, INT((ROW() - 4) / 10), MOD(ROW() - 4, 10)) &amp; """"))</f>
        <v>en: "Enchanted Book (Flame)",</v>
      </c>
    </row>
    <row r="10297" spans="2:2">
      <c r="B102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"minecraft:enchanted_book{Enchantments:[{id:flame,lvl:1}]}",</v>
      </c>
    </row>
    <row r="10298" spans="2:2">
      <c r="B102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99" spans="2:2">
      <c r="B10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00" spans="2:2">
      <c r="B10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01" spans="2:2">
      <c r="B10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02" spans="2:2">
      <c r="B10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03" spans="2:2">
      <c r="B10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04" spans="2:2">
      <c r="B10304" s="2" t="str">
        <f ca="1">IF(OFFSET($A$4, MOD(ROW() - 4, 10), 0) = 0, "", SUBSTITUTE(OFFSET($A$4, MOD(ROW() - 4, 10), 0), """""", """" &amp; OFFSET(リスト!$A$2, INT((ROW() - 4) / 10), MOD(ROW() - 4, 10)) &amp; """"))</f>
        <v>id: "403:29",</v>
      </c>
    </row>
    <row r="10305" spans="2:2">
      <c r="B10305" s="2" t="str">
        <f ca="1">IF(OFFSET($A$4, MOD(ROW() - 4, 10), 0) = 0, "", SUBSTITUTE(OFFSET($A$4, MOD(ROW() - 4, 10), 0), """""", """" &amp; OFFSET(リスト!$A$2, INT((ROW() - 4) / 10), MOD(ROW() - 4, 10)) &amp; """"))</f>
        <v>jp: "エンチャントの本（無限）",</v>
      </c>
    </row>
    <row r="10306" spans="2:2">
      <c r="B10306" s="2" t="str">
        <f ca="1">IF(OFFSET($A$4, MOD(ROW() - 4, 10), 0) = 0, "", SUBSTITUTE(OFFSET($A$4, MOD(ROW() - 4, 10), 0), """""", """" &amp; OFFSET(リスト!$A$2, INT((ROW() - 4) / 10), MOD(ROW() - 4, 10)) &amp; """"))</f>
        <v>en: "Enchanted Book (Infinity)",</v>
      </c>
    </row>
    <row r="10307" spans="2:2">
      <c r="B103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"minecraft:enchanted_book{Enchantments:[{id:infinity,lvl:1}]}",</v>
      </c>
    </row>
    <row r="10308" spans="2:2">
      <c r="B103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09" spans="2:2">
      <c r="B10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10" spans="2:2">
      <c r="B10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11" spans="2:2">
      <c r="B10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12" spans="2:2">
      <c r="B10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13" spans="2:2">
      <c r="B10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14" spans="2:2">
      <c r="B10314" s="2" t="str">
        <f ca="1">IF(OFFSET($A$4, MOD(ROW() - 4, 10), 0) = 0, "", SUBSTITUTE(OFFSET($A$4, MOD(ROW() - 4, 10), 0), """""", """" &amp; OFFSET(リスト!$A$2, INT((ROW() - 4) / 10), MOD(ROW() - 4, 10)) &amp; """"))</f>
        <v>id: "403:30",</v>
      </c>
    </row>
    <row r="10315" spans="2:2">
      <c r="B10315" s="2" t="str">
        <f ca="1">IF(OFFSET($A$4, MOD(ROW() - 4, 10), 0) = 0, "", SUBSTITUTE(OFFSET($A$4, MOD(ROW() - 4, 10), 0), """""", """" &amp; OFFSET(リスト!$A$2, INT((ROW() - 4) / 10), MOD(ROW() - 4, 10)) &amp; """"))</f>
        <v>jp: "エンチャントの本（忠誠Ⅲ）",</v>
      </c>
    </row>
    <row r="10316" spans="2:2">
      <c r="B10316" s="2" t="str">
        <f ca="1">IF(OFFSET($A$4, MOD(ROW() - 4, 10), 0) = 0, "", SUBSTITUTE(OFFSET($A$4, MOD(ROW() - 4, 10), 0), """""", """" &amp; OFFSET(リスト!$A$2, INT((ROW() - 4) / 10), MOD(ROW() - 4, 10)) &amp; """"))</f>
        <v>en: "Enchanted Book (Loyalty)",</v>
      </c>
    </row>
    <row r="10317" spans="2:2">
      <c r="B103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"minecraft:enchanted_book{Enchantments:[{id:loyalty,lvl:3}]}",</v>
      </c>
    </row>
    <row r="10318" spans="2:2">
      <c r="B103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19" spans="2:2">
      <c r="B10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20" spans="2:2">
      <c r="B10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21" spans="2:2">
      <c r="B10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22" spans="2:2">
      <c r="B10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23" spans="2:2">
      <c r="B10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24" spans="2:2">
      <c r="B10324" s="2" t="str">
        <f ca="1">IF(OFFSET($A$4, MOD(ROW() - 4, 10), 0) = 0, "", SUBSTITUTE(OFFSET($A$4, MOD(ROW() - 4, 10), 0), """""", """" &amp; OFFSET(リスト!$A$2, INT((ROW() - 4) / 10), MOD(ROW() - 4, 10)) &amp; """"))</f>
        <v>id: "403:31",</v>
      </c>
    </row>
    <row r="10325" spans="2:2">
      <c r="B1032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"エンチャントの本（水生特攻Ⅴ）",</v>
      </c>
    </row>
    <row r="10326" spans="2:2">
      <c r="B10326" s="2" t="str">
        <f ca="1">IF(OFFSET($A$4, MOD(ROW() - 4, 10), 0) = 0, "", SUBSTITUTE(OFFSET($A$4, MOD(ROW() - 4, 10), 0), """""", """" &amp; OFFSET(リスト!$A$2, INT((ROW() - 4) / 10), MOD(ROW() - 4, 10)) &amp; """"))</f>
        <v>en: "Enchanted Book (Impaling)",</v>
      </c>
    </row>
    <row r="10327" spans="2:2">
      <c r="B103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"minecraft:enchanted_book{Enchantments:[{id:impaling,lvl:5}]}",</v>
      </c>
    </row>
    <row r="10328" spans="2:2">
      <c r="B103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29" spans="2:2">
      <c r="B10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30" spans="2:2">
      <c r="B10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31" spans="2:2">
      <c r="B10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32" spans="2:2">
      <c r="B10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3" spans="2:2">
      <c r="B10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34" spans="2:2">
      <c r="B10334" s="2" t="str">
        <f ca="1">IF(OFFSET($A$4, MOD(ROW() - 4, 10), 0) = 0, "", SUBSTITUTE(OFFSET($A$4, MOD(ROW() - 4, 10), 0), """""", """" &amp; OFFSET(リスト!$A$2, INT((ROW() - 4) / 10), MOD(ROW() - 4, 10)) &amp; """"))</f>
        <v>id: "403:32",</v>
      </c>
    </row>
    <row r="10335" spans="2:2">
      <c r="B10335" s="2" t="str">
        <f ca="1">IF(OFFSET($A$4, MOD(ROW() - 4, 10), 0) = 0, "", SUBSTITUTE(OFFSET($A$4, MOD(ROW() - 4, 10), 0), """""", """" &amp; OFFSET(リスト!$A$2, INT((ROW() - 4) / 10), MOD(ROW() - 4, 10)) &amp; """"))</f>
        <v>jp: "エンチャントの本（激流Ⅲ）",</v>
      </c>
    </row>
    <row r="10336" spans="2:2">
      <c r="B10336" s="2" t="str">
        <f ca="1">IF(OFFSET($A$4, MOD(ROW() - 4, 10), 0) = 0, "", SUBSTITUTE(OFFSET($A$4, MOD(ROW() - 4, 10), 0), """""", """" &amp; OFFSET(リスト!$A$2, INT((ROW() - 4) / 10), MOD(ROW() - 4, 10)) &amp; """"))</f>
        <v>en: "Enchanted Book (Riptide)",</v>
      </c>
    </row>
    <row r="10337" spans="2:2">
      <c r="B103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"minecraft:enchanted_book{Enchantments:[{id:riptide,lvl:3}]}",</v>
      </c>
    </row>
    <row r="10338" spans="2:2">
      <c r="B103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39" spans="2:2">
      <c r="B10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40" spans="2:2">
      <c r="B10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41" spans="2:2">
      <c r="B10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42" spans="2:2">
      <c r="B10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43" spans="2:2">
      <c r="B10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4" spans="2:2">
      <c r="B10344" s="2" t="str">
        <f ca="1">IF(OFFSET($A$4, MOD(ROW() - 4, 10), 0) = 0, "", SUBSTITUTE(OFFSET($A$4, MOD(ROW() - 4, 10), 0), """""", """" &amp; OFFSET(リスト!$A$2, INT((ROW() - 4) / 10), MOD(ROW() - 4, 10)) &amp; """"))</f>
        <v>id: "403:33",</v>
      </c>
    </row>
    <row r="10345" spans="2:2">
      <c r="B10345" s="2" t="str">
        <f ca="1">IF(OFFSET($A$4, MOD(ROW() - 4, 10), 0) = 0, "", SUBSTITUTE(OFFSET($A$4, MOD(ROW() - 4, 10), 0), """""", """" &amp; OFFSET(リスト!$A$2, INT((ROW() - 4) / 10), MOD(ROW() - 4, 10)) &amp; """"))</f>
        <v>jp: "エンチャントの本（召雷）",</v>
      </c>
    </row>
    <row r="10346" spans="2:2">
      <c r="B10346" s="2" t="str">
        <f ca="1">IF(OFFSET($A$4, MOD(ROW() - 4, 10), 0) = 0, "", SUBSTITUTE(OFFSET($A$4, MOD(ROW() - 4, 10), 0), """""", """" &amp; OFFSET(リスト!$A$2, INT((ROW() - 4) / 10), MOD(ROW() - 4, 10)) &amp; """"))</f>
        <v>en: "Enchanted Book (Channeling)",</v>
      </c>
    </row>
    <row r="10347" spans="2:2">
      <c r="B103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"minecraft:enchanted_book{Enchantments:[{id:channeling,lvl:1}]}",</v>
      </c>
    </row>
    <row r="10348" spans="2:2">
      <c r="B10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49" spans="2:2">
      <c r="B10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50" spans="2:2">
      <c r="B10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51" spans="2:2">
      <c r="B10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52" spans="2:2">
      <c r="B10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53" spans="2:2">
      <c r="B10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54" spans="2:2">
      <c r="B10354" s="2" t="str">
        <f ca="1">IF(OFFSET($A$4, MOD(ROW() - 4, 10), 0) = 0, "", SUBSTITUTE(OFFSET($A$4, MOD(ROW() - 4, 10), 0), """""", """" &amp; OFFSET(リスト!$A$2, INT((ROW() - 4) / 10), MOD(ROW() - 4, 10)) &amp; """"))</f>
        <v>id: "439",</v>
      </c>
    </row>
    <row r="10355" spans="2:2">
      <c r="B10355" s="2" t="str">
        <f ca="1">IF(OFFSET($A$4, MOD(ROW() - 4, 10), 0) = 0, "", SUBSTITUTE(OFFSET($A$4, MOD(ROW() - 4, 10), 0), """""", """" &amp; OFFSET(リスト!$A$2, INT((ROW() - 4) / 10), MOD(ROW() - 4, 10)) &amp; """"))</f>
        <v>jp: "光の矢",</v>
      </c>
    </row>
    <row r="10356" spans="2:2">
      <c r="B10356" s="2" t="str">
        <f ca="1">IF(OFFSET($A$4, MOD(ROW() - 4, 10), 0) = 0, "", SUBSTITUTE(OFFSET($A$4, MOD(ROW() - 4, 10), 0), """""", """" &amp; OFFSET(リスト!$A$2, INT((ROW() - 4) / 10), MOD(ROW() - 4, 10)) &amp; """"))</f>
        <v>en: "Spectral Arrow",</v>
      </c>
    </row>
    <row r="10357" spans="2:2">
      <c r="B10357" s="2" t="str">
        <f ca="1">IF(OFFSET($A$4, MOD(ROW() - 4, 10), 0) = 0, "", SUBSTITUTE(OFFSET($A$4, MOD(ROW() - 4, 10), 0), """""", """" &amp; OFFSET(リスト!$A$2, INT((ROW() - 4) / 10), MOD(ROW() - 4, 10)) &amp; """"))</f>
        <v>jeid: "minecraft:spectral_arrow",</v>
      </c>
    </row>
    <row r="10358" spans="2:2">
      <c r="B10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59" spans="2:2">
      <c r="B10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60" spans="2:2">
      <c r="B10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61" spans="2:2">
      <c r="B10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62" spans="2:2">
      <c r="B10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63" spans="2:2">
      <c r="B10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64" spans="2:2">
      <c r="B10364" s="2" t="str">
        <f ca="1">IF(OFFSET($A$4, MOD(ROW() - 4, 10), 0) = 0, "", SUBSTITUTE(OFFSET($A$4, MOD(ROW() - 4, 10), 0), """""", """" &amp; OFFSET(リスト!$A$2, INT((ROW() - 4) / 10), MOD(ROW() - 4, 10)) &amp; """"))</f>
        <v>id: "440",</v>
      </c>
    </row>
    <row r="10365" spans="2:2">
      <c r="B10365" s="2" t="str">
        <f ca="1">IF(OFFSET($A$4, MOD(ROW() - 4, 10), 0) = 0, "", SUBSTITUTE(OFFSET($A$4, MOD(ROW() - 4, 10), 0), """""", """" &amp; OFFSET(リスト!$A$2, INT((ROW() - 4) / 10), MOD(ROW() - 4, 10)) &amp; """"))</f>
        <v>jp: "クラフト不可能な効能付きの矢",</v>
      </c>
    </row>
    <row r="10366" spans="2:2">
      <c r="B10366" s="2" t="str">
        <f ca="1">IF(OFFSET($A$4, MOD(ROW() - 4, 10), 0) = 0, "", SUBSTITUTE(OFFSET($A$4, MOD(ROW() - 4, 10), 0), """""", """" &amp; OFFSET(リスト!$A$2, INT((ROW() - 4) / 10), MOD(ROW() - 4, 10)) &amp; """"))</f>
        <v>en: "Tipped Arrow",</v>
      </c>
    </row>
    <row r="10367" spans="2:2">
      <c r="B10367" s="2" t="str">
        <f ca="1">IF(OFFSET($A$4, MOD(ROW() - 4, 10), 0) = 0, "", SUBSTITUTE(OFFSET($A$4, MOD(ROW() - 4, 10), 0), """""", """" &amp; OFFSET(リスト!$A$2, INT((ROW() - 4) / 10), MOD(ROW() - 4, 10)) &amp; """"))</f>
        <v>jeid: "minecraft:tipped_arrow",</v>
      </c>
    </row>
    <row r="10368" spans="2:2">
      <c r="B103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69" spans="2:2">
      <c r="B10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70" spans="2:2">
      <c r="B10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71" spans="2:2">
      <c r="B10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72" spans="2:2">
      <c r="B10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73" spans="2:2">
      <c r="B10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74" spans="2:2">
      <c r="B10374" s="2" t="str">
        <f ca="1">IF(OFFSET($A$4, MOD(ROW() - 4, 10), 0) = 0, "", SUBSTITUTE(OFFSET($A$4, MOD(ROW() - 4, 10), 0), """""", """" &amp; OFFSET(リスト!$A$2, INT((ROW() - 4) / 10), MOD(ROW() - 4, 10)) &amp; """"))</f>
        <v>id: "440:1",</v>
      </c>
    </row>
    <row r="10375" spans="2:2">
      <c r="B10375" s="2" t="str">
        <f ca="1">IF(OFFSET($A$4, MOD(ROW() - 4, 10), 0) = 0, "", SUBSTITUTE(OFFSET($A$4, MOD(ROW() - 4, 10), 0), """""", """" &amp; OFFSET(リスト!$A$2, INT((ROW() - 4) / 10), MOD(ROW() - 4, 10)) &amp; """"))</f>
        <v>jp: "暗視の矢(0:22)",</v>
      </c>
    </row>
    <row r="10376" spans="2:2">
      <c r="B10376" s="2" t="str">
        <f ca="1">IF(OFFSET($A$4, MOD(ROW() - 4, 10), 0) = 0, "", SUBSTITUTE(OFFSET($A$4, MOD(ROW() - 4, 10), 0), """""", """" &amp; OFFSET(リスト!$A$2, INT((ROW() - 4) / 10), MOD(ROW() - 4, 10)) &amp; """"))</f>
        <v>en: "Night Vision Arrow",</v>
      </c>
    </row>
    <row r="10377" spans="2:2">
      <c r="B103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"minecraft:tipped_arrow{Potion:night_vision}",</v>
      </c>
    </row>
    <row r="10378" spans="2:2">
      <c r="B10378" s="2" t="str">
        <f ca="1">IF(OFFSET($A$4, MOD(ROW() - 4, 10), 0) = 0, "", SUBSTITUTE(OFFSET($A$4, MOD(ROW() - 4, 10), 0), """""", """" &amp; OFFSET(リスト!$A$2, INT((ROW() - 4) / 10), MOD(ROW() - 4, 10)) &amp; """"))</f>
        <v>beid: "arrow 6",</v>
      </c>
    </row>
    <row r="10379" spans="2:2">
      <c r="B10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80" spans="2:2">
      <c r="B10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81" spans="2:2">
      <c r="B10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82" spans="2:2">
      <c r="B10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83" spans="2:2">
      <c r="B10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84" spans="2:2">
      <c r="B10384" s="2" t="str">
        <f ca="1">IF(OFFSET($A$4, MOD(ROW() - 4, 10), 0) = 0, "", SUBSTITUTE(OFFSET($A$4, MOD(ROW() - 4, 10), 0), """""", """" &amp; OFFSET(リスト!$A$2, INT((ROW() - 4) / 10), MOD(ROW() - 4, 10)) &amp; """"))</f>
        <v>id: "440:2",</v>
      </c>
    </row>
    <row r="10385" spans="2:2">
      <c r="B10385" s="2" t="str">
        <f ca="1">IF(OFFSET($A$4, MOD(ROW() - 4, 10), 0) = 0, "", SUBSTITUTE(OFFSET($A$4, MOD(ROW() - 4, 10), 0), """""", """" &amp; OFFSET(リスト!$A$2, INT((ROW() - 4) / 10), MOD(ROW() - 4, 10)) &amp; """"))</f>
        <v>jp: "暗視の矢(1:00)",</v>
      </c>
    </row>
    <row r="10386" spans="2:2">
      <c r="B10386" s="2" t="str">
        <f ca="1">IF(OFFSET($A$4, MOD(ROW() - 4, 10), 0) = 0, "", SUBSTITUTE(OFFSET($A$4, MOD(ROW() - 4, 10), 0), """""", """" &amp; OFFSET(リスト!$A$2, INT((ROW() - 4) / 10), MOD(ROW() - 4, 10)) &amp; """"))</f>
        <v>en: "Long Night Vision Arrow",</v>
      </c>
    </row>
    <row r="10387" spans="2:2">
      <c r="B103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"minecraft:tipped_arrow{Potion:long_night_vision}",</v>
      </c>
    </row>
    <row r="10388" spans="2:2">
      <c r="B10388" s="2" t="str">
        <f ca="1">IF(OFFSET($A$4, MOD(ROW() - 4, 10), 0) = 0, "", SUBSTITUTE(OFFSET($A$4, MOD(ROW() - 4, 10), 0), """""", """" &amp; OFFSET(リスト!$A$2, INT((ROW() - 4) / 10), MOD(ROW() - 4, 10)) &amp; """"))</f>
        <v>beid: "arrow 7",</v>
      </c>
    </row>
    <row r="10389" spans="2:2">
      <c r="B10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90" spans="2:2">
      <c r="B10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91" spans="2:2">
      <c r="B10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92" spans="2:2">
      <c r="B10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93" spans="2:2">
      <c r="B10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94" spans="2:2">
      <c r="B10394" s="2" t="str">
        <f ca="1">IF(OFFSET($A$4, MOD(ROW() - 4, 10), 0) = 0, "", SUBSTITUTE(OFFSET($A$4, MOD(ROW() - 4, 10), 0), """""", """" &amp; OFFSET(リスト!$A$2, INT((ROW() - 4) / 10), MOD(ROW() - 4, 10)) &amp; """"))</f>
        <v>id: "440:3",</v>
      </c>
    </row>
    <row r="10395" spans="2:2">
      <c r="B10395" s="2" t="str">
        <f ca="1">IF(OFFSET($A$4, MOD(ROW() - 4, 10), 0) = 0, "", SUBSTITUTE(OFFSET($A$4, MOD(ROW() - 4, 10), 0), """""", """" &amp; OFFSET(リスト!$A$2, INT((ROW() - 4) / 10), MOD(ROW() - 4, 10)) &amp; """"))</f>
        <v>jp: "透明化の矢(0:22)",</v>
      </c>
    </row>
    <row r="10396" spans="2:2">
      <c r="B10396" s="2" t="str">
        <f ca="1">IF(OFFSET($A$4, MOD(ROW() - 4, 10), 0) = 0, "", SUBSTITUTE(OFFSET($A$4, MOD(ROW() - 4, 10), 0), """""", """" &amp; OFFSET(リスト!$A$2, INT((ROW() - 4) / 10), MOD(ROW() - 4, 10)) &amp; """"))</f>
        <v>en: "Invisibility Arrow",</v>
      </c>
    </row>
    <row r="10397" spans="2:2">
      <c r="B103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"minecraft:tipped_arrow{Potion:invisibility}",</v>
      </c>
    </row>
    <row r="10398" spans="2:2">
      <c r="B10398" s="2" t="str">
        <f ca="1">IF(OFFSET($A$4, MOD(ROW() - 4, 10), 0) = 0, "", SUBSTITUTE(OFFSET($A$4, MOD(ROW() - 4, 10), 0), """""", """" &amp; OFFSET(リスト!$A$2, INT((ROW() - 4) / 10), MOD(ROW() - 4, 10)) &amp; """"))</f>
        <v>beid: "arrow 8",</v>
      </c>
    </row>
    <row r="10399" spans="2:2">
      <c r="B10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00" spans="2:2">
      <c r="B10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01" spans="2:2">
      <c r="B10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02" spans="2:2">
      <c r="B10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03" spans="2:2">
      <c r="B10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04" spans="2:2">
      <c r="B10404" s="2" t="str">
        <f ca="1">IF(OFFSET($A$4, MOD(ROW() - 4, 10), 0) = 0, "", SUBSTITUTE(OFFSET($A$4, MOD(ROW() - 4, 10), 0), """""", """" &amp; OFFSET(リスト!$A$2, INT((ROW() - 4) / 10), MOD(ROW() - 4, 10)) &amp; """"))</f>
        <v>id: "440:4",</v>
      </c>
    </row>
    <row r="10405" spans="2:2">
      <c r="B10405" s="2" t="str">
        <f ca="1">IF(OFFSET($A$4, MOD(ROW() - 4, 10), 0) = 0, "", SUBSTITUTE(OFFSET($A$4, MOD(ROW() - 4, 10), 0), """""", """" &amp; OFFSET(リスト!$A$2, INT((ROW() - 4) / 10), MOD(ROW() - 4, 10)) &amp; """"))</f>
        <v>jp: "透明化の矢(1:00)",</v>
      </c>
    </row>
    <row r="10406" spans="2:2">
      <c r="B10406" s="2" t="str">
        <f ca="1">IF(OFFSET($A$4, MOD(ROW() - 4, 10), 0) = 0, "", SUBSTITUTE(OFFSET($A$4, MOD(ROW() - 4, 10), 0), """""", """" &amp; OFFSET(リスト!$A$2, INT((ROW() - 4) / 10), MOD(ROW() - 4, 10)) &amp; """"))</f>
        <v>en: "Long Invisibility Arrow",</v>
      </c>
    </row>
    <row r="10407" spans="2:2">
      <c r="B104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"minecraft:tipped_arrow{Potion:long_invisibility}",</v>
      </c>
    </row>
    <row r="10408" spans="2:2">
      <c r="B10408" s="2" t="str">
        <f ca="1">IF(OFFSET($A$4, MOD(ROW() - 4, 10), 0) = 0, "", SUBSTITUTE(OFFSET($A$4, MOD(ROW() - 4, 10), 0), """""", """" &amp; OFFSET(リスト!$A$2, INT((ROW() - 4) / 10), MOD(ROW() - 4, 10)) &amp; """"))</f>
        <v>beid: "arrow 9",</v>
      </c>
    </row>
    <row r="10409" spans="2:2">
      <c r="B10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10" spans="2:2">
      <c r="B10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11" spans="2:2">
      <c r="B10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12" spans="2:2">
      <c r="B10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13" spans="2:2">
      <c r="B10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14" spans="2:2">
      <c r="B10414" s="2" t="str">
        <f ca="1">IF(OFFSET($A$4, MOD(ROW() - 4, 10), 0) = 0, "", SUBSTITUTE(OFFSET($A$4, MOD(ROW() - 4, 10), 0), """""", """" &amp; OFFSET(リスト!$A$2, INT((ROW() - 4) / 10), MOD(ROW() - 4, 10)) &amp; """"))</f>
        <v>id: "440:5",</v>
      </c>
    </row>
    <row r="10415" spans="2:2">
      <c r="B10415" s="2" t="str">
        <f ca="1">IF(OFFSET($A$4, MOD(ROW() - 4, 10), 0) = 0, "", SUBSTITUTE(OFFSET($A$4, MOD(ROW() - 4, 10), 0), """""", """" &amp; OFFSET(リスト!$A$2, INT((ROW() - 4) / 10), MOD(ROW() - 4, 10)) &amp; """"))</f>
        <v>jp: "跳躍の矢(0:22)跳躍力上昇",</v>
      </c>
    </row>
    <row r="10416" spans="2:2">
      <c r="B10416" s="2" t="str">
        <f ca="1">IF(OFFSET($A$4, MOD(ROW() - 4, 10), 0) = 0, "", SUBSTITUTE(OFFSET($A$4, MOD(ROW() - 4, 10), 0), """""", """" &amp; OFFSET(リスト!$A$2, INT((ROW() - 4) / 10), MOD(ROW() - 4, 10)) &amp; """"))</f>
        <v>en: "Leaping Arrow",</v>
      </c>
    </row>
    <row r="10417" spans="2:2">
      <c r="B104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"minecraft:tipped_arrow{Potion:leaping}",</v>
      </c>
    </row>
    <row r="10418" spans="2:2">
      <c r="B10418" s="2" t="str">
        <f ca="1">IF(OFFSET($A$4, MOD(ROW() - 4, 10), 0) = 0, "", SUBSTITUTE(OFFSET($A$4, MOD(ROW() - 4, 10), 0), """""", """" &amp; OFFSET(リスト!$A$2, INT((ROW() - 4) / 10), MOD(ROW() - 4, 10)) &amp; """"))</f>
        <v>beid: "arrow 10",</v>
      </c>
    </row>
    <row r="10419" spans="2:2">
      <c r="B10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20" spans="2:2">
      <c r="B10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21" spans="2:2">
      <c r="B10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22" spans="2:2">
      <c r="B10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23" spans="2:2">
      <c r="B10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24" spans="2:2">
      <c r="B10424" s="2" t="str">
        <f ca="1">IF(OFFSET($A$4, MOD(ROW() - 4, 10), 0) = 0, "", SUBSTITUTE(OFFSET($A$4, MOD(ROW() - 4, 10), 0), """""", """" &amp; OFFSET(リスト!$A$2, INT((ROW() - 4) / 10), MOD(ROW() - 4, 10)) &amp; """"))</f>
        <v>id: "440:6",</v>
      </c>
    </row>
    <row r="10425" spans="2:2">
      <c r="B10425" s="2" t="str">
        <f ca="1">IF(OFFSET($A$4, MOD(ROW() - 4, 10), 0) = 0, "", SUBSTITUTE(OFFSET($A$4, MOD(ROW() - 4, 10), 0), """""", """" &amp; OFFSET(リスト!$A$2, INT((ROW() - 4) / 10), MOD(ROW() - 4, 10)) &amp; """"))</f>
        <v>jp: "跳躍の矢(1:00)跳躍力上昇",</v>
      </c>
    </row>
    <row r="10426" spans="2:2">
      <c r="B10426" s="2" t="str">
        <f ca="1">IF(OFFSET($A$4, MOD(ROW() - 4, 10), 0) = 0, "", SUBSTITUTE(OFFSET($A$4, MOD(ROW() - 4, 10), 0), """""", """" &amp; OFFSET(リスト!$A$2, INT((ROW() - 4) / 10), MOD(ROW() - 4, 10)) &amp; """"))</f>
        <v>en: "Long Leaping Arrow",</v>
      </c>
    </row>
    <row r="10427" spans="2:2">
      <c r="B104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"minecraft:tipped_arrow{Potion:long_leaping}",</v>
      </c>
    </row>
    <row r="10428" spans="2:2">
      <c r="B10428" s="2" t="str">
        <f ca="1">IF(OFFSET($A$4, MOD(ROW() - 4, 10), 0) = 0, "", SUBSTITUTE(OFFSET($A$4, MOD(ROW() - 4, 10), 0), """""", """" &amp; OFFSET(リスト!$A$2, INT((ROW() - 4) / 10), MOD(ROW() - 4, 10)) &amp; """"))</f>
        <v>beid: "arrow 11",</v>
      </c>
    </row>
    <row r="10429" spans="2:2">
      <c r="B10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30" spans="2:2">
      <c r="B10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31" spans="2:2">
      <c r="B10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32" spans="2:2">
      <c r="B10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3" spans="2:2">
      <c r="B10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34" spans="2:2">
      <c r="B10434" s="2" t="str">
        <f ca="1">IF(OFFSET($A$4, MOD(ROW() - 4, 10), 0) = 0, "", SUBSTITUTE(OFFSET($A$4, MOD(ROW() - 4, 10), 0), """""", """" &amp; OFFSET(リスト!$A$2, INT((ROW() - 4) / 10), MOD(ROW() - 4, 10)) &amp; """"))</f>
        <v>id: "440:7",</v>
      </c>
    </row>
    <row r="10435" spans="2:2">
      <c r="B10435" s="2" t="str">
        <f ca="1">IF(OFFSET($A$4, MOD(ROW() - 4, 10), 0) = 0, "", SUBSTITUTE(OFFSET($A$4, MOD(ROW() - 4, 10), 0), """""", """" &amp; OFFSET(リスト!$A$2, INT((ROW() - 4) / 10), MOD(ROW() - 4, 10)) &amp; """"))</f>
        <v>jp: "跳躍の矢(0:11)跳躍力上昇Ⅱ",</v>
      </c>
    </row>
    <row r="10436" spans="2:2">
      <c r="B10436" s="2" t="str">
        <f ca="1">IF(OFFSET($A$4, MOD(ROW() - 4, 10), 0) = 0, "", SUBSTITUTE(OFFSET($A$4, MOD(ROW() - 4, 10), 0), """""", """" &amp; OFFSET(リスト!$A$2, INT((ROW() - 4) / 10), MOD(ROW() - 4, 10)) &amp; """"))</f>
        <v>en: "Strong Leaping Arrow",</v>
      </c>
    </row>
    <row r="10437" spans="2:2">
      <c r="B104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"minecraft:tipped_arrow{Potion:strong_leaping}",</v>
      </c>
    </row>
    <row r="10438" spans="2:2">
      <c r="B10438" s="2" t="str">
        <f ca="1">IF(OFFSET($A$4, MOD(ROW() - 4, 10), 0) = 0, "", SUBSTITUTE(OFFSET($A$4, MOD(ROW() - 4, 10), 0), """""", """" &amp; OFFSET(リスト!$A$2, INT((ROW() - 4) / 10), MOD(ROW() - 4, 10)) &amp; """"))</f>
        <v>beid: "arrow 12",</v>
      </c>
    </row>
    <row r="10439" spans="2:2">
      <c r="B10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40" spans="2:2">
      <c r="B10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41" spans="2:2">
      <c r="B10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42" spans="2:2">
      <c r="B10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43" spans="2:2">
      <c r="B10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4" spans="2:2">
      <c r="B10444" s="2" t="str">
        <f ca="1">IF(OFFSET($A$4, MOD(ROW() - 4, 10), 0) = 0, "", SUBSTITUTE(OFFSET($A$4, MOD(ROW() - 4, 10), 0), """""", """" &amp; OFFSET(リスト!$A$2, INT((ROW() - 4) / 10), MOD(ROW() - 4, 10)) &amp; """"))</f>
        <v>id: "440:8",</v>
      </c>
    </row>
    <row r="10445" spans="2:2">
      <c r="B10445" s="2" t="str">
        <f ca="1">IF(OFFSET($A$4, MOD(ROW() - 4, 10), 0) = 0, "", SUBSTITUTE(OFFSET($A$4, MOD(ROW() - 4, 10), 0), """""", """" &amp; OFFSET(リスト!$A$2, INT((ROW() - 4) / 10), MOD(ROW() - 4, 10)) &amp; """"))</f>
        <v>jp: "耐火の矢(0:22)",</v>
      </c>
    </row>
    <row r="10446" spans="2:2">
      <c r="B10446" s="2" t="str">
        <f ca="1">IF(OFFSET($A$4, MOD(ROW() - 4, 10), 0) = 0, "", SUBSTITUTE(OFFSET($A$4, MOD(ROW() - 4, 10), 0), """""", """" &amp; OFFSET(リスト!$A$2, INT((ROW() - 4) / 10), MOD(ROW() - 4, 10)) &amp; """"))</f>
        <v>en: "Fire Resistance Arrow",</v>
      </c>
    </row>
    <row r="10447" spans="2:2">
      <c r="B104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"minecraft:tipped_arrow{Potion:fire_resistance}",</v>
      </c>
    </row>
    <row r="10448" spans="2:2">
      <c r="B10448" s="2" t="str">
        <f ca="1">IF(OFFSET($A$4, MOD(ROW() - 4, 10), 0) = 0, "", SUBSTITUTE(OFFSET($A$4, MOD(ROW() - 4, 10), 0), """""", """" &amp; OFFSET(リスト!$A$2, INT((ROW() - 4) / 10), MOD(ROW() - 4, 10)) &amp; """"))</f>
        <v>beid: "arrow 13",</v>
      </c>
    </row>
    <row r="10449" spans="2:2">
      <c r="B10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50" spans="2:2">
      <c r="B10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51" spans="2:2">
      <c r="B10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52" spans="2:2">
      <c r="B10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53" spans="2:2">
      <c r="B10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54" spans="2:2">
      <c r="B10454" s="2" t="str">
        <f ca="1">IF(OFFSET($A$4, MOD(ROW() - 4, 10), 0) = 0, "", SUBSTITUTE(OFFSET($A$4, MOD(ROW() - 4, 10), 0), """""", """" &amp; OFFSET(リスト!$A$2, INT((ROW() - 4) / 10), MOD(ROW() - 4, 10)) &amp; """"))</f>
        <v>id: "440:9",</v>
      </c>
    </row>
    <row r="10455" spans="2:2">
      <c r="B10455" s="2" t="str">
        <f ca="1">IF(OFFSET($A$4, MOD(ROW() - 4, 10), 0) = 0, "", SUBSTITUTE(OFFSET($A$4, MOD(ROW() - 4, 10), 0), """""", """" &amp; OFFSET(リスト!$A$2, INT((ROW() - 4) / 10), MOD(ROW() - 4, 10)) &amp; """"))</f>
        <v>jp: "耐火の矢(1:00)",</v>
      </c>
    </row>
    <row r="10456" spans="2:2">
      <c r="B10456" s="2" t="str">
        <f ca="1">IF(OFFSET($A$4, MOD(ROW() - 4, 10), 0) = 0, "", SUBSTITUTE(OFFSET($A$4, MOD(ROW() - 4, 10), 0), """""", """" &amp; OFFSET(リスト!$A$2, INT((ROW() - 4) / 10), MOD(ROW() - 4, 10)) &amp; """"))</f>
        <v>en: "Long Fire Resistance Arrow",</v>
      </c>
    </row>
    <row r="10457" spans="2:2">
      <c r="B104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"minecraft:tipped_arrow{Potion:long_fire_resistance}",</v>
      </c>
    </row>
    <row r="10458" spans="2:2">
      <c r="B10458" s="2" t="str">
        <f ca="1">IF(OFFSET($A$4, MOD(ROW() - 4, 10), 0) = 0, "", SUBSTITUTE(OFFSET($A$4, MOD(ROW() - 4, 10), 0), """""", """" &amp; OFFSET(リスト!$A$2, INT((ROW() - 4) / 10), MOD(ROW() - 4, 10)) &amp; """"))</f>
        <v>beid: "arrow 14",</v>
      </c>
    </row>
    <row r="10459" spans="2:2">
      <c r="B10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60" spans="2:2">
      <c r="B10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61" spans="2:2">
      <c r="B10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62" spans="2:2">
      <c r="B10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63" spans="2:2">
      <c r="B10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64" spans="2:2">
      <c r="B10464" s="2" t="str">
        <f ca="1">IF(OFFSET($A$4, MOD(ROW() - 4, 10), 0) = 0, "", SUBSTITUTE(OFFSET($A$4, MOD(ROW() - 4, 10), 0), """""", """" &amp; OFFSET(リスト!$A$2, INT((ROW() - 4) / 10), MOD(ROW() - 4, 10)) &amp; """"))</f>
        <v>id: "440:10",</v>
      </c>
    </row>
    <row r="10465" spans="2:2">
      <c r="B10465" s="2" t="str">
        <f ca="1">IF(OFFSET($A$4, MOD(ROW() - 4, 10), 0) = 0, "", SUBSTITUTE(OFFSET($A$4, MOD(ROW() - 4, 10), 0), """""", """" &amp; OFFSET(リスト!$A$2, INT((ROW() - 4) / 10), MOD(ROW() - 4, 10)) &amp; """"))</f>
        <v>jp: "俊敏の矢(0:22)移動速度",</v>
      </c>
    </row>
    <row r="10466" spans="2:2">
      <c r="B10466" s="2" t="str">
        <f ca="1">IF(OFFSET($A$4, MOD(ROW() - 4, 10), 0) = 0, "", SUBSTITUTE(OFFSET($A$4, MOD(ROW() - 4, 10), 0), """""", """" &amp; OFFSET(リスト!$A$2, INT((ROW() - 4) / 10), MOD(ROW() - 4, 10)) &amp; """"))</f>
        <v>en: "Swiftness Arrow",</v>
      </c>
    </row>
    <row r="10467" spans="2:2">
      <c r="B104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"minecraft:tipped_arrow{Potion:swiftness}",</v>
      </c>
    </row>
    <row r="10468" spans="2:2">
      <c r="B10468" s="2" t="str">
        <f ca="1">IF(OFFSET($A$4, MOD(ROW() - 4, 10), 0) = 0, "", SUBSTITUTE(OFFSET($A$4, MOD(ROW() - 4, 10), 0), """""", """" &amp; OFFSET(リスト!$A$2, INT((ROW() - 4) / 10), MOD(ROW() - 4, 10)) &amp; """"))</f>
        <v>beid: "arrow 15",</v>
      </c>
    </row>
    <row r="10469" spans="2:2">
      <c r="B10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70" spans="2:2">
      <c r="B10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71" spans="2:2">
      <c r="B10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72" spans="2:2">
      <c r="B10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73" spans="2:2">
      <c r="B10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74" spans="2:2">
      <c r="B10474" s="2" t="str">
        <f ca="1">IF(OFFSET($A$4, MOD(ROW() - 4, 10), 0) = 0, "", SUBSTITUTE(OFFSET($A$4, MOD(ROW() - 4, 10), 0), """""", """" &amp; OFFSET(リスト!$A$2, INT((ROW() - 4) / 10), MOD(ROW() - 4, 10)) &amp; """"))</f>
        <v>id: "440:11",</v>
      </c>
    </row>
    <row r="10475" spans="2:2">
      <c r="B10475" s="2" t="str">
        <f ca="1">IF(OFFSET($A$4, MOD(ROW() - 4, 10), 0) = 0, "", SUBSTITUTE(OFFSET($A$4, MOD(ROW() - 4, 10), 0), """""", """" &amp; OFFSET(リスト!$A$2, INT((ROW() - 4) / 10), MOD(ROW() - 4, 10)) &amp; """"))</f>
        <v>jp: "俊敏の矢(1:00)移動速度",</v>
      </c>
    </row>
    <row r="10476" spans="2:2">
      <c r="B10476" s="2" t="str">
        <f ca="1">IF(OFFSET($A$4, MOD(ROW() - 4, 10), 0) = 0, "", SUBSTITUTE(OFFSET($A$4, MOD(ROW() - 4, 10), 0), """""", """" &amp; OFFSET(リスト!$A$2, INT((ROW() - 4) / 10), MOD(ROW() - 4, 10)) &amp; """"))</f>
        <v>en: "Long Swiftness Arrow",</v>
      </c>
    </row>
    <row r="10477" spans="2:2">
      <c r="B104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"minecraft:tipped_arrow{Potion:long_swiftness}",</v>
      </c>
    </row>
    <row r="10478" spans="2:2">
      <c r="B10478" s="2" t="str">
        <f ca="1">IF(OFFSET($A$4, MOD(ROW() - 4, 10), 0) = 0, "", SUBSTITUTE(OFFSET($A$4, MOD(ROW() - 4, 10), 0), """""", """" &amp; OFFSET(リスト!$A$2, INT((ROW() - 4) / 10), MOD(ROW() - 4, 10)) &amp; """"))</f>
        <v>beid: "arrow 16",</v>
      </c>
    </row>
    <row r="10479" spans="2:2">
      <c r="B10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80" spans="2:2">
      <c r="B10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81" spans="2:2">
      <c r="B10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82" spans="2:2">
      <c r="B10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83" spans="2:2">
      <c r="B10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84" spans="2:2">
      <c r="B10484" s="2" t="str">
        <f ca="1">IF(OFFSET($A$4, MOD(ROW() - 4, 10), 0) = 0, "", SUBSTITUTE(OFFSET($A$4, MOD(ROW() - 4, 10), 0), """""", """" &amp; OFFSET(リスト!$A$2, INT((ROW() - 4) / 10), MOD(ROW() - 4, 10)) &amp; """"))</f>
        <v>id: "440:12",</v>
      </c>
    </row>
    <row r="10485" spans="2:2">
      <c r="B10485" s="2" t="str">
        <f ca="1">IF(OFFSET($A$4, MOD(ROW() - 4, 10), 0) = 0, "", SUBSTITUTE(OFFSET($A$4, MOD(ROW() - 4, 10), 0), """""", """" &amp; OFFSET(リスト!$A$2, INT((ROW() - 4) / 10), MOD(ROW() - 4, 10)) &amp; """"))</f>
        <v>jp: "俊敏の矢(0:11)移動速度Ⅱ",</v>
      </c>
    </row>
    <row r="10486" spans="2:2">
      <c r="B10486" s="2" t="str">
        <f ca="1">IF(OFFSET($A$4, MOD(ROW() - 4, 10), 0) = 0, "", SUBSTITUTE(OFFSET($A$4, MOD(ROW() - 4, 10), 0), """""", """" &amp; OFFSET(リスト!$A$2, INT((ROW() - 4) / 10), MOD(ROW() - 4, 10)) &amp; """"))</f>
        <v>en: "Strong Swiftness Arrow",</v>
      </c>
    </row>
    <row r="10487" spans="2:2">
      <c r="B104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"minecraft:tipped_arrow{Potion:strong_swiftness}",</v>
      </c>
    </row>
    <row r="10488" spans="2:2">
      <c r="B10488" s="2" t="str">
        <f ca="1">IF(OFFSET($A$4, MOD(ROW() - 4, 10), 0) = 0, "", SUBSTITUTE(OFFSET($A$4, MOD(ROW() - 4, 10), 0), """""", """" &amp; OFFSET(リスト!$A$2, INT((ROW() - 4) / 10), MOD(ROW() - 4, 10)) &amp; """"))</f>
        <v>beid: "arrow 17",</v>
      </c>
    </row>
    <row r="10489" spans="2:2">
      <c r="B10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90" spans="2:2">
      <c r="B10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91" spans="2:2">
      <c r="B10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92" spans="2:2">
      <c r="B10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93" spans="2:2">
      <c r="B10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94" spans="2:2">
      <c r="B10494" s="2" t="str">
        <f ca="1">IF(OFFSET($A$4, MOD(ROW() - 4, 10), 0) = 0, "", SUBSTITUTE(OFFSET($A$4, MOD(ROW() - 4, 10), 0), """""", """" &amp; OFFSET(リスト!$A$2, INT((ROW() - 4) / 10), MOD(ROW() - 4, 10)) &amp; """"))</f>
        <v>id: "440:13",</v>
      </c>
    </row>
    <row r="10495" spans="2:2">
      <c r="B10495" s="2" t="str">
        <f ca="1">IF(OFFSET($A$4, MOD(ROW() - 4, 10), 0) = 0, "", SUBSTITUTE(OFFSET($A$4, MOD(ROW() - 4, 10), 0), """""", """" &amp; OFFSET(リスト!$A$2, INT((ROW() - 4) / 10), MOD(ROW() - 4, 10)) &amp; """"))</f>
        <v>jp: "鈍化の矢(0:11)移動速度低下",</v>
      </c>
    </row>
    <row r="10496" spans="2:2">
      <c r="B10496" s="2" t="str">
        <f ca="1">IF(OFFSET($A$4, MOD(ROW() - 4, 10), 0) = 0, "", SUBSTITUTE(OFFSET($A$4, MOD(ROW() - 4, 10), 0), """""", """" &amp; OFFSET(リスト!$A$2, INT((ROW() - 4) / 10), MOD(ROW() - 4, 10)) &amp; """"))</f>
        <v>en: "Slowness Arrow",</v>
      </c>
    </row>
    <row r="10497" spans="2:2">
      <c r="B104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"minecraft:tipped_arrow{Potion:slowness}",</v>
      </c>
    </row>
    <row r="10498" spans="2:2">
      <c r="B10498" s="2" t="str">
        <f ca="1">IF(OFFSET($A$4, MOD(ROW() - 4, 10), 0) = 0, "", SUBSTITUTE(OFFSET($A$4, MOD(ROW() - 4, 10), 0), """""", """" &amp; OFFSET(リスト!$A$2, INT((ROW() - 4) / 10), MOD(ROW() - 4, 10)) &amp; """"))</f>
        <v>beid: "arrow 18",</v>
      </c>
    </row>
    <row r="10499" spans="2:2">
      <c r="B10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00" spans="2:2">
      <c r="B10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01" spans="2:2">
      <c r="B10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02" spans="2:2">
      <c r="B10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03" spans="2:2">
      <c r="B10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04" spans="2:2">
      <c r="B10504" s="2" t="str">
        <f ca="1">IF(OFFSET($A$4, MOD(ROW() - 4, 10), 0) = 0, "", SUBSTITUTE(OFFSET($A$4, MOD(ROW() - 4, 10), 0), """""", """" &amp; OFFSET(リスト!$A$2, INT((ROW() - 4) / 10), MOD(ROW() - 4, 10)) &amp; """"))</f>
        <v>id: "440:14",</v>
      </c>
    </row>
    <row r="10505" spans="2:2">
      <c r="B10505" s="2" t="str">
        <f ca="1">IF(OFFSET($A$4, MOD(ROW() - 4, 10), 0) = 0, "", SUBSTITUTE(OFFSET($A$4, MOD(ROW() - 4, 10), 0), """""", """" &amp; OFFSET(リスト!$A$2, INT((ROW() - 4) / 10), MOD(ROW() - 4, 10)) &amp; """"))</f>
        <v>jp: "鈍化の矢(0:30)移動速度低下",</v>
      </c>
    </row>
    <row r="10506" spans="2:2">
      <c r="B10506" s="2" t="str">
        <f ca="1">IF(OFFSET($A$4, MOD(ROW() - 4, 10), 0) = 0, "", SUBSTITUTE(OFFSET($A$4, MOD(ROW() - 4, 10), 0), """""", """" &amp; OFFSET(リスト!$A$2, INT((ROW() - 4) / 10), MOD(ROW() - 4, 10)) &amp; """"))</f>
        <v>en: "Long Slowness Arrow",</v>
      </c>
    </row>
    <row r="10507" spans="2:2">
      <c r="B105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"minecraft:tipped_arrow{Potion:long_slowness}",</v>
      </c>
    </row>
    <row r="10508" spans="2:2">
      <c r="B10508" s="2" t="str">
        <f ca="1">IF(OFFSET($A$4, MOD(ROW() - 4, 10), 0) = 0, "", SUBSTITUTE(OFFSET($A$4, MOD(ROW() - 4, 10), 0), """""", """" &amp; OFFSET(リスト!$A$2, INT((ROW() - 4) / 10), MOD(ROW() - 4, 10)) &amp; """"))</f>
        <v>beid: "arrow 19",</v>
      </c>
    </row>
    <row r="10509" spans="2:2">
      <c r="B10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10" spans="2:2">
      <c r="B10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11" spans="2:2">
      <c r="B10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12" spans="2:2">
      <c r="B10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13" spans="2:2">
      <c r="B10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14" spans="2:2">
      <c r="B10514" s="2" t="str">
        <f ca="1">IF(OFFSET($A$4, MOD(ROW() - 4, 10), 0) = 0, "", SUBSTITUTE(OFFSET($A$4, MOD(ROW() - 4, 10), 0), """""", """" &amp; OFFSET(リスト!$A$2, INT((ROW() - 4) / 10), MOD(ROW() - 4, 10)) &amp; """"))</f>
        <v>id: "440:15",</v>
      </c>
    </row>
    <row r="10515" spans="2:2">
      <c r="B10515" s="2" t="str">
        <f ca="1">IF(OFFSET($A$4, MOD(ROW() - 4, 10), 0) = 0, "", SUBSTITUTE(OFFSET($A$4, MOD(ROW() - 4, 10), 0), """""", """" &amp; OFFSET(リスト!$A$2, INT((ROW() - 4) / 10), MOD(ROW() - 4, 10)) &amp; """"))</f>
        <v>jp: "鈍化の矢(0:02)移動速度低下Ⅳ",</v>
      </c>
    </row>
    <row r="10516" spans="2:2">
      <c r="B10516" s="2" t="str">
        <f ca="1">IF(OFFSET($A$4, MOD(ROW() - 4, 10), 0) = 0, "", SUBSTITUTE(OFFSET($A$4, MOD(ROW() - 4, 10), 0), """""", """" &amp; OFFSET(リスト!$A$2, INT((ROW() - 4) / 10), MOD(ROW() - 4, 10)) &amp; """"))</f>
        <v>en: "Strong Slowness Arrow",</v>
      </c>
    </row>
    <row r="10517" spans="2:2">
      <c r="B105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"minecraft:tipped_arrow{Potion:strong_slowness}",</v>
      </c>
    </row>
    <row r="10518" spans="2:2">
      <c r="B10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519" spans="2:2">
      <c r="B10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20" spans="2:2">
      <c r="B10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21" spans="2:2">
      <c r="B10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22" spans="2:2">
      <c r="B10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23" spans="2:2">
      <c r="B10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24" spans="2:2">
      <c r="B10524" s="2" t="str">
        <f ca="1">IF(OFFSET($A$4, MOD(ROW() - 4, 10), 0) = 0, "", SUBSTITUTE(OFFSET($A$4, MOD(ROW() - 4, 10), 0), """""", """" &amp; OFFSET(リスト!$A$2, INT((ROW() - 4) / 10), MOD(ROW() - 4, 10)) &amp; """"))</f>
        <v>id: "440:16",</v>
      </c>
    </row>
    <row r="10525" spans="2:2">
      <c r="B1052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"タートルマスターの矢(0:02)移動速度低下Ⅳ、耐性Ⅲ",</v>
      </c>
    </row>
    <row r="10526" spans="2:2">
      <c r="B10526" s="2" t="str">
        <f ca="1">IF(OFFSET($A$4, MOD(ROW() - 4, 10), 0) = 0, "", SUBSTITUTE(OFFSET($A$4, MOD(ROW() - 4, 10), 0), """""", """" &amp; OFFSET(リスト!$A$2, INT((ROW() - 4) / 10), MOD(ROW() - 4, 10)) &amp; """"))</f>
        <v>en: "Turtle Master Arrow",</v>
      </c>
    </row>
    <row r="10527" spans="2:2">
      <c r="B105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"minecraft:tipped_arrow{Potion:turtle_master}",</v>
      </c>
    </row>
    <row r="10528" spans="2:2">
      <c r="B10528" s="2" t="str">
        <f ca="1">IF(OFFSET($A$4, MOD(ROW() - 4, 10), 0) = 0, "", SUBSTITUTE(OFFSET($A$4, MOD(ROW() - 4, 10), 0), """""", """" &amp; OFFSET(リスト!$A$2, INT((ROW() - 4) / 10), MOD(ROW() - 4, 10)) &amp; """"))</f>
        <v>beid: "arrow 38",</v>
      </c>
    </row>
    <row r="10529" spans="2:2">
      <c r="B10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30" spans="2:2">
      <c r="B10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31" spans="2:2">
      <c r="B10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32" spans="2:2">
      <c r="B10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3" spans="2:2">
      <c r="B10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34" spans="2:2">
      <c r="B10534" s="2" t="str">
        <f ca="1">IF(OFFSET($A$4, MOD(ROW() - 4, 10), 0) = 0, "", SUBSTITUTE(OFFSET($A$4, MOD(ROW() - 4, 10), 0), """""", """" &amp; OFFSET(リスト!$A$2, INT((ROW() - 4) / 10), MOD(ROW() - 4, 10)) &amp; """"))</f>
        <v>id: "440:17",</v>
      </c>
    </row>
    <row r="10535" spans="2:2">
      <c r="B1053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"タートルマスターの矢(0:05)移動速度低下Ⅳ、耐性Ⅲ",</v>
      </c>
    </row>
    <row r="10536" spans="2:2">
      <c r="B10536" s="2" t="str">
        <f ca="1">IF(OFFSET($A$4, MOD(ROW() - 4, 10), 0) = 0, "", SUBSTITUTE(OFFSET($A$4, MOD(ROW() - 4, 10), 0), """""", """" &amp; OFFSET(リスト!$A$2, INT((ROW() - 4) / 10), MOD(ROW() - 4, 10)) &amp; """"))</f>
        <v>en: "Long Turtle Master Arrow",</v>
      </c>
    </row>
    <row r="10537" spans="2:2">
      <c r="B105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"minecraft:tipped_arrow{Potion:long_turtle_master}",</v>
      </c>
    </row>
    <row r="10538" spans="2:2">
      <c r="B10538" s="2" t="str">
        <f ca="1">IF(OFFSET($A$4, MOD(ROW() - 4, 10), 0) = 0, "", SUBSTITUTE(OFFSET($A$4, MOD(ROW() - 4, 10), 0), """""", """" &amp; OFFSET(リスト!$A$2, INT((ROW() - 4) / 10), MOD(ROW() - 4, 10)) &amp; """"))</f>
        <v>beid: "arrow 39",</v>
      </c>
    </row>
    <row r="10539" spans="2:2">
      <c r="B10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40" spans="2:2">
      <c r="B10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41" spans="2:2">
      <c r="B10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42" spans="2:2">
      <c r="B10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43" spans="2:2">
      <c r="B10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4" spans="2:2">
      <c r="B10544" s="2" t="str">
        <f ca="1">IF(OFFSET($A$4, MOD(ROW() - 4, 10), 0) = 0, "", SUBSTITUTE(OFFSET($A$4, MOD(ROW() - 4, 10), 0), """""", """" &amp; OFFSET(リスト!$A$2, INT((ROW() - 4) / 10), MOD(ROW() - 4, 10)) &amp; """"))</f>
        <v>id: "440:18",</v>
      </c>
    </row>
    <row r="10545" spans="2:2">
      <c r="B1054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"タートルマスターの矢(0:02)移動速度低下Ⅵ、耐性Ⅳ",</v>
      </c>
    </row>
    <row r="10546" spans="2:2">
      <c r="B10546" s="2" t="str">
        <f ca="1">IF(OFFSET($A$4, MOD(ROW() - 4, 10), 0) = 0, "", SUBSTITUTE(OFFSET($A$4, MOD(ROW() - 4, 10), 0), """""", """" &amp; OFFSET(リスト!$A$2, INT((ROW() - 4) / 10), MOD(ROW() - 4, 10)) &amp; """"))</f>
        <v>en: "Strong Turtle Master Arrow",</v>
      </c>
    </row>
    <row r="10547" spans="2:2">
      <c r="B105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"minecraft:tipped_arrow{Potion:strong_turtle_master}",</v>
      </c>
    </row>
    <row r="10548" spans="2:2">
      <c r="B10548" s="2" t="str">
        <f ca="1">IF(OFFSET($A$4, MOD(ROW() - 4, 10), 0) = 0, "", SUBSTITUTE(OFFSET($A$4, MOD(ROW() - 4, 10), 0), """""", """" &amp; OFFSET(リスト!$A$2, INT((ROW() - 4) / 10), MOD(ROW() - 4, 10)) &amp; """"))</f>
        <v>beid: "arrow 40",</v>
      </c>
    </row>
    <row r="10549" spans="2:2">
      <c r="B10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50" spans="2:2">
      <c r="B10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51" spans="2:2">
      <c r="B10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52" spans="2:2">
      <c r="B10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53" spans="2:2">
      <c r="B10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54" spans="2:2">
      <c r="B10554" s="2" t="str">
        <f ca="1">IF(OFFSET($A$4, MOD(ROW() - 4, 10), 0) = 0, "", SUBSTITUTE(OFFSET($A$4, MOD(ROW() - 4, 10), 0), """""", """" &amp; OFFSET(リスト!$A$2, INT((ROW() - 4) / 10), MOD(ROW() - 4, 10)) &amp; """"))</f>
        <v>id: "440:19",</v>
      </c>
    </row>
    <row r="10555" spans="2:2">
      <c r="B10555" s="2" t="str">
        <f ca="1">IF(OFFSET($A$4, MOD(ROW() - 4, 10), 0) = 0, "", SUBSTITUTE(OFFSET($A$4, MOD(ROW() - 4, 10), 0), """""", """" &amp; OFFSET(リスト!$A$2, INT((ROW() - 4) / 10), MOD(ROW() - 4, 10)) &amp; """"))</f>
        <v>jp: "水中呼吸の矢(0:22)",</v>
      </c>
    </row>
    <row r="10556" spans="2:2">
      <c r="B10556" s="2" t="str">
        <f ca="1">IF(OFFSET($A$4, MOD(ROW() - 4, 10), 0) = 0, "", SUBSTITUTE(OFFSET($A$4, MOD(ROW() - 4, 10), 0), """""", """" &amp; OFFSET(リスト!$A$2, INT((ROW() - 4) / 10), MOD(ROW() - 4, 10)) &amp; """"))</f>
        <v>en: "Water Breathing Arrow",</v>
      </c>
    </row>
    <row r="10557" spans="2:2">
      <c r="B105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"minecraft:tipped_arrow{Potion:water_breathing}",</v>
      </c>
    </row>
    <row r="10558" spans="2:2">
      <c r="B10558" s="2" t="str">
        <f ca="1">IF(OFFSET($A$4, MOD(ROW() - 4, 10), 0) = 0, "", SUBSTITUTE(OFFSET($A$4, MOD(ROW() - 4, 10), 0), """""", """" &amp; OFFSET(リスト!$A$2, INT((ROW() - 4) / 10), MOD(ROW() - 4, 10)) &amp; """"))</f>
        <v>beid: "arrow 20",</v>
      </c>
    </row>
    <row r="10559" spans="2:2">
      <c r="B10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60" spans="2:2">
      <c r="B10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61" spans="2:2">
      <c r="B10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62" spans="2:2">
      <c r="B10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63" spans="2:2">
      <c r="B10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64" spans="2:2">
      <c r="B10564" s="2" t="str">
        <f ca="1">IF(OFFSET($A$4, MOD(ROW() - 4, 10), 0) = 0, "", SUBSTITUTE(OFFSET($A$4, MOD(ROW() - 4, 10), 0), """""", """" &amp; OFFSET(リスト!$A$2, INT((ROW() - 4) / 10), MOD(ROW() - 4, 10)) &amp; """"))</f>
        <v>id: "440:20",</v>
      </c>
    </row>
    <row r="10565" spans="2:2">
      <c r="B10565" s="2" t="str">
        <f ca="1">IF(OFFSET($A$4, MOD(ROW() - 4, 10), 0) = 0, "", SUBSTITUTE(OFFSET($A$4, MOD(ROW() - 4, 10), 0), """""", """" &amp; OFFSET(リスト!$A$2, INT((ROW() - 4) / 10), MOD(ROW() - 4, 10)) &amp; """"))</f>
        <v>jp: "水中呼吸の矢(1:00)",</v>
      </c>
    </row>
    <row r="10566" spans="2:2">
      <c r="B10566" s="2" t="str">
        <f ca="1">IF(OFFSET($A$4, MOD(ROW() - 4, 10), 0) = 0, "", SUBSTITUTE(OFFSET($A$4, MOD(ROW() - 4, 10), 0), """""", """" &amp; OFFSET(リスト!$A$2, INT((ROW() - 4) / 10), MOD(ROW() - 4, 10)) &amp; """"))</f>
        <v>en: "Long Water Breathing Arrow",</v>
      </c>
    </row>
    <row r="10567" spans="2:2">
      <c r="B105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"minecraft:tipped_arrow{Potion:long_water_breathing}",</v>
      </c>
    </row>
    <row r="10568" spans="2:2">
      <c r="B10568" s="2" t="str">
        <f ca="1">IF(OFFSET($A$4, MOD(ROW() - 4, 10), 0) = 0, "", SUBSTITUTE(OFFSET($A$4, MOD(ROW() - 4, 10), 0), """""", """" &amp; OFFSET(リスト!$A$2, INT((ROW() - 4) / 10), MOD(ROW() - 4, 10)) &amp; """"))</f>
        <v>beid: "arrow 21",</v>
      </c>
    </row>
    <row r="10569" spans="2:2">
      <c r="B10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70" spans="2:2">
      <c r="B10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71" spans="2:2">
      <c r="B10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72" spans="2:2">
      <c r="B10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73" spans="2:2">
      <c r="B10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74" spans="2:2">
      <c r="B10574" s="2" t="str">
        <f ca="1">IF(OFFSET($A$4, MOD(ROW() - 4, 10), 0) = 0, "", SUBSTITUTE(OFFSET($A$4, MOD(ROW() - 4, 10), 0), """""", """" &amp; OFFSET(リスト!$A$2, INT((ROW() - 4) / 10), MOD(ROW() - 4, 10)) &amp; """"))</f>
        <v>id: "440:21",</v>
      </c>
    </row>
    <row r="10575" spans="2:2">
      <c r="B10575" s="2" t="str">
        <f ca="1">IF(OFFSET($A$4, MOD(ROW() - 4, 10), 0) = 0, "", SUBSTITUTE(OFFSET($A$4, MOD(ROW() - 4, 10), 0), """""", """" &amp; OFFSET(リスト!$A$2, INT((ROW() - 4) / 10), MOD(ROW() - 4, 10)) &amp; """"))</f>
        <v>jp: "治癒の矢 即時回復",</v>
      </c>
    </row>
    <row r="10576" spans="2:2">
      <c r="B10576" s="2" t="str">
        <f ca="1">IF(OFFSET($A$4, MOD(ROW() - 4, 10), 0) = 0, "", SUBSTITUTE(OFFSET($A$4, MOD(ROW() - 4, 10), 0), """""", """" &amp; OFFSET(リスト!$A$2, INT((ROW() - 4) / 10), MOD(ROW() - 4, 10)) &amp; """"))</f>
        <v>en: "Healing Arrow",</v>
      </c>
    </row>
    <row r="10577" spans="2:2">
      <c r="B105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"minecraft:tipped_arrow{Potion:healing}",</v>
      </c>
    </row>
    <row r="10578" spans="2:2">
      <c r="B10578" s="2" t="str">
        <f ca="1">IF(OFFSET($A$4, MOD(ROW() - 4, 10), 0) = 0, "", SUBSTITUTE(OFFSET($A$4, MOD(ROW() - 4, 10), 0), """""", """" &amp; OFFSET(リスト!$A$2, INT((ROW() - 4) / 10), MOD(ROW() - 4, 10)) &amp; """"))</f>
        <v>beid: "arrow 22",</v>
      </c>
    </row>
    <row r="10579" spans="2:2">
      <c r="B10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80" spans="2:2">
      <c r="B10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81" spans="2:2">
      <c r="B10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82" spans="2:2">
      <c r="B10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83" spans="2:2">
      <c r="B10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84" spans="2:2">
      <c r="B10584" s="2" t="str">
        <f ca="1">IF(OFFSET($A$4, MOD(ROW() - 4, 10), 0) = 0, "", SUBSTITUTE(OFFSET($A$4, MOD(ROW() - 4, 10), 0), """""", """" &amp; OFFSET(リスト!$A$2, INT((ROW() - 4) / 10), MOD(ROW() - 4, 10)) &amp; """"))</f>
        <v>id: "440:22",</v>
      </c>
    </row>
    <row r="10585" spans="2:2">
      <c r="B10585" s="2" t="str">
        <f ca="1">IF(OFFSET($A$4, MOD(ROW() - 4, 10), 0) = 0, "", SUBSTITUTE(OFFSET($A$4, MOD(ROW() - 4, 10), 0), """""", """" &amp; OFFSET(リスト!$A$2, INT((ROW() - 4) / 10), MOD(ROW() - 4, 10)) &amp; """"))</f>
        <v>jp: "治癒の矢 即時回復Ⅱ",</v>
      </c>
    </row>
    <row r="10586" spans="2:2">
      <c r="B10586" s="2" t="str">
        <f ca="1">IF(OFFSET($A$4, MOD(ROW() - 4, 10), 0) = 0, "", SUBSTITUTE(OFFSET($A$4, MOD(ROW() - 4, 10), 0), """""", """" &amp; OFFSET(リスト!$A$2, INT((ROW() - 4) / 10), MOD(ROW() - 4, 10)) &amp; """"))</f>
        <v>en: "Strong Healing Arrow",</v>
      </c>
    </row>
    <row r="10587" spans="2:2">
      <c r="B105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"minecraft:tipped_arrow{Potion:strong_healing}",</v>
      </c>
    </row>
    <row r="10588" spans="2:2">
      <c r="B10588" s="2" t="str">
        <f ca="1">IF(OFFSET($A$4, MOD(ROW() - 4, 10), 0) = 0, "", SUBSTITUTE(OFFSET($A$4, MOD(ROW() - 4, 10), 0), """""", """" &amp; OFFSET(リスト!$A$2, INT((ROW() - 4) / 10), MOD(ROW() - 4, 10)) &amp; """"))</f>
        <v>beid: "arrow 23",</v>
      </c>
    </row>
    <row r="10589" spans="2:2">
      <c r="B10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90" spans="2:2">
      <c r="B10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91" spans="2:2">
      <c r="B10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92" spans="2:2">
      <c r="B10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93" spans="2:2">
      <c r="B10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94" spans="2:2">
      <c r="B10594" s="2" t="str">
        <f ca="1">IF(OFFSET($A$4, MOD(ROW() - 4, 10), 0) = 0, "", SUBSTITUTE(OFFSET($A$4, MOD(ROW() - 4, 10), 0), """""", """" &amp; OFFSET(リスト!$A$2, INT((ROW() - 4) / 10), MOD(ROW() - 4, 10)) &amp; """"))</f>
        <v>id: "440:23",</v>
      </c>
    </row>
    <row r="10595" spans="2:2">
      <c r="B1059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即時ダメージ",</v>
      </c>
    </row>
    <row r="10596" spans="2:2">
      <c r="B10596" s="2" t="str">
        <f ca="1">IF(OFFSET($A$4, MOD(ROW() - 4, 10), 0) = 0, "", SUBSTITUTE(OFFSET($A$4, MOD(ROW() - 4, 10), 0), """""", """" &amp; OFFSET(リスト!$A$2, INT((ROW() - 4) / 10), MOD(ROW() - 4, 10)) &amp; """"))</f>
        <v>en: "Harming Arrow",</v>
      </c>
    </row>
    <row r="10597" spans="2:2">
      <c r="B105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"minecraft:tipped_arrow{Potion:harming}",</v>
      </c>
    </row>
    <row r="10598" spans="2:2">
      <c r="B10598" s="2" t="str">
        <f ca="1">IF(OFFSET($A$4, MOD(ROW() - 4, 10), 0) = 0, "", SUBSTITUTE(OFFSET($A$4, MOD(ROW() - 4, 10), 0), """""", """" &amp; OFFSET(リスト!$A$2, INT((ROW() - 4) / 10), MOD(ROW() - 4, 10)) &amp; """"))</f>
        <v>beid: "arrow 24",</v>
      </c>
    </row>
    <row r="10599" spans="2:2">
      <c r="B10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00" spans="2:2">
      <c r="B10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01" spans="2:2">
      <c r="B10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02" spans="2:2">
      <c r="B10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03" spans="2:2">
      <c r="B10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04" spans="2:2">
      <c r="B10604" s="2" t="str">
        <f ca="1">IF(OFFSET($A$4, MOD(ROW() - 4, 10), 0) = 0, "", SUBSTITUTE(OFFSET($A$4, MOD(ROW() - 4, 10), 0), """""", """" &amp; OFFSET(リスト!$A$2, INT((ROW() - 4) / 10), MOD(ROW() - 4, 10)) &amp; """"))</f>
        <v>id: "440:24",</v>
      </c>
    </row>
    <row r="10605" spans="2:2">
      <c r="B1060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即時ダメージⅡ",</v>
      </c>
    </row>
    <row r="10606" spans="2:2">
      <c r="B10606" s="2" t="str">
        <f ca="1">IF(OFFSET($A$4, MOD(ROW() - 4, 10), 0) = 0, "", SUBSTITUTE(OFFSET($A$4, MOD(ROW() - 4, 10), 0), """""", """" &amp; OFFSET(リスト!$A$2, INT((ROW() - 4) / 10), MOD(ROW() - 4, 10)) &amp; """"))</f>
        <v>en: "Strong Harming Arrow",</v>
      </c>
    </row>
    <row r="10607" spans="2:2">
      <c r="B106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"minecraft:tipped_arrow{Potion:strong_harming}",</v>
      </c>
    </row>
    <row r="10608" spans="2:2">
      <c r="B10608" s="2" t="str">
        <f ca="1">IF(OFFSET($A$4, MOD(ROW() - 4, 10), 0) = 0, "", SUBSTITUTE(OFFSET($A$4, MOD(ROW() - 4, 10), 0), """""", """" &amp; OFFSET(リスト!$A$2, INT((ROW() - 4) / 10), MOD(ROW() - 4, 10)) &amp; """"))</f>
        <v>beid: "arrow 25",</v>
      </c>
    </row>
    <row r="10609" spans="2:2">
      <c r="B10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10" spans="2:2">
      <c r="B10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11" spans="2:2">
      <c r="B10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12" spans="2:2">
      <c r="B10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13" spans="2:2">
      <c r="B10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14" spans="2:2">
      <c r="B10614" s="2" t="str">
        <f ca="1">IF(OFFSET($A$4, MOD(ROW() - 4, 10), 0) = 0, "", SUBSTITUTE(OFFSET($A$4, MOD(ROW() - 4, 10), 0), """""", """" &amp; OFFSET(リスト!$A$2, INT((ROW() - 4) / 10), MOD(ROW() - 4, 10)) &amp; """"))</f>
        <v>id: "440:25",</v>
      </c>
    </row>
    <row r="10615" spans="2:2">
      <c r="B10615" s="2" t="str">
        <f ca="1">IF(OFFSET($A$4, MOD(ROW() - 4, 10), 0) = 0, "", SUBSTITUTE(OFFSET($A$4, MOD(ROW() - 4, 10), 0), """""", """" &amp; OFFSET(リスト!$A$2, INT((ROW() - 4) / 10), MOD(ROW() - 4, 10)) &amp; """"))</f>
        <v>jp: "毒の矢(0:05)毒",</v>
      </c>
    </row>
    <row r="10616" spans="2:2">
      <c r="B10616" s="2" t="str">
        <f ca="1">IF(OFFSET($A$4, MOD(ROW() - 4, 10), 0) = 0, "", SUBSTITUTE(OFFSET($A$4, MOD(ROW() - 4, 10), 0), """""", """" &amp; OFFSET(リスト!$A$2, INT((ROW() - 4) / 10), MOD(ROW() - 4, 10)) &amp; """"))</f>
        <v>en: "Poison Arrow",</v>
      </c>
    </row>
    <row r="10617" spans="2:2">
      <c r="B106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"minecraft:tipped_arrow{Potion:poison}",</v>
      </c>
    </row>
    <row r="10618" spans="2:2">
      <c r="B10618" s="2" t="str">
        <f ca="1">IF(OFFSET($A$4, MOD(ROW() - 4, 10), 0) = 0, "", SUBSTITUTE(OFFSET($A$4, MOD(ROW() - 4, 10), 0), """""", """" &amp; OFFSET(リスト!$A$2, INT((ROW() - 4) / 10), MOD(ROW() - 4, 10)) &amp; """"))</f>
        <v>beid: "arrow 26",</v>
      </c>
    </row>
    <row r="10619" spans="2:2">
      <c r="B10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20" spans="2:2">
      <c r="B10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21" spans="2:2">
      <c r="B10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22" spans="2:2">
      <c r="B10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23" spans="2:2">
      <c r="B10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24" spans="2:2">
      <c r="B10624" s="2" t="str">
        <f ca="1">IF(OFFSET($A$4, MOD(ROW() - 4, 10), 0) = 0, "", SUBSTITUTE(OFFSET($A$4, MOD(ROW() - 4, 10), 0), """""", """" &amp; OFFSET(リスト!$A$2, INT((ROW() - 4) / 10), MOD(ROW() - 4, 10)) &amp; """"))</f>
        <v>id: "440:26",</v>
      </c>
    </row>
    <row r="10625" spans="2:2">
      <c r="B10625" s="2" t="str">
        <f ca="1">IF(OFFSET($A$4, MOD(ROW() - 4, 10), 0) = 0, "", SUBSTITUTE(OFFSET($A$4, MOD(ROW() - 4, 10), 0), """""", """" &amp; OFFSET(リスト!$A$2, INT((ROW() - 4) / 10), MOD(ROW() - 4, 10)) &amp; """"))</f>
        <v>jp: "毒の矢(0:11)毒",</v>
      </c>
    </row>
    <row r="10626" spans="2:2">
      <c r="B10626" s="2" t="str">
        <f ca="1">IF(OFFSET($A$4, MOD(ROW() - 4, 10), 0) = 0, "", SUBSTITUTE(OFFSET($A$4, MOD(ROW() - 4, 10), 0), """""", """" &amp; OFFSET(リスト!$A$2, INT((ROW() - 4) / 10), MOD(ROW() - 4, 10)) &amp; """"))</f>
        <v>en: "Long Poison Arrow",</v>
      </c>
    </row>
    <row r="10627" spans="2:2">
      <c r="B106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"minecraft:tipped_arrow{Potion:long_poison}",</v>
      </c>
    </row>
    <row r="10628" spans="2:2">
      <c r="B10628" s="2" t="str">
        <f ca="1">IF(OFFSET($A$4, MOD(ROW() - 4, 10), 0) = 0, "", SUBSTITUTE(OFFSET($A$4, MOD(ROW() - 4, 10), 0), """""", """" &amp; OFFSET(リスト!$A$2, INT((ROW() - 4) / 10), MOD(ROW() - 4, 10)) &amp; """"))</f>
        <v>beid: "arrow 27",</v>
      </c>
    </row>
    <row r="10629" spans="2:2">
      <c r="B10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30" spans="2:2">
      <c r="B10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31" spans="2:2">
      <c r="B10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32" spans="2:2">
      <c r="B10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3" spans="2:2">
      <c r="B10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34" spans="2:2">
      <c r="B10634" s="2" t="str">
        <f ca="1">IF(OFFSET($A$4, MOD(ROW() - 4, 10), 0) = 0, "", SUBSTITUTE(OFFSET($A$4, MOD(ROW() - 4, 10), 0), """""", """" &amp; OFFSET(リスト!$A$2, INT((ROW() - 4) / 10), MOD(ROW() - 4, 10)) &amp; """"))</f>
        <v>id: "440:27",</v>
      </c>
    </row>
    <row r="10635" spans="2:2">
      <c r="B10635" s="2" t="str">
        <f ca="1">IF(OFFSET($A$4, MOD(ROW() - 4, 10), 0) = 0, "", SUBSTITUTE(OFFSET($A$4, MOD(ROW() - 4, 10), 0), """""", """" &amp; OFFSET(リスト!$A$2, INT((ROW() - 4) / 10), MOD(ROW() - 4, 10)) &amp; """"))</f>
        <v>jp: "毒の矢(0:02)毒Ⅱ",</v>
      </c>
    </row>
    <row r="10636" spans="2:2">
      <c r="B10636" s="2" t="str">
        <f ca="1">IF(OFFSET($A$4, MOD(ROW() - 4, 10), 0) = 0, "", SUBSTITUTE(OFFSET($A$4, MOD(ROW() - 4, 10), 0), """""", """" &amp; OFFSET(リスト!$A$2, INT((ROW() - 4) / 10), MOD(ROW() - 4, 10)) &amp; """"))</f>
        <v>en: "Strong Poison Arrow",</v>
      </c>
    </row>
    <row r="10637" spans="2:2">
      <c r="B106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"minecraft:tipped_arrow{Potion:strong_poison}",</v>
      </c>
    </row>
    <row r="10638" spans="2:2">
      <c r="B10638" s="2" t="str">
        <f ca="1">IF(OFFSET($A$4, MOD(ROW() - 4, 10), 0) = 0, "", SUBSTITUTE(OFFSET($A$4, MOD(ROW() - 4, 10), 0), """""", """" &amp; OFFSET(リスト!$A$2, INT((ROW() - 4) / 10), MOD(ROW() - 4, 10)) &amp; """"))</f>
        <v>beid: "arrow 28",</v>
      </c>
    </row>
    <row r="10639" spans="2:2">
      <c r="B10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40" spans="2:2">
      <c r="B10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41" spans="2:2">
      <c r="B10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42" spans="2:2">
      <c r="B10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43" spans="2:2">
      <c r="B10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4" spans="2:2">
      <c r="B10644" s="2" t="str">
        <f ca="1">IF(OFFSET($A$4, MOD(ROW() - 4, 10), 0) = 0, "", SUBSTITUTE(OFFSET($A$4, MOD(ROW() - 4, 10), 0), """""", """" &amp; OFFSET(リスト!$A$2, INT((ROW() - 4) / 10), MOD(ROW() - 4, 10)) &amp; """"))</f>
        <v>id: "440:28",</v>
      </c>
    </row>
    <row r="10645" spans="2:2">
      <c r="B10645" s="2" t="str">
        <f ca="1">IF(OFFSET($A$4, MOD(ROW() - 4, 10), 0) = 0, "", SUBSTITUTE(OFFSET($A$4, MOD(ROW() - 4, 10), 0), """""", """" &amp; OFFSET(リスト!$A$2, INT((ROW() - 4) / 10), MOD(ROW() - 4, 10)) &amp; """"))</f>
        <v>jp: "再生の矢(0:05)再生能力",</v>
      </c>
    </row>
    <row r="10646" spans="2:2">
      <c r="B10646" s="2" t="str">
        <f ca="1">IF(OFFSET($A$4, MOD(ROW() - 4, 10), 0) = 0, "", SUBSTITUTE(OFFSET($A$4, MOD(ROW() - 4, 10), 0), """""", """" &amp; OFFSET(リスト!$A$2, INT((ROW() - 4) / 10), MOD(ROW() - 4, 10)) &amp; """"))</f>
        <v>en: "Regeneration Arrow",</v>
      </c>
    </row>
    <row r="10647" spans="2:2">
      <c r="B106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"minecraft:tipped_arrow{Potion:regeneration}",</v>
      </c>
    </row>
    <row r="10648" spans="2:2">
      <c r="B10648" s="2" t="str">
        <f ca="1">IF(OFFSET($A$4, MOD(ROW() - 4, 10), 0) = 0, "", SUBSTITUTE(OFFSET($A$4, MOD(ROW() - 4, 10), 0), """""", """" &amp; OFFSET(リスト!$A$2, INT((ROW() - 4) / 10), MOD(ROW() - 4, 10)) &amp; """"))</f>
        <v>beid: "arrow 29",</v>
      </c>
    </row>
    <row r="10649" spans="2:2">
      <c r="B10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50" spans="2:2">
      <c r="B10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51" spans="2:2">
      <c r="B10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52" spans="2:2">
      <c r="B10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53" spans="2:2">
      <c r="B10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54" spans="2:2">
      <c r="B10654" s="2" t="str">
        <f ca="1">IF(OFFSET($A$4, MOD(ROW() - 4, 10), 0) = 0, "", SUBSTITUTE(OFFSET($A$4, MOD(ROW() - 4, 10), 0), """""", """" &amp; OFFSET(リスト!$A$2, INT((ROW() - 4) / 10), MOD(ROW() - 4, 10)) &amp; """"))</f>
        <v>id: "440:29",</v>
      </c>
    </row>
    <row r="10655" spans="2:2">
      <c r="B10655" s="2" t="str">
        <f ca="1">IF(OFFSET($A$4, MOD(ROW() - 4, 10), 0) = 0, "", SUBSTITUTE(OFFSET($A$4, MOD(ROW() - 4, 10), 0), """""", """" &amp; OFFSET(リスト!$A$2, INT((ROW() - 4) / 10), MOD(ROW() - 4, 10)) &amp; """"))</f>
        <v>jp: "再生の矢(0:11)再生能力",</v>
      </c>
    </row>
    <row r="10656" spans="2:2">
      <c r="B10656" s="2" t="str">
        <f ca="1">IF(OFFSET($A$4, MOD(ROW() - 4, 10), 0) = 0, "", SUBSTITUTE(OFFSET($A$4, MOD(ROW() - 4, 10), 0), """""", """" &amp; OFFSET(リスト!$A$2, INT((ROW() - 4) / 10), MOD(ROW() - 4, 10)) &amp; """"))</f>
        <v>en: "Long Regeneration Arrow",</v>
      </c>
    </row>
    <row r="10657" spans="2:2">
      <c r="B106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"minecraft:tipped_arrow{Potion:long_regeneration}",</v>
      </c>
    </row>
    <row r="10658" spans="2:2">
      <c r="B10658" s="2" t="str">
        <f ca="1">IF(OFFSET($A$4, MOD(ROW() - 4, 10), 0) = 0, "", SUBSTITUTE(OFFSET($A$4, MOD(ROW() - 4, 10), 0), """""", """" &amp; OFFSET(リスト!$A$2, INT((ROW() - 4) / 10), MOD(ROW() - 4, 10)) &amp; """"))</f>
        <v>beid: "arrow 30",</v>
      </c>
    </row>
    <row r="10659" spans="2:2">
      <c r="B10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60" spans="2:2">
      <c r="B10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61" spans="2:2">
      <c r="B10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62" spans="2:2">
      <c r="B10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63" spans="2:2">
      <c r="B10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64" spans="2:2">
      <c r="B10664" s="2" t="str">
        <f ca="1">IF(OFFSET($A$4, MOD(ROW() - 4, 10), 0) = 0, "", SUBSTITUTE(OFFSET($A$4, MOD(ROW() - 4, 10), 0), """""", """" &amp; OFFSET(リスト!$A$2, INT((ROW() - 4) / 10), MOD(ROW() - 4, 10)) &amp; """"))</f>
        <v>id: "440:30",</v>
      </c>
    </row>
    <row r="10665" spans="2:2">
      <c r="B10665" s="2" t="str">
        <f ca="1">IF(OFFSET($A$4, MOD(ROW() - 4, 10), 0) = 0, "", SUBSTITUTE(OFFSET($A$4, MOD(ROW() - 4, 10), 0), """""", """" &amp; OFFSET(リスト!$A$2, INT((ROW() - 4) / 10), MOD(ROW() - 4, 10)) &amp; """"))</f>
        <v>jp: "再生の矢(0:02)再生能力Ⅱ",</v>
      </c>
    </row>
    <row r="10666" spans="2:2">
      <c r="B10666" s="2" t="str">
        <f ca="1">IF(OFFSET($A$4, MOD(ROW() - 4, 10), 0) = 0, "", SUBSTITUTE(OFFSET($A$4, MOD(ROW() - 4, 10), 0), """""", """" &amp; OFFSET(リスト!$A$2, INT((ROW() - 4) / 10), MOD(ROW() - 4, 10)) &amp; """"))</f>
        <v>en: "Strong Regeneration Arrow",</v>
      </c>
    </row>
    <row r="10667" spans="2:2">
      <c r="B106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"minecraft:tipped_arrow{Potion:strong_regeneration}",</v>
      </c>
    </row>
    <row r="10668" spans="2:2">
      <c r="B10668" s="2" t="str">
        <f ca="1">IF(OFFSET($A$4, MOD(ROW() - 4, 10), 0) = 0, "", SUBSTITUTE(OFFSET($A$4, MOD(ROW() - 4, 10), 0), """""", """" &amp; OFFSET(リスト!$A$2, INT((ROW() - 4) / 10), MOD(ROW() - 4, 10)) &amp; """"))</f>
        <v>beid: "arrow 31",</v>
      </c>
    </row>
    <row r="10669" spans="2:2">
      <c r="B10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70" spans="2:2">
      <c r="B10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71" spans="2:2">
      <c r="B10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72" spans="2:2">
      <c r="B10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73" spans="2:2">
      <c r="B10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74" spans="2:2">
      <c r="B10674" s="2" t="str">
        <f ca="1">IF(OFFSET($A$4, MOD(ROW() - 4, 10), 0) = 0, "", SUBSTITUTE(OFFSET($A$4, MOD(ROW() - 4, 10), 0), """""", """" &amp; OFFSET(リスト!$A$2, INT((ROW() - 4) / 10), MOD(ROW() - 4, 10)) &amp; """"))</f>
        <v>id: "440:31",</v>
      </c>
    </row>
    <row r="10675" spans="2:2">
      <c r="B10675" s="2" t="str">
        <f ca="1">IF(OFFSET($A$4, MOD(ROW() - 4, 10), 0) = 0, "", SUBSTITUTE(OFFSET($A$4, MOD(ROW() - 4, 10), 0), """""", """" &amp; OFFSET(リスト!$A$2, INT((ROW() - 4) / 10), MOD(ROW() - 4, 10)) &amp; """"))</f>
        <v>jp: "力の矢(0:22)攻撃力上昇",</v>
      </c>
    </row>
    <row r="10676" spans="2:2">
      <c r="B10676" s="2" t="str">
        <f ca="1">IF(OFFSET($A$4, MOD(ROW() - 4, 10), 0) = 0, "", SUBSTITUTE(OFFSET($A$4, MOD(ROW() - 4, 10), 0), """""", """" &amp; OFFSET(リスト!$A$2, INT((ROW() - 4) / 10), MOD(ROW() - 4, 10)) &amp; """"))</f>
        <v>en: "Strength Arrow",</v>
      </c>
    </row>
    <row r="10677" spans="2:2">
      <c r="B106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"minecraft:tipped_arrow{Potion:strength}",</v>
      </c>
    </row>
    <row r="10678" spans="2:2">
      <c r="B10678" s="2" t="str">
        <f ca="1">IF(OFFSET($A$4, MOD(ROW() - 4, 10), 0) = 0, "", SUBSTITUTE(OFFSET($A$4, MOD(ROW() - 4, 10), 0), """""", """" &amp; OFFSET(リスト!$A$2, INT((ROW() - 4) / 10), MOD(ROW() - 4, 10)) &amp; """"))</f>
        <v>beid: "arrow 32",</v>
      </c>
    </row>
    <row r="10679" spans="2:2">
      <c r="B10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80" spans="2:2">
      <c r="B10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81" spans="2:2">
      <c r="B10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82" spans="2:2">
      <c r="B10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83" spans="2:2">
      <c r="B10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84" spans="2:2">
      <c r="B10684" s="2" t="str">
        <f ca="1">IF(OFFSET($A$4, MOD(ROW() - 4, 10), 0) = 0, "", SUBSTITUTE(OFFSET($A$4, MOD(ROW() - 4, 10), 0), """""", """" &amp; OFFSET(リスト!$A$2, INT((ROW() - 4) / 10), MOD(ROW() - 4, 10)) &amp; """"))</f>
        <v>id: "440:32",</v>
      </c>
    </row>
    <row r="10685" spans="2:2">
      <c r="B10685" s="2" t="str">
        <f ca="1">IF(OFFSET($A$4, MOD(ROW() - 4, 10), 0) = 0, "", SUBSTITUTE(OFFSET($A$4, MOD(ROW() - 4, 10), 0), """""", """" &amp; OFFSET(リスト!$A$2, INT((ROW() - 4) / 10), MOD(ROW() - 4, 10)) &amp; """"))</f>
        <v>jp: "力の矢(1:00)攻撃力上昇",</v>
      </c>
    </row>
    <row r="10686" spans="2:2">
      <c r="B10686" s="2" t="str">
        <f ca="1">IF(OFFSET($A$4, MOD(ROW() - 4, 10), 0) = 0, "", SUBSTITUTE(OFFSET($A$4, MOD(ROW() - 4, 10), 0), """""", """" &amp; OFFSET(リスト!$A$2, INT((ROW() - 4) / 10), MOD(ROW() - 4, 10)) &amp; """"))</f>
        <v>en: "Long Strength Arrow",</v>
      </c>
    </row>
    <row r="10687" spans="2:2">
      <c r="B106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"minecraft:tipped_arrow{Potion:long_strength}",</v>
      </c>
    </row>
    <row r="10688" spans="2:2">
      <c r="B10688" s="2" t="str">
        <f ca="1">IF(OFFSET($A$4, MOD(ROW() - 4, 10), 0) = 0, "", SUBSTITUTE(OFFSET($A$4, MOD(ROW() - 4, 10), 0), """""", """" &amp; OFFSET(リスト!$A$2, INT((ROW() - 4) / 10), MOD(ROW() - 4, 10)) &amp; """"))</f>
        <v>beid: "arrow 33",</v>
      </c>
    </row>
    <row r="10689" spans="2:2">
      <c r="B10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90" spans="2:2">
      <c r="B10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91" spans="2:2">
      <c r="B10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92" spans="2:2">
      <c r="B10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93" spans="2:2">
      <c r="B10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94" spans="2:2">
      <c r="B10694" s="2" t="str">
        <f ca="1">IF(OFFSET($A$4, MOD(ROW() - 4, 10), 0) = 0, "", SUBSTITUTE(OFFSET($A$4, MOD(ROW() - 4, 10), 0), """""", """" &amp; OFFSET(リスト!$A$2, INT((ROW() - 4) / 10), MOD(ROW() - 4, 10)) &amp; """"))</f>
        <v>id: "440:33",</v>
      </c>
    </row>
    <row r="10695" spans="2:2">
      <c r="B10695" s="2" t="str">
        <f ca="1">IF(OFFSET($A$4, MOD(ROW() - 4, 10), 0) = 0, "", SUBSTITUTE(OFFSET($A$4, MOD(ROW() - 4, 10), 0), """""", """" &amp; OFFSET(リスト!$A$2, INT((ROW() - 4) / 10), MOD(ROW() - 4, 10)) &amp; """"))</f>
        <v>jp: "力の矢(0:11)攻撃力上昇Ⅱ",</v>
      </c>
    </row>
    <row r="10696" spans="2:2">
      <c r="B10696" s="2" t="str">
        <f ca="1">IF(OFFSET($A$4, MOD(ROW() - 4, 10), 0) = 0, "", SUBSTITUTE(OFFSET($A$4, MOD(ROW() - 4, 10), 0), """""", """" &amp; OFFSET(リスト!$A$2, INT((ROW() - 4) / 10), MOD(ROW() - 4, 10)) &amp; """"))</f>
        <v>en: "Strong Strength Arrow",</v>
      </c>
    </row>
    <row r="10697" spans="2:2">
      <c r="B106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"minecraft:tipped_arrow{Potion:strong_strength}",</v>
      </c>
    </row>
    <row r="10698" spans="2:2">
      <c r="B10698" s="2" t="str">
        <f ca="1">IF(OFFSET($A$4, MOD(ROW() - 4, 10), 0) = 0, "", SUBSTITUTE(OFFSET($A$4, MOD(ROW() - 4, 10), 0), """""", """" &amp; OFFSET(リスト!$A$2, INT((ROW() - 4) / 10), MOD(ROW() - 4, 10)) &amp; """"))</f>
        <v>beid: "arrow 34",</v>
      </c>
    </row>
    <row r="10699" spans="2:2">
      <c r="B10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00" spans="2:2">
      <c r="B10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01" spans="2:2">
      <c r="B10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02" spans="2:2">
      <c r="B10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03" spans="2:2">
      <c r="B10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04" spans="2:2">
      <c r="B10704" s="2" t="str">
        <f ca="1">IF(OFFSET($A$4, MOD(ROW() - 4, 10), 0) = 0, "", SUBSTITUTE(OFFSET($A$4, MOD(ROW() - 4, 10), 0), """""", """" &amp; OFFSET(リスト!$A$2, INT((ROW() - 4) / 10), MOD(ROW() - 4, 10)) &amp; """"))</f>
        <v>id: "440:34",</v>
      </c>
    </row>
    <row r="10705" spans="2:2">
      <c r="B10705" s="2" t="str">
        <f ca="1">IF(OFFSET($A$4, MOD(ROW() - 4, 10), 0) = 0, "", SUBSTITUTE(OFFSET($A$4, MOD(ROW() - 4, 10), 0), """""", """" &amp; OFFSET(リスト!$A$2, INT((ROW() - 4) / 10), MOD(ROW() - 4, 10)) &amp; """"))</f>
        <v>jp: "弱化の矢(0:11)",</v>
      </c>
    </row>
    <row r="10706" spans="2:2">
      <c r="B10706" s="2" t="str">
        <f ca="1">IF(OFFSET($A$4, MOD(ROW() - 4, 10), 0) = 0, "", SUBSTITUTE(OFFSET($A$4, MOD(ROW() - 4, 10), 0), """""", """" &amp; OFFSET(リスト!$A$2, INT((ROW() - 4) / 10), MOD(ROW() - 4, 10)) &amp; """"))</f>
        <v>en: "Weakness Arrow",</v>
      </c>
    </row>
    <row r="10707" spans="2:2">
      <c r="B107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"minecraft:tipped_arrow{Potion:weakness}",</v>
      </c>
    </row>
    <row r="10708" spans="2:2">
      <c r="B10708" s="2" t="str">
        <f ca="1">IF(OFFSET($A$4, MOD(ROW() - 4, 10), 0) = 0, "", SUBSTITUTE(OFFSET($A$4, MOD(ROW() - 4, 10), 0), """""", """" &amp; OFFSET(リスト!$A$2, INT((ROW() - 4) / 10), MOD(ROW() - 4, 10)) &amp; """"))</f>
        <v>beid: "arrow 35",</v>
      </c>
    </row>
    <row r="10709" spans="2:2">
      <c r="B10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10" spans="2:2">
      <c r="B10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11" spans="2:2">
      <c r="B10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12" spans="2:2">
      <c r="B10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13" spans="2:2">
      <c r="B10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14" spans="2:2">
      <c r="B10714" s="2" t="str">
        <f ca="1">IF(OFFSET($A$4, MOD(ROW() - 4, 10), 0) = 0, "", SUBSTITUTE(OFFSET($A$4, MOD(ROW() - 4, 10), 0), """""", """" &amp; OFFSET(リスト!$A$2, INT((ROW() - 4) / 10), MOD(ROW() - 4, 10)) &amp; """"))</f>
        <v>id: "440:35",</v>
      </c>
    </row>
    <row r="10715" spans="2:2">
      <c r="B10715" s="2" t="str">
        <f ca="1">IF(OFFSET($A$4, MOD(ROW() - 4, 10), 0) = 0, "", SUBSTITUTE(OFFSET($A$4, MOD(ROW() - 4, 10), 0), """""", """" &amp; OFFSET(リスト!$A$2, INT((ROW() - 4) / 10), MOD(ROW() - 4, 10)) &amp; """"))</f>
        <v>jp: "弱化の矢(0:30)",</v>
      </c>
    </row>
    <row r="10716" spans="2:2">
      <c r="B10716" s="2" t="str">
        <f ca="1">IF(OFFSET($A$4, MOD(ROW() - 4, 10), 0) = 0, "", SUBSTITUTE(OFFSET($A$4, MOD(ROW() - 4, 10), 0), """""", """" &amp; OFFSET(リスト!$A$2, INT((ROW() - 4) / 10), MOD(ROW() - 4, 10)) &amp; """"))</f>
        <v>en: "Long Weakness Arrow",</v>
      </c>
    </row>
    <row r="10717" spans="2:2">
      <c r="B107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"minecraft:tipped_arrow{Potion:long_weakness}",</v>
      </c>
    </row>
    <row r="10718" spans="2:2">
      <c r="B10718" s="2" t="str">
        <f ca="1">IF(OFFSET($A$4, MOD(ROW() - 4, 10), 0) = 0, "", SUBSTITUTE(OFFSET($A$4, MOD(ROW() - 4, 10), 0), """""", """" &amp; OFFSET(リスト!$A$2, INT((ROW() - 4) / 10), MOD(ROW() - 4, 10)) &amp; """"))</f>
        <v>beid: "arrow 36",</v>
      </c>
    </row>
    <row r="10719" spans="2:2">
      <c r="B10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20" spans="2:2">
      <c r="B10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21" spans="2:2">
      <c r="B10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22" spans="2:2">
      <c r="B10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23" spans="2:2">
      <c r="B10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24" spans="2:2">
      <c r="B10724" s="2" t="str">
        <f ca="1">IF(OFFSET($A$4, MOD(ROW() - 4, 10), 0) = 0, "", SUBSTITUTE(OFFSET($A$4, MOD(ROW() - 4, 10), 0), """""", """" &amp; OFFSET(リスト!$A$2, INT((ROW() - 4) / 10), MOD(ROW() - 4, 10)) &amp; """"))</f>
        <v>id: "440:36",</v>
      </c>
    </row>
    <row r="10725" spans="2:2">
      <c r="B10725" s="2" t="str">
        <f ca="1">IF(OFFSET($A$4, MOD(ROW() - 4, 10), 0) = 0, "", SUBSTITUTE(OFFSET($A$4, MOD(ROW() - 4, 10), 0), """""", """" &amp; OFFSET(リスト!$A$2, INT((ROW() - 4) / 10), MOD(ROW() - 4, 10)) &amp; """"))</f>
        <v>jp: "幸運の矢(0:37)",</v>
      </c>
    </row>
    <row r="10726" spans="2:2">
      <c r="B10726" s="2" t="str">
        <f ca="1">IF(OFFSET($A$4, MOD(ROW() - 4, 10), 0) = 0, "", SUBSTITUTE(OFFSET($A$4, MOD(ROW() - 4, 10), 0), """""", """" &amp; OFFSET(リスト!$A$2, INT((ROW() - 4) / 10), MOD(ROW() - 4, 10)) &amp; """"))</f>
        <v>en: "Luck Arrow",</v>
      </c>
    </row>
    <row r="10727" spans="2:2">
      <c r="B107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"minecraft:tipped_arrow{Potion:luck}",</v>
      </c>
    </row>
    <row r="10728" spans="2:2">
      <c r="B10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729" spans="2:2">
      <c r="B10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30" spans="2:2">
      <c r="B10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31" spans="2:2">
      <c r="B10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32" spans="2:2">
      <c r="B10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3" spans="2:2">
      <c r="B10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34" spans="2:2">
      <c r="B10734" s="2" t="str">
        <f ca="1">IF(OFFSET($A$4, MOD(ROW() - 4, 10), 0) = 0, "", SUBSTITUTE(OFFSET($A$4, MOD(ROW() - 4, 10), 0), """""", """" &amp; OFFSET(リスト!$A$2, INT((ROW() - 4) / 10), MOD(ROW() - 4, 10)) &amp; """"))</f>
        <v>id: "440:37",</v>
      </c>
    </row>
    <row r="10735" spans="2:2">
      <c r="B10735" s="2" t="str">
        <f ca="1">IF(OFFSET($A$4, MOD(ROW() - 4, 10), 0) = 0, "", SUBSTITUTE(OFFSET($A$4, MOD(ROW() - 4, 10), 0), """""", """" &amp; OFFSET(リスト!$A$2, INT((ROW() - 4) / 10), MOD(ROW() - 4, 10)) &amp; """"))</f>
        <v>jp: "衰弱の矢(0:05)ウィザーⅡ",</v>
      </c>
    </row>
    <row r="10736" spans="2:2">
      <c r="B10736" s="2" t="str">
        <f ca="1">IF(OFFSET($A$4, MOD(ROW() - 4, 10), 0) = 0, "", SUBSTITUTE(OFFSET($A$4, MOD(ROW() - 4, 10), 0), """""", """" &amp; OFFSET(リスト!$A$2, INT((ROW() - 4) / 10), MOD(ROW() - 4, 10)) &amp; """"))</f>
        <v>en: "Prostration Arrow",</v>
      </c>
    </row>
    <row r="10737" spans="2:2">
      <c r="B107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738" spans="2:2">
      <c r="B10738" s="2" t="str">
        <f ca="1">IF(OFFSET($A$4, MOD(ROW() - 4, 10), 0) = 0, "", SUBSTITUTE(OFFSET($A$4, MOD(ROW() - 4, 10), 0), """""", """" &amp; OFFSET(リスト!$A$2, INT((ROW() - 4) / 10), MOD(ROW() - 4, 10)) &amp; """"))</f>
        <v>beid: "arrow 37",</v>
      </c>
    </row>
    <row r="10739" spans="2:2">
      <c r="B10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40" spans="2:2">
      <c r="B10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41" spans="2:2">
      <c r="B10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42" spans="2:2">
      <c r="B10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43" spans="2:2">
      <c r="B10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4" spans="2:2">
      <c r="B10744" s="2" t="str">
        <f ca="1">IF(OFFSET($A$4, MOD(ROW() - 4, 10), 0) = 0, "", SUBSTITUTE(OFFSET($A$4, MOD(ROW() - 4, 10), 0), """""", """" &amp; OFFSET(リスト!$A$2, INT((ROW() - 4) / 10), MOD(ROW() - 4, 10)) &amp; """"))</f>
        <v>id: "440:38",</v>
      </c>
    </row>
    <row r="10745" spans="2:2">
      <c r="B10745" s="2" t="str">
        <f ca="1">IF(OFFSET($A$4, MOD(ROW() - 4, 10), 0) = 0, "", SUBSTITUTE(OFFSET($A$4, MOD(ROW() - 4, 10), 0), """""", """" &amp; OFFSET(リスト!$A$2, INT((ROW() - 4) / 10), MOD(ROW() - 4, 10)) &amp; """"))</f>
        <v>jp: "低速落下の矢(0:11)",</v>
      </c>
    </row>
    <row r="10746" spans="2:2">
      <c r="B10746" s="2" t="str">
        <f ca="1">IF(OFFSET($A$4, MOD(ROW() - 4, 10), 0) = 0, "", SUBSTITUTE(OFFSET($A$4, MOD(ROW() - 4, 10), 0), """""", """" &amp; OFFSET(リスト!$A$2, INT((ROW() - 4) / 10), MOD(ROW() - 4, 10)) &amp; """"))</f>
        <v>en: "Slow Falling Arrow",</v>
      </c>
    </row>
    <row r="10747" spans="2:2">
      <c r="B107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"minecraft:tipped_arrow{Potion:slow_falling}",</v>
      </c>
    </row>
    <row r="10748" spans="2:2">
      <c r="B10748" s="2" t="str">
        <f ca="1">IF(OFFSET($A$4, MOD(ROW() - 4, 10), 0) = 0, "", SUBSTITUTE(OFFSET($A$4, MOD(ROW() - 4, 10), 0), """""", """" &amp; OFFSET(リスト!$A$2, INT((ROW() - 4) / 10), MOD(ROW() - 4, 10)) &amp; """"))</f>
        <v>beid: "arrow 41",</v>
      </c>
    </row>
    <row r="10749" spans="2:2">
      <c r="B10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50" spans="2:2">
      <c r="B10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51" spans="2:2">
      <c r="B10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52" spans="2:2">
      <c r="B10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53" spans="2:2">
      <c r="B10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54" spans="2:2">
      <c r="B10754" s="2" t="str">
        <f ca="1">IF(OFFSET($A$4, MOD(ROW() - 4, 10), 0) = 0, "", SUBSTITUTE(OFFSET($A$4, MOD(ROW() - 4, 10), 0), """""", """" &amp; OFFSET(リスト!$A$2, INT((ROW() - 4) / 10), MOD(ROW() - 4, 10)) &amp; """"))</f>
        <v>id: "440:39",</v>
      </c>
    </row>
    <row r="10755" spans="2:2">
      <c r="B10755" s="2" t="str">
        <f ca="1">IF(OFFSET($A$4, MOD(ROW() - 4, 10), 0) = 0, "", SUBSTITUTE(OFFSET($A$4, MOD(ROW() - 4, 10), 0), """""", """" &amp; OFFSET(リスト!$A$2, INT((ROW() - 4) / 10), MOD(ROW() - 4, 10)) &amp; """"))</f>
        <v>jp: "低速落下の矢(0:30)",</v>
      </c>
    </row>
    <row r="10756" spans="2:2">
      <c r="B10756" s="2" t="str">
        <f ca="1">IF(OFFSET($A$4, MOD(ROW() - 4, 10), 0) = 0, "", SUBSTITUTE(OFFSET($A$4, MOD(ROW() - 4, 10), 0), """""", """" &amp; OFFSET(リスト!$A$2, INT((ROW() - 4) / 10), MOD(ROW() - 4, 10)) &amp; """"))</f>
        <v>en: "Long Slow Falling Arrow",</v>
      </c>
    </row>
    <row r="10757" spans="2:2">
      <c r="B107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"minecraft:tipped_arrow{Potion:long_slow_falling}",</v>
      </c>
    </row>
    <row r="10758" spans="2:2">
      <c r="B10758" s="2" t="str">
        <f ca="1">IF(OFFSET($A$4, MOD(ROW() - 4, 10), 0) = 0, "", SUBSTITUTE(OFFSET($A$4, MOD(ROW() - 4, 10), 0), """""", """" &amp; OFFSET(リスト!$A$2, INT((ROW() - 4) / 10), MOD(ROW() - 4, 10)) &amp; """"))</f>
        <v>beid: "arrow 42",</v>
      </c>
    </row>
    <row r="10759" spans="2:2">
      <c r="B10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60" spans="2:2">
      <c r="B10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61" spans="2:2">
      <c r="B10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62" spans="2:2">
      <c r="B10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63" spans="2:2">
      <c r="B10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64" spans="2:2">
      <c r="B10764" s="2" t="str">
        <f ca="1">IF(OFFSET($A$4, MOD(ROW() - 4, 10), 0) = 0, "", SUBSTITUTE(OFFSET($A$4, MOD(ROW() - 4, 10), 0), """""", """" &amp; OFFSET(リスト!$A$2, INT((ROW() - 4) / 10), MOD(ROW() - 4, 10)) &amp; """"))</f>
        <v>id: "442",</v>
      </c>
    </row>
    <row r="10765" spans="2:2">
      <c r="B10765" s="2" t="str">
        <f ca="1">IF(OFFSET($A$4, MOD(ROW() - 4, 10), 0) = 0, "", SUBSTITUTE(OFFSET($A$4, MOD(ROW() - 4, 10), 0), """""", """" &amp; OFFSET(リスト!$A$2, INT((ROW() - 4) / 10), MOD(ROW() - 4, 10)) &amp; """"))</f>
        <v>jp: "盾",</v>
      </c>
    </row>
    <row r="10766" spans="2:2">
      <c r="B10766" s="2" t="str">
        <f ca="1">IF(OFFSET($A$4, MOD(ROW() - 4, 10), 0) = 0, "", SUBSTITUTE(OFFSET($A$4, MOD(ROW() - 4, 10), 0), """""", """" &amp; OFFSET(リスト!$A$2, INT((ROW() - 4) / 10), MOD(ROW() - 4, 10)) &amp; """"))</f>
        <v>en: "Shield",</v>
      </c>
    </row>
    <row r="10767" spans="2:2">
      <c r="B10767" s="2" t="str">
        <f ca="1">IF(OFFSET($A$4, MOD(ROW() - 4, 10), 0) = 0, "", SUBSTITUTE(OFFSET($A$4, MOD(ROW() - 4, 10), 0), """""", """" &amp; OFFSET(リスト!$A$2, INT((ROW() - 4) / 10), MOD(ROW() - 4, 10)) &amp; """"))</f>
        <v>jeid: "minecraft:shield",</v>
      </c>
    </row>
    <row r="10768" spans="2:2">
      <c r="B10768" s="2" t="str">
        <f ca="1">IF(OFFSET($A$4, MOD(ROW() - 4, 10), 0) = 0, "", SUBSTITUTE(OFFSET($A$4, MOD(ROW() - 4, 10), 0), """""", """" &amp; OFFSET(リスト!$A$2, INT((ROW() - 4) / 10), MOD(ROW() - 4, 10)) &amp; """"))</f>
        <v>beid: "shield",</v>
      </c>
    </row>
    <row r="10769" spans="2:2">
      <c r="B10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70" spans="2:2">
      <c r="B10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71" spans="2:2">
      <c r="B10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72" spans="2:2">
      <c r="B10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73" spans="2:2">
      <c r="B10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74" spans="2:2">
      <c r="B10774" s="2" t="str">
        <f ca="1">IF(OFFSET($A$4, MOD(ROW() - 4, 10), 0) = 0, "", SUBSTITUTE(OFFSET($A$4, MOD(ROW() - 4, 10), 0), """""", """" &amp; OFFSET(リスト!$A$2, INT((ROW() - 4) / 10), MOD(ROW() - 4, 10)) &amp; """"))</f>
        <v>id: "449",</v>
      </c>
    </row>
    <row r="10775" spans="2:2">
      <c r="B10775" s="2" t="str">
        <f ca="1">IF(OFFSET($A$4, MOD(ROW() - 4, 10), 0) = 0, "", SUBSTITUTE(OFFSET($A$4, MOD(ROW() - 4, 10), 0), """""", """" &amp; OFFSET(リスト!$A$2, INT((ROW() - 4) / 10), MOD(ROW() - 4, 10)) &amp; """"))</f>
        <v>jp: "不死のトーテム",</v>
      </c>
    </row>
    <row r="10776" spans="2:2">
      <c r="B10776" s="2" t="str">
        <f ca="1">IF(OFFSET($A$4, MOD(ROW() - 4, 10), 0) = 0, "", SUBSTITUTE(OFFSET($A$4, MOD(ROW() - 4, 10), 0), """""", """" &amp; OFFSET(リスト!$A$2, INT((ROW() - 4) / 10), MOD(ROW() - 4, 10)) &amp; """"))</f>
        <v>en: "Totem of Undying",</v>
      </c>
    </row>
    <row r="10777" spans="2:2">
      <c r="B10777" s="2" t="str">
        <f ca="1">IF(OFFSET($A$4, MOD(ROW() - 4, 10), 0) = 0, "", SUBSTITUTE(OFFSET($A$4, MOD(ROW() - 4, 10), 0), """""", """" &amp; OFFSET(リスト!$A$2, INT((ROW() - 4) / 10), MOD(ROW() - 4, 10)) &amp; """"))</f>
        <v>jeid: "minecraft:totem_of_undying",</v>
      </c>
    </row>
    <row r="10778" spans="2:2">
      <c r="B10778" s="2" t="str">
        <f ca="1">IF(OFFSET($A$4, MOD(ROW() - 4, 10), 0) = 0, "", SUBSTITUTE(OFFSET($A$4, MOD(ROW() - 4, 10), 0), """""", """" &amp; OFFSET(リスト!$A$2, INT((ROW() - 4) / 10), MOD(ROW() - 4, 10)) &amp; """"))</f>
        <v>beid: "totem",</v>
      </c>
    </row>
    <row r="10779" spans="2:2">
      <c r="B10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80" spans="2:2">
      <c r="B10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81" spans="2:2">
      <c r="B10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82" spans="2:2">
      <c r="B10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83" spans="2:2">
      <c r="B10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84" spans="2:2">
      <c r="B10784" s="2" t="str">
        <f ca="1">IF(OFFSET($A$4, MOD(ROW() - 4, 10), 0) = 0, "", SUBSTITUTE(OFFSET($A$4, MOD(ROW() - 4, 10), 0), """""", """" &amp; OFFSET(リスト!$A$2, INT((ROW() - 4) / 10), MOD(ROW() - 4, 10)) &amp; """"))</f>
        <v>id: "3138",</v>
      </c>
    </row>
    <row r="10785" spans="2:2">
      <c r="B10785" s="2" t="str">
        <f ca="1">IF(OFFSET($A$4, MOD(ROW() - 4, 10), 0) = 0, "", SUBSTITUTE(OFFSET($A$4, MOD(ROW() - 4, 10), 0), """""", """" &amp; OFFSET(リスト!$A$2, INT((ROW() - 4) / 10), MOD(ROW() - 4, 10)) &amp; """"))</f>
        <v>jp: "トライデント",</v>
      </c>
    </row>
    <row r="10786" spans="2:2">
      <c r="B10786" s="2" t="str">
        <f ca="1">IF(OFFSET($A$4, MOD(ROW() - 4, 10), 0) = 0, "", SUBSTITUTE(OFFSET($A$4, MOD(ROW() - 4, 10), 0), """""", """" &amp; OFFSET(リスト!$A$2, INT((ROW() - 4) / 10), MOD(ROW() - 4, 10)) &amp; """"))</f>
        <v>en: "Trident",</v>
      </c>
    </row>
    <row r="10787" spans="2:2">
      <c r="B10787" s="2" t="str">
        <f ca="1">IF(OFFSET($A$4, MOD(ROW() - 4, 10), 0) = 0, "", SUBSTITUTE(OFFSET($A$4, MOD(ROW() - 4, 10), 0), """""", """" &amp; OFFSET(リスト!$A$2, INT((ROW() - 4) / 10), MOD(ROW() - 4, 10)) &amp; """"))</f>
        <v>jeid: "minecraft:trident",</v>
      </c>
    </row>
    <row r="10788" spans="2:2">
      <c r="B10788" s="2" t="str">
        <f ca="1">IF(OFFSET($A$4, MOD(ROW() - 4, 10), 0) = 0, "", SUBSTITUTE(OFFSET($A$4, MOD(ROW() - 4, 10), 0), """""", """" &amp; OFFSET(リスト!$A$2, INT((ROW() - 4) / 10), MOD(ROW() - 4, 10)) &amp; """"))</f>
        <v>beid: "trident",</v>
      </c>
    </row>
    <row r="10789" spans="2:2">
      <c r="B10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90" spans="2:2">
      <c r="B10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91" spans="2:2">
      <c r="B10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92" spans="2:2">
      <c r="B10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93" spans="2:2">
      <c r="B10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94" spans="2:2">
      <c r="B10794" s="2" t="str">
        <f ca="1">IF(OFFSET($A$4, MOD(ROW() - 4, 10), 0) = 0, "", SUBSTITUTE(OFFSET($A$4, MOD(ROW() - 4, 10), 0), """""", """" &amp; OFFSET(リスト!$A$2, INT((ROW() - 4) / 10), MOD(ROW() - 4, 10)) &amp; """"))</f>
        <v>id: "3139",</v>
      </c>
    </row>
    <row r="10795" spans="2:2">
      <c r="B10795" s="2" t="str">
        <f ca="1">IF(OFFSET($A$4, MOD(ROW() - 4, 10), 0) = 0, "", SUBSTITUTE(OFFSET($A$4, MOD(ROW() - 4, 10), 0), """""", """" &amp; OFFSET(リスト!$A$2, INT((ROW() - 4) / 10), MOD(ROW() - 4, 10)) &amp; """"))</f>
        <v>jp: "クロスボウ",</v>
      </c>
    </row>
    <row r="10796" spans="2:2">
      <c r="B10796" s="2" t="str">
        <f ca="1">IF(OFFSET($A$4, MOD(ROW() - 4, 10), 0) = 0, "", SUBSTITUTE(OFFSET($A$4, MOD(ROW() - 4, 10), 0), """""", """" &amp; OFFSET(リスト!$A$2, INT((ROW() - 4) / 10), MOD(ROW() - 4, 10)) &amp; """"))</f>
        <v>en: "Crossbow",</v>
      </c>
    </row>
    <row r="10797" spans="2:2">
      <c r="B10797" s="2" t="str">
        <f ca="1">IF(OFFSET($A$4, MOD(ROW() - 4, 10), 0) = 0, "", SUBSTITUTE(OFFSET($A$4, MOD(ROW() - 4, 10), 0), """""", """" &amp; OFFSET(リスト!$A$2, INT((ROW() - 4) / 10), MOD(ROW() - 4, 10)) &amp; """"))</f>
        <v>jeid: "minecraft:crossbow",</v>
      </c>
    </row>
    <row r="10798" spans="2:2">
      <c r="B10798" s="2" t="str">
        <f ca="1">IF(OFFSET($A$4, MOD(ROW() - 4, 10), 0) = 0, "", SUBSTITUTE(OFFSET($A$4, MOD(ROW() - 4, 10), 0), """""", """" &amp; OFFSET(リスト!$A$2, INT((ROW() - 4) / 10), MOD(ROW() - 4, 10)) &amp; """"))</f>
        <v>beid: "crossbow",</v>
      </c>
    </row>
    <row r="10799" spans="2:2">
      <c r="B10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00" spans="2:2">
      <c r="B10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01" spans="2:2">
      <c r="B10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02" spans="2:2">
      <c r="B10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03" spans="2:2">
      <c r="B10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04" spans="2:2">
      <c r="B10804" s="2" t="str">
        <f ca="1">IF(OFFSET($A$4, MOD(ROW() - 4, 10), 0) = 0, "", SUBSTITUTE(OFFSET($A$4, MOD(ROW() - 4, 10), 0), """""", """" &amp; OFFSET(リスト!$A$2, INT((ROW() - 4) / 10), MOD(ROW() - 4, 10)) &amp; """"))</f>
        <v>id: "370",</v>
      </c>
    </row>
    <row r="10805" spans="2:2">
      <c r="B10805" s="2" t="str">
        <f ca="1">IF(OFFSET($A$4, MOD(ROW() - 4, 10), 0) = 0, "", SUBSTITUTE(OFFSET($A$4, MOD(ROW() - 4, 10), 0), """""", """" &amp; OFFSET(リスト!$A$2, INT((ROW() - 4) / 10), MOD(ROW() - 4, 10)) &amp; """"))</f>
        <v>jp: "ガストの涙",</v>
      </c>
    </row>
    <row r="10806" spans="2:2">
      <c r="B10806" s="2" t="str">
        <f ca="1">IF(OFFSET($A$4, MOD(ROW() - 4, 10), 0) = 0, "", SUBSTITUTE(OFFSET($A$4, MOD(ROW() - 4, 10), 0), """""", """" &amp; OFFSET(リスト!$A$2, INT((ROW() - 4) / 10), MOD(ROW() - 4, 10)) &amp; """"))</f>
        <v>en: "Ghast Tear",</v>
      </c>
    </row>
    <row r="10807" spans="2:2">
      <c r="B10807" s="2" t="str">
        <f ca="1">IF(OFFSET($A$4, MOD(ROW() - 4, 10), 0) = 0, "", SUBSTITUTE(OFFSET($A$4, MOD(ROW() - 4, 10), 0), """""", """" &amp; OFFSET(リスト!$A$2, INT((ROW() - 4) / 10), MOD(ROW() - 4, 10)) &amp; """"))</f>
        <v>jeid: "minecraft:ghast_tear",</v>
      </c>
    </row>
    <row r="10808" spans="2:2">
      <c r="B10808" s="2" t="str">
        <f ca="1">IF(OFFSET($A$4, MOD(ROW() - 4, 10), 0) = 0, "", SUBSTITUTE(OFFSET($A$4, MOD(ROW() - 4, 10), 0), """""", """" &amp; OFFSET(リスト!$A$2, INT((ROW() - 4) / 10), MOD(ROW() - 4, 10)) &amp; """"))</f>
        <v>beid: "ghast_tear",</v>
      </c>
    </row>
    <row r="10809" spans="2:2">
      <c r="B10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10" spans="2:2">
      <c r="B10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11" spans="2:2">
      <c r="B10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12" spans="2:2">
      <c r="B10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13" spans="2:2">
      <c r="B10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14" spans="2:2">
      <c r="B10814" s="2" t="str">
        <f ca="1">IF(OFFSET($A$4, MOD(ROW() - 4, 10), 0) = 0, "", SUBSTITUTE(OFFSET($A$4, MOD(ROW() - 4, 10), 0), """""", """" &amp; OFFSET(リスト!$A$2, INT((ROW() - 4) / 10), MOD(ROW() - 4, 10)) &amp; """"))</f>
        <v>id: "373",</v>
      </c>
    </row>
    <row r="10815" spans="2:2">
      <c r="B10815" s="2" t="str">
        <f ca="1">IF(OFFSET($A$4, MOD(ROW() - 4, 10), 0) = 0, "", SUBSTITUTE(OFFSET($A$4, MOD(ROW() - 4, 10), 0), """""", """" &amp; OFFSET(リスト!$A$2, INT((ROW() - 4) / 10), MOD(ROW() - 4, 10)) &amp; """"))</f>
        <v>jp: "クラフト不可能なポーション",</v>
      </c>
    </row>
    <row r="10816" spans="2:2">
      <c r="B10816" s="2" t="str">
        <f ca="1">IF(OFFSET($A$4, MOD(ROW() - 4, 10), 0) = 0, "", SUBSTITUTE(OFFSET($A$4, MOD(ROW() - 4, 10), 0), """""", """" &amp; OFFSET(リスト!$A$2, INT((ROW() - 4) / 10), MOD(ROW() - 4, 10)) &amp; """"))</f>
        <v>en: "Potion",</v>
      </c>
    </row>
    <row r="10817" spans="2:2">
      <c r="B10817" s="2" t="str">
        <f ca="1">IF(OFFSET($A$4, MOD(ROW() - 4, 10), 0) = 0, "", SUBSTITUTE(OFFSET($A$4, MOD(ROW() - 4, 10), 0), """""", """" &amp; OFFSET(リスト!$A$2, INT((ROW() - 4) / 10), MOD(ROW() - 4, 10)) &amp; """"))</f>
        <v>jeid: "minecraft:potion",</v>
      </c>
    </row>
    <row r="10818" spans="2:2">
      <c r="B108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819" spans="2:2">
      <c r="B10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20" spans="2:2">
      <c r="B10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21" spans="2:2">
      <c r="B10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22" spans="2:2">
      <c r="B10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23" spans="2:2">
      <c r="B10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24" spans="2:2">
      <c r="B10824" s="2" t="str">
        <f ca="1">IF(OFFSET($A$4, MOD(ROW() - 4, 10), 0) = 0, "", SUBSTITUTE(OFFSET($A$4, MOD(ROW() - 4, 10), 0), """""", """" &amp; OFFSET(リスト!$A$2, INT((ROW() - 4) / 10), MOD(ROW() - 4, 10)) &amp; """"))</f>
        <v>id: "373:1",</v>
      </c>
    </row>
    <row r="10825" spans="2:2">
      <c r="B10825" s="2" t="str">
        <f ca="1">IF(OFFSET($A$4, MOD(ROW() - 4, 10), 0) = 0, "", SUBSTITUTE(OFFSET($A$4, MOD(ROW() - 4, 10), 0), """""", """" &amp; OFFSET(リスト!$A$2, INT((ROW() - 4) / 10), MOD(ROW() - 4, 10)) &amp; """"))</f>
        <v>jp: "水入り瓶",</v>
      </c>
    </row>
    <row r="10826" spans="2:2">
      <c r="B10826" s="2" t="str">
        <f ca="1">IF(OFFSET($A$4, MOD(ROW() - 4, 10), 0) = 0, "", SUBSTITUTE(OFFSET($A$4, MOD(ROW() - 4, 10), 0), """""", """" &amp; OFFSET(リスト!$A$2, INT((ROW() - 4) / 10), MOD(ROW() - 4, 10)) &amp; """"))</f>
        <v>en: "Water Potion",</v>
      </c>
    </row>
    <row r="10827" spans="2:2">
      <c r="B1082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"minecraft:potion{Potion:water}",</v>
      </c>
    </row>
    <row r="10828" spans="2:2">
      <c r="B10828" s="2" t="str">
        <f ca="1">IF(OFFSET($A$4, MOD(ROW() - 4, 10), 0) = 0, "", SUBSTITUTE(OFFSET($A$4, MOD(ROW() - 4, 10), 0), """""", """" &amp; OFFSET(リスト!$A$2, INT((ROW() - 4) / 10), MOD(ROW() - 4, 10)) &amp; """"))</f>
        <v>beid: "potion",</v>
      </c>
    </row>
    <row r="10829" spans="2:2">
      <c r="B10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30" spans="2:2">
      <c r="B10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31" spans="2:2">
      <c r="B10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32" spans="2:2">
      <c r="B10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3" spans="2:2">
      <c r="B10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34" spans="2:2">
      <c r="B10834" s="2" t="str">
        <f ca="1">IF(OFFSET($A$4, MOD(ROW() - 4, 10), 0) = 0, "", SUBSTITUTE(OFFSET($A$4, MOD(ROW() - 4, 10), 0), """""", """" &amp; OFFSET(リスト!$A$2, INT((ROW() - 4) / 10), MOD(ROW() - 4, 10)) &amp; """"))</f>
        <v>id: "373:2",</v>
      </c>
    </row>
    <row r="10835" spans="2:2">
      <c r="B10835" s="2" t="str">
        <f ca="1">IF(OFFSET($A$4, MOD(ROW() - 4, 10), 0) = 0, "", SUBSTITUTE(OFFSET($A$4, MOD(ROW() - 4, 10), 0), """""", """" &amp; OFFSET(リスト!$A$2, INT((ROW() - 4) / 10), MOD(ROW() - 4, 10)) &amp; """"))</f>
        <v>jp: "ありふれたポーション",</v>
      </c>
    </row>
    <row r="10836" spans="2:2">
      <c r="B10836" s="2" t="str">
        <f ca="1">IF(OFFSET($A$4, MOD(ROW() - 4, 10), 0) = 0, "", SUBSTITUTE(OFFSET($A$4, MOD(ROW() - 4, 10), 0), """""", """" &amp; OFFSET(リスト!$A$2, INT((ROW() - 4) / 10), MOD(ROW() - 4, 10)) &amp; """"))</f>
        <v>en: "Mundane Potion",</v>
      </c>
    </row>
    <row r="10837" spans="2:2">
      <c r="B10837" s="2" t="str">
        <f ca="1">IF(OFFSET($A$4, MOD(ROW() - 4, 10), 0) = 0, "", SUBSTITUTE(OFFSET($A$4, MOD(ROW() - 4, 10), 0), """""", """" &amp; OFFSET(リスト!$A$2, INT((ROW() - 4) / 10), MOD(ROW() - 4, 10)) &amp; """"))</f>
        <v>jeid: "minecraft:potion{Potion:mundane}",</v>
      </c>
    </row>
    <row r="10838" spans="2:2">
      <c r="B10838" s="2" t="str">
        <f ca="1">IF(OFFSET($A$4, MOD(ROW() - 4, 10), 0) = 0, "", SUBSTITUTE(OFFSET($A$4, MOD(ROW() - 4, 10), 0), """""", """" &amp; OFFSET(リスト!$A$2, INT((ROW() - 4) / 10), MOD(ROW() - 4, 10)) &amp; """"))</f>
        <v>beid: "potion 1",</v>
      </c>
    </row>
    <row r="10839" spans="2:2">
      <c r="B10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40" spans="2:2">
      <c r="B10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41" spans="2:2">
      <c r="B10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42" spans="2:2">
      <c r="B10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43" spans="2:2">
      <c r="B10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4" spans="2:2">
      <c r="B10844" s="2" t="str">
        <f ca="1">IF(OFFSET($A$4, MOD(ROW() - 4, 10), 0) = 0, "", SUBSTITUTE(OFFSET($A$4, MOD(ROW() - 4, 10), 0), """""", """" &amp; OFFSET(リスト!$A$2, INT((ROW() - 4) / 10), MOD(ROW() - 4, 10)) &amp; """"))</f>
        <v>id: "373:3",</v>
      </c>
    </row>
    <row r="10845" spans="2:2">
      <c r="B10845" s="2" t="str">
        <f ca="1">IF(OFFSET($A$4, MOD(ROW() - 4, 10), 0) = 0, "", SUBSTITUTE(OFFSET($A$4, MOD(ROW() - 4, 10), 0), """""", """" &amp; OFFSET(リスト!$A$2, INT((ROW() - 4) / 10), MOD(ROW() - 4, 10)) &amp; """"))</f>
        <v>jp: "長い陳腐なポーション",</v>
      </c>
    </row>
    <row r="10846" spans="2:2">
      <c r="B10846" s="2" t="str">
        <f ca="1">IF(OFFSET($A$4, MOD(ROW() - 4, 10), 0) = 0, "", SUBSTITUTE(OFFSET($A$4, MOD(ROW() - 4, 10), 0), """""", """" &amp; OFFSET(リスト!$A$2, INT((ROW() - 4) / 10), MOD(ROW() - 4, 10)) &amp; """"))</f>
        <v>en: "Long Stale Potion",</v>
      </c>
    </row>
    <row r="10847" spans="2:2">
      <c r="B108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848" spans="2:2">
      <c r="B10848" s="2" t="str">
        <f ca="1">IF(OFFSET($A$4, MOD(ROW() - 4, 10), 0) = 0, "", SUBSTITUTE(OFFSET($A$4, MOD(ROW() - 4, 10), 0), """""", """" &amp; OFFSET(リスト!$A$2, INT((ROW() - 4) / 10), MOD(ROW() - 4, 10)) &amp; """"))</f>
        <v>beid: "potion 2",</v>
      </c>
    </row>
    <row r="10849" spans="2:2">
      <c r="B10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50" spans="2:2">
      <c r="B10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51" spans="2:2">
      <c r="B10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52" spans="2:2">
      <c r="B10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53" spans="2:2">
      <c r="B10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54" spans="2:2">
      <c r="B10854" s="2" t="str">
        <f ca="1">IF(OFFSET($A$4, MOD(ROW() - 4, 10), 0) = 0, "", SUBSTITUTE(OFFSET($A$4, MOD(ROW() - 4, 10), 0), """""", """" &amp; OFFSET(リスト!$A$2, INT((ROW() - 4) / 10), MOD(ROW() - 4, 10)) &amp; """"))</f>
        <v>id: "373:4",</v>
      </c>
    </row>
    <row r="10855" spans="2:2">
      <c r="B10855" s="2" t="str">
        <f ca="1">IF(OFFSET($A$4, MOD(ROW() - 4, 10), 0) = 0, "", SUBSTITUTE(OFFSET($A$4, MOD(ROW() - 4, 10), 0), """""", """" &amp; OFFSET(リスト!$A$2, INT((ROW() - 4) / 10), MOD(ROW() - 4, 10)) &amp; """"))</f>
        <v>jp: "濃厚なポーション",</v>
      </c>
    </row>
    <row r="10856" spans="2:2">
      <c r="B10856" s="2" t="str">
        <f ca="1">IF(OFFSET($A$4, MOD(ROW() - 4, 10), 0) = 0, "", SUBSTITUTE(OFFSET($A$4, MOD(ROW() - 4, 10), 0), """""", """" &amp; OFFSET(リスト!$A$2, INT((ROW() - 4) / 10), MOD(ROW() - 4, 10)) &amp; """"))</f>
        <v>en: "Thick Potion",</v>
      </c>
    </row>
    <row r="10857" spans="2:2">
      <c r="B10857" s="2" t="str">
        <f ca="1">IF(OFFSET($A$4, MOD(ROW() - 4, 10), 0) = 0, "", SUBSTITUTE(OFFSET($A$4, MOD(ROW() - 4, 10), 0), """""", """" &amp; OFFSET(リスト!$A$2, INT((ROW() - 4) / 10), MOD(ROW() - 4, 10)) &amp; """"))</f>
        <v>jeid: "minecraft:potion{Potion:thick}",</v>
      </c>
    </row>
    <row r="10858" spans="2:2">
      <c r="B10858" s="2" t="str">
        <f ca="1">IF(OFFSET($A$4, MOD(ROW() - 4, 10), 0) = 0, "", SUBSTITUTE(OFFSET($A$4, MOD(ROW() - 4, 10), 0), """""", """" &amp; OFFSET(リスト!$A$2, INT((ROW() - 4) / 10), MOD(ROW() - 4, 10)) &amp; """"))</f>
        <v>beid: "potion 3",</v>
      </c>
    </row>
    <row r="10859" spans="2:2">
      <c r="B10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60" spans="2:2">
      <c r="B10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61" spans="2:2">
      <c r="B10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62" spans="2:2">
      <c r="B10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63" spans="2:2">
      <c r="B10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64" spans="2:2">
      <c r="B10864" s="2" t="str">
        <f ca="1">IF(OFFSET($A$4, MOD(ROW() - 4, 10), 0) = 0, "", SUBSTITUTE(OFFSET($A$4, MOD(ROW() - 4, 10), 0), """""", """" &amp; OFFSET(リスト!$A$2, INT((ROW() - 4) / 10), MOD(ROW() - 4, 10)) &amp; """"))</f>
        <v>id: "373:5",</v>
      </c>
    </row>
    <row r="10865" spans="2:2">
      <c r="B10865" s="2" t="str">
        <f ca="1">IF(OFFSET($A$4, MOD(ROW() - 4, 10), 0) = 0, "", SUBSTITUTE(OFFSET($A$4, MOD(ROW() - 4, 10), 0), """""", """" &amp; OFFSET(リスト!$A$2, INT((ROW() - 4) / 10), MOD(ROW() - 4, 10)) &amp; """"))</f>
        <v>jp: "奇妙なポーション",</v>
      </c>
    </row>
    <row r="10866" spans="2:2">
      <c r="B10866" s="2" t="str">
        <f ca="1">IF(OFFSET($A$4, MOD(ROW() - 4, 10), 0) = 0, "", SUBSTITUTE(OFFSET($A$4, MOD(ROW() - 4, 10), 0), """""", """" &amp; OFFSET(リスト!$A$2, INT((ROW() - 4) / 10), MOD(ROW() - 4, 10)) &amp; """"))</f>
        <v>en: "Awkward Potion",</v>
      </c>
    </row>
    <row r="10867" spans="2:2">
      <c r="B10867" s="2" t="str">
        <f ca="1">IF(OFFSET($A$4, MOD(ROW() - 4, 10), 0) = 0, "", SUBSTITUTE(OFFSET($A$4, MOD(ROW() - 4, 10), 0), """""", """" &amp; OFFSET(リスト!$A$2, INT((ROW() - 4) / 10), MOD(ROW() - 4, 10)) &amp; """"))</f>
        <v>jeid: "minecraft:potion{Potion:awkward}",</v>
      </c>
    </row>
    <row r="10868" spans="2:2">
      <c r="B10868" s="2" t="str">
        <f ca="1">IF(OFFSET($A$4, MOD(ROW() - 4, 10), 0) = 0, "", SUBSTITUTE(OFFSET($A$4, MOD(ROW() - 4, 10), 0), """""", """" &amp; OFFSET(リスト!$A$2, INT((ROW() - 4) / 10), MOD(ROW() - 4, 10)) &amp; """"))</f>
        <v>beid: "potion 4",</v>
      </c>
    </row>
    <row r="10869" spans="2:2">
      <c r="B10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70" spans="2:2">
      <c r="B10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71" spans="2:2">
      <c r="B10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72" spans="2:2">
      <c r="B10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73" spans="2:2">
      <c r="B10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74" spans="2:2">
      <c r="B10874" s="2" t="str">
        <f ca="1">IF(OFFSET($A$4, MOD(ROW() - 4, 10), 0) = 0, "", SUBSTITUTE(OFFSET($A$4, MOD(ROW() - 4, 10), 0), """""", """" &amp; OFFSET(リスト!$A$2, INT((ROW() - 4) / 10), MOD(ROW() - 4, 10)) &amp; """"))</f>
        <v>id: "373:6",</v>
      </c>
    </row>
    <row r="10875" spans="2:2">
      <c r="B10875" s="2" t="str">
        <f ca="1">IF(OFFSET($A$4, MOD(ROW() - 4, 10), 0) = 0, "", SUBSTITUTE(OFFSET($A$4, MOD(ROW() - 4, 10), 0), """""", """" &amp; OFFSET(リスト!$A$2, INT((ROW() - 4) / 10), MOD(ROW() - 4, 10)) &amp; """"))</f>
        <v>jp: "暗視のポーション(3:00)",</v>
      </c>
    </row>
    <row r="10876" spans="2:2">
      <c r="B10876" s="2" t="str">
        <f ca="1">IF(OFFSET($A$4, MOD(ROW() - 4, 10), 0) = 0, "", SUBSTITUTE(OFFSET($A$4, MOD(ROW() - 4, 10), 0), """""", """" &amp; OFFSET(リスト!$A$2, INT((ROW() - 4) / 10), MOD(ROW() - 4, 10)) &amp; """"))</f>
        <v>en: "Night Vision Potion",</v>
      </c>
    </row>
    <row r="10877" spans="2:2">
      <c r="B10877" s="2" t="str">
        <f ca="1">IF(OFFSET($A$4, MOD(ROW() - 4, 10), 0) = 0, "", SUBSTITUTE(OFFSET($A$4, MOD(ROW() - 4, 10), 0), """""", """" &amp; OFFSET(リスト!$A$2, INT((ROW() - 4) / 10), MOD(ROW() - 4, 10)) &amp; """"))</f>
        <v>jeid: "minecraft:potion{Potion:night_vision}",</v>
      </c>
    </row>
    <row r="10878" spans="2:2">
      <c r="B10878" s="2" t="str">
        <f ca="1">IF(OFFSET($A$4, MOD(ROW() - 4, 10), 0) = 0, "", SUBSTITUTE(OFFSET($A$4, MOD(ROW() - 4, 10), 0), """""", """" &amp; OFFSET(リスト!$A$2, INT((ROW() - 4) / 10), MOD(ROW() - 4, 10)) &amp; """"))</f>
        <v>beid: "potion 5",</v>
      </c>
    </row>
    <row r="10879" spans="2:2">
      <c r="B10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80" spans="2:2">
      <c r="B10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81" spans="2:2">
      <c r="B10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82" spans="2:2">
      <c r="B10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83" spans="2:2">
      <c r="B10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84" spans="2:2">
      <c r="B10884" s="2" t="str">
        <f ca="1">IF(OFFSET($A$4, MOD(ROW() - 4, 10), 0) = 0, "", SUBSTITUTE(OFFSET($A$4, MOD(ROW() - 4, 10), 0), """""", """" &amp; OFFSET(リスト!$A$2, INT((ROW() - 4) / 10), MOD(ROW() - 4, 10)) &amp; """"))</f>
        <v>id: "373:7",</v>
      </c>
    </row>
    <row r="10885" spans="2:2">
      <c r="B10885" s="2" t="str">
        <f ca="1">IF(OFFSET($A$4, MOD(ROW() - 4, 10), 0) = 0, "", SUBSTITUTE(OFFSET($A$4, MOD(ROW() - 4, 10), 0), """""", """" &amp; OFFSET(リスト!$A$2, INT((ROW() - 4) / 10), MOD(ROW() - 4, 10)) &amp; """"))</f>
        <v>jp: "暗視のポーション(8:00)",</v>
      </c>
    </row>
    <row r="10886" spans="2:2">
      <c r="B10886" s="2" t="str">
        <f ca="1">IF(OFFSET($A$4, MOD(ROW() - 4, 10), 0) = 0, "", SUBSTITUTE(OFFSET($A$4, MOD(ROW() - 4, 10), 0), """""", """" &amp; OFFSET(リスト!$A$2, INT((ROW() - 4) / 10), MOD(ROW() - 4, 10)) &amp; """"))</f>
        <v>en: "Long Night Vision Potion",</v>
      </c>
    </row>
    <row r="10887" spans="2:2">
      <c r="B108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"minecraft:potion{Potion:long_night_vision}",</v>
      </c>
    </row>
    <row r="10888" spans="2:2">
      <c r="B10888" s="2" t="str">
        <f ca="1">IF(OFFSET($A$4, MOD(ROW() - 4, 10), 0) = 0, "", SUBSTITUTE(OFFSET($A$4, MOD(ROW() - 4, 10), 0), """""", """" &amp; OFFSET(リスト!$A$2, INT((ROW() - 4) / 10), MOD(ROW() - 4, 10)) &amp; """"))</f>
        <v>beid: "potion 6",</v>
      </c>
    </row>
    <row r="10889" spans="2:2">
      <c r="B10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90" spans="2:2">
      <c r="B10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91" spans="2:2">
      <c r="B10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92" spans="2:2">
      <c r="B10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93" spans="2:2">
      <c r="B10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94" spans="2:2">
      <c r="B10894" s="2" t="str">
        <f ca="1">IF(OFFSET($A$4, MOD(ROW() - 4, 10), 0) = 0, "", SUBSTITUTE(OFFSET($A$4, MOD(ROW() - 4, 10), 0), """""", """" &amp; OFFSET(リスト!$A$2, INT((ROW() - 4) / 10), MOD(ROW() - 4, 10)) &amp; """"))</f>
        <v>id: "373:8",</v>
      </c>
    </row>
    <row r="10895" spans="2:2">
      <c r="B10895" s="2" t="str">
        <f ca="1">IF(OFFSET($A$4, MOD(ROW() - 4, 10), 0) = 0, "", SUBSTITUTE(OFFSET($A$4, MOD(ROW() - 4, 10), 0), """""", """" &amp; OFFSET(リスト!$A$2, INT((ROW() - 4) / 10), MOD(ROW() - 4, 10)) &amp; """"))</f>
        <v>jp: "透明化のポーション(3:00)",</v>
      </c>
    </row>
    <row r="10896" spans="2:2">
      <c r="B10896" s="2" t="str">
        <f ca="1">IF(OFFSET($A$4, MOD(ROW() - 4, 10), 0) = 0, "", SUBSTITUTE(OFFSET($A$4, MOD(ROW() - 4, 10), 0), """""", """" &amp; OFFSET(リスト!$A$2, INT((ROW() - 4) / 10), MOD(ROW() - 4, 10)) &amp; """"))</f>
        <v>en: "Invisibility Potion",</v>
      </c>
    </row>
    <row r="10897" spans="2:2">
      <c r="B10897" s="2" t="str">
        <f ca="1">IF(OFFSET($A$4, MOD(ROW() - 4, 10), 0) = 0, "", SUBSTITUTE(OFFSET($A$4, MOD(ROW() - 4, 10), 0), """""", """" &amp; OFFSET(リスト!$A$2, INT((ROW() - 4) / 10), MOD(ROW() - 4, 10)) &amp; """"))</f>
        <v>jeid: "minecraft:potion{Potion:invisibility}",</v>
      </c>
    </row>
    <row r="10898" spans="2:2">
      <c r="B10898" s="2" t="str">
        <f ca="1">IF(OFFSET($A$4, MOD(ROW() - 4, 10), 0) = 0, "", SUBSTITUTE(OFFSET($A$4, MOD(ROW() - 4, 10), 0), """""", """" &amp; OFFSET(リスト!$A$2, INT((ROW() - 4) / 10), MOD(ROW() - 4, 10)) &amp; """"))</f>
        <v>beid: "potion 7",</v>
      </c>
    </row>
    <row r="10899" spans="2:2">
      <c r="B10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00" spans="2:2">
      <c r="B10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01" spans="2:2">
      <c r="B10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02" spans="2:2">
      <c r="B10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03" spans="2:2">
      <c r="B10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04" spans="2:2">
      <c r="B10904" s="2" t="str">
        <f ca="1">IF(OFFSET($A$4, MOD(ROW() - 4, 10), 0) = 0, "", SUBSTITUTE(OFFSET($A$4, MOD(ROW() - 4, 10), 0), """""", """" &amp; OFFSET(リスト!$A$2, INT((ROW() - 4) / 10), MOD(ROW() - 4, 10)) &amp; """"))</f>
        <v>id: "373:9",</v>
      </c>
    </row>
    <row r="10905" spans="2:2">
      <c r="B10905" s="2" t="str">
        <f ca="1">IF(OFFSET($A$4, MOD(ROW() - 4, 10), 0) = 0, "", SUBSTITUTE(OFFSET($A$4, MOD(ROW() - 4, 10), 0), """""", """" &amp; OFFSET(リスト!$A$2, INT((ROW() - 4) / 10), MOD(ROW() - 4, 10)) &amp; """"))</f>
        <v>jp: "透明化のポーション(8:00)",</v>
      </c>
    </row>
    <row r="10906" spans="2:2">
      <c r="B10906" s="2" t="str">
        <f ca="1">IF(OFFSET($A$4, MOD(ROW() - 4, 10), 0) = 0, "", SUBSTITUTE(OFFSET($A$4, MOD(ROW() - 4, 10), 0), """""", """" &amp; OFFSET(リスト!$A$2, INT((ROW() - 4) / 10), MOD(ROW() - 4, 10)) &amp; """"))</f>
        <v>en: "Long Invisibility Potion",</v>
      </c>
    </row>
    <row r="10907" spans="2:2">
      <c r="B109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"minecraft:potion{Potion:long_invisibility}",</v>
      </c>
    </row>
    <row r="10908" spans="2:2">
      <c r="B10908" s="2" t="str">
        <f ca="1">IF(OFFSET($A$4, MOD(ROW() - 4, 10), 0) = 0, "", SUBSTITUTE(OFFSET($A$4, MOD(ROW() - 4, 10), 0), """""", """" &amp; OFFSET(リスト!$A$2, INT((ROW() - 4) / 10), MOD(ROW() - 4, 10)) &amp; """"))</f>
        <v>beid: "potion 8",</v>
      </c>
    </row>
    <row r="10909" spans="2:2">
      <c r="B10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10" spans="2:2">
      <c r="B10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11" spans="2:2">
      <c r="B10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12" spans="2:2">
      <c r="B10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13" spans="2:2">
      <c r="B10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14" spans="2:2">
      <c r="B10914" s="2" t="str">
        <f ca="1">IF(OFFSET($A$4, MOD(ROW() - 4, 10), 0) = 0, "", SUBSTITUTE(OFFSET($A$4, MOD(ROW() - 4, 10), 0), """""", """" &amp; OFFSET(リスト!$A$2, INT((ROW() - 4) / 10), MOD(ROW() - 4, 10)) &amp; """"))</f>
        <v>id: "373:10",</v>
      </c>
    </row>
    <row r="10915" spans="2:2">
      <c r="B10915" s="2" t="str">
        <f ca="1">IF(OFFSET($A$4, MOD(ROW() - 4, 10), 0) = 0, "", SUBSTITUTE(OFFSET($A$4, MOD(ROW() - 4, 10), 0), """""", """" &amp; OFFSET(リスト!$A$2, INT((ROW() - 4) / 10), MOD(ROW() - 4, 10)) &amp; """"))</f>
        <v>jp: "跳躍のポーション(3:00)跳躍力上昇",</v>
      </c>
    </row>
    <row r="10916" spans="2:2">
      <c r="B10916" s="2" t="str">
        <f ca="1">IF(OFFSET($A$4, MOD(ROW() - 4, 10), 0) = 0, "", SUBSTITUTE(OFFSET($A$4, MOD(ROW() - 4, 10), 0), """""", """" &amp; OFFSET(リスト!$A$2, INT((ROW() - 4) / 10), MOD(ROW() - 4, 10)) &amp; """"))</f>
        <v>en: "Leaping Potion",</v>
      </c>
    </row>
    <row r="10917" spans="2:2">
      <c r="B10917" s="2" t="str">
        <f ca="1">IF(OFFSET($A$4, MOD(ROW() - 4, 10), 0) = 0, "", SUBSTITUTE(OFFSET($A$4, MOD(ROW() - 4, 10), 0), """""", """" &amp; OFFSET(リスト!$A$2, INT((ROW() - 4) / 10), MOD(ROW() - 4, 10)) &amp; """"))</f>
        <v>jeid: "minecraft:potion{Potion:leaping}",</v>
      </c>
    </row>
    <row r="10918" spans="2:2">
      <c r="B10918" s="2" t="str">
        <f ca="1">IF(OFFSET($A$4, MOD(ROW() - 4, 10), 0) = 0, "", SUBSTITUTE(OFFSET($A$4, MOD(ROW() - 4, 10), 0), """""", """" &amp; OFFSET(リスト!$A$2, INT((ROW() - 4) / 10), MOD(ROW() - 4, 10)) &amp; """"))</f>
        <v>beid: "potion 9",</v>
      </c>
    </row>
    <row r="10919" spans="2:2">
      <c r="B10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20" spans="2:2">
      <c r="B10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21" spans="2:2">
      <c r="B10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22" spans="2:2">
      <c r="B10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23" spans="2:2">
      <c r="B10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24" spans="2:2">
      <c r="B10924" s="2" t="str">
        <f ca="1">IF(OFFSET($A$4, MOD(ROW() - 4, 10), 0) = 0, "", SUBSTITUTE(OFFSET($A$4, MOD(ROW() - 4, 10), 0), """""", """" &amp; OFFSET(リスト!$A$2, INT((ROW() - 4) / 10), MOD(ROW() - 4, 10)) &amp; """"))</f>
        <v>id: "373:11",</v>
      </c>
    </row>
    <row r="10925" spans="2:2">
      <c r="B10925" s="2" t="str">
        <f ca="1">IF(OFFSET($A$4, MOD(ROW() - 4, 10), 0) = 0, "", SUBSTITUTE(OFFSET($A$4, MOD(ROW() - 4, 10), 0), """""", """" &amp; OFFSET(リスト!$A$2, INT((ROW() - 4) / 10), MOD(ROW() - 4, 10)) &amp; """"))</f>
        <v>jp: "跳躍のポーション(8:00)跳躍力上昇",</v>
      </c>
    </row>
    <row r="10926" spans="2:2">
      <c r="B10926" s="2" t="str">
        <f ca="1">IF(OFFSET($A$4, MOD(ROW() - 4, 10), 0) = 0, "", SUBSTITUTE(OFFSET($A$4, MOD(ROW() - 4, 10), 0), """""", """" &amp; OFFSET(リスト!$A$2, INT((ROW() - 4) / 10), MOD(ROW() - 4, 10)) &amp; """"))</f>
        <v>en: "Long Leaping Potion",</v>
      </c>
    </row>
    <row r="10927" spans="2:2">
      <c r="B109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"minecraft:potion{Potion:long_leaping}",</v>
      </c>
    </row>
    <row r="10928" spans="2:2">
      <c r="B10928" s="2" t="str">
        <f ca="1">IF(OFFSET($A$4, MOD(ROW() - 4, 10), 0) = 0, "", SUBSTITUTE(OFFSET($A$4, MOD(ROW() - 4, 10), 0), """""", """" &amp; OFFSET(リスト!$A$2, INT((ROW() - 4) / 10), MOD(ROW() - 4, 10)) &amp; """"))</f>
        <v>beid: "potion 10",</v>
      </c>
    </row>
    <row r="10929" spans="2:2">
      <c r="B10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30" spans="2:2">
      <c r="B10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31" spans="2:2">
      <c r="B10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32" spans="2:2">
      <c r="B10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3" spans="2:2">
      <c r="B10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34" spans="2:2">
      <c r="B10934" s="2" t="str">
        <f ca="1">IF(OFFSET($A$4, MOD(ROW() - 4, 10), 0) = 0, "", SUBSTITUTE(OFFSET($A$4, MOD(ROW() - 4, 10), 0), """""", """" &amp; OFFSET(リスト!$A$2, INT((ROW() - 4) / 10), MOD(ROW() - 4, 10)) &amp; """"))</f>
        <v>id: "373:12",</v>
      </c>
    </row>
    <row r="10935" spans="2:2">
      <c r="B10935" s="2" t="str">
        <f ca="1">IF(OFFSET($A$4, MOD(ROW() - 4, 10), 0) = 0, "", SUBSTITUTE(OFFSET($A$4, MOD(ROW() - 4, 10), 0), """""", """" &amp; OFFSET(リスト!$A$2, INT((ROW() - 4) / 10), MOD(ROW() - 4, 10)) &amp; """"))</f>
        <v>jp: "跳躍のポーション(1:30)跳躍力上昇Ⅱ",</v>
      </c>
    </row>
    <row r="10936" spans="2:2">
      <c r="B10936" s="2" t="str">
        <f ca="1">IF(OFFSET($A$4, MOD(ROW() - 4, 10), 0) = 0, "", SUBSTITUTE(OFFSET($A$4, MOD(ROW() - 4, 10), 0), """""", """" &amp; OFFSET(リスト!$A$2, INT((ROW() - 4) / 10), MOD(ROW() - 4, 10)) &amp; """"))</f>
        <v>en: "Strong Leaping Potion",</v>
      </c>
    </row>
    <row r="10937" spans="2:2">
      <c r="B109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"minecraft:potion{Potion:strong_leaping}",</v>
      </c>
    </row>
    <row r="10938" spans="2:2">
      <c r="B10938" s="2" t="str">
        <f ca="1">IF(OFFSET($A$4, MOD(ROW() - 4, 10), 0) = 0, "", SUBSTITUTE(OFFSET($A$4, MOD(ROW() - 4, 10), 0), """""", """" &amp; OFFSET(リスト!$A$2, INT((ROW() - 4) / 10), MOD(ROW() - 4, 10)) &amp; """"))</f>
        <v>beid: "potion 11",</v>
      </c>
    </row>
    <row r="10939" spans="2:2">
      <c r="B10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40" spans="2:2">
      <c r="B10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41" spans="2:2">
      <c r="B10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42" spans="2:2">
      <c r="B10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43" spans="2:2">
      <c r="B10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4" spans="2:2">
      <c r="B10944" s="2" t="str">
        <f ca="1">IF(OFFSET($A$4, MOD(ROW() - 4, 10), 0) = 0, "", SUBSTITUTE(OFFSET($A$4, MOD(ROW() - 4, 10), 0), """""", """" &amp; OFFSET(リスト!$A$2, INT((ROW() - 4) / 10), MOD(ROW() - 4, 10)) &amp; """"))</f>
        <v>id: "373:13",</v>
      </c>
    </row>
    <row r="10945" spans="2:2">
      <c r="B10945" s="2" t="str">
        <f ca="1">IF(OFFSET($A$4, MOD(ROW() - 4, 10), 0) = 0, "", SUBSTITUTE(OFFSET($A$4, MOD(ROW() - 4, 10), 0), """""", """" &amp; OFFSET(リスト!$A$2, INT((ROW() - 4) / 10), MOD(ROW() - 4, 10)) &amp; """"))</f>
        <v>jp: "耐火のポーション(3:00)",</v>
      </c>
    </row>
    <row r="10946" spans="2:2">
      <c r="B10946" s="2" t="str">
        <f ca="1">IF(OFFSET($A$4, MOD(ROW() - 4, 10), 0) = 0, "", SUBSTITUTE(OFFSET($A$4, MOD(ROW() - 4, 10), 0), """""", """" &amp; OFFSET(リスト!$A$2, INT((ROW() - 4) / 10), MOD(ROW() - 4, 10)) &amp; """"))</f>
        <v>en: "Fire Resistance Potion",</v>
      </c>
    </row>
    <row r="10947" spans="2:2">
      <c r="B10947" s="2" t="str">
        <f ca="1">IF(OFFSET($A$4, MOD(ROW() - 4, 10), 0) = 0, "", SUBSTITUTE(OFFSET($A$4, MOD(ROW() - 4, 10), 0), """""", """" &amp; OFFSET(リスト!$A$2, INT((ROW() - 4) / 10), MOD(ROW() - 4, 10)) &amp; """"))</f>
        <v>jeid: "minecraft:potion{Potion:fire_resistance}",</v>
      </c>
    </row>
    <row r="10948" spans="2:2">
      <c r="B10948" s="2" t="str">
        <f ca="1">IF(OFFSET($A$4, MOD(ROW() - 4, 10), 0) = 0, "", SUBSTITUTE(OFFSET($A$4, MOD(ROW() - 4, 10), 0), """""", """" &amp; OFFSET(リスト!$A$2, INT((ROW() - 4) / 10), MOD(ROW() - 4, 10)) &amp; """"))</f>
        <v>beid: "potion 12",</v>
      </c>
    </row>
    <row r="10949" spans="2:2">
      <c r="B10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50" spans="2:2">
      <c r="B10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51" spans="2:2">
      <c r="B10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52" spans="2:2">
      <c r="B10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53" spans="2:2">
      <c r="B10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54" spans="2:2">
      <c r="B10954" s="2" t="str">
        <f ca="1">IF(OFFSET($A$4, MOD(ROW() - 4, 10), 0) = 0, "", SUBSTITUTE(OFFSET($A$4, MOD(ROW() - 4, 10), 0), """""", """" &amp; OFFSET(リスト!$A$2, INT((ROW() - 4) / 10), MOD(ROW() - 4, 10)) &amp; """"))</f>
        <v>id: "373:14",</v>
      </c>
    </row>
    <row r="10955" spans="2:2">
      <c r="B10955" s="2" t="str">
        <f ca="1">IF(OFFSET($A$4, MOD(ROW() - 4, 10), 0) = 0, "", SUBSTITUTE(OFFSET($A$4, MOD(ROW() - 4, 10), 0), """""", """" &amp; OFFSET(リスト!$A$2, INT((ROW() - 4) / 10), MOD(ROW() - 4, 10)) &amp; """"))</f>
        <v>jp: "耐火のポーション(8:00)",</v>
      </c>
    </row>
    <row r="10956" spans="2:2">
      <c r="B10956" s="2" t="str">
        <f ca="1">IF(OFFSET($A$4, MOD(ROW() - 4, 10), 0) = 0, "", SUBSTITUTE(OFFSET($A$4, MOD(ROW() - 4, 10), 0), """""", """" &amp; OFFSET(リスト!$A$2, INT((ROW() - 4) / 10), MOD(ROW() - 4, 10)) &amp; """"))</f>
        <v>en: "Long Fire Resistance Potion",</v>
      </c>
    </row>
    <row r="10957" spans="2:2">
      <c r="B109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"minecraft:potion{Potion:long_fire_resistance}",</v>
      </c>
    </row>
    <row r="10958" spans="2:2">
      <c r="B10958" s="2" t="str">
        <f ca="1">IF(OFFSET($A$4, MOD(ROW() - 4, 10), 0) = 0, "", SUBSTITUTE(OFFSET($A$4, MOD(ROW() - 4, 10), 0), """""", """" &amp; OFFSET(リスト!$A$2, INT((ROW() - 4) / 10), MOD(ROW() - 4, 10)) &amp; """"))</f>
        <v>beid: "potion 13",</v>
      </c>
    </row>
    <row r="10959" spans="2:2">
      <c r="B10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60" spans="2:2">
      <c r="B10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61" spans="2:2">
      <c r="B10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62" spans="2:2">
      <c r="B10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63" spans="2:2">
      <c r="B10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64" spans="2:2">
      <c r="B10964" s="2" t="str">
        <f ca="1">IF(OFFSET($A$4, MOD(ROW() - 4, 10), 0) = 0, "", SUBSTITUTE(OFFSET($A$4, MOD(ROW() - 4, 10), 0), """""", """" &amp; OFFSET(リスト!$A$2, INT((ROW() - 4) / 10), MOD(ROW() - 4, 10)) &amp; """"))</f>
        <v>id: "373:15",</v>
      </c>
    </row>
    <row r="10965" spans="2:2">
      <c r="B10965" s="2" t="str">
        <f ca="1">IF(OFFSET($A$4, MOD(ROW() - 4, 10), 0) = 0, "", SUBSTITUTE(OFFSET($A$4, MOD(ROW() - 4, 10), 0), """""", """" &amp; OFFSET(リスト!$A$2, INT((ROW() - 4) / 10), MOD(ROW() - 4, 10)) &amp; """"))</f>
        <v>jp: "俊敏のポーション(3:00)移動速度",</v>
      </c>
    </row>
    <row r="10966" spans="2:2">
      <c r="B10966" s="2" t="str">
        <f ca="1">IF(OFFSET($A$4, MOD(ROW() - 4, 10), 0) = 0, "", SUBSTITUTE(OFFSET($A$4, MOD(ROW() - 4, 10), 0), """""", """" &amp; OFFSET(リスト!$A$2, INT((ROW() - 4) / 10), MOD(ROW() - 4, 10)) &amp; """"))</f>
        <v>en: "Swiftness Potion",</v>
      </c>
    </row>
    <row r="10967" spans="2:2">
      <c r="B10967" s="2" t="str">
        <f ca="1">IF(OFFSET($A$4, MOD(ROW() - 4, 10), 0) = 0, "", SUBSTITUTE(OFFSET($A$4, MOD(ROW() - 4, 10), 0), """""", """" &amp; OFFSET(リスト!$A$2, INT((ROW() - 4) / 10), MOD(ROW() - 4, 10)) &amp; """"))</f>
        <v>jeid: "minecraft:potion{Potion:swiftness}",</v>
      </c>
    </row>
    <row r="10968" spans="2:2">
      <c r="B10968" s="2" t="str">
        <f ca="1">IF(OFFSET($A$4, MOD(ROW() - 4, 10), 0) = 0, "", SUBSTITUTE(OFFSET($A$4, MOD(ROW() - 4, 10), 0), """""", """" &amp; OFFSET(リスト!$A$2, INT((ROW() - 4) / 10), MOD(ROW() - 4, 10)) &amp; """"))</f>
        <v>beid: "potion 14",</v>
      </c>
    </row>
    <row r="10969" spans="2:2">
      <c r="B10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70" spans="2:2">
      <c r="B10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71" spans="2:2">
      <c r="B10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72" spans="2:2">
      <c r="B10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73" spans="2:2">
      <c r="B10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74" spans="2:2">
      <c r="B10974" s="2" t="str">
        <f ca="1">IF(OFFSET($A$4, MOD(ROW() - 4, 10), 0) = 0, "", SUBSTITUTE(OFFSET($A$4, MOD(ROW() - 4, 10), 0), """""", """" &amp; OFFSET(リスト!$A$2, INT((ROW() - 4) / 10), MOD(ROW() - 4, 10)) &amp; """"))</f>
        <v>id: "373:16",</v>
      </c>
    </row>
    <row r="10975" spans="2:2">
      <c r="B10975" s="2" t="str">
        <f ca="1">IF(OFFSET($A$4, MOD(ROW() - 4, 10), 0) = 0, "", SUBSTITUTE(OFFSET($A$4, MOD(ROW() - 4, 10), 0), """""", """" &amp; OFFSET(リスト!$A$2, INT((ROW() - 4) / 10), MOD(ROW() - 4, 10)) &amp; """"))</f>
        <v>jp: "俊敏のポーション(8:00)移動速度",</v>
      </c>
    </row>
    <row r="10976" spans="2:2">
      <c r="B10976" s="2" t="str">
        <f ca="1">IF(OFFSET($A$4, MOD(ROW() - 4, 10), 0) = 0, "", SUBSTITUTE(OFFSET($A$4, MOD(ROW() - 4, 10), 0), """""", """" &amp; OFFSET(リスト!$A$2, INT((ROW() - 4) / 10), MOD(ROW() - 4, 10)) &amp; """"))</f>
        <v>en: "Long Swiftness Potion",</v>
      </c>
    </row>
    <row r="10977" spans="2:2">
      <c r="B1097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"minecraft:potion{Potion:long_swiftness}",</v>
      </c>
    </row>
    <row r="10978" spans="2:2">
      <c r="B10978" s="2" t="str">
        <f ca="1">IF(OFFSET($A$4, MOD(ROW() - 4, 10), 0) = 0, "", SUBSTITUTE(OFFSET($A$4, MOD(ROW() - 4, 10), 0), """""", """" &amp; OFFSET(リスト!$A$2, INT((ROW() - 4) / 10), MOD(ROW() - 4, 10)) &amp; """"))</f>
        <v>beid: "potion 15",</v>
      </c>
    </row>
    <row r="10979" spans="2:2">
      <c r="B10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80" spans="2:2">
      <c r="B10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81" spans="2:2">
      <c r="B10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82" spans="2:2">
      <c r="B10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83" spans="2:2">
      <c r="B10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84" spans="2:2">
      <c r="B10984" s="2" t="str">
        <f ca="1">IF(OFFSET($A$4, MOD(ROW() - 4, 10), 0) = 0, "", SUBSTITUTE(OFFSET($A$4, MOD(ROW() - 4, 10), 0), """""", """" &amp; OFFSET(リスト!$A$2, INT((ROW() - 4) / 10), MOD(ROW() - 4, 10)) &amp; """"))</f>
        <v>id: "373:17",</v>
      </c>
    </row>
    <row r="10985" spans="2:2">
      <c r="B10985" s="2" t="str">
        <f ca="1">IF(OFFSET($A$4, MOD(ROW() - 4, 10), 0) = 0, "", SUBSTITUTE(OFFSET($A$4, MOD(ROW() - 4, 10), 0), """""", """" &amp; OFFSET(リスト!$A$2, INT((ROW() - 4) / 10), MOD(ROW() - 4, 10)) &amp; """"))</f>
        <v>jp: "俊敏のポーション(1:30)移動速度Ⅱ",</v>
      </c>
    </row>
    <row r="10986" spans="2:2">
      <c r="B10986" s="2" t="str">
        <f ca="1">IF(OFFSET($A$4, MOD(ROW() - 4, 10), 0) = 0, "", SUBSTITUTE(OFFSET($A$4, MOD(ROW() - 4, 10), 0), """""", """" &amp; OFFSET(リスト!$A$2, INT((ROW() - 4) / 10), MOD(ROW() - 4, 10)) &amp; """"))</f>
        <v>en: "Strong Swiftness Potion",</v>
      </c>
    </row>
    <row r="10987" spans="2:2">
      <c r="B109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"minecraft:potion{Potion:strong_swiftness}",</v>
      </c>
    </row>
    <row r="10988" spans="2:2">
      <c r="B10988" s="2" t="str">
        <f ca="1">IF(OFFSET($A$4, MOD(ROW() - 4, 10), 0) = 0, "", SUBSTITUTE(OFFSET($A$4, MOD(ROW() - 4, 10), 0), """""", """" &amp; OFFSET(リスト!$A$2, INT((ROW() - 4) / 10), MOD(ROW() - 4, 10)) &amp; """"))</f>
        <v>beid: "potion 16",</v>
      </c>
    </row>
    <row r="10989" spans="2:2">
      <c r="B10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90" spans="2:2">
      <c r="B10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91" spans="2:2">
      <c r="B10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92" spans="2:2">
      <c r="B10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93" spans="2:2">
      <c r="B10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94" spans="2:2">
      <c r="B10994" s="2" t="str">
        <f ca="1">IF(OFFSET($A$4, MOD(ROW() - 4, 10), 0) = 0, "", SUBSTITUTE(OFFSET($A$4, MOD(ROW() - 4, 10), 0), """""", """" &amp; OFFSET(リスト!$A$2, INT((ROW() - 4) / 10), MOD(ROW() - 4, 10)) &amp; """"))</f>
        <v>id: "373:18",</v>
      </c>
    </row>
    <row r="10995" spans="2:2">
      <c r="B10995" s="2" t="str">
        <f ca="1">IF(OFFSET($A$4, MOD(ROW() - 4, 10), 0) = 0, "", SUBSTITUTE(OFFSET($A$4, MOD(ROW() - 4, 10), 0), """""", """" &amp; OFFSET(リスト!$A$2, INT((ROW() - 4) / 10), MOD(ROW() - 4, 10)) &amp; """"))</f>
        <v>jp: "鈍化のポーション(1:30)移動速度低下",</v>
      </c>
    </row>
    <row r="10996" spans="2:2">
      <c r="B10996" s="2" t="str">
        <f ca="1">IF(OFFSET($A$4, MOD(ROW() - 4, 10), 0) = 0, "", SUBSTITUTE(OFFSET($A$4, MOD(ROW() - 4, 10), 0), """""", """" &amp; OFFSET(リスト!$A$2, INT((ROW() - 4) / 10), MOD(ROW() - 4, 10)) &amp; """"))</f>
        <v>en: "Slowness Potion",</v>
      </c>
    </row>
    <row r="10997" spans="2:2">
      <c r="B1099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"minecraft:potion{Potion:slowness}",</v>
      </c>
    </row>
    <row r="10998" spans="2:2">
      <c r="B10998" s="2" t="str">
        <f ca="1">IF(OFFSET($A$4, MOD(ROW() - 4, 10), 0) = 0, "", SUBSTITUTE(OFFSET($A$4, MOD(ROW() - 4, 10), 0), """""", """" &amp; OFFSET(リスト!$A$2, INT((ROW() - 4) / 10), MOD(ROW() - 4, 10)) &amp; """"))</f>
        <v>beid: "potion 17",</v>
      </c>
    </row>
    <row r="10999" spans="2:2">
      <c r="B10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00" spans="2:2">
      <c r="B11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01" spans="2:2">
      <c r="B11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02" spans="2:2">
      <c r="B1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03" spans="2:2">
      <c r="B1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04" spans="2:2">
      <c r="B11004" s="2" t="str">
        <f ca="1">IF(OFFSET($A$4, MOD(ROW() - 4, 10), 0) = 0, "", SUBSTITUTE(OFFSET($A$4, MOD(ROW() - 4, 10), 0), """""", """" &amp; OFFSET(リスト!$A$2, INT((ROW() - 4) / 10), MOD(ROW() - 4, 10)) &amp; """"))</f>
        <v>id: "373:19",</v>
      </c>
    </row>
    <row r="11005" spans="2:2">
      <c r="B11005" s="2" t="str">
        <f ca="1">IF(OFFSET($A$4, MOD(ROW() - 4, 10), 0) = 0, "", SUBSTITUTE(OFFSET($A$4, MOD(ROW() - 4, 10), 0), """""", """" &amp; OFFSET(リスト!$A$2, INT((ROW() - 4) / 10), MOD(ROW() - 4, 10)) &amp; """"))</f>
        <v>jp: "鈍化のポーション(4:00)移動速度低下",</v>
      </c>
    </row>
    <row r="11006" spans="2:2">
      <c r="B11006" s="2" t="str">
        <f ca="1">IF(OFFSET($A$4, MOD(ROW() - 4, 10), 0) = 0, "", SUBSTITUTE(OFFSET($A$4, MOD(ROW() - 4, 10), 0), """""", """" &amp; OFFSET(リスト!$A$2, INT((ROW() - 4) / 10), MOD(ROW() - 4, 10)) &amp; """"))</f>
        <v>en: "Long Slowness Potion",</v>
      </c>
    </row>
    <row r="11007" spans="2:2">
      <c r="B110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"minecraft:potion{Potion:long_slowness}",</v>
      </c>
    </row>
    <row r="11008" spans="2:2">
      <c r="B11008" s="2" t="str">
        <f ca="1">IF(OFFSET($A$4, MOD(ROW() - 4, 10), 0) = 0, "", SUBSTITUTE(OFFSET($A$4, MOD(ROW() - 4, 10), 0), """""", """" &amp; OFFSET(リスト!$A$2, INT((ROW() - 4) / 10), MOD(ROW() - 4, 10)) &amp; """"))</f>
        <v>beid: "potion 18",</v>
      </c>
    </row>
    <row r="11009" spans="2:2">
      <c r="B11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10" spans="2:2">
      <c r="B11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11" spans="2:2">
      <c r="B11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12" spans="2:2">
      <c r="B1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13" spans="2:2">
      <c r="B1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14" spans="2:2">
      <c r="B11014" s="2" t="str">
        <f ca="1">IF(OFFSET($A$4, MOD(ROW() - 4, 10), 0) = 0, "", SUBSTITUTE(OFFSET($A$4, MOD(ROW() - 4, 10), 0), """""", """" &amp; OFFSET(リスト!$A$2, INT((ROW() - 4) / 10), MOD(ROW() - 4, 10)) &amp; """"))</f>
        <v>id: "373:20",</v>
      </c>
    </row>
    <row r="11015" spans="2:2">
      <c r="B11015" s="2" t="str">
        <f ca="1">IF(OFFSET($A$4, MOD(ROW() - 4, 10), 0) = 0, "", SUBSTITUTE(OFFSET($A$4, MOD(ROW() - 4, 10), 0), """""", """" &amp; OFFSET(リスト!$A$2, INT((ROW() - 4) / 10), MOD(ROW() - 4, 10)) &amp; """"))</f>
        <v>jp: "鈍化のポーション(0:20)移動速度低下Ⅳ",</v>
      </c>
    </row>
    <row r="11016" spans="2:2">
      <c r="B11016" s="2" t="str">
        <f ca="1">IF(OFFSET($A$4, MOD(ROW() - 4, 10), 0) = 0, "", SUBSTITUTE(OFFSET($A$4, MOD(ROW() - 4, 10), 0), """""", """" &amp; OFFSET(リスト!$A$2, INT((ROW() - 4) / 10), MOD(ROW() - 4, 10)) &amp; """"))</f>
        <v>en: "Strong Slowness Potion",</v>
      </c>
    </row>
    <row r="11017" spans="2:2">
      <c r="B1101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"minecraft:potion{Potion:strong_slowness}",</v>
      </c>
    </row>
    <row r="11018" spans="2:2">
      <c r="B110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019" spans="2:2">
      <c r="B11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20" spans="2:2">
      <c r="B11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21" spans="2:2">
      <c r="B11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22" spans="2:2">
      <c r="B1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23" spans="2:2">
      <c r="B1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24" spans="2:2">
      <c r="B11024" s="2" t="str">
        <f ca="1">IF(OFFSET($A$4, MOD(ROW() - 4, 10), 0) = 0, "", SUBSTITUTE(OFFSET($A$4, MOD(ROW() - 4, 10), 0), """""", """" &amp; OFFSET(リスト!$A$2, INT((ROW() - 4) / 10), MOD(ROW() - 4, 10)) &amp; """"))</f>
        <v>id: "373:21",</v>
      </c>
    </row>
    <row r="11025" spans="2:2">
      <c r="B1102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"タートルマスターのポーション(0:20)移動速度低下Ⅳ、耐性Ⅲ",</v>
      </c>
    </row>
    <row r="11026" spans="2:2">
      <c r="B11026" s="2" t="str">
        <f ca="1">IF(OFFSET($A$4, MOD(ROW() - 4, 10), 0) = 0, "", SUBSTITUTE(OFFSET($A$4, MOD(ROW() - 4, 10), 0), """""", """" &amp; OFFSET(リスト!$A$2, INT((ROW() - 4) / 10), MOD(ROW() - 4, 10)) &amp; """"))</f>
        <v>en: "Turtle Master Potion",</v>
      </c>
    </row>
    <row r="11027" spans="2:2">
      <c r="B11027" s="2" t="str">
        <f ca="1">IF(OFFSET($A$4, MOD(ROW() - 4, 10), 0) = 0, "", SUBSTITUTE(OFFSET($A$4, MOD(ROW() - 4, 10), 0), """""", """" &amp; OFFSET(リスト!$A$2, INT((ROW() - 4) / 10), MOD(ROW() - 4, 10)) &amp; """"))</f>
        <v>jeid: "minecraft:potion{Potion:turtle_master}",</v>
      </c>
    </row>
    <row r="11028" spans="2:2">
      <c r="B11028" s="2" t="str">
        <f ca="1">IF(OFFSET($A$4, MOD(ROW() - 4, 10), 0) = 0, "", SUBSTITUTE(OFFSET($A$4, MOD(ROW() - 4, 10), 0), """""", """" &amp; OFFSET(リスト!$A$2, INT((ROW() - 4) / 10), MOD(ROW() - 4, 10)) &amp; """"))</f>
        <v>beid: "potion 37",</v>
      </c>
    </row>
    <row r="11029" spans="2:2">
      <c r="B11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30" spans="2:2">
      <c r="B11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31" spans="2:2">
      <c r="B11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32" spans="2:2">
      <c r="B1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3" spans="2:2">
      <c r="B1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34" spans="2:2">
      <c r="B11034" s="2" t="str">
        <f ca="1">IF(OFFSET($A$4, MOD(ROW() - 4, 10), 0) = 0, "", SUBSTITUTE(OFFSET($A$4, MOD(ROW() - 4, 10), 0), """""", """" &amp; OFFSET(リスト!$A$2, INT((ROW() - 4) / 10), MOD(ROW() - 4, 10)) &amp; """"))</f>
        <v>id: "373:22",</v>
      </c>
    </row>
    <row r="11035" spans="2:2">
      <c r="B1103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"タートルマスターのポーション(0:40)移動速度低下Ⅳ、耐性Ⅲ",</v>
      </c>
    </row>
    <row r="11036" spans="2:2">
      <c r="B11036" s="2" t="str">
        <f ca="1">IF(OFFSET($A$4, MOD(ROW() - 4, 10), 0) = 0, "", SUBSTITUTE(OFFSET($A$4, MOD(ROW() - 4, 10), 0), """""", """" &amp; OFFSET(リスト!$A$2, INT((ROW() - 4) / 10), MOD(ROW() - 4, 10)) &amp; """"))</f>
        <v>en: "Long Turtle Master Potion",</v>
      </c>
    </row>
    <row r="11037" spans="2:2">
      <c r="B1103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"minecraft:potion{Potion:long_turtle_master}",</v>
      </c>
    </row>
    <row r="11038" spans="2:2">
      <c r="B11038" s="2" t="str">
        <f ca="1">IF(OFFSET($A$4, MOD(ROW() - 4, 10), 0) = 0, "", SUBSTITUTE(OFFSET($A$4, MOD(ROW() - 4, 10), 0), """""", """" &amp; OFFSET(リスト!$A$2, INT((ROW() - 4) / 10), MOD(ROW() - 4, 10)) &amp; """"))</f>
        <v>beid: "potion 38",</v>
      </c>
    </row>
    <row r="11039" spans="2:2">
      <c r="B11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40" spans="2:2">
      <c r="B11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41" spans="2:2">
      <c r="B11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42" spans="2:2">
      <c r="B1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43" spans="2:2">
      <c r="B1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4" spans="2:2">
      <c r="B11044" s="2" t="str">
        <f ca="1">IF(OFFSET($A$4, MOD(ROW() - 4, 10), 0) = 0, "", SUBSTITUTE(OFFSET($A$4, MOD(ROW() - 4, 10), 0), """""", """" &amp; OFFSET(リスト!$A$2, INT((ROW() - 4) / 10), MOD(ROW() - 4, 10)) &amp; """"))</f>
        <v>id: "373:23",</v>
      </c>
    </row>
    <row r="11045" spans="2:2">
      <c r="B1104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"タートルマスターのポーション(0:20)移動速度低下Ⅵ、耐性Ⅳ",</v>
      </c>
    </row>
    <row r="11046" spans="2:2">
      <c r="B11046" s="2" t="str">
        <f ca="1">IF(OFFSET($A$4, MOD(ROW() - 4, 10), 0) = 0, "", SUBSTITUTE(OFFSET($A$4, MOD(ROW() - 4, 10), 0), """""", """" &amp; OFFSET(リスト!$A$2, INT((ROW() - 4) / 10), MOD(ROW() - 4, 10)) &amp; """"))</f>
        <v>en: "Strong Turtle Master Potion",</v>
      </c>
    </row>
    <row r="11047" spans="2:2">
      <c r="B1104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"minecraft:potion{Potion:strong_turtle_master}",</v>
      </c>
    </row>
    <row r="11048" spans="2:2">
      <c r="B11048" s="2" t="str">
        <f ca="1">IF(OFFSET($A$4, MOD(ROW() - 4, 10), 0) = 0, "", SUBSTITUTE(OFFSET($A$4, MOD(ROW() - 4, 10), 0), """""", """" &amp; OFFSET(リスト!$A$2, INT((ROW() - 4) / 10), MOD(ROW() - 4, 10)) &amp; """"))</f>
        <v>beid: "potion 39",</v>
      </c>
    </row>
    <row r="11049" spans="2:2">
      <c r="B11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50" spans="2:2">
      <c r="B11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51" spans="2:2">
      <c r="B11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52" spans="2:2">
      <c r="B1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53" spans="2:2">
      <c r="B1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54" spans="2:2">
      <c r="B11054" s="2" t="str">
        <f ca="1">IF(OFFSET($A$4, MOD(ROW() - 4, 10), 0) = 0, "", SUBSTITUTE(OFFSET($A$4, MOD(ROW() - 4, 10), 0), """""", """" &amp; OFFSET(リスト!$A$2, INT((ROW() - 4) / 10), MOD(ROW() - 4, 10)) &amp; """"))</f>
        <v>id: "373:24",</v>
      </c>
    </row>
    <row r="11055" spans="2:2">
      <c r="B1105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"水中呼吸のポーション(3:00)",</v>
      </c>
    </row>
    <row r="11056" spans="2:2">
      <c r="B11056" s="2" t="str">
        <f ca="1">IF(OFFSET($A$4, MOD(ROW() - 4, 10), 0) = 0, "", SUBSTITUTE(OFFSET($A$4, MOD(ROW() - 4, 10), 0), """""", """" &amp; OFFSET(リスト!$A$2, INT((ROW() - 4) / 10), MOD(ROW() - 4, 10)) &amp; """"))</f>
        <v>en: "Water Breathing Potion",</v>
      </c>
    </row>
    <row r="11057" spans="2:2">
      <c r="B1105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"minecraft:potion{Potion:water_breathing}",</v>
      </c>
    </row>
    <row r="11058" spans="2:2">
      <c r="B11058" s="2" t="str">
        <f ca="1">IF(OFFSET($A$4, MOD(ROW() - 4, 10), 0) = 0, "", SUBSTITUTE(OFFSET($A$4, MOD(ROW() - 4, 10), 0), """""", """" &amp; OFFSET(リスト!$A$2, INT((ROW() - 4) / 10), MOD(ROW() - 4, 10)) &amp; """"))</f>
        <v>beid: "potion 19",</v>
      </c>
    </row>
    <row r="11059" spans="2:2">
      <c r="B11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60" spans="2:2">
      <c r="B11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61" spans="2:2">
      <c r="B11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62" spans="2:2">
      <c r="B1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63" spans="2:2">
      <c r="B1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64" spans="2:2">
      <c r="B11064" s="2" t="str">
        <f ca="1">IF(OFFSET($A$4, MOD(ROW() - 4, 10), 0) = 0, "", SUBSTITUTE(OFFSET($A$4, MOD(ROW() - 4, 10), 0), """""", """" &amp; OFFSET(リスト!$A$2, INT((ROW() - 4) / 10), MOD(ROW() - 4, 10)) &amp; """"))</f>
        <v>id: "373:25",</v>
      </c>
    </row>
    <row r="11065" spans="2:2">
      <c r="B1106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"水中呼吸のポーション(8:00)",</v>
      </c>
    </row>
    <row r="11066" spans="2:2">
      <c r="B11066" s="2" t="str">
        <f ca="1">IF(OFFSET($A$4, MOD(ROW() - 4, 10), 0) = 0, "", SUBSTITUTE(OFFSET($A$4, MOD(ROW() - 4, 10), 0), """""", """" &amp; OFFSET(リスト!$A$2, INT((ROW() - 4) / 10), MOD(ROW() - 4, 10)) &amp; """"))</f>
        <v>en: "Long Water Breathing Potion",</v>
      </c>
    </row>
    <row r="11067" spans="2:2">
      <c r="B1106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"minecraft:potion{Potion:long_water_breathing}",</v>
      </c>
    </row>
    <row r="11068" spans="2:2">
      <c r="B11068" s="2" t="str">
        <f ca="1">IF(OFFSET($A$4, MOD(ROW() - 4, 10), 0) = 0, "", SUBSTITUTE(OFFSET($A$4, MOD(ROW() - 4, 10), 0), """""", """" &amp; OFFSET(リスト!$A$2, INT((ROW() - 4) / 10), MOD(ROW() - 4, 10)) &amp; """"))</f>
        <v>beid: "potion 20",</v>
      </c>
    </row>
    <row r="11069" spans="2:2">
      <c r="B11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70" spans="2:2">
      <c r="B11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71" spans="2:2">
      <c r="B11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72" spans="2:2">
      <c r="B1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73" spans="2:2">
      <c r="B1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74" spans="2:2">
      <c r="B11074" s="2" t="str">
        <f ca="1">IF(OFFSET($A$4, MOD(ROW() - 4, 10), 0) = 0, "", SUBSTITUTE(OFFSET($A$4, MOD(ROW() - 4, 10), 0), """""", """" &amp; OFFSET(リスト!$A$2, INT((ROW() - 4) / 10), MOD(ROW() - 4, 10)) &amp; """"))</f>
        <v>id: "373:26",</v>
      </c>
    </row>
    <row r="11075" spans="2:2">
      <c r="B1107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即時回復",</v>
      </c>
    </row>
    <row r="11076" spans="2:2">
      <c r="B11076" s="2" t="str">
        <f ca="1">IF(OFFSET($A$4, MOD(ROW() - 4, 10), 0) = 0, "", SUBSTITUTE(OFFSET($A$4, MOD(ROW() - 4, 10), 0), """""", """" &amp; OFFSET(リスト!$A$2, INT((ROW() - 4) / 10), MOD(ROW() - 4, 10)) &amp; """"))</f>
        <v>en: "Healing Potion",</v>
      </c>
    </row>
    <row r="11077" spans="2:2">
      <c r="B11077" s="2" t="str">
        <f ca="1">IF(OFFSET($A$4, MOD(ROW() - 4, 10), 0) = 0, "", SUBSTITUTE(OFFSET($A$4, MOD(ROW() - 4, 10), 0), """""", """" &amp; OFFSET(リスト!$A$2, INT((ROW() - 4) / 10), MOD(ROW() - 4, 10)) &amp; """"))</f>
        <v>jeid: "minecraft:potion{Potion:healing}",</v>
      </c>
    </row>
    <row r="11078" spans="2:2">
      <c r="B11078" s="2" t="str">
        <f ca="1">IF(OFFSET($A$4, MOD(ROW() - 4, 10), 0) = 0, "", SUBSTITUTE(OFFSET($A$4, MOD(ROW() - 4, 10), 0), """""", """" &amp; OFFSET(リスト!$A$2, INT((ROW() - 4) / 10), MOD(ROW() - 4, 10)) &amp; """"))</f>
        <v>beid: "potion 21",</v>
      </c>
    </row>
    <row r="11079" spans="2:2">
      <c r="B11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80" spans="2:2">
      <c r="B11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81" spans="2:2">
      <c r="B11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82" spans="2:2">
      <c r="B1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83" spans="2:2">
      <c r="B1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84" spans="2:2">
      <c r="B11084" s="2" t="str">
        <f ca="1">IF(OFFSET($A$4, MOD(ROW() - 4, 10), 0) = 0, "", SUBSTITUTE(OFFSET($A$4, MOD(ROW() - 4, 10), 0), """""", """" &amp; OFFSET(リスト!$A$2, INT((ROW() - 4) / 10), MOD(ROW() - 4, 10)) &amp; """"))</f>
        <v>id: "373:27",</v>
      </c>
    </row>
    <row r="11085" spans="2:2">
      <c r="B1108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即時回復Ⅱ",</v>
      </c>
    </row>
    <row r="11086" spans="2:2">
      <c r="B11086" s="2" t="str">
        <f ca="1">IF(OFFSET($A$4, MOD(ROW() - 4, 10), 0) = 0, "", SUBSTITUTE(OFFSET($A$4, MOD(ROW() - 4, 10), 0), """""", """" &amp; OFFSET(リスト!$A$2, INT((ROW() - 4) / 10), MOD(ROW() - 4, 10)) &amp; """"))</f>
        <v>en: "Strong Healing Potion",</v>
      </c>
    </row>
    <row r="11087" spans="2:2">
      <c r="B110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"minecraft:potion{Potion:strong_healing}",</v>
      </c>
    </row>
    <row r="11088" spans="2:2">
      <c r="B11088" s="2" t="str">
        <f ca="1">IF(OFFSET($A$4, MOD(ROW() - 4, 10), 0) = 0, "", SUBSTITUTE(OFFSET($A$4, MOD(ROW() - 4, 10), 0), """""", """" &amp; OFFSET(リスト!$A$2, INT((ROW() - 4) / 10), MOD(ROW() - 4, 10)) &amp; """"))</f>
        <v>beid: "potion 22",</v>
      </c>
    </row>
    <row r="11089" spans="2:2">
      <c r="B11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90" spans="2:2">
      <c r="B11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91" spans="2:2">
      <c r="B11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92" spans="2:2">
      <c r="B1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93" spans="2:2">
      <c r="B1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94" spans="2:2">
      <c r="B11094" s="2" t="str">
        <f ca="1">IF(OFFSET($A$4, MOD(ROW() - 4, 10), 0) = 0, "", SUBSTITUTE(OFFSET($A$4, MOD(ROW() - 4, 10), 0), """""", """" &amp; OFFSET(リスト!$A$2, INT((ROW() - 4) / 10), MOD(ROW() - 4, 10)) &amp; """"))</f>
        <v>id: "373:28",</v>
      </c>
    </row>
    <row r="11095" spans="2:2">
      <c r="B1109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即時ダメージ",</v>
      </c>
    </row>
    <row r="11096" spans="2:2">
      <c r="B11096" s="2" t="str">
        <f ca="1">IF(OFFSET($A$4, MOD(ROW() - 4, 10), 0) = 0, "", SUBSTITUTE(OFFSET($A$4, MOD(ROW() - 4, 10), 0), """""", """" &amp; OFFSET(リスト!$A$2, INT((ROW() - 4) / 10), MOD(ROW() - 4, 10)) &amp; """"))</f>
        <v>en: "Harming Potion",</v>
      </c>
    </row>
    <row r="11097" spans="2:2">
      <c r="B11097" s="2" t="str">
        <f ca="1">IF(OFFSET($A$4, MOD(ROW() - 4, 10), 0) = 0, "", SUBSTITUTE(OFFSET($A$4, MOD(ROW() - 4, 10), 0), """""", """" &amp; OFFSET(リスト!$A$2, INT((ROW() - 4) / 10), MOD(ROW() - 4, 10)) &amp; """"))</f>
        <v>jeid: "minecraft:potion{Potion:harming}",</v>
      </c>
    </row>
    <row r="11098" spans="2:2">
      <c r="B11098" s="2" t="str">
        <f ca="1">IF(OFFSET($A$4, MOD(ROW() - 4, 10), 0) = 0, "", SUBSTITUTE(OFFSET($A$4, MOD(ROW() - 4, 10), 0), """""", """" &amp; OFFSET(リスト!$A$2, INT((ROW() - 4) / 10), MOD(ROW() - 4, 10)) &amp; """"))</f>
        <v>beid: "potion 23",</v>
      </c>
    </row>
    <row r="11099" spans="2:2">
      <c r="B11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00" spans="2:2">
      <c r="B11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01" spans="2:2">
      <c r="B11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02" spans="2:2">
      <c r="B1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03" spans="2:2">
      <c r="B1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04" spans="2:2">
      <c r="B11104" s="2" t="str">
        <f ca="1">IF(OFFSET($A$4, MOD(ROW() - 4, 10), 0) = 0, "", SUBSTITUTE(OFFSET($A$4, MOD(ROW() - 4, 10), 0), """""", """" &amp; OFFSET(リスト!$A$2, INT((ROW() - 4) / 10), MOD(ROW() - 4, 10)) &amp; """"))</f>
        <v>id: "373:29",</v>
      </c>
    </row>
    <row r="11105" spans="2:2">
      <c r="B1110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即時ダメージⅡ",</v>
      </c>
    </row>
    <row r="11106" spans="2:2">
      <c r="B11106" s="2" t="str">
        <f ca="1">IF(OFFSET($A$4, MOD(ROW() - 4, 10), 0) = 0, "", SUBSTITUTE(OFFSET($A$4, MOD(ROW() - 4, 10), 0), """""", """" &amp; OFFSET(リスト!$A$2, INT((ROW() - 4) / 10), MOD(ROW() - 4, 10)) &amp; """"))</f>
        <v>en: "Strong Harming Potion",</v>
      </c>
    </row>
    <row r="11107" spans="2:2">
      <c r="B1110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"minecraft:potion{Potion:strong_harming}",</v>
      </c>
    </row>
    <row r="11108" spans="2:2">
      <c r="B11108" s="2" t="str">
        <f ca="1">IF(OFFSET($A$4, MOD(ROW() - 4, 10), 0) = 0, "", SUBSTITUTE(OFFSET($A$4, MOD(ROW() - 4, 10), 0), """""", """" &amp; OFFSET(リスト!$A$2, INT((ROW() - 4) / 10), MOD(ROW() - 4, 10)) &amp; """"))</f>
        <v>beid: "potion 24",</v>
      </c>
    </row>
    <row r="11109" spans="2:2">
      <c r="B11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10" spans="2:2">
      <c r="B11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11" spans="2:2">
      <c r="B11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12" spans="2:2">
      <c r="B1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13" spans="2:2">
      <c r="B1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14" spans="2:2">
      <c r="B11114" s="2" t="str">
        <f ca="1">IF(OFFSET($A$4, MOD(ROW() - 4, 10), 0) = 0, "", SUBSTITUTE(OFFSET($A$4, MOD(ROW() - 4, 10), 0), """""", """" &amp; OFFSET(リスト!$A$2, INT((ROW() - 4) / 10), MOD(ROW() - 4, 10)) &amp; """"))</f>
        <v>id: "373:30",</v>
      </c>
    </row>
    <row r="11115" spans="2:2">
      <c r="B11115" s="2" t="str">
        <f ca="1">IF(OFFSET($A$4, MOD(ROW() - 4, 10), 0) = 0, "", SUBSTITUTE(OFFSET($A$4, MOD(ROW() - 4, 10), 0), """""", """" &amp; OFFSET(リスト!$A$2, INT((ROW() - 4) / 10), MOD(ROW() - 4, 10)) &amp; """"))</f>
        <v>jp: "毒のポーション(0:45)毒",</v>
      </c>
    </row>
    <row r="11116" spans="2:2">
      <c r="B11116" s="2" t="str">
        <f ca="1">IF(OFFSET($A$4, MOD(ROW() - 4, 10), 0) = 0, "", SUBSTITUTE(OFFSET($A$4, MOD(ROW() - 4, 10), 0), """""", """" &amp; OFFSET(リスト!$A$2, INT((ROW() - 4) / 10), MOD(ROW() - 4, 10)) &amp; """"))</f>
        <v>en: "Poison Potion",</v>
      </c>
    </row>
    <row r="11117" spans="2:2">
      <c r="B11117" s="2" t="str">
        <f ca="1">IF(OFFSET($A$4, MOD(ROW() - 4, 10), 0) = 0, "", SUBSTITUTE(OFFSET($A$4, MOD(ROW() - 4, 10), 0), """""", """" &amp; OFFSET(リスト!$A$2, INT((ROW() - 4) / 10), MOD(ROW() - 4, 10)) &amp; """"))</f>
        <v>jeid: "minecraft:potion{Potion:poison}",</v>
      </c>
    </row>
    <row r="11118" spans="2:2">
      <c r="B11118" s="2" t="str">
        <f ca="1">IF(OFFSET($A$4, MOD(ROW() - 4, 10), 0) = 0, "", SUBSTITUTE(OFFSET($A$4, MOD(ROW() - 4, 10), 0), """""", """" &amp; OFFSET(リスト!$A$2, INT((ROW() - 4) / 10), MOD(ROW() - 4, 10)) &amp; """"))</f>
        <v>beid: "potion 25",</v>
      </c>
    </row>
    <row r="11119" spans="2:2">
      <c r="B11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20" spans="2:2">
      <c r="B11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21" spans="2:2">
      <c r="B11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22" spans="2:2">
      <c r="B1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23" spans="2:2">
      <c r="B1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24" spans="2:2">
      <c r="B11124" s="2" t="str">
        <f ca="1">IF(OFFSET($A$4, MOD(ROW() - 4, 10), 0) = 0, "", SUBSTITUTE(OFFSET($A$4, MOD(ROW() - 4, 10), 0), """""", """" &amp; OFFSET(リスト!$A$2, INT((ROW() - 4) / 10), MOD(ROW() - 4, 10)) &amp; """"))</f>
        <v>id: "373:31",</v>
      </c>
    </row>
    <row r="11125" spans="2:2">
      <c r="B11125" s="2" t="str">
        <f ca="1">IF(OFFSET($A$4, MOD(ROW() - 4, 10), 0) = 0, "", SUBSTITUTE(OFFSET($A$4, MOD(ROW() - 4, 10), 0), """""", """" &amp; OFFSET(リスト!$A$2, INT((ROW() - 4) / 10), MOD(ROW() - 4, 10)) &amp; """"))</f>
        <v>jp: "毒のポーション(1:30)毒",</v>
      </c>
    </row>
    <row r="11126" spans="2:2">
      <c r="B11126" s="2" t="str">
        <f ca="1">IF(OFFSET($A$4, MOD(ROW() - 4, 10), 0) = 0, "", SUBSTITUTE(OFFSET($A$4, MOD(ROW() - 4, 10), 0), """""", """" &amp; OFFSET(リスト!$A$2, INT((ROW() - 4) / 10), MOD(ROW() - 4, 10)) &amp; """"))</f>
        <v>en: "Long Poison Potion",</v>
      </c>
    </row>
    <row r="11127" spans="2:2">
      <c r="B111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"minecraft:potion{Potion:long_poison}",</v>
      </c>
    </row>
    <row r="11128" spans="2:2">
      <c r="B11128" s="2" t="str">
        <f ca="1">IF(OFFSET($A$4, MOD(ROW() - 4, 10), 0) = 0, "", SUBSTITUTE(OFFSET($A$4, MOD(ROW() - 4, 10), 0), """""", """" &amp; OFFSET(リスト!$A$2, INT((ROW() - 4) / 10), MOD(ROW() - 4, 10)) &amp; """"))</f>
        <v>beid: "potion 26",</v>
      </c>
    </row>
    <row r="11129" spans="2:2">
      <c r="B11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30" spans="2:2">
      <c r="B11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31" spans="2:2">
      <c r="B11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32" spans="2:2">
      <c r="B1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3" spans="2:2">
      <c r="B1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34" spans="2:2">
      <c r="B11134" s="2" t="str">
        <f ca="1">IF(OFFSET($A$4, MOD(ROW() - 4, 10), 0) = 0, "", SUBSTITUTE(OFFSET($A$4, MOD(ROW() - 4, 10), 0), """""", """" &amp; OFFSET(リスト!$A$2, INT((ROW() - 4) / 10), MOD(ROW() - 4, 10)) &amp; """"))</f>
        <v>id: "373:32",</v>
      </c>
    </row>
    <row r="11135" spans="2:2">
      <c r="B11135" s="2" t="str">
        <f ca="1">IF(OFFSET($A$4, MOD(ROW() - 4, 10), 0) = 0, "", SUBSTITUTE(OFFSET($A$4, MOD(ROW() - 4, 10), 0), """""", """" &amp; OFFSET(リスト!$A$2, INT((ROW() - 4) / 10), MOD(ROW() - 4, 10)) &amp; """"))</f>
        <v>jp: "毒のポーション(0:21)毒Ⅱ",</v>
      </c>
    </row>
    <row r="11136" spans="2:2">
      <c r="B11136" s="2" t="str">
        <f ca="1">IF(OFFSET($A$4, MOD(ROW() - 4, 10), 0) = 0, "", SUBSTITUTE(OFFSET($A$4, MOD(ROW() - 4, 10), 0), """""", """" &amp; OFFSET(リスト!$A$2, INT((ROW() - 4) / 10), MOD(ROW() - 4, 10)) &amp; """"))</f>
        <v>en: "Strong Poison Potion",</v>
      </c>
    </row>
    <row r="11137" spans="2:2">
      <c r="B111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"minecraft:potion{Potion:strong_poison}",</v>
      </c>
    </row>
    <row r="11138" spans="2:2">
      <c r="B11138" s="2" t="str">
        <f ca="1">IF(OFFSET($A$4, MOD(ROW() - 4, 10), 0) = 0, "", SUBSTITUTE(OFFSET($A$4, MOD(ROW() - 4, 10), 0), """""", """" &amp; OFFSET(リスト!$A$2, INT((ROW() - 4) / 10), MOD(ROW() - 4, 10)) &amp; """"))</f>
        <v>beid: "potion 27",</v>
      </c>
    </row>
    <row r="11139" spans="2:2">
      <c r="B11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40" spans="2:2">
      <c r="B11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41" spans="2:2">
      <c r="B11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42" spans="2:2">
      <c r="B1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43" spans="2:2">
      <c r="B1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4" spans="2:2">
      <c r="B11144" s="2" t="str">
        <f ca="1">IF(OFFSET($A$4, MOD(ROW() - 4, 10), 0) = 0, "", SUBSTITUTE(OFFSET($A$4, MOD(ROW() - 4, 10), 0), """""", """" &amp; OFFSET(リスト!$A$2, INT((ROW() - 4) / 10), MOD(ROW() - 4, 10)) &amp; """"))</f>
        <v>id: "373:33",</v>
      </c>
    </row>
    <row r="11145" spans="2:2">
      <c r="B11145" s="2" t="str">
        <f ca="1">IF(OFFSET($A$4, MOD(ROW() - 4, 10), 0) = 0, "", SUBSTITUTE(OFFSET($A$4, MOD(ROW() - 4, 10), 0), """""", """" &amp; OFFSET(リスト!$A$2, INT((ROW() - 4) / 10), MOD(ROW() - 4, 10)) &amp; """"))</f>
        <v>jp: "再生のポーション(0:45)再生能力",</v>
      </c>
    </row>
    <row r="11146" spans="2:2">
      <c r="B11146" s="2" t="str">
        <f ca="1">IF(OFFSET($A$4, MOD(ROW() - 4, 10), 0) = 0, "", SUBSTITUTE(OFFSET($A$4, MOD(ROW() - 4, 10), 0), """""", """" &amp; OFFSET(リスト!$A$2, INT((ROW() - 4) / 10), MOD(ROW() - 4, 10)) &amp; """"))</f>
        <v>en: "Regeneration Potion",</v>
      </c>
    </row>
    <row r="11147" spans="2:2">
      <c r="B11147" s="2" t="str">
        <f ca="1">IF(OFFSET($A$4, MOD(ROW() - 4, 10), 0) = 0, "", SUBSTITUTE(OFFSET($A$4, MOD(ROW() - 4, 10), 0), """""", """" &amp; OFFSET(リスト!$A$2, INT((ROW() - 4) / 10), MOD(ROW() - 4, 10)) &amp; """"))</f>
        <v>jeid: "minecraft:potion{Potion:regeneration}",</v>
      </c>
    </row>
    <row r="11148" spans="2:2">
      <c r="B11148" s="2" t="str">
        <f ca="1">IF(OFFSET($A$4, MOD(ROW() - 4, 10), 0) = 0, "", SUBSTITUTE(OFFSET($A$4, MOD(ROW() - 4, 10), 0), """""", """" &amp; OFFSET(リスト!$A$2, INT((ROW() - 4) / 10), MOD(ROW() - 4, 10)) &amp; """"))</f>
        <v>beid: "potion 28",</v>
      </c>
    </row>
    <row r="11149" spans="2:2">
      <c r="B1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50" spans="2:2">
      <c r="B1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51" spans="2:2">
      <c r="B1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52" spans="2:2">
      <c r="B1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53" spans="2:2">
      <c r="B1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54" spans="2:2">
      <c r="B11154" s="2" t="str">
        <f ca="1">IF(OFFSET($A$4, MOD(ROW() - 4, 10), 0) = 0, "", SUBSTITUTE(OFFSET($A$4, MOD(ROW() - 4, 10), 0), """""", """" &amp; OFFSET(リスト!$A$2, INT((ROW() - 4) / 10), MOD(ROW() - 4, 10)) &amp; """"))</f>
        <v>id: "373:34",</v>
      </c>
    </row>
    <row r="11155" spans="2:2">
      <c r="B11155" s="2" t="str">
        <f ca="1">IF(OFFSET($A$4, MOD(ROW() - 4, 10), 0) = 0, "", SUBSTITUTE(OFFSET($A$4, MOD(ROW() - 4, 10), 0), """""", """" &amp; OFFSET(リスト!$A$2, INT((ROW() - 4) / 10), MOD(ROW() - 4, 10)) &amp; """"))</f>
        <v>jp: "再生のポーション(1:30)再生能力",</v>
      </c>
    </row>
    <row r="11156" spans="2:2">
      <c r="B11156" s="2" t="str">
        <f ca="1">IF(OFFSET($A$4, MOD(ROW() - 4, 10), 0) = 0, "", SUBSTITUTE(OFFSET($A$4, MOD(ROW() - 4, 10), 0), """""", """" &amp; OFFSET(リスト!$A$2, INT((ROW() - 4) / 10), MOD(ROW() - 4, 10)) &amp; """"))</f>
        <v>en: "Long Regeneration Potion",</v>
      </c>
    </row>
    <row r="11157" spans="2:2">
      <c r="B111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"minecraft:potion{Potion:long_regeneration}",</v>
      </c>
    </row>
    <row r="11158" spans="2:2">
      <c r="B11158" s="2" t="str">
        <f ca="1">IF(OFFSET($A$4, MOD(ROW() - 4, 10), 0) = 0, "", SUBSTITUTE(OFFSET($A$4, MOD(ROW() - 4, 10), 0), """""", """" &amp; OFFSET(リスト!$A$2, INT((ROW() - 4) / 10), MOD(ROW() - 4, 10)) &amp; """"))</f>
        <v>beid: "potion 29",</v>
      </c>
    </row>
    <row r="11159" spans="2:2">
      <c r="B1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60" spans="2:2">
      <c r="B1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61" spans="2:2">
      <c r="B1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62" spans="2:2">
      <c r="B1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63" spans="2:2">
      <c r="B1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64" spans="2:2">
      <c r="B11164" s="2" t="str">
        <f ca="1">IF(OFFSET($A$4, MOD(ROW() - 4, 10), 0) = 0, "", SUBSTITUTE(OFFSET($A$4, MOD(ROW() - 4, 10), 0), """""", """" &amp; OFFSET(リスト!$A$2, INT((ROW() - 4) / 10), MOD(ROW() - 4, 10)) &amp; """"))</f>
        <v>id: "373:35",</v>
      </c>
    </row>
    <row r="11165" spans="2:2">
      <c r="B11165" s="2" t="str">
        <f ca="1">IF(OFFSET($A$4, MOD(ROW() - 4, 10), 0) = 0, "", SUBSTITUTE(OFFSET($A$4, MOD(ROW() - 4, 10), 0), """""", """" &amp; OFFSET(リスト!$A$2, INT((ROW() - 4) / 10), MOD(ROW() - 4, 10)) &amp; """"))</f>
        <v>jp: "再生のポーション(0:22)再生能力Ⅱ",</v>
      </c>
    </row>
    <row r="11166" spans="2:2">
      <c r="B11166" s="2" t="str">
        <f ca="1">IF(OFFSET($A$4, MOD(ROW() - 4, 10), 0) = 0, "", SUBSTITUTE(OFFSET($A$4, MOD(ROW() - 4, 10), 0), """""", """" &amp; OFFSET(リスト!$A$2, INT((ROW() - 4) / 10), MOD(ROW() - 4, 10)) &amp; """"))</f>
        <v>en: "Strong Regeneration Potion",</v>
      </c>
    </row>
    <row r="11167" spans="2:2">
      <c r="B1116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"minecraft:potion{Potion:strong_regeneration}",</v>
      </c>
    </row>
    <row r="11168" spans="2:2">
      <c r="B11168" s="2" t="str">
        <f ca="1">IF(OFFSET($A$4, MOD(ROW() - 4, 10), 0) = 0, "", SUBSTITUTE(OFFSET($A$4, MOD(ROW() - 4, 10), 0), """""", """" &amp; OFFSET(リスト!$A$2, INT((ROW() - 4) / 10), MOD(ROW() - 4, 10)) &amp; """"))</f>
        <v>beid: "potion 30",</v>
      </c>
    </row>
    <row r="11169" spans="2:2">
      <c r="B11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70" spans="2:2">
      <c r="B11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71" spans="2:2">
      <c r="B11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72" spans="2:2">
      <c r="B1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73" spans="2:2">
      <c r="B1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74" spans="2:2">
      <c r="B11174" s="2" t="str">
        <f ca="1">IF(OFFSET($A$4, MOD(ROW() - 4, 10), 0) = 0, "", SUBSTITUTE(OFFSET($A$4, MOD(ROW() - 4, 10), 0), """""", """" &amp; OFFSET(リスト!$A$2, INT((ROW() - 4) / 10), MOD(ROW() - 4, 10)) &amp; """"))</f>
        <v>id: "373:36",</v>
      </c>
    </row>
    <row r="11175" spans="2:2">
      <c r="B11175" s="2" t="str">
        <f ca="1">IF(OFFSET($A$4, MOD(ROW() - 4, 10), 0) = 0, "", SUBSTITUTE(OFFSET($A$4, MOD(ROW() - 4, 10), 0), """""", """" &amp; OFFSET(リスト!$A$2, INT((ROW() - 4) / 10), MOD(ROW() - 4, 10)) &amp; """"))</f>
        <v>jp: "力のポーション(3:00)攻撃力上昇",</v>
      </c>
    </row>
    <row r="11176" spans="2:2">
      <c r="B11176" s="2" t="str">
        <f ca="1">IF(OFFSET($A$4, MOD(ROW() - 4, 10), 0) = 0, "", SUBSTITUTE(OFFSET($A$4, MOD(ROW() - 4, 10), 0), """""", """" &amp; OFFSET(リスト!$A$2, INT((ROW() - 4) / 10), MOD(ROW() - 4, 10)) &amp; """"))</f>
        <v>en: "Strength Potion",</v>
      </c>
    </row>
    <row r="11177" spans="2:2">
      <c r="B11177" s="2" t="str">
        <f ca="1">IF(OFFSET($A$4, MOD(ROW() - 4, 10), 0) = 0, "", SUBSTITUTE(OFFSET($A$4, MOD(ROW() - 4, 10), 0), """""", """" &amp; OFFSET(リスト!$A$2, INT((ROW() - 4) / 10), MOD(ROW() - 4, 10)) &amp; """"))</f>
        <v>jeid: "minecraft:potion{Potion:strength}",</v>
      </c>
    </row>
    <row r="11178" spans="2:2">
      <c r="B11178" s="2" t="str">
        <f ca="1">IF(OFFSET($A$4, MOD(ROW() - 4, 10), 0) = 0, "", SUBSTITUTE(OFFSET($A$4, MOD(ROW() - 4, 10), 0), """""", """" &amp; OFFSET(リスト!$A$2, INT((ROW() - 4) / 10), MOD(ROW() - 4, 10)) &amp; """"))</f>
        <v>beid: "potion 31",</v>
      </c>
    </row>
    <row r="11179" spans="2:2">
      <c r="B11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80" spans="2:2">
      <c r="B11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81" spans="2:2">
      <c r="B11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82" spans="2:2">
      <c r="B1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83" spans="2:2">
      <c r="B1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84" spans="2:2">
      <c r="B11184" s="2" t="str">
        <f ca="1">IF(OFFSET($A$4, MOD(ROW() - 4, 10), 0) = 0, "", SUBSTITUTE(OFFSET($A$4, MOD(ROW() - 4, 10), 0), """""", """" &amp; OFFSET(リスト!$A$2, INT((ROW() - 4) / 10), MOD(ROW() - 4, 10)) &amp; """"))</f>
        <v>id: "373:37",</v>
      </c>
    </row>
    <row r="11185" spans="2:2">
      <c r="B11185" s="2" t="str">
        <f ca="1">IF(OFFSET($A$4, MOD(ROW() - 4, 10), 0) = 0, "", SUBSTITUTE(OFFSET($A$4, MOD(ROW() - 4, 10), 0), """""", """" &amp; OFFSET(リスト!$A$2, INT((ROW() - 4) / 10), MOD(ROW() - 4, 10)) &amp; """"))</f>
        <v>jp: "力のポーション(8:00)攻撃力上昇",</v>
      </c>
    </row>
    <row r="11186" spans="2:2">
      <c r="B11186" s="2" t="str">
        <f ca="1">IF(OFFSET($A$4, MOD(ROW() - 4, 10), 0) = 0, "", SUBSTITUTE(OFFSET($A$4, MOD(ROW() - 4, 10), 0), """""", """" &amp; OFFSET(リスト!$A$2, INT((ROW() - 4) / 10), MOD(ROW() - 4, 10)) &amp; """"))</f>
        <v>en: "Long Strength Potion",</v>
      </c>
    </row>
    <row r="11187" spans="2:2">
      <c r="B111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"minecraft:potion{Potion:long_strength}",</v>
      </c>
    </row>
    <row r="11188" spans="2:2">
      <c r="B11188" s="2" t="str">
        <f ca="1">IF(OFFSET($A$4, MOD(ROW() - 4, 10), 0) = 0, "", SUBSTITUTE(OFFSET($A$4, MOD(ROW() - 4, 10), 0), """""", """" &amp; OFFSET(リスト!$A$2, INT((ROW() - 4) / 10), MOD(ROW() - 4, 10)) &amp; """"))</f>
        <v>beid: "potion 32",</v>
      </c>
    </row>
    <row r="11189" spans="2:2">
      <c r="B1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90" spans="2:2">
      <c r="B1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91" spans="2:2">
      <c r="B1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92" spans="2:2">
      <c r="B1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93" spans="2:2">
      <c r="B1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94" spans="2:2">
      <c r="B11194" s="2" t="str">
        <f ca="1">IF(OFFSET($A$4, MOD(ROW() - 4, 10), 0) = 0, "", SUBSTITUTE(OFFSET($A$4, MOD(ROW() - 4, 10), 0), """""", """" &amp; OFFSET(リスト!$A$2, INT((ROW() - 4) / 10), MOD(ROW() - 4, 10)) &amp; """"))</f>
        <v>id: "373:38",</v>
      </c>
    </row>
    <row r="11195" spans="2:2">
      <c r="B11195" s="2" t="str">
        <f ca="1">IF(OFFSET($A$4, MOD(ROW() - 4, 10), 0) = 0, "", SUBSTITUTE(OFFSET($A$4, MOD(ROW() - 4, 10), 0), """""", """" &amp; OFFSET(リスト!$A$2, INT((ROW() - 4) / 10), MOD(ROW() - 4, 10)) &amp; """"))</f>
        <v>jp: "力のポーション(1:30)攻撃力上昇Ⅱ",</v>
      </c>
    </row>
    <row r="11196" spans="2:2">
      <c r="B11196" s="2" t="str">
        <f ca="1">IF(OFFSET($A$4, MOD(ROW() - 4, 10), 0) = 0, "", SUBSTITUTE(OFFSET($A$4, MOD(ROW() - 4, 10), 0), """""", """" &amp; OFFSET(リスト!$A$2, INT((ROW() - 4) / 10), MOD(ROW() - 4, 10)) &amp; """"))</f>
        <v>en: "Strong Strength Potion",</v>
      </c>
    </row>
    <row r="11197" spans="2:2">
      <c r="B1119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"minecraft:potion{Potion:strong_strength}",</v>
      </c>
    </row>
    <row r="11198" spans="2:2">
      <c r="B11198" s="2" t="str">
        <f ca="1">IF(OFFSET($A$4, MOD(ROW() - 4, 10), 0) = 0, "", SUBSTITUTE(OFFSET($A$4, MOD(ROW() - 4, 10), 0), """""", """" &amp; OFFSET(リスト!$A$2, INT((ROW() - 4) / 10), MOD(ROW() - 4, 10)) &amp; """"))</f>
        <v>beid: "potion 33",</v>
      </c>
    </row>
    <row r="11199" spans="2:2">
      <c r="B11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00" spans="2:2">
      <c r="B11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01" spans="2:2">
      <c r="B11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02" spans="2:2">
      <c r="B1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03" spans="2:2">
      <c r="B1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04" spans="2:2">
      <c r="B11204" s="2" t="str">
        <f ca="1">IF(OFFSET($A$4, MOD(ROW() - 4, 10), 0) = 0, "", SUBSTITUTE(OFFSET($A$4, MOD(ROW() - 4, 10), 0), """""", """" &amp; OFFSET(リスト!$A$2, INT((ROW() - 4) / 10), MOD(ROW() - 4, 10)) &amp; """"))</f>
        <v>id: "373:39",</v>
      </c>
    </row>
    <row r="11205" spans="2:2">
      <c r="B11205" s="2" t="str">
        <f ca="1">IF(OFFSET($A$4, MOD(ROW() - 4, 10), 0) = 0, "", SUBSTITUTE(OFFSET($A$4, MOD(ROW() - 4, 10), 0), """""", """" &amp; OFFSET(リスト!$A$2, INT((ROW() - 4) / 10), MOD(ROW() - 4, 10)) &amp; """"))</f>
        <v>jp: "弱化のポーション(1:30)",</v>
      </c>
    </row>
    <row r="11206" spans="2:2">
      <c r="B11206" s="2" t="str">
        <f ca="1">IF(OFFSET($A$4, MOD(ROW() - 4, 10), 0) = 0, "", SUBSTITUTE(OFFSET($A$4, MOD(ROW() - 4, 10), 0), """""", """" &amp; OFFSET(リスト!$A$2, INT((ROW() - 4) / 10), MOD(ROW() - 4, 10)) &amp; """"))</f>
        <v>en: "Weakness Potion",</v>
      </c>
    </row>
    <row r="11207" spans="2:2">
      <c r="B11207" s="2" t="str">
        <f ca="1">IF(OFFSET($A$4, MOD(ROW() - 4, 10), 0) = 0, "", SUBSTITUTE(OFFSET($A$4, MOD(ROW() - 4, 10), 0), """""", """" &amp; OFFSET(リスト!$A$2, INT((ROW() - 4) / 10), MOD(ROW() - 4, 10)) &amp; """"))</f>
        <v>jeid: "minecraft:potion{Potion:weakness}",</v>
      </c>
    </row>
    <row r="11208" spans="2:2">
      <c r="B11208" s="2" t="str">
        <f ca="1">IF(OFFSET($A$4, MOD(ROW() - 4, 10), 0) = 0, "", SUBSTITUTE(OFFSET($A$4, MOD(ROW() - 4, 10), 0), """""", """" &amp; OFFSET(リスト!$A$2, INT((ROW() - 4) / 10), MOD(ROW() - 4, 10)) &amp; """"))</f>
        <v>beid: "potion 34",</v>
      </c>
    </row>
    <row r="11209" spans="2:2">
      <c r="B1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10" spans="2:2">
      <c r="B1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11" spans="2:2">
      <c r="B1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12" spans="2:2">
      <c r="B1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13" spans="2:2">
      <c r="B1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14" spans="2:2">
      <c r="B11214" s="2" t="str">
        <f ca="1">IF(OFFSET($A$4, MOD(ROW() - 4, 10), 0) = 0, "", SUBSTITUTE(OFFSET($A$4, MOD(ROW() - 4, 10), 0), """""", """" &amp; OFFSET(リスト!$A$2, INT((ROW() - 4) / 10), MOD(ROW() - 4, 10)) &amp; """"))</f>
        <v>id: "373:40",</v>
      </c>
    </row>
    <row r="11215" spans="2:2">
      <c r="B11215" s="2" t="str">
        <f ca="1">IF(OFFSET($A$4, MOD(ROW() - 4, 10), 0) = 0, "", SUBSTITUTE(OFFSET($A$4, MOD(ROW() - 4, 10), 0), """""", """" &amp; OFFSET(リスト!$A$2, INT((ROW() - 4) / 10), MOD(ROW() - 4, 10)) &amp; """"))</f>
        <v>jp: "弱化のポーション(4:00)",</v>
      </c>
    </row>
    <row r="11216" spans="2:2">
      <c r="B11216" s="2" t="str">
        <f ca="1">IF(OFFSET($A$4, MOD(ROW() - 4, 10), 0) = 0, "", SUBSTITUTE(OFFSET($A$4, MOD(ROW() - 4, 10), 0), """""", """" &amp; OFFSET(リスト!$A$2, INT((ROW() - 4) / 10), MOD(ROW() - 4, 10)) &amp; """"))</f>
        <v>en: "Long Weakness Potion",</v>
      </c>
    </row>
    <row r="11217" spans="2:2">
      <c r="B1121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"minecraft:potion{Potion:long_weakness}",</v>
      </c>
    </row>
    <row r="11218" spans="2:2">
      <c r="B11218" s="2" t="str">
        <f ca="1">IF(OFFSET($A$4, MOD(ROW() - 4, 10), 0) = 0, "", SUBSTITUTE(OFFSET($A$4, MOD(ROW() - 4, 10), 0), """""", """" &amp; OFFSET(リスト!$A$2, INT((ROW() - 4) / 10), MOD(ROW() - 4, 10)) &amp; """"))</f>
        <v>beid: "potion 35",</v>
      </c>
    </row>
    <row r="11219" spans="2:2">
      <c r="B11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20" spans="2:2">
      <c r="B11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21" spans="2:2">
      <c r="B11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22" spans="2:2">
      <c r="B1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23" spans="2:2">
      <c r="B1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24" spans="2:2">
      <c r="B11224" s="2" t="str">
        <f ca="1">IF(OFFSET($A$4, MOD(ROW() - 4, 10), 0) = 0, "", SUBSTITUTE(OFFSET($A$4, MOD(ROW() - 4, 10), 0), """""", """" &amp; OFFSET(リスト!$A$2, INT((ROW() - 4) / 10), MOD(ROW() - 4, 10)) &amp; """"))</f>
        <v>id: "373:41",</v>
      </c>
    </row>
    <row r="11225" spans="2:2">
      <c r="B11225" s="2" t="str">
        <f ca="1">IF(OFFSET($A$4, MOD(ROW() - 4, 10), 0) = 0, "", SUBSTITUTE(OFFSET($A$4, MOD(ROW() - 4, 10), 0), """""", """" &amp; OFFSET(リスト!$A$2, INT((ROW() - 4) / 10), MOD(ROW() - 4, 10)) &amp; """"))</f>
        <v>jp: "幸運のポーション(5:00)",</v>
      </c>
    </row>
    <row r="11226" spans="2:2">
      <c r="B11226" s="2" t="str">
        <f ca="1">IF(OFFSET($A$4, MOD(ROW() - 4, 10), 0) = 0, "", SUBSTITUTE(OFFSET($A$4, MOD(ROW() - 4, 10), 0), """""", """" &amp; OFFSET(リスト!$A$2, INT((ROW() - 4) / 10), MOD(ROW() - 4, 10)) &amp; """"))</f>
        <v>en: "Luck Potion",</v>
      </c>
    </row>
    <row r="11227" spans="2:2">
      <c r="B11227" s="2" t="str">
        <f ca="1">IF(OFFSET($A$4, MOD(ROW() - 4, 10), 0) = 0, "", SUBSTITUTE(OFFSET($A$4, MOD(ROW() - 4, 10), 0), """""", """" &amp; OFFSET(リスト!$A$2, INT((ROW() - 4) / 10), MOD(ROW() - 4, 10)) &amp; """"))</f>
        <v>jeid: "minecraft:potion{Potion:luck}",</v>
      </c>
    </row>
    <row r="11228" spans="2:2">
      <c r="B11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229" spans="2:2">
      <c r="B11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30" spans="2:2">
      <c r="B11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31" spans="2:2">
      <c r="B11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32" spans="2:2">
      <c r="B1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3" spans="2:2">
      <c r="B1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34" spans="2:2">
      <c r="B11234" s="2" t="str">
        <f ca="1">IF(OFFSET($A$4, MOD(ROW() - 4, 10), 0) = 0, "", SUBSTITUTE(OFFSET($A$4, MOD(ROW() - 4, 10), 0), """""", """" &amp; OFFSET(リスト!$A$2, INT((ROW() - 4) / 10), MOD(ROW() - 4, 10)) &amp; """"))</f>
        <v>id: "373:42",</v>
      </c>
    </row>
    <row r="11235" spans="2:2">
      <c r="B11235" s="2" t="str">
        <f ca="1">IF(OFFSET($A$4, MOD(ROW() - 4, 10), 0) = 0, "", SUBSTITUTE(OFFSET($A$4, MOD(ROW() - 4, 10), 0), """""", """" &amp; OFFSET(リスト!$A$2, INT((ROW() - 4) / 10), MOD(ROW() - 4, 10)) &amp; """"))</f>
        <v>jp: "衰弱のポーション(0:40)",</v>
      </c>
    </row>
    <row r="11236" spans="2:2">
      <c r="B11236" s="2" t="str">
        <f ca="1">IF(OFFSET($A$4, MOD(ROW() - 4, 10), 0) = 0, "", SUBSTITUTE(OFFSET($A$4, MOD(ROW() - 4, 10), 0), """""", """" &amp; OFFSET(リスト!$A$2, INT((ROW() - 4) / 10), MOD(ROW() - 4, 10)) &amp; """"))</f>
        <v>en: "Prostration Potion",</v>
      </c>
    </row>
    <row r="11237" spans="2:2">
      <c r="B11237" s="2" t="str">
        <f ca="1">IF(OFFSET($A$4, MOD(ROW() - 4, 10), 0) = 0, "", SUBSTITUTE(OFFSET($A$4, MOD(ROW() - 4, 10), 0), """""", """" &amp; OFFSET(リスト!$A$2, INT((ROW() - 4) / 10), MOD(ROW() - 4, 10)) &amp; """"))</f>
        <v>jeid: "minecraft:potion{CustomPotionEffects:[{Id:20,Amplifier:1,Duration:800}]}",</v>
      </c>
    </row>
    <row r="11238" spans="2:2">
      <c r="B11238" s="2" t="str">
        <f ca="1">IF(OFFSET($A$4, MOD(ROW() - 4, 10), 0) = 0, "", SUBSTITUTE(OFFSET($A$4, MOD(ROW() - 4, 10), 0), """""", """" &amp; OFFSET(リスト!$A$2, INT((ROW() - 4) / 10), MOD(ROW() - 4, 10)) &amp; """"))</f>
        <v>beid: "potion 36",</v>
      </c>
    </row>
    <row r="11239" spans="2:2">
      <c r="B11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40" spans="2:2">
      <c r="B11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41" spans="2:2">
      <c r="B11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42" spans="2:2">
      <c r="B1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43" spans="2:2">
      <c r="B1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4" spans="2:2">
      <c r="B11244" s="2" t="str">
        <f ca="1">IF(OFFSET($A$4, MOD(ROW() - 4, 10), 0) = 0, "", SUBSTITUTE(OFFSET($A$4, MOD(ROW() - 4, 10), 0), """""", """" &amp; OFFSET(リスト!$A$2, INT((ROW() - 4) / 10), MOD(ROW() - 4, 10)) &amp; """"))</f>
        <v>id: "373:43",</v>
      </c>
    </row>
    <row r="11245" spans="2:2">
      <c r="B1124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"低速落下のポーション(1:30)",</v>
      </c>
    </row>
    <row r="11246" spans="2:2">
      <c r="B11246" s="2" t="str">
        <f ca="1">IF(OFFSET($A$4, MOD(ROW() - 4, 10), 0) = 0, "", SUBSTITUTE(OFFSET($A$4, MOD(ROW() - 4, 10), 0), """""", """" &amp; OFFSET(リスト!$A$2, INT((ROW() - 4) / 10), MOD(ROW() - 4, 10)) &amp; """"))</f>
        <v>en: "Slow Falling Potion",</v>
      </c>
    </row>
    <row r="11247" spans="2:2">
      <c r="B1124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"minecraft:potion{Potion:slow_falling}",</v>
      </c>
    </row>
    <row r="11248" spans="2:2">
      <c r="B11248" s="2" t="str">
        <f ca="1">IF(OFFSET($A$4, MOD(ROW() - 4, 10), 0) = 0, "", SUBSTITUTE(OFFSET($A$4, MOD(ROW() - 4, 10), 0), """""", """" &amp; OFFSET(リスト!$A$2, INT((ROW() - 4) / 10), MOD(ROW() - 4, 10)) &amp; """"))</f>
        <v>beid: "potion 40",</v>
      </c>
    </row>
    <row r="11249" spans="2:2">
      <c r="B11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50" spans="2:2">
      <c r="B11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51" spans="2:2">
      <c r="B11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52" spans="2:2">
      <c r="B1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53" spans="2:2">
      <c r="B1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54" spans="2:2">
      <c r="B11254" s="2" t="str">
        <f ca="1">IF(OFFSET($A$4, MOD(ROW() - 4, 10), 0) = 0, "", SUBSTITUTE(OFFSET($A$4, MOD(ROW() - 4, 10), 0), """""", """" &amp; OFFSET(リスト!$A$2, INT((ROW() - 4) / 10), MOD(ROW() - 4, 10)) &amp; """"))</f>
        <v>id: "373:44",</v>
      </c>
    </row>
    <row r="11255" spans="2:2">
      <c r="B1125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"低速落下のポーション(4:00)",</v>
      </c>
    </row>
    <row r="11256" spans="2:2">
      <c r="B11256" s="2" t="str">
        <f ca="1">IF(OFFSET($A$4, MOD(ROW() - 4, 10), 0) = 0, "", SUBSTITUTE(OFFSET($A$4, MOD(ROW() - 4, 10), 0), """""", """" &amp; OFFSET(リスト!$A$2, INT((ROW() - 4) / 10), MOD(ROW() - 4, 10)) &amp; """"))</f>
        <v>en: "Long Slow Falling Potion",</v>
      </c>
    </row>
    <row r="11257" spans="2:2">
      <c r="B112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"minecraft:potion{Potion:long_slow_falling}",</v>
      </c>
    </row>
    <row r="11258" spans="2:2">
      <c r="B11258" s="2" t="str">
        <f ca="1">IF(OFFSET($A$4, MOD(ROW() - 4, 10), 0) = 0, "", SUBSTITUTE(OFFSET($A$4, MOD(ROW() - 4, 10), 0), """""", """" &amp; OFFSET(リスト!$A$2, INT((ROW() - 4) / 10), MOD(ROW() - 4, 10)) &amp; """"))</f>
        <v>beid: "potion 41",</v>
      </c>
    </row>
    <row r="11259" spans="2:2">
      <c r="B11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60" spans="2:2">
      <c r="B11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61" spans="2:2">
      <c r="B11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62" spans="2:2">
      <c r="B1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63" spans="2:2">
      <c r="B1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64" spans="2:2">
      <c r="B11264" s="2" t="str">
        <f ca="1">IF(OFFSET($A$4, MOD(ROW() - 4, 10), 0) = 0, "", SUBSTITUTE(OFFSET($A$4, MOD(ROW() - 4, 10), 0), """""", """" &amp; OFFSET(リスト!$A$2, INT((ROW() - 4) / 10), MOD(ROW() - 4, 10)) &amp; """"))</f>
        <v>id: "374",</v>
      </c>
    </row>
    <row r="11265" spans="2:2">
      <c r="B11265" s="2" t="str">
        <f ca="1">IF(OFFSET($A$4, MOD(ROW() - 4, 10), 0) = 0, "", SUBSTITUTE(OFFSET($A$4, MOD(ROW() - 4, 10), 0), """""", """" &amp; OFFSET(リスト!$A$2, INT((ROW() - 4) / 10), MOD(ROW() - 4, 10)) &amp; """"))</f>
        <v>jp: "ガラス瓶",</v>
      </c>
    </row>
    <row r="11266" spans="2:2">
      <c r="B11266" s="2" t="str">
        <f ca="1">IF(OFFSET($A$4, MOD(ROW() - 4, 10), 0) = 0, "", SUBSTITUTE(OFFSET($A$4, MOD(ROW() - 4, 10), 0), """""", """" &amp; OFFSET(リスト!$A$2, INT((ROW() - 4) / 10), MOD(ROW() - 4, 10)) &amp; """"))</f>
        <v>en: "Glass Bottle",</v>
      </c>
    </row>
    <row r="11267" spans="2:2">
      <c r="B11267" s="2" t="str">
        <f ca="1">IF(OFFSET($A$4, MOD(ROW() - 4, 10), 0) = 0, "", SUBSTITUTE(OFFSET($A$4, MOD(ROW() - 4, 10), 0), """""", """" &amp; OFFSET(リスト!$A$2, INT((ROW() - 4) / 10), MOD(ROW() - 4, 10)) &amp; """"))</f>
        <v>jeid: "minecraft:glass_bottle",</v>
      </c>
    </row>
    <row r="11268" spans="2:2">
      <c r="B11268" s="2" t="str">
        <f ca="1">IF(OFFSET($A$4, MOD(ROW() - 4, 10), 0) = 0, "", SUBSTITUTE(OFFSET($A$4, MOD(ROW() - 4, 10), 0), """""", """" &amp; OFFSET(リスト!$A$2, INT((ROW() - 4) / 10), MOD(ROW() - 4, 10)) &amp; """"))</f>
        <v>beid: "glass_bottle",</v>
      </c>
    </row>
    <row r="11269" spans="2:2">
      <c r="B1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70" spans="2:2">
      <c r="B1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71" spans="2:2">
      <c r="B1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72" spans="2:2">
      <c r="B1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73" spans="2:2">
      <c r="B1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74" spans="2:2">
      <c r="B11274" s="2" t="str">
        <f ca="1">IF(OFFSET($A$4, MOD(ROW() - 4, 10), 0) = 0, "", SUBSTITUTE(OFFSET($A$4, MOD(ROW() - 4, 10), 0), """""", """" &amp; OFFSET(リスト!$A$2, INT((ROW() - 4) / 10), MOD(ROW() - 4, 10)) &amp; """"))</f>
        <v>id: "376",</v>
      </c>
    </row>
    <row r="11275" spans="2:2">
      <c r="B11275" s="2" t="str">
        <f ca="1">IF(OFFSET($A$4, MOD(ROW() - 4, 10), 0) = 0, "", SUBSTITUTE(OFFSET($A$4, MOD(ROW() - 4, 10), 0), """""", """" &amp; OFFSET(リスト!$A$2, INT((ROW() - 4) / 10), MOD(ROW() - 4, 10)) &amp; """"))</f>
        <v>jp: "発酵したクモの目",</v>
      </c>
    </row>
    <row r="11276" spans="2:2">
      <c r="B11276" s="2" t="str">
        <f ca="1">IF(OFFSET($A$4, MOD(ROW() - 4, 10), 0) = 0, "", SUBSTITUTE(OFFSET($A$4, MOD(ROW() - 4, 10), 0), """""", """" &amp; OFFSET(リスト!$A$2, INT((ROW() - 4) / 10), MOD(ROW() - 4, 10)) &amp; """"))</f>
        <v>en: "Fermented Spider Eye",</v>
      </c>
    </row>
    <row r="11277" spans="2:2">
      <c r="B11277" s="2" t="str">
        <f ca="1">IF(OFFSET($A$4, MOD(ROW() - 4, 10), 0) = 0, "", SUBSTITUTE(OFFSET($A$4, MOD(ROW() - 4, 10), 0), """""", """" &amp; OFFSET(リスト!$A$2, INT((ROW() - 4) / 10), MOD(ROW() - 4, 10)) &amp; """"))</f>
        <v>jeid: "minecraft:fermented_spider_eye",</v>
      </c>
    </row>
    <row r="11278" spans="2:2">
      <c r="B11278" s="2" t="str">
        <f ca="1">IF(OFFSET($A$4, MOD(ROW() - 4, 10), 0) = 0, "", SUBSTITUTE(OFFSET($A$4, MOD(ROW() - 4, 10), 0), """""", """" &amp; OFFSET(リスト!$A$2, INT((ROW() - 4) / 10), MOD(ROW() - 4, 10)) &amp; """"))</f>
        <v>beid: "fermented_spider_eye",</v>
      </c>
    </row>
    <row r="11279" spans="2:2">
      <c r="B1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80" spans="2:2">
      <c r="B1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81" spans="2:2">
      <c r="B1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82" spans="2:2">
      <c r="B1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83" spans="2:2">
      <c r="B1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84" spans="2:2">
      <c r="B11284" s="2" t="str">
        <f ca="1">IF(OFFSET($A$4, MOD(ROW() - 4, 10), 0) = 0, "", SUBSTITUTE(OFFSET($A$4, MOD(ROW() - 4, 10), 0), """""", """" &amp; OFFSET(リスト!$A$2, INT((ROW() - 4) / 10), MOD(ROW() - 4, 10)) &amp; """"))</f>
        <v>id: "377",</v>
      </c>
    </row>
    <row r="11285" spans="2:2">
      <c r="B11285" s="2" t="str">
        <f ca="1">IF(OFFSET($A$4, MOD(ROW() - 4, 10), 0) = 0, "", SUBSTITUTE(OFFSET($A$4, MOD(ROW() - 4, 10), 0), """""", """" &amp; OFFSET(リスト!$A$2, INT((ROW() - 4) / 10), MOD(ROW() - 4, 10)) &amp; """"))</f>
        <v>jp: "ブレイズパウダー",</v>
      </c>
    </row>
    <row r="11286" spans="2:2">
      <c r="B11286" s="2" t="str">
        <f ca="1">IF(OFFSET($A$4, MOD(ROW() - 4, 10), 0) = 0, "", SUBSTITUTE(OFFSET($A$4, MOD(ROW() - 4, 10), 0), """""", """" &amp; OFFSET(リスト!$A$2, INT((ROW() - 4) / 10), MOD(ROW() - 4, 10)) &amp; """"))</f>
        <v>en: "Blaze Powder",</v>
      </c>
    </row>
    <row r="11287" spans="2:2">
      <c r="B11287" s="2" t="str">
        <f ca="1">IF(OFFSET($A$4, MOD(ROW() - 4, 10), 0) = 0, "", SUBSTITUTE(OFFSET($A$4, MOD(ROW() - 4, 10), 0), """""", """" &amp; OFFSET(リスト!$A$2, INT((ROW() - 4) / 10), MOD(ROW() - 4, 10)) &amp; """"))</f>
        <v>jeid: "minecraft:blaze_powder",</v>
      </c>
    </row>
    <row r="11288" spans="2:2">
      <c r="B11288" s="2" t="str">
        <f ca="1">IF(OFFSET($A$4, MOD(ROW() - 4, 10), 0) = 0, "", SUBSTITUTE(OFFSET($A$4, MOD(ROW() - 4, 10), 0), """""", """" &amp; OFFSET(リスト!$A$2, INT((ROW() - 4) / 10), MOD(ROW() - 4, 10)) &amp; """"))</f>
        <v>beid: "blaze_powder",</v>
      </c>
    </row>
    <row r="11289" spans="2:2">
      <c r="B11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90" spans="2:2">
      <c r="B11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91" spans="2:2">
      <c r="B11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92" spans="2:2">
      <c r="B1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93" spans="2:2">
      <c r="B1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94" spans="2:2">
      <c r="B11294" s="2" t="str">
        <f ca="1">IF(OFFSET($A$4, MOD(ROW() - 4, 10), 0) = 0, "", SUBSTITUTE(OFFSET($A$4, MOD(ROW() - 4, 10), 0), """""", """" &amp; OFFSET(リスト!$A$2, INT((ROW() - 4) / 10), MOD(ROW() - 4, 10)) &amp; """"))</f>
        <v>id: "378",</v>
      </c>
    </row>
    <row r="11295" spans="2:2">
      <c r="B11295" s="2" t="str">
        <f ca="1">IF(OFFSET($A$4, MOD(ROW() - 4, 10), 0) = 0, "", SUBSTITUTE(OFFSET($A$4, MOD(ROW() - 4, 10), 0), """""", """" &amp; OFFSET(リスト!$A$2, INT((ROW() - 4) / 10), MOD(ROW() - 4, 10)) &amp; """"))</f>
        <v>jp: "マグマクリーム",</v>
      </c>
    </row>
    <row r="11296" spans="2:2">
      <c r="B11296" s="2" t="str">
        <f ca="1">IF(OFFSET($A$4, MOD(ROW() - 4, 10), 0) = 0, "", SUBSTITUTE(OFFSET($A$4, MOD(ROW() - 4, 10), 0), """""", """" &amp; OFFSET(リスト!$A$2, INT((ROW() - 4) / 10), MOD(ROW() - 4, 10)) &amp; """"))</f>
        <v>en: "Magma Cream",</v>
      </c>
    </row>
    <row r="11297" spans="2:2">
      <c r="B11297" s="2" t="str">
        <f ca="1">IF(OFFSET($A$4, MOD(ROW() - 4, 10), 0) = 0, "", SUBSTITUTE(OFFSET($A$4, MOD(ROW() - 4, 10), 0), """""", """" &amp; OFFSET(リスト!$A$2, INT((ROW() - 4) / 10), MOD(ROW() - 4, 10)) &amp; """"))</f>
        <v>jeid: "minecraft:magma_cream",</v>
      </c>
    </row>
    <row r="11298" spans="2:2">
      <c r="B11298" s="2" t="str">
        <f ca="1">IF(OFFSET($A$4, MOD(ROW() - 4, 10), 0) = 0, "", SUBSTITUTE(OFFSET($A$4, MOD(ROW() - 4, 10), 0), """""", """" &amp; OFFSET(リスト!$A$2, INT((ROW() - 4) / 10), MOD(ROW() - 4, 10)) &amp; """"))</f>
        <v>beid: "magma_cream",</v>
      </c>
    </row>
    <row r="11299" spans="2:2">
      <c r="B11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00" spans="2:2">
      <c r="B11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01" spans="2:2">
      <c r="B11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02" spans="2:2">
      <c r="B1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03" spans="2:2">
      <c r="B1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04" spans="2:2">
      <c r="B11304" s="2" t="str">
        <f ca="1">IF(OFFSET($A$4, MOD(ROW() - 4, 10), 0) = 0, "", SUBSTITUTE(OFFSET($A$4, MOD(ROW() - 4, 10), 0), """""", """" &amp; OFFSET(リスト!$A$2, INT((ROW() - 4) / 10), MOD(ROW() - 4, 10)) &amp; """"))</f>
        <v>id: "117",</v>
      </c>
    </row>
    <row r="11305" spans="2:2">
      <c r="B11305" s="2" t="str">
        <f ca="1">IF(OFFSET($A$4, MOD(ROW() - 4, 10), 0) = 0, "", SUBSTITUTE(OFFSET($A$4, MOD(ROW() - 4, 10), 0), """""", """" &amp; OFFSET(リスト!$A$2, INT((ROW() - 4) / 10), MOD(ROW() - 4, 10)) &amp; """"))</f>
        <v>jp: "醸造台",</v>
      </c>
    </row>
    <row r="11306" spans="2:2">
      <c r="B11306" s="2" t="str">
        <f ca="1">IF(OFFSET($A$4, MOD(ROW() - 4, 10), 0) = 0, "", SUBSTITUTE(OFFSET($A$4, MOD(ROW() - 4, 10), 0), """""", """" &amp; OFFSET(リスト!$A$2, INT((ROW() - 4) / 10), MOD(ROW() - 4, 10)) &amp; """"))</f>
        <v>en: "Brewing Stand",</v>
      </c>
    </row>
    <row r="11307" spans="2:2">
      <c r="B11307" s="2" t="str">
        <f ca="1">IF(OFFSET($A$4, MOD(ROW() - 4, 10), 0) = 0, "", SUBSTITUTE(OFFSET($A$4, MOD(ROW() - 4, 10), 0), """""", """" &amp; OFFSET(リスト!$A$2, INT((ROW() - 4) / 10), MOD(ROW() - 4, 10)) &amp; """"))</f>
        <v>jeid: "minecraft:brewing_stand",</v>
      </c>
    </row>
    <row r="11308" spans="2:2">
      <c r="B11308" s="2" t="str">
        <f ca="1">IF(OFFSET($A$4, MOD(ROW() - 4, 10), 0) = 0, "", SUBSTITUTE(OFFSET($A$4, MOD(ROW() - 4, 10), 0), """""", """" &amp; OFFSET(リスト!$A$2, INT((ROW() - 4) / 10), MOD(ROW() - 4, 10)) &amp; """"))</f>
        <v>beid: "brewing_stand",</v>
      </c>
    </row>
    <row r="11309" spans="2:2">
      <c r="B11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10" spans="2:2">
      <c r="B11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11" spans="2:2">
      <c r="B11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12" spans="2:2">
      <c r="B1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13" spans="2:2">
      <c r="B1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14" spans="2:2">
      <c r="B11314" s="2" t="str">
        <f ca="1">IF(OFFSET($A$4, MOD(ROW() - 4, 10), 0) = 0, "", SUBSTITUTE(OFFSET($A$4, MOD(ROW() - 4, 10), 0), """""", """" &amp; OFFSET(リスト!$A$2, INT((ROW() - 4) / 10), MOD(ROW() - 4, 10)) &amp; """"))</f>
        <v>id: "118",</v>
      </c>
    </row>
    <row r="11315" spans="2:2">
      <c r="B11315" s="2" t="str">
        <f ca="1">IF(OFFSET($A$4, MOD(ROW() - 4, 10), 0) = 0, "", SUBSTITUTE(OFFSET($A$4, MOD(ROW() - 4, 10), 0), """""", """" &amp; OFFSET(リスト!$A$2, INT((ROW() - 4) / 10), MOD(ROW() - 4, 10)) &amp; """"))</f>
        <v>jp: "大釜",</v>
      </c>
    </row>
    <row r="11316" spans="2:2">
      <c r="B11316" s="2" t="str">
        <f ca="1">IF(OFFSET($A$4, MOD(ROW() - 4, 10), 0) = 0, "", SUBSTITUTE(OFFSET($A$4, MOD(ROW() - 4, 10), 0), """""", """" &amp; OFFSET(リスト!$A$2, INT((ROW() - 4) / 10), MOD(ROW() - 4, 10)) &amp; """"))</f>
        <v>en: "Cauldron",</v>
      </c>
    </row>
    <row r="11317" spans="2:2">
      <c r="B11317" s="2" t="str">
        <f ca="1">IF(OFFSET($A$4, MOD(ROW() - 4, 10), 0) = 0, "", SUBSTITUTE(OFFSET($A$4, MOD(ROW() - 4, 10), 0), """""", """" &amp; OFFSET(リスト!$A$2, INT((ROW() - 4) / 10), MOD(ROW() - 4, 10)) &amp; """"))</f>
        <v>jeid: "minecraft:cauldron",</v>
      </c>
    </row>
    <row r="11318" spans="2:2">
      <c r="B11318" s="2" t="str">
        <f ca="1">IF(OFFSET($A$4, MOD(ROW() - 4, 10), 0) = 0, "", SUBSTITUTE(OFFSET($A$4, MOD(ROW() - 4, 10), 0), """""", """" &amp; OFFSET(リスト!$A$2, INT((ROW() - 4) / 10), MOD(ROW() - 4, 10)) &amp; """"))</f>
        <v>beid: "cauldron",</v>
      </c>
    </row>
    <row r="11319" spans="2:2">
      <c r="B11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20" spans="2:2">
      <c r="B11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21" spans="2:2">
      <c r="B11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22" spans="2:2">
      <c r="B1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23" spans="2:2">
      <c r="B1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24" spans="2:2">
      <c r="B11324" s="2" t="str">
        <f ca="1">IF(OFFSET($A$4, MOD(ROW() - 4, 10), 0) = 0, "", SUBSTITUTE(OFFSET($A$4, MOD(ROW() - 4, 10), 0), """""", """" &amp; OFFSET(リスト!$A$2, INT((ROW() - 4) / 10), MOD(ROW() - 4, 10)) &amp; """"))</f>
        <v>id: "118:1",</v>
      </c>
    </row>
    <row r="11325" spans="2:2">
      <c r="B11325" s="2" t="str">
        <f ca="1">IF(OFFSET($A$4, MOD(ROW() - 4, 10), 0) = 0, "", SUBSTITUTE(OFFSET($A$4, MOD(ROW() - 4, 10), 0), """""", """" &amp; OFFSET(リスト!$A$2, INT((ROW() - 4) / 10), MOD(ROW() - 4, 10)) &amp; """"))</f>
        <v>jp: "何かが入った大釜",</v>
      </c>
    </row>
    <row r="11326" spans="2:2">
      <c r="B11326" s="2" t="str">
        <f ca="1">IF(OFFSET($A$4, MOD(ROW() - 4, 10), 0) = 0, "", SUBSTITUTE(OFFSET($A$4, MOD(ROW() - 4, 10), 0), """""", """" &amp; OFFSET(リスト!$A$2, INT((ROW() - 4) / 10), MOD(ROW() - 4, 10)) &amp; """"))</f>
        <v>en: "Lava Cauldron",</v>
      </c>
    </row>
    <row r="11327" spans="2:2">
      <c r="B1132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328" spans="2:2">
      <c r="B11328" s="2" t="str">
        <f ca="1">IF(OFFSET($A$4, MOD(ROW() - 4, 10), 0) = 0, "", SUBSTITUTE(OFFSET($A$4, MOD(ROW() - 4, 10), 0), """""", """" &amp; OFFSET(リスト!$A$2, INT((ROW() - 4) / 10), MOD(ROW() - 4, 10)) &amp; """"))</f>
        <v>beid: "lava_cauldron",</v>
      </c>
    </row>
    <row r="11329" spans="2:2">
      <c r="B11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30" spans="2:2">
      <c r="B11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31" spans="2:2">
      <c r="B11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32" spans="2:2">
      <c r="B1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3" spans="2:2">
      <c r="B1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34" spans="2:2">
      <c r="B11334" s="2" t="str">
        <f ca="1">IF(OFFSET($A$4, MOD(ROW() - 4, 10), 0) = 0, "", SUBSTITUTE(OFFSET($A$4, MOD(ROW() - 4, 10), 0), """""", """" &amp; OFFSET(リスト!$A$2, INT((ROW() - 4) / 10), MOD(ROW() - 4, 10)) &amp; """"))</f>
        <v>id: "382",</v>
      </c>
    </row>
    <row r="11335" spans="2:2">
      <c r="B11335" s="2" t="str">
        <f ca="1">IF(OFFSET($A$4, MOD(ROW() - 4, 10), 0) = 0, "", SUBSTITUTE(OFFSET($A$4, MOD(ROW() - 4, 10), 0), """""", """" &amp; OFFSET(リスト!$A$2, INT((ROW() - 4) / 10), MOD(ROW() - 4, 10)) &amp; """"))</f>
        <v>jp: "きらめくスイカの薄切り",</v>
      </c>
    </row>
    <row r="11336" spans="2:2">
      <c r="B11336" s="2" t="str">
        <f ca="1">IF(OFFSET($A$4, MOD(ROW() - 4, 10), 0) = 0, "", SUBSTITUTE(OFFSET($A$4, MOD(ROW() - 4, 10), 0), """""", """" &amp; OFFSET(リスト!$A$2, INT((ROW() - 4) / 10), MOD(ROW() - 4, 10)) &amp; """"))</f>
        <v>en: "Glistering Melon",</v>
      </c>
    </row>
    <row r="11337" spans="2:2">
      <c r="B11337" s="2" t="str">
        <f ca="1">IF(OFFSET($A$4, MOD(ROW() - 4, 10), 0) = 0, "", SUBSTITUTE(OFFSET($A$4, MOD(ROW() - 4, 10), 0), """""", """" &amp; OFFSET(リスト!$A$2, INT((ROW() - 4) / 10), MOD(ROW() - 4, 10)) &amp; """"))</f>
        <v>jeid: "minecraft:glistering_melon_slice",</v>
      </c>
    </row>
    <row r="11338" spans="2:2">
      <c r="B11338" s="2" t="str">
        <f ca="1">IF(OFFSET($A$4, MOD(ROW() - 4, 10), 0) = 0, "", SUBSTITUTE(OFFSET($A$4, MOD(ROW() - 4, 10), 0), """""", """" &amp; OFFSET(リスト!$A$2, INT((ROW() - 4) / 10), MOD(ROW() - 4, 10)) &amp; """"))</f>
        <v>beid: "speckled_melon",</v>
      </c>
    </row>
    <row r="11339" spans="2:2">
      <c r="B11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40" spans="2:2">
      <c r="B11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41" spans="2:2">
      <c r="B11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42" spans="2:2">
      <c r="B1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43" spans="2:2">
      <c r="B1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4" spans="2:2">
      <c r="B11344" s="2" t="str">
        <f ca="1">IF(OFFSET($A$4, MOD(ROW() - 4, 10), 0) = 0, "", SUBSTITUTE(OFFSET($A$4, MOD(ROW() - 4, 10), 0), """""", """" &amp; OFFSET(リスト!$A$2, INT((ROW() - 4) / 10), MOD(ROW() - 4, 10)) &amp; """"))</f>
        <v>id: "396",</v>
      </c>
    </row>
    <row r="11345" spans="2:2">
      <c r="B11345" s="2" t="str">
        <f ca="1">IF(OFFSET($A$4, MOD(ROW() - 4, 10), 0) = 0, "", SUBSTITUTE(OFFSET($A$4, MOD(ROW() - 4, 10), 0), """""", """" &amp; OFFSET(リスト!$A$2, INT((ROW() - 4) / 10), MOD(ROW() - 4, 10)) &amp; """"))</f>
        <v>jp: "金のニンジン",</v>
      </c>
    </row>
    <row r="11346" spans="2:2">
      <c r="B11346" s="2" t="str">
        <f ca="1">IF(OFFSET($A$4, MOD(ROW() - 4, 10), 0) = 0, "", SUBSTITUTE(OFFSET($A$4, MOD(ROW() - 4, 10), 0), """""", """" &amp; OFFSET(リスト!$A$2, INT((ROW() - 4) / 10), MOD(ROW() - 4, 10)) &amp; """"))</f>
        <v>en: "Golden Carrot",</v>
      </c>
    </row>
    <row r="11347" spans="2:2">
      <c r="B11347" s="2" t="str">
        <f ca="1">IF(OFFSET($A$4, MOD(ROW() - 4, 10), 0) = 0, "", SUBSTITUTE(OFFSET($A$4, MOD(ROW() - 4, 10), 0), """""", """" &amp; OFFSET(リスト!$A$2, INT((ROW() - 4) / 10), MOD(ROW() - 4, 10)) &amp; """"))</f>
        <v>jeid: "minecraft:golden_carrot",</v>
      </c>
    </row>
    <row r="11348" spans="2:2">
      <c r="B11348" s="2" t="str">
        <f ca="1">IF(OFFSET($A$4, MOD(ROW() - 4, 10), 0) = 0, "", SUBSTITUTE(OFFSET($A$4, MOD(ROW() - 4, 10), 0), """""", """" &amp; OFFSET(リスト!$A$2, INT((ROW() - 4) / 10), MOD(ROW() - 4, 10)) &amp; """"))</f>
        <v>beid: "golden_carrot",</v>
      </c>
    </row>
    <row r="11349" spans="2:2">
      <c r="B11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50" spans="2:2">
      <c r="B11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51" spans="2:2">
      <c r="B11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52" spans="2:2">
      <c r="B1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53" spans="2:2">
      <c r="B1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54" spans="2:2">
      <c r="B11354" s="2" t="str">
        <f ca="1">IF(OFFSET($A$4, MOD(ROW() - 4, 10), 0) = 0, "", SUBSTITUTE(OFFSET($A$4, MOD(ROW() - 4, 10), 0), """""", """" &amp; OFFSET(リスト!$A$2, INT((ROW() - 4) / 10), MOD(ROW() - 4, 10)) &amp; """"))</f>
        <v>id: "414",</v>
      </c>
    </row>
    <row r="11355" spans="2:2">
      <c r="B11355" s="2" t="str">
        <f ca="1">IF(OFFSET($A$4, MOD(ROW() - 4, 10), 0) = 0, "", SUBSTITUTE(OFFSET($A$4, MOD(ROW() - 4, 10), 0), """""", """" &amp; OFFSET(リスト!$A$2, INT((ROW() - 4) / 10), MOD(ROW() - 4, 10)) &amp; """"))</f>
        <v>jp: "ウサギの足",</v>
      </c>
    </row>
    <row r="11356" spans="2:2">
      <c r="B11356" s="2" t="str">
        <f ca="1">IF(OFFSET($A$4, MOD(ROW() - 4, 10), 0) = 0, "", SUBSTITUTE(OFFSET($A$4, MOD(ROW() - 4, 10), 0), """""", """" &amp; OFFSET(リスト!$A$2, INT((ROW() - 4) / 10), MOD(ROW() - 4, 10)) &amp; """"))</f>
        <v>en: "Rabbit's Foot",</v>
      </c>
    </row>
    <row r="11357" spans="2:2">
      <c r="B11357" s="2" t="str">
        <f ca="1">IF(OFFSET($A$4, MOD(ROW() - 4, 10), 0) = 0, "", SUBSTITUTE(OFFSET($A$4, MOD(ROW() - 4, 10), 0), """""", """" &amp; OFFSET(リスト!$A$2, INT((ROW() - 4) / 10), MOD(ROW() - 4, 10)) &amp; """"))</f>
        <v>jeid: "minecraft:rabbit_foot",</v>
      </c>
    </row>
    <row r="11358" spans="2:2">
      <c r="B11358" s="2" t="str">
        <f ca="1">IF(OFFSET($A$4, MOD(ROW() - 4, 10), 0) = 0, "", SUBSTITUTE(OFFSET($A$4, MOD(ROW() - 4, 10), 0), """""", """" &amp; OFFSET(リスト!$A$2, INT((ROW() - 4) / 10), MOD(ROW() - 4, 10)) &amp; """"))</f>
        <v>beid: "rabbit_foot",</v>
      </c>
    </row>
    <row r="11359" spans="2:2">
      <c r="B11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60" spans="2:2">
      <c r="B11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61" spans="2:2">
      <c r="B11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62" spans="2:2">
      <c r="B1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63" spans="2:2">
      <c r="B1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64" spans="2:2">
      <c r="B11364" s="2" t="str">
        <f ca="1">IF(OFFSET($A$4, MOD(ROW() - 4, 10), 0) = 0, "", SUBSTITUTE(OFFSET($A$4, MOD(ROW() - 4, 10), 0), """""", """" &amp; OFFSET(リスト!$A$2, INT((ROW() - 4) / 10), MOD(ROW() - 4, 10)) &amp; """"))</f>
        <v>id: "437",</v>
      </c>
    </row>
    <row r="11365" spans="2:2">
      <c r="B11365" s="2" t="str">
        <f ca="1">IF(OFFSET($A$4, MOD(ROW() - 4, 10), 0) = 0, "", SUBSTITUTE(OFFSET($A$4, MOD(ROW() - 4, 10), 0), """""", """" &amp; OFFSET(リスト!$A$2, INT((ROW() - 4) / 10), MOD(ROW() - 4, 10)) &amp; """"))</f>
        <v>jp: "ドラゴンブレス",</v>
      </c>
    </row>
    <row r="11366" spans="2:2">
      <c r="B11366" s="2" t="str">
        <f ca="1">IF(OFFSET($A$4, MOD(ROW() - 4, 10), 0) = 0, "", SUBSTITUTE(OFFSET($A$4, MOD(ROW() - 4, 10), 0), """""", """" &amp; OFFSET(リスト!$A$2, INT((ROW() - 4) / 10), MOD(ROW() - 4, 10)) &amp; """"))</f>
        <v>en: "Dragon's Breath",</v>
      </c>
    </row>
    <row r="11367" spans="2:2">
      <c r="B11367" s="2" t="str">
        <f ca="1">IF(OFFSET($A$4, MOD(ROW() - 4, 10), 0) = 0, "", SUBSTITUTE(OFFSET($A$4, MOD(ROW() - 4, 10), 0), """""", """" &amp; OFFSET(リスト!$A$2, INT((ROW() - 4) / 10), MOD(ROW() - 4, 10)) &amp; """"))</f>
        <v>jeid: "minecraft:dragon_breath",</v>
      </c>
    </row>
    <row r="11368" spans="2:2">
      <c r="B11368" s="2" t="str">
        <f ca="1">IF(OFFSET($A$4, MOD(ROW() - 4, 10), 0) = 0, "", SUBSTITUTE(OFFSET($A$4, MOD(ROW() - 4, 10), 0), """""", """" &amp; OFFSET(リスト!$A$2, INT((ROW() - 4) / 10), MOD(ROW() - 4, 10)) &amp; """"))</f>
        <v>beid: "dragon_breath",</v>
      </c>
    </row>
    <row r="11369" spans="2:2">
      <c r="B11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70" spans="2:2">
      <c r="B11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71" spans="2:2">
      <c r="B11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72" spans="2:2">
      <c r="B1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73" spans="2:2">
      <c r="B1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74" spans="2:2">
      <c r="B11374" s="2" t="str">
        <f ca="1">IF(OFFSET($A$4, MOD(ROW() - 4, 10), 0) = 0, "", SUBSTITUTE(OFFSET($A$4, MOD(ROW() - 4, 10), 0), """""", """" &amp; OFFSET(リスト!$A$2, INT((ROW() - 4) / 10), MOD(ROW() - 4, 10)) &amp; """"))</f>
        <v>id: "438",</v>
      </c>
    </row>
    <row r="11375" spans="2:2">
      <c r="B11375" s="2" t="str">
        <f ca="1">IF(OFFSET($A$4, MOD(ROW() - 4, 10), 0) = 0, "", SUBSTITUTE(OFFSET($A$4, MOD(ROW() - 4, 10), 0), """""", """" &amp; OFFSET(リスト!$A$2, INT((ROW() - 4) / 10), MOD(ROW() - 4, 10)) &amp; """"))</f>
        <v>jp: "クラフト不可能なスプラッシュポーション",</v>
      </c>
    </row>
    <row r="11376" spans="2:2">
      <c r="B11376" s="2" t="str">
        <f ca="1">IF(OFFSET($A$4, MOD(ROW() - 4, 10), 0) = 0, "", SUBSTITUTE(OFFSET($A$4, MOD(ROW() - 4, 10), 0), """""", """" &amp; OFFSET(リスト!$A$2, INT((ROW() - 4) / 10), MOD(ROW() - 4, 10)) &amp; """"))</f>
        <v>en: "Splash Potion",</v>
      </c>
    </row>
    <row r="11377" spans="2:2">
      <c r="B11377" s="2" t="str">
        <f ca="1">IF(OFFSET($A$4, MOD(ROW() - 4, 10), 0) = 0, "", SUBSTITUTE(OFFSET($A$4, MOD(ROW() - 4, 10), 0), """""", """" &amp; OFFSET(リスト!$A$2, INT((ROW() - 4) / 10), MOD(ROW() - 4, 10)) &amp; """"))</f>
        <v>jeid: "minecraft:splash_potion",</v>
      </c>
    </row>
    <row r="11378" spans="2:2">
      <c r="B113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379" spans="2:2">
      <c r="B1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80" spans="2:2">
      <c r="B1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81" spans="2:2">
      <c r="B1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82" spans="2:2">
      <c r="B1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83" spans="2:2">
      <c r="B1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84" spans="2:2">
      <c r="B11384" s="2" t="str">
        <f ca="1">IF(OFFSET($A$4, MOD(ROW() - 4, 10), 0) = 0, "", SUBSTITUTE(OFFSET($A$4, MOD(ROW() - 4, 10), 0), """""", """" &amp; OFFSET(リスト!$A$2, INT((ROW() - 4) / 10), MOD(ROW() - 4, 10)) &amp; """"))</f>
        <v>id: "438:1",</v>
      </c>
    </row>
    <row r="11385" spans="2:2">
      <c r="B11385" s="2" t="str">
        <f ca="1">IF(OFFSET($A$4, MOD(ROW() - 4, 10), 0) = 0, "", SUBSTITUTE(OFFSET($A$4, MOD(ROW() - 4, 10), 0), """""", """" &amp; OFFSET(リスト!$A$2, INT((ROW() - 4) / 10), MOD(ROW() - 4, 10)) &amp; """"))</f>
        <v>jp: "水入りスプラッシュ瓶",</v>
      </c>
    </row>
    <row r="11386" spans="2:2">
      <c r="B11386" s="2" t="str">
        <f ca="1">IF(OFFSET($A$4, MOD(ROW() - 4, 10), 0) = 0, "", SUBSTITUTE(OFFSET($A$4, MOD(ROW() - 4, 10), 0), """""", """" &amp; OFFSET(リスト!$A$2, INT((ROW() - 4) / 10), MOD(ROW() - 4, 10)) &amp; """"))</f>
        <v>en: "Water Splash Potion",</v>
      </c>
    </row>
    <row r="11387" spans="2:2">
      <c r="B113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"minecraft:splash_potion{Potion:water}",</v>
      </c>
    </row>
    <row r="11388" spans="2:2">
      <c r="B11388" s="2" t="str">
        <f ca="1">IF(OFFSET($A$4, MOD(ROW() - 4, 10), 0) = 0, "", SUBSTITUTE(OFFSET($A$4, MOD(ROW() - 4, 10), 0), """""", """" &amp; OFFSET(リスト!$A$2, INT((ROW() - 4) / 10), MOD(ROW() - 4, 10)) &amp; """"))</f>
        <v>beid: "splash_potion",</v>
      </c>
    </row>
    <row r="11389" spans="2:2">
      <c r="B1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90" spans="2:2">
      <c r="B1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91" spans="2:2">
      <c r="B1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92" spans="2:2">
      <c r="B1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93" spans="2:2">
      <c r="B1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94" spans="2:2">
      <c r="B11394" s="2" t="str">
        <f ca="1">IF(OFFSET($A$4, MOD(ROW() - 4, 10), 0) = 0, "", SUBSTITUTE(OFFSET($A$4, MOD(ROW() - 4, 10), 0), """""", """" &amp; OFFSET(リスト!$A$2, INT((ROW() - 4) / 10), MOD(ROW() - 4, 10)) &amp; """"))</f>
        <v>id: "438:2",</v>
      </c>
    </row>
    <row r="11395" spans="2:2">
      <c r="B11395" s="2" t="str">
        <f ca="1">IF(OFFSET($A$4, MOD(ROW() - 4, 10), 0) = 0, "", SUBSTITUTE(OFFSET($A$4, MOD(ROW() - 4, 10), 0), """""", """" &amp; OFFSET(リスト!$A$2, INT((ROW() - 4) / 10), MOD(ROW() - 4, 10)) &amp; """"))</f>
        <v>jp: "ありふれたスプラッシュポーション",</v>
      </c>
    </row>
    <row r="11396" spans="2:2">
      <c r="B11396" s="2" t="str">
        <f ca="1">IF(OFFSET($A$4, MOD(ROW() - 4, 10), 0) = 0, "", SUBSTITUTE(OFFSET($A$4, MOD(ROW() - 4, 10), 0), """""", """" &amp; OFFSET(リスト!$A$2, INT((ROW() - 4) / 10), MOD(ROW() - 4, 10)) &amp; """"))</f>
        <v>en: "Mundane Splash Potion",</v>
      </c>
    </row>
    <row r="11397" spans="2:2">
      <c r="B113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"minecraft:splash_potion{Potion:mundane}",</v>
      </c>
    </row>
    <row r="11398" spans="2:2">
      <c r="B11398" s="2" t="str">
        <f ca="1">IF(OFFSET($A$4, MOD(ROW() - 4, 10), 0) = 0, "", SUBSTITUTE(OFFSET($A$4, MOD(ROW() - 4, 10), 0), """""", """" &amp; OFFSET(リスト!$A$2, INT((ROW() - 4) / 10), MOD(ROW() - 4, 10)) &amp; """"))</f>
        <v>beid: "splash_potion 1",</v>
      </c>
    </row>
    <row r="11399" spans="2:2">
      <c r="B1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00" spans="2:2">
      <c r="B1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01" spans="2:2">
      <c r="B1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02" spans="2:2">
      <c r="B1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03" spans="2:2">
      <c r="B1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04" spans="2:2">
      <c r="B11404" s="2" t="str">
        <f ca="1">IF(OFFSET($A$4, MOD(ROW() - 4, 10), 0) = 0, "", SUBSTITUTE(OFFSET($A$4, MOD(ROW() - 4, 10), 0), """""", """" &amp; OFFSET(リスト!$A$2, INT((ROW() - 4) / 10), MOD(ROW() - 4, 10)) &amp; """"))</f>
        <v>id: "438:3",</v>
      </c>
    </row>
    <row r="11405" spans="2:2">
      <c r="B11405" s="2" t="str">
        <f ca="1">IF(OFFSET($A$4, MOD(ROW() - 4, 10), 0) = 0, "", SUBSTITUTE(OFFSET($A$4, MOD(ROW() - 4, 10), 0), """""", """" &amp; OFFSET(リスト!$A$2, INT((ROW() - 4) / 10), MOD(ROW() - 4, 10)) &amp; """"))</f>
        <v>jp: "長い陳腐なスプラッシュポーション",</v>
      </c>
    </row>
    <row r="11406" spans="2:2">
      <c r="B11406" s="2" t="str">
        <f ca="1">IF(OFFSET($A$4, MOD(ROW() - 4, 10), 0) = 0, "", SUBSTITUTE(OFFSET($A$4, MOD(ROW() - 4, 10), 0), """""", """" &amp; OFFSET(リスト!$A$2, INT((ROW() - 4) / 10), MOD(ROW() - 4, 10)) &amp; """"))</f>
        <v>en: "Long Stale Splash Potion",</v>
      </c>
    </row>
    <row r="11407" spans="2:2">
      <c r="B1140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408" spans="2:2">
      <c r="B11408" s="2" t="str">
        <f ca="1">IF(OFFSET($A$4, MOD(ROW() - 4, 10), 0) = 0, "", SUBSTITUTE(OFFSET($A$4, MOD(ROW() - 4, 10), 0), """""", """" &amp; OFFSET(リスト!$A$2, INT((ROW() - 4) / 10), MOD(ROW() - 4, 10)) &amp; """"))</f>
        <v>beid: "splash_potion 2",</v>
      </c>
    </row>
    <row r="11409" spans="2:2">
      <c r="B1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10" spans="2:2">
      <c r="B1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11" spans="2:2">
      <c r="B1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12" spans="2:2">
      <c r="B1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13" spans="2:2">
      <c r="B1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14" spans="2:2">
      <c r="B11414" s="2" t="str">
        <f ca="1">IF(OFFSET($A$4, MOD(ROW() - 4, 10), 0) = 0, "", SUBSTITUTE(OFFSET($A$4, MOD(ROW() - 4, 10), 0), """""", """" &amp; OFFSET(リスト!$A$2, INT((ROW() - 4) / 10), MOD(ROW() - 4, 10)) &amp; """"))</f>
        <v>id: "438:4",</v>
      </c>
    </row>
    <row r="11415" spans="2:2">
      <c r="B11415" s="2" t="str">
        <f ca="1">IF(OFFSET($A$4, MOD(ROW() - 4, 10), 0) = 0, "", SUBSTITUTE(OFFSET($A$4, MOD(ROW() - 4, 10), 0), """""", """" &amp; OFFSET(リスト!$A$2, INT((ROW() - 4) / 10), MOD(ROW() - 4, 10)) &amp; """"))</f>
        <v>jp: "濃厚なスプラッシュポーション",</v>
      </c>
    </row>
    <row r="11416" spans="2:2">
      <c r="B11416" s="2" t="str">
        <f ca="1">IF(OFFSET($A$4, MOD(ROW() - 4, 10), 0) = 0, "", SUBSTITUTE(OFFSET($A$4, MOD(ROW() - 4, 10), 0), """""", """" &amp; OFFSET(リスト!$A$2, INT((ROW() - 4) / 10), MOD(ROW() - 4, 10)) &amp; """"))</f>
        <v>en: "thick Splash Potion",</v>
      </c>
    </row>
    <row r="11417" spans="2:2">
      <c r="B114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"minecraft:splash_potion{Potion:thick}",</v>
      </c>
    </row>
    <row r="11418" spans="2:2">
      <c r="B11418" s="2" t="str">
        <f ca="1">IF(OFFSET($A$4, MOD(ROW() - 4, 10), 0) = 0, "", SUBSTITUTE(OFFSET($A$4, MOD(ROW() - 4, 10), 0), """""", """" &amp; OFFSET(リスト!$A$2, INT((ROW() - 4) / 10), MOD(ROW() - 4, 10)) &amp; """"))</f>
        <v>beid: "splash_potion 3",</v>
      </c>
    </row>
    <row r="11419" spans="2:2">
      <c r="B11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20" spans="2:2">
      <c r="B11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21" spans="2:2">
      <c r="B11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22" spans="2:2">
      <c r="B1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23" spans="2:2">
      <c r="B1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24" spans="2:2">
      <c r="B11424" s="2" t="str">
        <f ca="1">IF(OFFSET($A$4, MOD(ROW() - 4, 10), 0) = 0, "", SUBSTITUTE(OFFSET($A$4, MOD(ROW() - 4, 10), 0), """""", """" &amp; OFFSET(リスト!$A$2, INT((ROW() - 4) / 10), MOD(ROW() - 4, 10)) &amp; """"))</f>
        <v>id: "438:5",</v>
      </c>
    </row>
    <row r="11425" spans="2:2">
      <c r="B11425" s="2" t="str">
        <f ca="1">IF(OFFSET($A$4, MOD(ROW() - 4, 10), 0) = 0, "", SUBSTITUTE(OFFSET($A$4, MOD(ROW() - 4, 10), 0), """""", """" &amp; OFFSET(リスト!$A$2, INT((ROW() - 4) / 10), MOD(ROW() - 4, 10)) &amp; """"))</f>
        <v>jp: "奇妙なスプラッシュポーション",</v>
      </c>
    </row>
    <row r="11426" spans="2:2">
      <c r="B11426" s="2" t="str">
        <f ca="1">IF(OFFSET($A$4, MOD(ROW() - 4, 10), 0) = 0, "", SUBSTITUTE(OFFSET($A$4, MOD(ROW() - 4, 10), 0), """""", """" &amp; OFFSET(リスト!$A$2, INT((ROW() - 4) / 10), MOD(ROW() - 4, 10)) &amp; """"))</f>
        <v>en: "Awkward Splash Potion",</v>
      </c>
    </row>
    <row r="11427" spans="2:2">
      <c r="B114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"minecraft:splash_potion{Potion:awkward}",</v>
      </c>
    </row>
    <row r="11428" spans="2:2">
      <c r="B11428" s="2" t="str">
        <f ca="1">IF(OFFSET($A$4, MOD(ROW() - 4, 10), 0) = 0, "", SUBSTITUTE(OFFSET($A$4, MOD(ROW() - 4, 10), 0), """""", """" &amp; OFFSET(リスト!$A$2, INT((ROW() - 4) / 10), MOD(ROW() - 4, 10)) &amp; """"))</f>
        <v>beid: "splash_potion 4",</v>
      </c>
    </row>
    <row r="11429" spans="2:2">
      <c r="B11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30" spans="2:2">
      <c r="B11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31" spans="2:2">
      <c r="B11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32" spans="2:2">
      <c r="B1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3" spans="2:2">
      <c r="B1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34" spans="2:2">
      <c r="B11434" s="2" t="str">
        <f ca="1">IF(OFFSET($A$4, MOD(ROW() - 4, 10), 0) = 0, "", SUBSTITUTE(OFFSET($A$4, MOD(ROW() - 4, 10), 0), """""", """" &amp; OFFSET(リスト!$A$2, INT((ROW() - 4) / 10), MOD(ROW() - 4, 10)) &amp; """"))</f>
        <v>id: "438:6",</v>
      </c>
    </row>
    <row r="11435" spans="2:2">
      <c r="B1143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"暗視のスプラッシュポーション(3:00)",</v>
      </c>
    </row>
    <row r="11436" spans="2:2">
      <c r="B11436" s="2" t="str">
        <f ca="1">IF(OFFSET($A$4, MOD(ROW() - 4, 10), 0) = 0, "", SUBSTITUTE(OFFSET($A$4, MOD(ROW() - 4, 10), 0), """""", """" &amp; OFFSET(リスト!$A$2, INT((ROW() - 4) / 10), MOD(ROW() - 4, 10)) &amp; """"))</f>
        <v>en: "Night Vision Splash Potion",</v>
      </c>
    </row>
    <row r="11437" spans="2:2">
      <c r="B114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"minecraft:splash_potion{Potion:night_vision}",</v>
      </c>
    </row>
    <row r="11438" spans="2:2">
      <c r="B11438" s="2" t="str">
        <f ca="1">IF(OFFSET($A$4, MOD(ROW() - 4, 10), 0) = 0, "", SUBSTITUTE(OFFSET($A$4, MOD(ROW() - 4, 10), 0), """""", """" &amp; OFFSET(リスト!$A$2, INT((ROW() - 4) / 10), MOD(ROW() - 4, 10)) &amp; """"))</f>
        <v>beid: "splash_potion 5",</v>
      </c>
    </row>
    <row r="11439" spans="2:2">
      <c r="B1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40" spans="2:2">
      <c r="B1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41" spans="2:2">
      <c r="B1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42" spans="2:2">
      <c r="B1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43" spans="2:2">
      <c r="B1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4" spans="2:2">
      <c r="B11444" s="2" t="str">
        <f ca="1">IF(OFFSET($A$4, MOD(ROW() - 4, 10), 0) = 0, "", SUBSTITUTE(OFFSET($A$4, MOD(ROW() - 4, 10), 0), """""", """" &amp; OFFSET(リスト!$A$2, INT((ROW() - 4) / 10), MOD(ROW() - 4, 10)) &amp; """"))</f>
        <v>id: "438:7",</v>
      </c>
    </row>
    <row r="11445" spans="2:2">
      <c r="B1144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"暗視のスプラッシュポーション(8:00)",</v>
      </c>
    </row>
    <row r="11446" spans="2:2">
      <c r="B11446" s="2" t="str">
        <f ca="1">IF(OFFSET($A$4, MOD(ROW() - 4, 10), 0) = 0, "", SUBSTITUTE(OFFSET($A$4, MOD(ROW() - 4, 10), 0), """""", """" &amp; OFFSET(リスト!$A$2, INT((ROW() - 4) / 10), MOD(ROW() - 4, 10)) &amp; """"))</f>
        <v>en: "Long Night Vision Splash Potion",</v>
      </c>
    </row>
    <row r="11447" spans="2:2">
      <c r="B114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"minecraft:splash_potion{Potion:long_night_vision}",</v>
      </c>
    </row>
    <row r="11448" spans="2:2">
      <c r="B11448" s="2" t="str">
        <f ca="1">IF(OFFSET($A$4, MOD(ROW() - 4, 10), 0) = 0, "", SUBSTITUTE(OFFSET($A$4, MOD(ROW() - 4, 10), 0), """""", """" &amp; OFFSET(リスト!$A$2, INT((ROW() - 4) / 10), MOD(ROW() - 4, 10)) &amp; """"))</f>
        <v>beid: "splash_potion 6",</v>
      </c>
    </row>
    <row r="11449" spans="2:2">
      <c r="B11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50" spans="2:2">
      <c r="B11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51" spans="2:2">
      <c r="B11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52" spans="2:2">
      <c r="B1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53" spans="2:2">
      <c r="B1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54" spans="2:2">
      <c r="B11454" s="2" t="str">
        <f ca="1">IF(OFFSET($A$4, MOD(ROW() - 4, 10), 0) = 0, "", SUBSTITUTE(OFFSET($A$4, MOD(ROW() - 4, 10), 0), """""", """" &amp; OFFSET(リスト!$A$2, INT((ROW() - 4) / 10), MOD(ROW() - 4, 10)) &amp; """"))</f>
        <v>id: "438:8",</v>
      </c>
    </row>
    <row r="11455" spans="2:2">
      <c r="B1145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"透明化のスプラッシュポーション(3:00)",</v>
      </c>
    </row>
    <row r="11456" spans="2:2">
      <c r="B11456" s="2" t="str">
        <f ca="1">IF(OFFSET($A$4, MOD(ROW() - 4, 10), 0) = 0, "", SUBSTITUTE(OFFSET($A$4, MOD(ROW() - 4, 10), 0), """""", """" &amp; OFFSET(リスト!$A$2, INT((ROW() - 4) / 10), MOD(ROW() - 4, 10)) &amp; """"))</f>
        <v>en: "Invisibility Splash Potion",</v>
      </c>
    </row>
    <row r="11457" spans="2:2">
      <c r="B114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"minecraft:splash_potion{Potion:invisibility}",</v>
      </c>
    </row>
    <row r="11458" spans="2:2">
      <c r="B11458" s="2" t="str">
        <f ca="1">IF(OFFSET($A$4, MOD(ROW() - 4, 10), 0) = 0, "", SUBSTITUTE(OFFSET($A$4, MOD(ROW() - 4, 10), 0), """""", """" &amp; OFFSET(リスト!$A$2, INT((ROW() - 4) / 10), MOD(ROW() - 4, 10)) &amp; """"))</f>
        <v>beid: "splash_potion 7",</v>
      </c>
    </row>
    <row r="11459" spans="2:2">
      <c r="B11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60" spans="2:2">
      <c r="B11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61" spans="2:2">
      <c r="B11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62" spans="2:2">
      <c r="B1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63" spans="2:2">
      <c r="B1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64" spans="2:2">
      <c r="B11464" s="2" t="str">
        <f ca="1">IF(OFFSET($A$4, MOD(ROW() - 4, 10), 0) = 0, "", SUBSTITUTE(OFFSET($A$4, MOD(ROW() - 4, 10), 0), """""", """" &amp; OFFSET(リスト!$A$2, INT((ROW() - 4) / 10), MOD(ROW() - 4, 10)) &amp; """"))</f>
        <v>id: "438:9",</v>
      </c>
    </row>
    <row r="11465" spans="2:2">
      <c r="B1146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"透明化のスプラッシュポーション(8:00)",</v>
      </c>
    </row>
    <row r="11466" spans="2:2">
      <c r="B11466" s="2" t="str">
        <f ca="1">IF(OFFSET($A$4, MOD(ROW() - 4, 10), 0) = 0, "", SUBSTITUTE(OFFSET($A$4, MOD(ROW() - 4, 10), 0), """""", """" &amp; OFFSET(リスト!$A$2, INT((ROW() - 4) / 10), MOD(ROW() - 4, 10)) &amp; """"))</f>
        <v>en: "Long Invisibility Splash Potion",</v>
      </c>
    </row>
    <row r="11467" spans="2:2">
      <c r="B114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"minecraft:splash_potion{Potion:long_invisibility}",</v>
      </c>
    </row>
    <row r="11468" spans="2:2">
      <c r="B11468" s="2" t="str">
        <f ca="1">IF(OFFSET($A$4, MOD(ROW() - 4, 10), 0) = 0, "", SUBSTITUTE(OFFSET($A$4, MOD(ROW() - 4, 10), 0), """""", """" &amp; OFFSET(リスト!$A$2, INT((ROW() - 4) / 10), MOD(ROW() - 4, 10)) &amp; """"))</f>
        <v>beid: "splash_potion 8",</v>
      </c>
    </row>
    <row r="11469" spans="2:2">
      <c r="B1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70" spans="2:2">
      <c r="B1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71" spans="2:2">
      <c r="B1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72" spans="2:2">
      <c r="B1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73" spans="2:2">
      <c r="B1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74" spans="2:2">
      <c r="B11474" s="2" t="str">
        <f ca="1">IF(OFFSET($A$4, MOD(ROW() - 4, 10), 0) = 0, "", SUBSTITUTE(OFFSET($A$4, MOD(ROW() - 4, 10), 0), """""", """" &amp; OFFSET(リスト!$A$2, INT((ROW() - 4) / 10), MOD(ROW() - 4, 10)) &amp; """"))</f>
        <v>id: "438:10",</v>
      </c>
    </row>
    <row r="11475" spans="2:2">
      <c r="B1147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"跳躍のスプラッシュポーション(3:00)跳躍力上昇",</v>
      </c>
    </row>
    <row r="11476" spans="2:2">
      <c r="B11476" s="2" t="str">
        <f ca="1">IF(OFFSET($A$4, MOD(ROW() - 4, 10), 0) = 0, "", SUBSTITUTE(OFFSET($A$4, MOD(ROW() - 4, 10), 0), """""", """" &amp; OFFSET(リスト!$A$2, INT((ROW() - 4) / 10), MOD(ROW() - 4, 10)) &amp; """"))</f>
        <v>en: "Leaping Splash Potion",</v>
      </c>
    </row>
    <row r="11477" spans="2:2">
      <c r="B114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"minecraft:splash_potion{Potion:leaping}",</v>
      </c>
    </row>
    <row r="11478" spans="2:2">
      <c r="B11478" s="2" t="str">
        <f ca="1">IF(OFFSET($A$4, MOD(ROW() - 4, 10), 0) = 0, "", SUBSTITUTE(OFFSET($A$4, MOD(ROW() - 4, 10), 0), """""", """" &amp; OFFSET(リスト!$A$2, INT((ROW() - 4) / 10), MOD(ROW() - 4, 10)) &amp; """"))</f>
        <v>beid: "splash_potion 9",</v>
      </c>
    </row>
    <row r="11479" spans="2:2">
      <c r="B11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80" spans="2:2">
      <c r="B11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81" spans="2:2">
      <c r="B11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82" spans="2:2">
      <c r="B1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83" spans="2:2">
      <c r="B1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84" spans="2:2">
      <c r="B11484" s="2" t="str">
        <f ca="1">IF(OFFSET($A$4, MOD(ROW() - 4, 10), 0) = 0, "", SUBSTITUTE(OFFSET($A$4, MOD(ROW() - 4, 10), 0), """""", """" &amp; OFFSET(リスト!$A$2, INT((ROW() - 4) / 10), MOD(ROW() - 4, 10)) &amp; """"))</f>
        <v>id: "438:11",</v>
      </c>
    </row>
    <row r="11485" spans="2:2">
      <c r="B1148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"跳躍のスプラッシュポーション(8:00)跳躍力上昇",</v>
      </c>
    </row>
    <row r="11486" spans="2:2">
      <c r="B11486" s="2" t="str">
        <f ca="1">IF(OFFSET($A$4, MOD(ROW() - 4, 10), 0) = 0, "", SUBSTITUTE(OFFSET($A$4, MOD(ROW() - 4, 10), 0), """""", """" &amp; OFFSET(リスト!$A$2, INT((ROW() - 4) / 10), MOD(ROW() - 4, 10)) &amp; """"))</f>
        <v>en: "Long Leaping Splash Potion",</v>
      </c>
    </row>
    <row r="11487" spans="2:2">
      <c r="B114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"minecraft:splash_potion{Potion:long_leaping}",</v>
      </c>
    </row>
    <row r="11488" spans="2:2">
      <c r="B11488" s="2" t="str">
        <f ca="1">IF(OFFSET($A$4, MOD(ROW() - 4, 10), 0) = 0, "", SUBSTITUTE(OFFSET($A$4, MOD(ROW() - 4, 10), 0), """""", """" &amp; OFFSET(リスト!$A$2, INT((ROW() - 4) / 10), MOD(ROW() - 4, 10)) &amp; """"))</f>
        <v>beid: "splash_potion 10",</v>
      </c>
    </row>
    <row r="11489" spans="2:2">
      <c r="B11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90" spans="2:2">
      <c r="B11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91" spans="2:2">
      <c r="B11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92" spans="2:2">
      <c r="B1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93" spans="2:2">
      <c r="B1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94" spans="2:2">
      <c r="B11494" s="2" t="str">
        <f ca="1">IF(OFFSET($A$4, MOD(ROW() - 4, 10), 0) = 0, "", SUBSTITUTE(OFFSET($A$4, MOD(ROW() - 4, 10), 0), """""", """" &amp; OFFSET(リスト!$A$2, INT((ROW() - 4) / 10), MOD(ROW() - 4, 10)) &amp; """"))</f>
        <v>id: "438:12",</v>
      </c>
    </row>
    <row r="11495" spans="2:2">
      <c r="B1149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"跳躍のスプラッシュポーション(1:30)跳躍力上昇Ⅱ",</v>
      </c>
    </row>
    <row r="11496" spans="2:2">
      <c r="B11496" s="2" t="str">
        <f ca="1">IF(OFFSET($A$4, MOD(ROW() - 4, 10), 0) = 0, "", SUBSTITUTE(OFFSET($A$4, MOD(ROW() - 4, 10), 0), """""", """" &amp; OFFSET(リスト!$A$2, INT((ROW() - 4) / 10), MOD(ROW() - 4, 10)) &amp; """"))</f>
        <v>en: "Strong Leaping Splash Potion",</v>
      </c>
    </row>
    <row r="11497" spans="2:2">
      <c r="B114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"minecraft:splash_potion{Potion:strong_leaping}",</v>
      </c>
    </row>
    <row r="11498" spans="2:2">
      <c r="B11498" s="2" t="str">
        <f ca="1">IF(OFFSET($A$4, MOD(ROW() - 4, 10), 0) = 0, "", SUBSTITUTE(OFFSET($A$4, MOD(ROW() - 4, 10), 0), """""", """" &amp; OFFSET(リスト!$A$2, INT((ROW() - 4) / 10), MOD(ROW() - 4, 10)) &amp; """"))</f>
        <v>beid: "splash_potion 11",</v>
      </c>
    </row>
    <row r="11499" spans="2:2">
      <c r="B1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0" spans="2:2">
      <c r="B1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01" spans="2:2">
      <c r="B1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02" spans="2:2">
      <c r="B1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03" spans="2:2">
      <c r="B1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04" spans="2:2">
      <c r="B11504" s="2" t="str">
        <f ca="1">IF(OFFSET($A$4, MOD(ROW() - 4, 10), 0) = 0, "", SUBSTITUTE(OFFSET($A$4, MOD(ROW() - 4, 10), 0), """""", """" &amp; OFFSET(リスト!$A$2, INT((ROW() - 4) / 10), MOD(ROW() - 4, 10)) &amp; """"))</f>
        <v>id: "438:13",</v>
      </c>
    </row>
    <row r="11505" spans="2:2">
      <c r="B1150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"耐火のスプラッシュポーション(3:00)",</v>
      </c>
    </row>
    <row r="11506" spans="2:2">
      <c r="B11506" s="2" t="str">
        <f ca="1">IF(OFFSET($A$4, MOD(ROW() - 4, 10), 0) = 0, "", SUBSTITUTE(OFFSET($A$4, MOD(ROW() - 4, 10), 0), """""", """" &amp; OFFSET(リスト!$A$2, INT((ROW() - 4) / 10), MOD(ROW() - 4, 10)) &amp; """"))</f>
        <v>en: "Fire Resistance Splash Potion",</v>
      </c>
    </row>
    <row r="11507" spans="2:2">
      <c r="B115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"minecraft:splash_potion{Potion:fire_resistance}",</v>
      </c>
    </row>
    <row r="11508" spans="2:2">
      <c r="B11508" s="2" t="str">
        <f ca="1">IF(OFFSET($A$4, MOD(ROW() - 4, 10), 0) = 0, "", SUBSTITUTE(OFFSET($A$4, MOD(ROW() - 4, 10), 0), """""", """" &amp; OFFSET(リスト!$A$2, INT((ROW() - 4) / 10), MOD(ROW() - 4, 10)) &amp; """"))</f>
        <v>beid: "splash_potion 12",</v>
      </c>
    </row>
    <row r="11509" spans="2:2">
      <c r="B1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10" spans="2:2">
      <c r="B1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1" spans="2:2">
      <c r="B1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12" spans="2:2">
      <c r="B1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13" spans="2:2">
      <c r="B1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14" spans="2:2">
      <c r="B11514" s="2" t="str">
        <f ca="1">IF(OFFSET($A$4, MOD(ROW() - 4, 10), 0) = 0, "", SUBSTITUTE(OFFSET($A$4, MOD(ROW() - 4, 10), 0), """""", """" &amp; OFFSET(リスト!$A$2, INT((ROW() - 4) / 10), MOD(ROW() - 4, 10)) &amp; """"))</f>
        <v>id: "438:14",</v>
      </c>
    </row>
    <row r="11515" spans="2:2">
      <c r="B1151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"耐火のスプラッシュポーション(8:00)",</v>
      </c>
    </row>
    <row r="11516" spans="2:2">
      <c r="B11516" s="2" t="str">
        <f ca="1">IF(OFFSET($A$4, MOD(ROW() - 4, 10), 0) = 0, "", SUBSTITUTE(OFFSET($A$4, MOD(ROW() - 4, 10), 0), """""", """" &amp; OFFSET(リスト!$A$2, INT((ROW() - 4) / 10), MOD(ROW() - 4, 10)) &amp; """"))</f>
        <v>en: "Long Fire Resistance Splash Potion",</v>
      </c>
    </row>
    <row r="11517" spans="2:2">
      <c r="B115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"minecraft:splash_potion{Potion:long_fire_resistance}",</v>
      </c>
    </row>
    <row r="11518" spans="2:2">
      <c r="B11518" s="2" t="str">
        <f ca="1">IF(OFFSET($A$4, MOD(ROW() - 4, 10), 0) = 0, "", SUBSTITUTE(OFFSET($A$4, MOD(ROW() - 4, 10), 0), """""", """" &amp; OFFSET(リスト!$A$2, INT((ROW() - 4) / 10), MOD(ROW() - 4, 10)) &amp; """"))</f>
        <v>beid: "splash_potion 13",</v>
      </c>
    </row>
    <row r="11519" spans="2:2">
      <c r="B1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20" spans="2:2">
      <c r="B1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21" spans="2:2">
      <c r="B1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2" spans="2:2">
      <c r="B1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23" spans="2:2">
      <c r="B1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24" spans="2:2">
      <c r="B11524" s="2" t="str">
        <f ca="1">IF(OFFSET($A$4, MOD(ROW() - 4, 10), 0) = 0, "", SUBSTITUTE(OFFSET($A$4, MOD(ROW() - 4, 10), 0), """""", """" &amp; OFFSET(リスト!$A$2, INT((ROW() - 4) / 10), MOD(ROW() - 4, 10)) &amp; """"))</f>
        <v>id: "438:15",</v>
      </c>
    </row>
    <row r="11525" spans="2:2">
      <c r="B1152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"俊敏のスプラッシュポーション(3:00)移動速度",</v>
      </c>
    </row>
    <row r="11526" spans="2:2">
      <c r="B11526" s="2" t="str">
        <f ca="1">IF(OFFSET($A$4, MOD(ROW() - 4, 10), 0) = 0, "", SUBSTITUTE(OFFSET($A$4, MOD(ROW() - 4, 10), 0), """""", """" &amp; OFFSET(リスト!$A$2, INT((ROW() - 4) / 10), MOD(ROW() - 4, 10)) &amp; """"))</f>
        <v>en: "Swiftness Splash Potion",</v>
      </c>
    </row>
    <row r="11527" spans="2:2">
      <c r="B115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"minecraft:splash_potion{Potion:swiftness}",</v>
      </c>
    </row>
    <row r="11528" spans="2:2">
      <c r="B11528" s="2" t="str">
        <f ca="1">IF(OFFSET($A$4, MOD(ROW() - 4, 10), 0) = 0, "", SUBSTITUTE(OFFSET($A$4, MOD(ROW() - 4, 10), 0), """""", """" &amp; OFFSET(リスト!$A$2, INT((ROW() - 4) / 10), MOD(ROW() - 4, 10)) &amp; """"))</f>
        <v>beid: "splash_potion 14",</v>
      </c>
    </row>
    <row r="11529" spans="2:2">
      <c r="B11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30" spans="2:2">
      <c r="B11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31" spans="2:2">
      <c r="B11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32" spans="2:2">
      <c r="B1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3" spans="2:2">
      <c r="B1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34" spans="2:2">
      <c r="B11534" s="2" t="str">
        <f ca="1">IF(OFFSET($A$4, MOD(ROW() - 4, 10), 0) = 0, "", SUBSTITUTE(OFFSET($A$4, MOD(ROW() - 4, 10), 0), """""", """" &amp; OFFSET(リスト!$A$2, INT((ROW() - 4) / 10), MOD(ROW() - 4, 10)) &amp; """"))</f>
        <v>id: "438:16",</v>
      </c>
    </row>
    <row r="11535" spans="2:2">
      <c r="B1153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"俊敏のスプラッシュポーション(8:00)移動速度",</v>
      </c>
    </row>
    <row r="11536" spans="2:2">
      <c r="B11536" s="2" t="str">
        <f ca="1">IF(OFFSET($A$4, MOD(ROW() - 4, 10), 0) = 0, "", SUBSTITUTE(OFFSET($A$4, MOD(ROW() - 4, 10), 0), """""", """" &amp; OFFSET(リスト!$A$2, INT((ROW() - 4) / 10), MOD(ROW() - 4, 10)) &amp; """"))</f>
        <v>en: "Long Swiftness Splash Potion",</v>
      </c>
    </row>
    <row r="11537" spans="2:2">
      <c r="B115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"minecraft:splash_potion{Potion:long_swiftness}",</v>
      </c>
    </row>
    <row r="11538" spans="2:2">
      <c r="B11538" s="2" t="str">
        <f ca="1">IF(OFFSET($A$4, MOD(ROW() - 4, 10), 0) = 0, "", SUBSTITUTE(OFFSET($A$4, MOD(ROW() - 4, 10), 0), """""", """" &amp; OFFSET(リスト!$A$2, INT((ROW() - 4) / 10), MOD(ROW() - 4, 10)) &amp; """"))</f>
        <v>beid: "splash_potion 15",</v>
      </c>
    </row>
    <row r="11539" spans="2:2">
      <c r="B11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40" spans="2:2">
      <c r="B11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41" spans="2:2">
      <c r="B11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42" spans="2:2">
      <c r="B1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43" spans="2:2">
      <c r="B1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4" spans="2:2">
      <c r="B11544" s="2" t="str">
        <f ca="1">IF(OFFSET($A$4, MOD(ROW() - 4, 10), 0) = 0, "", SUBSTITUTE(OFFSET($A$4, MOD(ROW() - 4, 10), 0), """""", """" &amp; OFFSET(リスト!$A$2, INT((ROW() - 4) / 10), MOD(ROW() - 4, 10)) &amp; """"))</f>
        <v>id: "438:17",</v>
      </c>
    </row>
    <row r="11545" spans="2:2">
      <c r="B1154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"俊敏のスプラッシュポーション(1:30)移動速度Ⅱ",</v>
      </c>
    </row>
    <row r="11546" spans="2:2">
      <c r="B11546" s="2" t="str">
        <f ca="1">IF(OFFSET($A$4, MOD(ROW() - 4, 10), 0) = 0, "", SUBSTITUTE(OFFSET($A$4, MOD(ROW() - 4, 10), 0), """""", """" &amp; OFFSET(リスト!$A$2, INT((ROW() - 4) / 10), MOD(ROW() - 4, 10)) &amp; """"))</f>
        <v>en: "Strong Swiftness Splash Potion",</v>
      </c>
    </row>
    <row r="11547" spans="2:2">
      <c r="B115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"minecraft:splash_potion{Potion:strong_swiftness}",</v>
      </c>
    </row>
    <row r="11548" spans="2:2">
      <c r="B11548" s="2" t="str">
        <f ca="1">IF(OFFSET($A$4, MOD(ROW() - 4, 10), 0) = 0, "", SUBSTITUTE(OFFSET($A$4, MOD(ROW() - 4, 10), 0), """""", """" &amp; OFFSET(リスト!$A$2, INT((ROW() - 4) / 10), MOD(ROW() - 4, 10)) &amp; """"))</f>
        <v>beid: "splash_potion 16",</v>
      </c>
    </row>
    <row r="11549" spans="2:2">
      <c r="B11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50" spans="2:2">
      <c r="B11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51" spans="2:2">
      <c r="B11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52" spans="2:2">
      <c r="B1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53" spans="2:2">
      <c r="B1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54" spans="2:2">
      <c r="B11554" s="2" t="str">
        <f ca="1">IF(OFFSET($A$4, MOD(ROW() - 4, 10), 0) = 0, "", SUBSTITUTE(OFFSET($A$4, MOD(ROW() - 4, 10), 0), """""", """" &amp; OFFSET(リスト!$A$2, INT((ROW() - 4) / 10), MOD(ROW() - 4, 10)) &amp; """"))</f>
        <v>id: "438:18",</v>
      </c>
    </row>
    <row r="11555" spans="2:2">
      <c r="B1155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"鈍化のスプラッシュポーション(1:30)移動速度低下",</v>
      </c>
    </row>
    <row r="11556" spans="2:2">
      <c r="B11556" s="2" t="str">
        <f ca="1">IF(OFFSET($A$4, MOD(ROW() - 4, 10), 0) = 0, "", SUBSTITUTE(OFFSET($A$4, MOD(ROW() - 4, 10), 0), """""", """" &amp; OFFSET(リスト!$A$2, INT((ROW() - 4) / 10), MOD(ROW() - 4, 10)) &amp; """"))</f>
        <v>en: "Slowness Splash Potion",</v>
      </c>
    </row>
    <row r="11557" spans="2:2">
      <c r="B115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"minecraft:splash_potion{Potion:slowness}",</v>
      </c>
    </row>
    <row r="11558" spans="2:2">
      <c r="B11558" s="2" t="str">
        <f ca="1">IF(OFFSET($A$4, MOD(ROW() - 4, 10), 0) = 0, "", SUBSTITUTE(OFFSET($A$4, MOD(ROW() - 4, 10), 0), """""", """" &amp; OFFSET(リスト!$A$2, INT((ROW() - 4) / 10), MOD(ROW() - 4, 10)) &amp; """"))</f>
        <v>beid: "splash_potion 17",</v>
      </c>
    </row>
    <row r="11559" spans="2:2">
      <c r="B11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60" spans="2:2">
      <c r="B11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61" spans="2:2">
      <c r="B11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62" spans="2:2">
      <c r="B1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63" spans="2:2">
      <c r="B1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64" spans="2:2">
      <c r="B11564" s="2" t="str">
        <f ca="1">IF(OFFSET($A$4, MOD(ROW() - 4, 10), 0) = 0, "", SUBSTITUTE(OFFSET($A$4, MOD(ROW() - 4, 10), 0), """""", """" &amp; OFFSET(リスト!$A$2, INT((ROW() - 4) / 10), MOD(ROW() - 4, 10)) &amp; """"))</f>
        <v>id: "438:19",</v>
      </c>
    </row>
    <row r="11565" spans="2:2">
      <c r="B1156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"鈍化のスプラッシュポーション(4:00)移動速度低下",</v>
      </c>
    </row>
    <row r="11566" spans="2:2">
      <c r="B11566" s="2" t="str">
        <f ca="1">IF(OFFSET($A$4, MOD(ROW() - 4, 10), 0) = 0, "", SUBSTITUTE(OFFSET($A$4, MOD(ROW() - 4, 10), 0), """""", """" &amp; OFFSET(リスト!$A$2, INT((ROW() - 4) / 10), MOD(ROW() - 4, 10)) &amp; """"))</f>
        <v>en: "Long Slowness Splash Potion",</v>
      </c>
    </row>
    <row r="11567" spans="2:2">
      <c r="B115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"minecraft:splash_potion{Potion:long_slowness}",</v>
      </c>
    </row>
    <row r="11568" spans="2:2">
      <c r="B11568" s="2" t="str">
        <f ca="1">IF(OFFSET($A$4, MOD(ROW() - 4, 10), 0) = 0, "", SUBSTITUTE(OFFSET($A$4, MOD(ROW() - 4, 10), 0), """""", """" &amp; OFFSET(リスト!$A$2, INT((ROW() - 4) / 10), MOD(ROW() - 4, 10)) &amp; """"))</f>
        <v>beid: "splash_potion 18",</v>
      </c>
    </row>
    <row r="11569" spans="2:2">
      <c r="B1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70" spans="2:2">
      <c r="B1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71" spans="2:2">
      <c r="B1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72" spans="2:2">
      <c r="B1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73" spans="2:2">
      <c r="B1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74" spans="2:2">
      <c r="B11574" s="2" t="str">
        <f ca="1">IF(OFFSET($A$4, MOD(ROW() - 4, 10), 0) = 0, "", SUBSTITUTE(OFFSET($A$4, MOD(ROW() - 4, 10), 0), """""", """" &amp; OFFSET(リスト!$A$2, INT((ROW() - 4) / 10), MOD(ROW() - 4, 10)) &amp; """"))</f>
        <v>id: "438:20",</v>
      </c>
    </row>
    <row r="11575" spans="2:2">
      <c r="B1157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"鈍化のスプラッシュポーション(0:20)移動速度低下Ⅳ",</v>
      </c>
    </row>
    <row r="11576" spans="2:2">
      <c r="B11576" s="2" t="str">
        <f ca="1">IF(OFFSET($A$4, MOD(ROW() - 4, 10), 0) = 0, "", SUBSTITUTE(OFFSET($A$4, MOD(ROW() - 4, 10), 0), """""", """" &amp; OFFSET(リスト!$A$2, INT((ROW() - 4) / 10), MOD(ROW() - 4, 10)) &amp; """"))</f>
        <v>en: "Strong Slowness Splash Potion",</v>
      </c>
    </row>
    <row r="11577" spans="2:2">
      <c r="B115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"minecraft:splash_potion{Potion:strong_slowness}",</v>
      </c>
    </row>
    <row r="11578" spans="2:2">
      <c r="B11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579" spans="2:2">
      <c r="B11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80" spans="2:2">
      <c r="B11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81" spans="2:2">
      <c r="B11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82" spans="2:2">
      <c r="B1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83" spans="2:2">
      <c r="B1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84" spans="2:2">
      <c r="B11584" s="2" t="str">
        <f ca="1">IF(OFFSET($A$4, MOD(ROW() - 4, 10), 0) = 0, "", SUBSTITUTE(OFFSET($A$4, MOD(ROW() - 4, 10), 0), """""", """" &amp; OFFSET(リスト!$A$2, INT((ROW() - 4) / 10), MOD(ROW() - 4, 10)) &amp; """"))</f>
        <v>id: "438:21",</v>
      </c>
    </row>
    <row r="11585" spans="2:2">
      <c r="B1158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"タートルマスターのスプラッシュポーション(0:20)移動速度低下Ⅳ、耐性Ⅲ",</v>
      </c>
    </row>
    <row r="11586" spans="2:2">
      <c r="B11586" s="2" t="str">
        <f ca="1">IF(OFFSET($A$4, MOD(ROW() - 4, 10), 0) = 0, "", SUBSTITUTE(OFFSET($A$4, MOD(ROW() - 4, 10), 0), """""", """" &amp; OFFSET(リスト!$A$2, INT((ROW() - 4) / 10), MOD(ROW() - 4, 10)) &amp; """"))</f>
        <v>en: "Turtle Master Splash Potion",</v>
      </c>
    </row>
    <row r="11587" spans="2:2">
      <c r="B115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"minecraft:splash_potion{Potion:turtle_master}",</v>
      </c>
    </row>
    <row r="11588" spans="2:2">
      <c r="B11588" s="2" t="str">
        <f ca="1">IF(OFFSET($A$4, MOD(ROW() - 4, 10), 0) = 0, "", SUBSTITUTE(OFFSET($A$4, MOD(ROW() - 4, 10), 0), """""", """" &amp; OFFSET(リスト!$A$2, INT((ROW() - 4) / 10), MOD(ROW() - 4, 10)) &amp; """"))</f>
        <v>beid: "splash_potion 37",</v>
      </c>
    </row>
    <row r="11589" spans="2:2">
      <c r="B11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90" spans="2:2">
      <c r="B11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91" spans="2:2">
      <c r="B11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92" spans="2:2">
      <c r="B1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93" spans="2:2">
      <c r="B1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94" spans="2:2">
      <c r="B11594" s="2" t="str">
        <f ca="1">IF(OFFSET($A$4, MOD(ROW() - 4, 10), 0) = 0, "", SUBSTITUTE(OFFSET($A$4, MOD(ROW() - 4, 10), 0), """""", """" &amp; OFFSET(リスト!$A$2, INT((ROW() - 4) / 10), MOD(ROW() - 4, 10)) &amp; """"))</f>
        <v>id: "438:22",</v>
      </c>
    </row>
    <row r="11595" spans="2:2">
      <c r="B1159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"タートルマスターのスプラッシュポーション(0:40)移動速度低下Ⅳ、耐性Ⅲ",</v>
      </c>
    </row>
    <row r="11596" spans="2:2">
      <c r="B11596" s="2" t="str">
        <f ca="1">IF(OFFSET($A$4, MOD(ROW() - 4, 10), 0) = 0, "", SUBSTITUTE(OFFSET($A$4, MOD(ROW() - 4, 10), 0), """""", """" &amp; OFFSET(リスト!$A$2, INT((ROW() - 4) / 10), MOD(ROW() - 4, 10)) &amp; """"))</f>
        <v>en: "Long Turtle Master Splash Potion",</v>
      </c>
    </row>
    <row r="11597" spans="2:2">
      <c r="B115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"minecraft:splash_potion{Potion:long_turtle_master}",</v>
      </c>
    </row>
    <row r="11598" spans="2:2">
      <c r="B11598" s="2" t="str">
        <f ca="1">IF(OFFSET($A$4, MOD(ROW() - 4, 10), 0) = 0, "", SUBSTITUTE(OFFSET($A$4, MOD(ROW() - 4, 10), 0), """""", """" &amp; OFFSET(リスト!$A$2, INT((ROW() - 4) / 10), MOD(ROW() - 4, 10)) &amp; """"))</f>
        <v>beid: "splash_potion 38",</v>
      </c>
    </row>
    <row r="11599" spans="2:2">
      <c r="B11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0" spans="2:2">
      <c r="B11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01" spans="2:2">
      <c r="B11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02" spans="2:2">
      <c r="B1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03" spans="2:2">
      <c r="B1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04" spans="2:2">
      <c r="B11604" s="2" t="str">
        <f ca="1">IF(OFFSET($A$4, MOD(ROW() - 4, 10), 0) = 0, "", SUBSTITUTE(OFFSET($A$4, MOD(ROW() - 4, 10), 0), """""", """" &amp; OFFSET(リスト!$A$2, INT((ROW() - 4) / 10), MOD(ROW() - 4, 10)) &amp; """"))</f>
        <v>id: "438:23",</v>
      </c>
    </row>
    <row r="11605" spans="2:2">
      <c r="B1160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"タートルマスターのスプラッシュポーション(0:20)移動速度低下Ⅵ、耐性Ⅳ",</v>
      </c>
    </row>
    <row r="11606" spans="2:2">
      <c r="B11606" s="2" t="str">
        <f ca="1">IF(OFFSET($A$4, MOD(ROW() - 4, 10), 0) = 0, "", SUBSTITUTE(OFFSET($A$4, MOD(ROW() - 4, 10), 0), """""", """" &amp; OFFSET(リスト!$A$2, INT((ROW() - 4) / 10), MOD(ROW() - 4, 10)) &amp; """"))</f>
        <v>en: "Strong Turtle Master Splash Potion",</v>
      </c>
    </row>
    <row r="11607" spans="2:2">
      <c r="B116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"minecraft:splash_potion{Potion:strong_turtle_master}",</v>
      </c>
    </row>
    <row r="11608" spans="2:2">
      <c r="B11608" s="2" t="str">
        <f ca="1">IF(OFFSET($A$4, MOD(ROW() - 4, 10), 0) = 0, "", SUBSTITUTE(OFFSET($A$4, MOD(ROW() - 4, 10), 0), """""", """" &amp; OFFSET(リスト!$A$2, INT((ROW() - 4) / 10), MOD(ROW() - 4, 10)) &amp; """"))</f>
        <v>beid: "splash_potion 39",</v>
      </c>
    </row>
    <row r="11609" spans="2:2">
      <c r="B11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10" spans="2:2">
      <c r="B11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1" spans="2:2">
      <c r="B11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12" spans="2:2">
      <c r="B1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13" spans="2:2">
      <c r="B1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14" spans="2:2">
      <c r="B11614" s="2" t="str">
        <f ca="1">IF(OFFSET($A$4, MOD(ROW() - 4, 10), 0) = 0, "", SUBSTITUTE(OFFSET($A$4, MOD(ROW() - 4, 10), 0), """""", """" &amp; OFFSET(リスト!$A$2, INT((ROW() - 4) / 10), MOD(ROW() - 4, 10)) &amp; """"))</f>
        <v>id: "438:24",</v>
      </c>
    </row>
    <row r="11615" spans="2:2">
      <c r="B1161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"水中呼吸のスプラッシュポーション(3:00)",</v>
      </c>
    </row>
    <row r="11616" spans="2:2">
      <c r="B11616" s="2" t="str">
        <f ca="1">IF(OFFSET($A$4, MOD(ROW() - 4, 10), 0) = 0, "", SUBSTITUTE(OFFSET($A$4, MOD(ROW() - 4, 10), 0), """""", """" &amp; OFFSET(リスト!$A$2, INT((ROW() - 4) / 10), MOD(ROW() - 4, 10)) &amp; """"))</f>
        <v>en: "Water Breathing Splash Potion",</v>
      </c>
    </row>
    <row r="11617" spans="2:2">
      <c r="B116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"minecraft:splash_potion{Potion:water_breathing}",</v>
      </c>
    </row>
    <row r="11618" spans="2:2">
      <c r="B11618" s="2" t="str">
        <f ca="1">IF(OFFSET($A$4, MOD(ROW() - 4, 10), 0) = 0, "", SUBSTITUTE(OFFSET($A$4, MOD(ROW() - 4, 10), 0), """""", """" &amp; OFFSET(リスト!$A$2, INT((ROW() - 4) / 10), MOD(ROW() - 4, 10)) &amp; """"))</f>
        <v>beid: "splash_potion 19",</v>
      </c>
    </row>
    <row r="11619" spans="2:2">
      <c r="B11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20" spans="2:2">
      <c r="B11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21" spans="2:2">
      <c r="B11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2" spans="2:2">
      <c r="B1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23" spans="2:2">
      <c r="B1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24" spans="2:2">
      <c r="B11624" s="2" t="str">
        <f ca="1">IF(OFFSET($A$4, MOD(ROW() - 4, 10), 0) = 0, "", SUBSTITUTE(OFFSET($A$4, MOD(ROW() - 4, 10), 0), """""", """" &amp; OFFSET(リスト!$A$2, INT((ROW() - 4) / 10), MOD(ROW() - 4, 10)) &amp; """"))</f>
        <v>id: "438:25",</v>
      </c>
    </row>
    <row r="11625" spans="2:2">
      <c r="B1162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"水中呼吸のスプラッシュポーション(8:00)",</v>
      </c>
    </row>
    <row r="11626" spans="2:2">
      <c r="B11626" s="2" t="str">
        <f ca="1">IF(OFFSET($A$4, MOD(ROW() - 4, 10), 0) = 0, "", SUBSTITUTE(OFFSET($A$4, MOD(ROW() - 4, 10), 0), """""", """" &amp; OFFSET(リスト!$A$2, INT((ROW() - 4) / 10), MOD(ROW() - 4, 10)) &amp; """"))</f>
        <v>en: "Long Water Breathing Splash Potion",</v>
      </c>
    </row>
    <row r="11627" spans="2:2">
      <c r="B116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"minecraft:splash_potion{Potion:long_water_breathing}",</v>
      </c>
    </row>
    <row r="11628" spans="2:2">
      <c r="B11628" s="2" t="str">
        <f ca="1">IF(OFFSET($A$4, MOD(ROW() - 4, 10), 0) = 0, "", SUBSTITUTE(OFFSET($A$4, MOD(ROW() - 4, 10), 0), """""", """" &amp; OFFSET(リスト!$A$2, INT((ROW() - 4) / 10), MOD(ROW() - 4, 10)) &amp; """"))</f>
        <v>beid: "splash_potion 20",</v>
      </c>
    </row>
    <row r="11629" spans="2:2">
      <c r="B11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30" spans="2:2">
      <c r="B11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31" spans="2:2">
      <c r="B11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32" spans="2:2">
      <c r="B1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3" spans="2:2">
      <c r="B1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34" spans="2:2">
      <c r="B11634" s="2" t="str">
        <f ca="1">IF(OFFSET($A$4, MOD(ROW() - 4, 10), 0) = 0, "", SUBSTITUTE(OFFSET($A$4, MOD(ROW() - 4, 10), 0), """""", """" &amp; OFFSET(リスト!$A$2, INT((ROW() - 4) / 10), MOD(ROW() - 4, 10)) &amp; """"))</f>
        <v>id: "438:26",</v>
      </c>
    </row>
    <row r="11635" spans="2:2">
      <c r="B1163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即時回復",</v>
      </c>
    </row>
    <row r="11636" spans="2:2">
      <c r="B11636" s="2" t="str">
        <f ca="1">IF(OFFSET($A$4, MOD(ROW() - 4, 10), 0) = 0, "", SUBSTITUTE(OFFSET($A$4, MOD(ROW() - 4, 10), 0), """""", """" &amp; OFFSET(リスト!$A$2, INT((ROW() - 4) / 10), MOD(ROW() - 4, 10)) &amp; """"))</f>
        <v>en: "Healing Splash Potion",</v>
      </c>
    </row>
    <row r="11637" spans="2:2">
      <c r="B116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"minecraft:splash_potion{Potion:healing}",</v>
      </c>
    </row>
    <row r="11638" spans="2:2">
      <c r="B11638" s="2" t="str">
        <f ca="1">IF(OFFSET($A$4, MOD(ROW() - 4, 10), 0) = 0, "", SUBSTITUTE(OFFSET($A$4, MOD(ROW() - 4, 10), 0), """""", """" &amp; OFFSET(リスト!$A$2, INT((ROW() - 4) / 10), MOD(ROW() - 4, 10)) &amp; """"))</f>
        <v>beid: "splash_potion 21",</v>
      </c>
    </row>
    <row r="11639" spans="2:2">
      <c r="B11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40" spans="2:2">
      <c r="B11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41" spans="2:2">
      <c r="B11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42" spans="2:2">
      <c r="B1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43" spans="2:2">
      <c r="B1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4" spans="2:2">
      <c r="B11644" s="2" t="str">
        <f ca="1">IF(OFFSET($A$4, MOD(ROW() - 4, 10), 0) = 0, "", SUBSTITUTE(OFFSET($A$4, MOD(ROW() - 4, 10), 0), """""", """" &amp; OFFSET(リスト!$A$2, INT((ROW() - 4) / 10), MOD(ROW() - 4, 10)) &amp; """"))</f>
        <v>id: "438:27",</v>
      </c>
    </row>
    <row r="11645" spans="2:2">
      <c r="B1164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即時回復Ⅱ",</v>
      </c>
    </row>
    <row r="11646" spans="2:2">
      <c r="B11646" s="2" t="str">
        <f ca="1">IF(OFFSET($A$4, MOD(ROW() - 4, 10), 0) = 0, "", SUBSTITUTE(OFFSET($A$4, MOD(ROW() - 4, 10), 0), """""", """" &amp; OFFSET(リスト!$A$2, INT((ROW() - 4) / 10), MOD(ROW() - 4, 10)) &amp; """"))</f>
        <v>en: "Strong Healing Splash Potion",</v>
      </c>
    </row>
    <row r="11647" spans="2:2">
      <c r="B116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"minecraft:splash_potion{Potion:strong_healing}",</v>
      </c>
    </row>
    <row r="11648" spans="2:2">
      <c r="B11648" s="2" t="str">
        <f ca="1">IF(OFFSET($A$4, MOD(ROW() - 4, 10), 0) = 0, "", SUBSTITUTE(OFFSET($A$4, MOD(ROW() - 4, 10), 0), """""", """" &amp; OFFSET(リスト!$A$2, INT((ROW() - 4) / 10), MOD(ROW() - 4, 10)) &amp; """"))</f>
        <v>beid: "splash_potion 22",</v>
      </c>
    </row>
    <row r="11649" spans="2:2">
      <c r="B11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50" spans="2:2">
      <c r="B11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51" spans="2:2">
      <c r="B11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52" spans="2:2">
      <c r="B1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53" spans="2:2">
      <c r="B1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54" spans="2:2">
      <c r="B11654" s="2" t="str">
        <f ca="1">IF(OFFSET($A$4, MOD(ROW() - 4, 10), 0) = 0, "", SUBSTITUTE(OFFSET($A$4, MOD(ROW() - 4, 10), 0), """""", """" &amp; OFFSET(リスト!$A$2, INT((ROW() - 4) / 10), MOD(ROW() - 4, 10)) &amp; """"))</f>
        <v>id: "438:28",</v>
      </c>
    </row>
    <row r="11655" spans="2:2">
      <c r="B1165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即時ダメージ",</v>
      </c>
    </row>
    <row r="11656" spans="2:2">
      <c r="B11656" s="2" t="str">
        <f ca="1">IF(OFFSET($A$4, MOD(ROW() - 4, 10), 0) = 0, "", SUBSTITUTE(OFFSET($A$4, MOD(ROW() - 4, 10), 0), """""", """" &amp; OFFSET(リスト!$A$2, INT((ROW() - 4) / 10), MOD(ROW() - 4, 10)) &amp; """"))</f>
        <v>en: "Harming Splash Potion",</v>
      </c>
    </row>
    <row r="11657" spans="2:2">
      <c r="B116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"minecraft:splash_potion{Potion:harming}",</v>
      </c>
    </row>
    <row r="11658" spans="2:2">
      <c r="B11658" s="2" t="str">
        <f ca="1">IF(OFFSET($A$4, MOD(ROW() - 4, 10), 0) = 0, "", SUBSTITUTE(OFFSET($A$4, MOD(ROW() - 4, 10), 0), """""", """" &amp; OFFSET(リスト!$A$2, INT((ROW() - 4) / 10), MOD(ROW() - 4, 10)) &amp; """"))</f>
        <v>beid: "splash_potion 23",</v>
      </c>
    </row>
    <row r="11659" spans="2:2">
      <c r="B11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60" spans="2:2">
      <c r="B11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61" spans="2:2">
      <c r="B11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62" spans="2:2">
      <c r="B1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63" spans="2:2">
      <c r="B1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64" spans="2:2">
      <c r="B11664" s="2" t="str">
        <f ca="1">IF(OFFSET($A$4, MOD(ROW() - 4, 10), 0) = 0, "", SUBSTITUTE(OFFSET($A$4, MOD(ROW() - 4, 10), 0), """""", """" &amp; OFFSET(リスト!$A$2, INT((ROW() - 4) / 10), MOD(ROW() - 4, 10)) &amp; """"))</f>
        <v>id: "438:29",</v>
      </c>
    </row>
    <row r="11665" spans="2:2">
      <c r="B1166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即時ダメージⅡ",</v>
      </c>
    </row>
    <row r="11666" spans="2:2">
      <c r="B11666" s="2" t="str">
        <f ca="1">IF(OFFSET($A$4, MOD(ROW() - 4, 10), 0) = 0, "", SUBSTITUTE(OFFSET($A$4, MOD(ROW() - 4, 10), 0), """""", """" &amp; OFFSET(リスト!$A$2, INT((ROW() - 4) / 10), MOD(ROW() - 4, 10)) &amp; """"))</f>
        <v>en: "Strong Harming Splash Potion",</v>
      </c>
    </row>
    <row r="11667" spans="2:2">
      <c r="B116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"minecraft:splash_potion{Potion:strong_harming}",</v>
      </c>
    </row>
    <row r="11668" spans="2:2">
      <c r="B11668" s="2" t="str">
        <f ca="1">IF(OFFSET($A$4, MOD(ROW() - 4, 10), 0) = 0, "", SUBSTITUTE(OFFSET($A$4, MOD(ROW() - 4, 10), 0), """""", """" &amp; OFFSET(リスト!$A$2, INT((ROW() - 4) / 10), MOD(ROW() - 4, 10)) &amp; """"))</f>
        <v>beid: "splash_potion 24",</v>
      </c>
    </row>
    <row r="11669" spans="2:2">
      <c r="B11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70" spans="2:2">
      <c r="B11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71" spans="2:2">
      <c r="B11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72" spans="2:2">
      <c r="B1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73" spans="2:2">
      <c r="B1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74" spans="2:2">
      <c r="B11674" s="2" t="str">
        <f ca="1">IF(OFFSET($A$4, MOD(ROW() - 4, 10), 0) = 0, "", SUBSTITUTE(OFFSET($A$4, MOD(ROW() - 4, 10), 0), """""", """" &amp; OFFSET(リスト!$A$2, INT((ROW() - 4) / 10), MOD(ROW() - 4, 10)) &amp; """"))</f>
        <v>id: "438:30",</v>
      </c>
    </row>
    <row r="11675" spans="2:2">
      <c r="B1167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"毒のスプラッシュポーション(0:45)毒",</v>
      </c>
    </row>
    <row r="11676" spans="2:2">
      <c r="B11676" s="2" t="str">
        <f ca="1">IF(OFFSET($A$4, MOD(ROW() - 4, 10), 0) = 0, "", SUBSTITUTE(OFFSET($A$4, MOD(ROW() - 4, 10), 0), """""", """" &amp; OFFSET(リスト!$A$2, INT((ROW() - 4) / 10), MOD(ROW() - 4, 10)) &amp; """"))</f>
        <v>en: "Poison Splash Potion",</v>
      </c>
    </row>
    <row r="11677" spans="2:2">
      <c r="B116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"minecraft:splash_potion{Potion:poison}",</v>
      </c>
    </row>
    <row r="11678" spans="2:2">
      <c r="B11678" s="2" t="str">
        <f ca="1">IF(OFFSET($A$4, MOD(ROW() - 4, 10), 0) = 0, "", SUBSTITUTE(OFFSET($A$4, MOD(ROW() - 4, 10), 0), """""", """" &amp; OFFSET(リスト!$A$2, INT((ROW() - 4) / 10), MOD(ROW() - 4, 10)) &amp; """"))</f>
        <v>beid: "splash_potion 25",</v>
      </c>
    </row>
    <row r="11679" spans="2:2">
      <c r="B11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80" spans="2:2">
      <c r="B11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81" spans="2:2">
      <c r="B11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82" spans="2:2">
      <c r="B1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83" spans="2:2">
      <c r="B1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84" spans="2:2">
      <c r="B11684" s="2" t="str">
        <f ca="1">IF(OFFSET($A$4, MOD(ROW() - 4, 10), 0) = 0, "", SUBSTITUTE(OFFSET($A$4, MOD(ROW() - 4, 10), 0), """""", """" &amp; OFFSET(リスト!$A$2, INT((ROW() - 4) / 10), MOD(ROW() - 4, 10)) &amp; """"))</f>
        <v>id: "438:31",</v>
      </c>
    </row>
    <row r="11685" spans="2:2">
      <c r="B1168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"毒のスプラッシュポーション(1:30)毒",</v>
      </c>
    </row>
    <row r="11686" spans="2:2">
      <c r="B11686" s="2" t="str">
        <f ca="1">IF(OFFSET($A$4, MOD(ROW() - 4, 10), 0) = 0, "", SUBSTITUTE(OFFSET($A$4, MOD(ROW() - 4, 10), 0), """""", """" &amp; OFFSET(リスト!$A$2, INT((ROW() - 4) / 10), MOD(ROW() - 4, 10)) &amp; """"))</f>
        <v>en: "Long Poison Splash Potion",</v>
      </c>
    </row>
    <row r="11687" spans="2:2">
      <c r="B116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"minecraft:splash_potion{Potion:long_poison}",</v>
      </c>
    </row>
    <row r="11688" spans="2:2">
      <c r="B11688" s="2" t="str">
        <f ca="1">IF(OFFSET($A$4, MOD(ROW() - 4, 10), 0) = 0, "", SUBSTITUTE(OFFSET($A$4, MOD(ROW() - 4, 10), 0), """""", """" &amp; OFFSET(リスト!$A$2, INT((ROW() - 4) / 10), MOD(ROW() - 4, 10)) &amp; """"))</f>
        <v>beid: "splash_potion 26",</v>
      </c>
    </row>
    <row r="11689" spans="2:2">
      <c r="B11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90" spans="2:2">
      <c r="B11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91" spans="2:2">
      <c r="B11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92" spans="2:2">
      <c r="B1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93" spans="2:2">
      <c r="B1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94" spans="2:2">
      <c r="B11694" s="2" t="str">
        <f ca="1">IF(OFFSET($A$4, MOD(ROW() - 4, 10), 0) = 0, "", SUBSTITUTE(OFFSET($A$4, MOD(ROW() - 4, 10), 0), """""", """" &amp; OFFSET(リスト!$A$2, INT((ROW() - 4) / 10), MOD(ROW() - 4, 10)) &amp; """"))</f>
        <v>id: "438:32",</v>
      </c>
    </row>
    <row r="11695" spans="2:2">
      <c r="B1169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"毒のスプラッシュポーション(0:21)毒Ⅱ",</v>
      </c>
    </row>
    <row r="11696" spans="2:2">
      <c r="B11696" s="2" t="str">
        <f ca="1">IF(OFFSET($A$4, MOD(ROW() - 4, 10), 0) = 0, "", SUBSTITUTE(OFFSET($A$4, MOD(ROW() - 4, 10), 0), """""", """" &amp; OFFSET(リスト!$A$2, INT((ROW() - 4) / 10), MOD(ROW() - 4, 10)) &amp; """"))</f>
        <v>en: "Strong Poison Splash Potion",</v>
      </c>
    </row>
    <row r="11697" spans="2:2">
      <c r="B116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"minecraft:splash_potion{Potion:strong_poison}",</v>
      </c>
    </row>
    <row r="11698" spans="2:2">
      <c r="B11698" s="2" t="str">
        <f ca="1">IF(OFFSET($A$4, MOD(ROW() - 4, 10), 0) = 0, "", SUBSTITUTE(OFFSET($A$4, MOD(ROW() - 4, 10), 0), """""", """" &amp; OFFSET(リスト!$A$2, INT((ROW() - 4) / 10), MOD(ROW() - 4, 10)) &amp; """"))</f>
        <v>beid: "splash_potion 27",</v>
      </c>
    </row>
    <row r="11699" spans="2:2">
      <c r="B11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00" spans="2:2">
      <c r="B11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01" spans="2:2">
      <c r="B11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02" spans="2:2">
      <c r="B1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03" spans="2:2">
      <c r="B1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04" spans="2:2">
      <c r="B11704" s="2" t="str">
        <f ca="1">IF(OFFSET($A$4, MOD(ROW() - 4, 10), 0) = 0, "", SUBSTITUTE(OFFSET($A$4, MOD(ROW() - 4, 10), 0), """""", """" &amp; OFFSET(リスト!$A$2, INT((ROW() - 4) / 10), MOD(ROW() - 4, 10)) &amp; """"))</f>
        <v>id: "438:33",</v>
      </c>
    </row>
    <row r="11705" spans="2:2">
      <c r="B1170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"再生のスプラッシュポーション(0:45)再生能力",</v>
      </c>
    </row>
    <row r="11706" spans="2:2">
      <c r="B11706" s="2" t="str">
        <f ca="1">IF(OFFSET($A$4, MOD(ROW() - 4, 10), 0) = 0, "", SUBSTITUTE(OFFSET($A$4, MOD(ROW() - 4, 10), 0), """""", """" &amp; OFFSET(リスト!$A$2, INT((ROW() - 4) / 10), MOD(ROW() - 4, 10)) &amp; """"))</f>
        <v>en: "Regeneration Splash Potion",</v>
      </c>
    </row>
    <row r="11707" spans="2:2">
      <c r="B117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"minecraft:splash_potion{Potion:regeneration}",</v>
      </c>
    </row>
    <row r="11708" spans="2:2">
      <c r="B11708" s="2" t="str">
        <f ca="1">IF(OFFSET($A$4, MOD(ROW() - 4, 10), 0) = 0, "", SUBSTITUTE(OFFSET($A$4, MOD(ROW() - 4, 10), 0), """""", """" &amp; OFFSET(リスト!$A$2, INT((ROW() - 4) / 10), MOD(ROW() - 4, 10)) &amp; """"))</f>
        <v>beid: "splash_potion 28",</v>
      </c>
    </row>
    <row r="11709" spans="2:2">
      <c r="B11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10" spans="2:2">
      <c r="B11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11" spans="2:2">
      <c r="B11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12" spans="2:2">
      <c r="B1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13" spans="2:2">
      <c r="B1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14" spans="2:2">
      <c r="B11714" s="2" t="str">
        <f ca="1">IF(OFFSET($A$4, MOD(ROW() - 4, 10), 0) = 0, "", SUBSTITUTE(OFFSET($A$4, MOD(ROW() - 4, 10), 0), """""", """" &amp; OFFSET(リスト!$A$2, INT((ROW() - 4) / 10), MOD(ROW() - 4, 10)) &amp; """"))</f>
        <v>id: "438:34",</v>
      </c>
    </row>
    <row r="11715" spans="2:2">
      <c r="B1171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"再生のスプラッシュポーション(1:30)再生能力",</v>
      </c>
    </row>
    <row r="11716" spans="2:2">
      <c r="B11716" s="2" t="str">
        <f ca="1">IF(OFFSET($A$4, MOD(ROW() - 4, 10), 0) = 0, "", SUBSTITUTE(OFFSET($A$4, MOD(ROW() - 4, 10), 0), """""", """" &amp; OFFSET(リスト!$A$2, INT((ROW() - 4) / 10), MOD(ROW() - 4, 10)) &amp; """"))</f>
        <v>en: "Long Regeneration Splash Potion",</v>
      </c>
    </row>
    <row r="11717" spans="2:2">
      <c r="B117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"minecraft:splash_potion{Potion:long_regeneration}",</v>
      </c>
    </row>
    <row r="11718" spans="2:2">
      <c r="B11718" s="2" t="str">
        <f ca="1">IF(OFFSET($A$4, MOD(ROW() - 4, 10), 0) = 0, "", SUBSTITUTE(OFFSET($A$4, MOD(ROW() - 4, 10), 0), """""", """" &amp; OFFSET(リスト!$A$2, INT((ROW() - 4) / 10), MOD(ROW() - 4, 10)) &amp; """"))</f>
        <v>beid: "splash_potion 29",</v>
      </c>
    </row>
    <row r="11719" spans="2:2">
      <c r="B11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20" spans="2:2">
      <c r="B11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21" spans="2:2">
      <c r="B11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22" spans="2:2">
      <c r="B1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23" spans="2:2">
      <c r="B1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24" spans="2:2">
      <c r="B11724" s="2" t="str">
        <f ca="1">IF(OFFSET($A$4, MOD(ROW() - 4, 10), 0) = 0, "", SUBSTITUTE(OFFSET($A$4, MOD(ROW() - 4, 10), 0), """""", """" &amp; OFFSET(リスト!$A$2, INT((ROW() - 4) / 10), MOD(ROW() - 4, 10)) &amp; """"))</f>
        <v>id: "438:35",</v>
      </c>
    </row>
    <row r="11725" spans="2:2">
      <c r="B1172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"再生のスプラッシュポーション(0:22)再生能力Ⅱ",</v>
      </c>
    </row>
    <row r="11726" spans="2:2">
      <c r="B11726" s="2" t="str">
        <f ca="1">IF(OFFSET($A$4, MOD(ROW() - 4, 10), 0) = 0, "", SUBSTITUTE(OFFSET($A$4, MOD(ROW() - 4, 10), 0), """""", """" &amp; OFFSET(リスト!$A$2, INT((ROW() - 4) / 10), MOD(ROW() - 4, 10)) &amp; """"))</f>
        <v>en: "Strong Regeneration Splash Potion",</v>
      </c>
    </row>
    <row r="11727" spans="2:2">
      <c r="B117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"minecraft:splash_potion{Potion:strong_regeneration}",</v>
      </c>
    </row>
    <row r="11728" spans="2:2">
      <c r="B11728" s="2" t="str">
        <f ca="1">IF(OFFSET($A$4, MOD(ROW() - 4, 10), 0) = 0, "", SUBSTITUTE(OFFSET($A$4, MOD(ROW() - 4, 10), 0), """""", """" &amp; OFFSET(リスト!$A$2, INT((ROW() - 4) / 10), MOD(ROW() - 4, 10)) &amp; """"))</f>
        <v>beid: "splash_potion 30",</v>
      </c>
    </row>
    <row r="11729" spans="2:2">
      <c r="B11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30" spans="2:2">
      <c r="B11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31" spans="2:2">
      <c r="B11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32" spans="2:2">
      <c r="B1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3" spans="2:2">
      <c r="B1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34" spans="2:2">
      <c r="B11734" s="2" t="str">
        <f ca="1">IF(OFFSET($A$4, MOD(ROW() - 4, 10), 0) = 0, "", SUBSTITUTE(OFFSET($A$4, MOD(ROW() - 4, 10), 0), """""", """" &amp; OFFSET(リスト!$A$2, INT((ROW() - 4) / 10), MOD(ROW() - 4, 10)) &amp; """"))</f>
        <v>id: "438:36",</v>
      </c>
    </row>
    <row r="11735" spans="2:2">
      <c r="B1173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"力のスプラッシュポーション(3:00)攻撃力上昇",</v>
      </c>
    </row>
    <row r="11736" spans="2:2">
      <c r="B11736" s="2" t="str">
        <f ca="1">IF(OFFSET($A$4, MOD(ROW() - 4, 10), 0) = 0, "", SUBSTITUTE(OFFSET($A$4, MOD(ROW() - 4, 10), 0), """""", """" &amp; OFFSET(リスト!$A$2, INT((ROW() - 4) / 10), MOD(ROW() - 4, 10)) &amp; """"))</f>
        <v>en: "Strength Splash Potion",</v>
      </c>
    </row>
    <row r="11737" spans="2:2">
      <c r="B117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"minecraft:splash_potion{Potion:strength}",</v>
      </c>
    </row>
    <row r="11738" spans="2:2">
      <c r="B11738" s="2" t="str">
        <f ca="1">IF(OFFSET($A$4, MOD(ROW() - 4, 10), 0) = 0, "", SUBSTITUTE(OFFSET($A$4, MOD(ROW() - 4, 10), 0), """""", """" &amp; OFFSET(リスト!$A$2, INT((ROW() - 4) / 10), MOD(ROW() - 4, 10)) &amp; """"))</f>
        <v>beid: "splash_potion 31",</v>
      </c>
    </row>
    <row r="11739" spans="2:2">
      <c r="B11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40" spans="2:2">
      <c r="B11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41" spans="2:2">
      <c r="B11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42" spans="2:2">
      <c r="B1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43" spans="2:2">
      <c r="B1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4" spans="2:2">
      <c r="B11744" s="2" t="str">
        <f ca="1">IF(OFFSET($A$4, MOD(ROW() - 4, 10), 0) = 0, "", SUBSTITUTE(OFFSET($A$4, MOD(ROW() - 4, 10), 0), """""", """" &amp; OFFSET(リスト!$A$2, INT((ROW() - 4) / 10), MOD(ROW() - 4, 10)) &amp; """"))</f>
        <v>id: "438:37",</v>
      </c>
    </row>
    <row r="11745" spans="2:2">
      <c r="B1174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"力のスプラッシュポーション(8:00)攻撃力上昇",</v>
      </c>
    </row>
    <row r="11746" spans="2:2">
      <c r="B11746" s="2" t="str">
        <f ca="1">IF(OFFSET($A$4, MOD(ROW() - 4, 10), 0) = 0, "", SUBSTITUTE(OFFSET($A$4, MOD(ROW() - 4, 10), 0), """""", """" &amp; OFFSET(リスト!$A$2, INT((ROW() - 4) / 10), MOD(ROW() - 4, 10)) &amp; """"))</f>
        <v>en: "Long Strength Splash Potion",</v>
      </c>
    </row>
    <row r="11747" spans="2:2">
      <c r="B117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"minecraft:splash_potion{Potion:long_strength}",</v>
      </c>
    </row>
    <row r="11748" spans="2:2">
      <c r="B11748" s="2" t="str">
        <f ca="1">IF(OFFSET($A$4, MOD(ROW() - 4, 10), 0) = 0, "", SUBSTITUTE(OFFSET($A$4, MOD(ROW() - 4, 10), 0), """""", """" &amp; OFFSET(リスト!$A$2, INT((ROW() - 4) / 10), MOD(ROW() - 4, 10)) &amp; """"))</f>
        <v>beid: "splash_potion 32",</v>
      </c>
    </row>
    <row r="11749" spans="2:2">
      <c r="B11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50" spans="2:2">
      <c r="B11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51" spans="2:2">
      <c r="B11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52" spans="2:2">
      <c r="B1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53" spans="2:2">
      <c r="B1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54" spans="2:2">
      <c r="B11754" s="2" t="str">
        <f ca="1">IF(OFFSET($A$4, MOD(ROW() - 4, 10), 0) = 0, "", SUBSTITUTE(OFFSET($A$4, MOD(ROW() - 4, 10), 0), """""", """" &amp; OFFSET(リスト!$A$2, INT((ROW() - 4) / 10), MOD(ROW() - 4, 10)) &amp; """"))</f>
        <v>id: "438:38",</v>
      </c>
    </row>
    <row r="11755" spans="2:2">
      <c r="B1175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"力のスプラッシュポーション(1:30)攻撃力上昇Ⅱ",</v>
      </c>
    </row>
    <row r="11756" spans="2:2">
      <c r="B11756" s="2" t="str">
        <f ca="1">IF(OFFSET($A$4, MOD(ROW() - 4, 10), 0) = 0, "", SUBSTITUTE(OFFSET($A$4, MOD(ROW() - 4, 10), 0), """""", """" &amp; OFFSET(リスト!$A$2, INT((ROW() - 4) / 10), MOD(ROW() - 4, 10)) &amp; """"))</f>
        <v>en: "Strong Strength Splash Potion",</v>
      </c>
    </row>
    <row r="11757" spans="2:2">
      <c r="B117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"minecraft:splash_potion{Potion:strong_strength}",</v>
      </c>
    </row>
    <row r="11758" spans="2:2">
      <c r="B11758" s="2" t="str">
        <f ca="1">IF(OFFSET($A$4, MOD(ROW() - 4, 10), 0) = 0, "", SUBSTITUTE(OFFSET($A$4, MOD(ROW() - 4, 10), 0), """""", """" &amp; OFFSET(リスト!$A$2, INT((ROW() - 4) / 10), MOD(ROW() - 4, 10)) &amp; """"))</f>
        <v>beid: "splash_potion 33",</v>
      </c>
    </row>
    <row r="11759" spans="2:2">
      <c r="B11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60" spans="2:2">
      <c r="B11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61" spans="2:2">
      <c r="B11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62" spans="2:2">
      <c r="B1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63" spans="2:2">
      <c r="B1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64" spans="2:2">
      <c r="B11764" s="2" t="str">
        <f ca="1">IF(OFFSET($A$4, MOD(ROW() - 4, 10), 0) = 0, "", SUBSTITUTE(OFFSET($A$4, MOD(ROW() - 4, 10), 0), """""", """" &amp; OFFSET(リスト!$A$2, INT((ROW() - 4) / 10), MOD(ROW() - 4, 10)) &amp; """"))</f>
        <v>id: "438:39",</v>
      </c>
    </row>
    <row r="11765" spans="2:2">
      <c r="B1176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"弱化のスプラッシュポーション(1:30)",</v>
      </c>
    </row>
    <row r="11766" spans="2:2">
      <c r="B11766" s="2" t="str">
        <f ca="1">IF(OFFSET($A$4, MOD(ROW() - 4, 10), 0) = 0, "", SUBSTITUTE(OFFSET($A$4, MOD(ROW() - 4, 10), 0), """""", """" &amp; OFFSET(リスト!$A$2, INT((ROW() - 4) / 10), MOD(ROW() - 4, 10)) &amp; """"))</f>
        <v>en: "Weakness Splash Potion",</v>
      </c>
    </row>
    <row r="11767" spans="2:2">
      <c r="B117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"minecraft:splash_potion{Potion:weakness}",</v>
      </c>
    </row>
    <row r="11768" spans="2:2">
      <c r="B11768" s="2" t="str">
        <f ca="1">IF(OFFSET($A$4, MOD(ROW() - 4, 10), 0) = 0, "", SUBSTITUTE(OFFSET($A$4, MOD(ROW() - 4, 10), 0), """""", """" &amp; OFFSET(リスト!$A$2, INT((ROW() - 4) / 10), MOD(ROW() - 4, 10)) &amp; """"))</f>
        <v>beid: "splash_potion 34",</v>
      </c>
    </row>
    <row r="11769" spans="2:2">
      <c r="B11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70" spans="2:2">
      <c r="B11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71" spans="2:2">
      <c r="B11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72" spans="2:2">
      <c r="B1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73" spans="2:2">
      <c r="B1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74" spans="2:2">
      <c r="B11774" s="2" t="str">
        <f ca="1">IF(OFFSET($A$4, MOD(ROW() - 4, 10), 0) = 0, "", SUBSTITUTE(OFFSET($A$4, MOD(ROW() - 4, 10), 0), """""", """" &amp; OFFSET(リスト!$A$2, INT((ROW() - 4) / 10), MOD(ROW() - 4, 10)) &amp; """"))</f>
        <v>id: "438:40",</v>
      </c>
    </row>
    <row r="11775" spans="2:2">
      <c r="B1177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"弱化のスプラッシュポーション(4:00)",</v>
      </c>
    </row>
    <row r="11776" spans="2:2">
      <c r="B11776" s="2" t="str">
        <f ca="1">IF(OFFSET($A$4, MOD(ROW() - 4, 10), 0) = 0, "", SUBSTITUTE(OFFSET($A$4, MOD(ROW() - 4, 10), 0), """""", """" &amp; OFFSET(リスト!$A$2, INT((ROW() - 4) / 10), MOD(ROW() - 4, 10)) &amp; """"))</f>
        <v>en: "Long Weakness Splash Potion",</v>
      </c>
    </row>
    <row r="11777" spans="2:2">
      <c r="B117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"minecraft:splash_potion{Potion:long_weakness}",</v>
      </c>
    </row>
    <row r="11778" spans="2:2">
      <c r="B11778" s="2" t="str">
        <f ca="1">IF(OFFSET($A$4, MOD(ROW() - 4, 10), 0) = 0, "", SUBSTITUTE(OFFSET($A$4, MOD(ROW() - 4, 10), 0), """""", """" &amp; OFFSET(リスト!$A$2, INT((ROW() - 4) / 10), MOD(ROW() - 4, 10)) &amp; """"))</f>
        <v>beid: "splash_potion 35",</v>
      </c>
    </row>
    <row r="11779" spans="2:2">
      <c r="B1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80" spans="2:2">
      <c r="B1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81" spans="2:2">
      <c r="B1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82" spans="2:2">
      <c r="B1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83" spans="2:2">
      <c r="B1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84" spans="2:2">
      <c r="B11784" s="2" t="str">
        <f ca="1">IF(OFFSET($A$4, MOD(ROW() - 4, 10), 0) = 0, "", SUBSTITUTE(OFFSET($A$4, MOD(ROW() - 4, 10), 0), """""", """" &amp; OFFSET(リスト!$A$2, INT((ROW() - 4) / 10), MOD(ROW() - 4, 10)) &amp; """"))</f>
        <v>id: "438:41",</v>
      </c>
    </row>
    <row r="11785" spans="2:2">
      <c r="B11785" s="2" t="str">
        <f ca="1">IF(OFFSET($A$4, MOD(ROW() - 4, 10), 0) = 0, "", SUBSTITUTE(OFFSET($A$4, MOD(ROW() - 4, 10), 0), """""", """" &amp; OFFSET(リスト!$A$2, INT((ROW() - 4) / 10), MOD(ROW() - 4, 10)) &amp; """"))</f>
        <v>jp: "幸運のスプラッシュポーション(5:00)",</v>
      </c>
    </row>
    <row r="11786" spans="2:2">
      <c r="B11786" s="2" t="str">
        <f ca="1">IF(OFFSET($A$4, MOD(ROW() - 4, 10), 0) = 0, "", SUBSTITUTE(OFFSET($A$4, MOD(ROW() - 4, 10), 0), """""", """" &amp; OFFSET(リスト!$A$2, INT((ROW() - 4) / 10), MOD(ROW() - 4, 10)) &amp; """"))</f>
        <v>en: "Luck Splash Potion",</v>
      </c>
    </row>
    <row r="11787" spans="2:2">
      <c r="B117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"minecraft:splash_potion{Potion:luck}",</v>
      </c>
    </row>
    <row r="11788" spans="2:2">
      <c r="B11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789" spans="2:2">
      <c r="B1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90" spans="2:2">
      <c r="B1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91" spans="2:2">
      <c r="B1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92" spans="2:2">
      <c r="B1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93" spans="2:2">
      <c r="B1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94" spans="2:2">
      <c r="B11794" s="2" t="str">
        <f ca="1">IF(OFFSET($A$4, MOD(ROW() - 4, 10), 0) = 0, "", SUBSTITUTE(OFFSET($A$4, MOD(ROW() - 4, 10), 0), """""", """" &amp; OFFSET(リスト!$A$2, INT((ROW() - 4) / 10), MOD(ROW() - 4, 10)) &amp; """"))</f>
        <v>id: "438:42",</v>
      </c>
    </row>
    <row r="11795" spans="2:2">
      <c r="B11795" s="2" t="str">
        <f ca="1">IF(OFFSET($A$4, MOD(ROW() - 4, 10), 0) = 0, "", SUBSTITUTE(OFFSET($A$4, MOD(ROW() - 4, 10), 0), """""", """" &amp; OFFSET(リスト!$A$2, INT((ROW() - 4) / 10), MOD(ROW() - 4, 10)) &amp; """"))</f>
        <v>jp: "衰弱のスプラッシュポーション(0:30)",</v>
      </c>
    </row>
    <row r="11796" spans="2:2">
      <c r="B11796" s="2" t="str">
        <f ca="1">IF(OFFSET($A$4, MOD(ROW() - 4, 10), 0) = 0, "", SUBSTITUTE(OFFSET($A$4, MOD(ROW() - 4, 10), 0), """""", """" &amp; OFFSET(リスト!$A$2, INT((ROW() - 4) / 10), MOD(ROW() - 4, 10)) &amp; """"))</f>
        <v>en: "Prostration Splash Potion",</v>
      </c>
    </row>
    <row r="11797" spans="2:2">
      <c r="B11797" s="2" t="str">
        <f ca="1">IF(OFFSET($A$4, MOD(ROW() - 4, 10), 0) = 0, "", SUBSTITUTE(OFFSET($A$4, MOD(ROW() - 4, 10), 0), """""", """" &amp; OFFSET(リスト!$A$2, INT((ROW() - 4) / 10), MOD(ROW() - 4, 10)) &amp; """"))</f>
        <v>jeid: "minecraft:splash_potion{CustomPotionEffects:[{Id:20,Amplifier:1,Duration:600}]}",</v>
      </c>
    </row>
    <row r="11798" spans="2:2">
      <c r="B11798" s="2" t="str">
        <f ca="1">IF(OFFSET($A$4, MOD(ROW() - 4, 10), 0) = 0, "", SUBSTITUTE(OFFSET($A$4, MOD(ROW() - 4, 10), 0), """""", """" &amp; OFFSET(リスト!$A$2, INT((ROW() - 4) / 10), MOD(ROW() - 4, 10)) &amp; """"))</f>
        <v>beid: "splash_potion 36",</v>
      </c>
    </row>
    <row r="11799" spans="2:2">
      <c r="B11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00" spans="2:2">
      <c r="B11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01" spans="2:2">
      <c r="B11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02" spans="2:2">
      <c r="B1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03" spans="2:2">
      <c r="B1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04" spans="2:2">
      <c r="B11804" s="2" t="str">
        <f ca="1">IF(OFFSET($A$4, MOD(ROW() - 4, 10), 0) = 0, "", SUBSTITUTE(OFFSET($A$4, MOD(ROW() - 4, 10), 0), """""", """" &amp; OFFSET(リスト!$A$2, INT((ROW() - 4) / 10), MOD(ROW() - 4, 10)) &amp; """"))</f>
        <v>id: "438:43",</v>
      </c>
    </row>
    <row r="11805" spans="2:2">
      <c r="B1180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"低速落下のスプラッシュポーション(1:30)",</v>
      </c>
    </row>
    <row r="11806" spans="2:2">
      <c r="B11806" s="2" t="str">
        <f ca="1">IF(OFFSET($A$4, MOD(ROW() - 4, 10), 0) = 0, "", SUBSTITUTE(OFFSET($A$4, MOD(ROW() - 4, 10), 0), """""", """" &amp; OFFSET(リスト!$A$2, INT((ROW() - 4) / 10), MOD(ROW() - 4, 10)) &amp; """"))</f>
        <v>en: "Slow Falling Splash Potion",</v>
      </c>
    </row>
    <row r="11807" spans="2:2">
      <c r="B118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"minecraft:splash_potion{Potion:slow_falling}",</v>
      </c>
    </row>
    <row r="11808" spans="2:2">
      <c r="B11808" s="2" t="str">
        <f ca="1">IF(OFFSET($A$4, MOD(ROW() - 4, 10), 0) = 0, "", SUBSTITUTE(OFFSET($A$4, MOD(ROW() - 4, 10), 0), """""", """" &amp; OFFSET(リスト!$A$2, INT((ROW() - 4) / 10), MOD(ROW() - 4, 10)) &amp; """"))</f>
        <v>beid: "splash_potion 40",</v>
      </c>
    </row>
    <row r="11809" spans="2:2">
      <c r="B11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10" spans="2:2">
      <c r="B11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11" spans="2:2">
      <c r="B11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12" spans="2:2">
      <c r="B1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13" spans="2:2">
      <c r="B1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14" spans="2:2">
      <c r="B11814" s="2" t="str">
        <f ca="1">IF(OFFSET($A$4, MOD(ROW() - 4, 10), 0) = 0, "", SUBSTITUTE(OFFSET($A$4, MOD(ROW() - 4, 10), 0), """""", """" &amp; OFFSET(リスト!$A$2, INT((ROW() - 4) / 10), MOD(ROW() - 4, 10)) &amp; """"))</f>
        <v>id: "438:44",</v>
      </c>
    </row>
    <row r="11815" spans="2:2">
      <c r="B1181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"低速落下のスプラッシュポーション(4:00)",</v>
      </c>
    </row>
    <row r="11816" spans="2:2">
      <c r="B11816" s="2" t="str">
        <f ca="1">IF(OFFSET($A$4, MOD(ROW() - 4, 10), 0) = 0, "", SUBSTITUTE(OFFSET($A$4, MOD(ROW() - 4, 10), 0), """""", """" &amp; OFFSET(リスト!$A$2, INT((ROW() - 4) / 10), MOD(ROW() - 4, 10)) &amp; """"))</f>
        <v>en: "Long Slow Falling Splash Potion",</v>
      </c>
    </row>
    <row r="11817" spans="2:2">
      <c r="B118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"minecraft:splash_potion{Potion:long_slow_falling}",</v>
      </c>
    </row>
    <row r="11818" spans="2:2">
      <c r="B11818" s="2" t="str">
        <f ca="1">IF(OFFSET($A$4, MOD(ROW() - 4, 10), 0) = 0, "", SUBSTITUTE(OFFSET($A$4, MOD(ROW() - 4, 10), 0), """""", """" &amp; OFFSET(リスト!$A$2, INT((ROW() - 4) / 10), MOD(ROW() - 4, 10)) &amp; """"))</f>
        <v>beid: "splash_potion 41",</v>
      </c>
    </row>
    <row r="11819" spans="2:2">
      <c r="B11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20" spans="2:2">
      <c r="B11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21" spans="2:2">
      <c r="B11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22" spans="2:2">
      <c r="B1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23" spans="2:2">
      <c r="B1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24" spans="2:2">
      <c r="B11824" s="2" t="str">
        <f ca="1">IF(OFFSET($A$4, MOD(ROW() - 4, 10), 0) = 0, "", SUBSTITUTE(OFFSET($A$4, MOD(ROW() - 4, 10), 0), """""", """" &amp; OFFSET(リスト!$A$2, INT((ROW() - 4) / 10), MOD(ROW() - 4, 10)) &amp; """"))</f>
        <v>id: "441",</v>
      </c>
    </row>
    <row r="11825" spans="2:2">
      <c r="B11825" s="2" t="str">
        <f ca="1">IF(OFFSET($A$4, MOD(ROW() - 4, 10), 0) = 0, "", SUBSTITUTE(OFFSET($A$4, MOD(ROW() - 4, 10), 0), """""", """" &amp; OFFSET(リスト!$A$2, INT((ROW() - 4) / 10), MOD(ROW() - 4, 10)) &amp; """"))</f>
        <v>jp: "クラフト不可能な残留ポーション",</v>
      </c>
    </row>
    <row r="11826" spans="2:2">
      <c r="B11826" s="2" t="str">
        <f ca="1">IF(OFFSET($A$4, MOD(ROW() - 4, 10), 0) = 0, "", SUBSTITUTE(OFFSET($A$4, MOD(ROW() - 4, 10), 0), """""", """" &amp; OFFSET(リスト!$A$2, INT((ROW() - 4) / 10), MOD(ROW() - 4, 10)) &amp; """"))</f>
        <v>en: "Lingering Potion",</v>
      </c>
    </row>
    <row r="11827" spans="2:2">
      <c r="B11827" s="2" t="str">
        <f ca="1">IF(OFFSET($A$4, MOD(ROW() - 4, 10), 0) = 0, "", SUBSTITUTE(OFFSET($A$4, MOD(ROW() - 4, 10), 0), """""", """" &amp; OFFSET(リスト!$A$2, INT((ROW() - 4) / 10), MOD(ROW() - 4, 10)) &amp; """"))</f>
        <v>jeid: "minecraft:lingering_potion",</v>
      </c>
    </row>
    <row r="11828" spans="2:2">
      <c r="B11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829" spans="2:2">
      <c r="B11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30" spans="2:2">
      <c r="B11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31" spans="2:2">
      <c r="B11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32" spans="2:2">
      <c r="B1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3" spans="2:2">
      <c r="B1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34" spans="2:2">
      <c r="B11834" s="2" t="str">
        <f ca="1">IF(OFFSET($A$4, MOD(ROW() - 4, 10), 0) = 0, "", SUBSTITUTE(OFFSET($A$4, MOD(ROW() - 4, 10), 0), """""", """" &amp; OFFSET(リスト!$A$2, INT((ROW() - 4) / 10), MOD(ROW() - 4, 10)) &amp; """"))</f>
        <v>id: "441:1",</v>
      </c>
    </row>
    <row r="11835" spans="2:2">
      <c r="B11835" s="2" t="str">
        <f ca="1">IF(OFFSET($A$4, MOD(ROW() - 4, 10), 0) = 0, "", SUBSTITUTE(OFFSET($A$4, MOD(ROW() - 4, 10), 0), """""", """" &amp; OFFSET(リスト!$A$2, INT((ROW() - 4) / 10), MOD(ROW() - 4, 10)) &amp; """"))</f>
        <v>jp: "水入り残留瓶",</v>
      </c>
    </row>
    <row r="11836" spans="2:2">
      <c r="B11836" s="2" t="str">
        <f ca="1">IF(OFFSET($A$4, MOD(ROW() - 4, 10), 0) = 0, "", SUBSTITUTE(OFFSET($A$4, MOD(ROW() - 4, 10), 0), """""", """" &amp; OFFSET(リスト!$A$2, INT((ROW() - 4) / 10), MOD(ROW() - 4, 10)) &amp; """"))</f>
        <v>en: "Water Lingering Potion",</v>
      </c>
    </row>
    <row r="11837" spans="2:2">
      <c r="B118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"minecraft:lingering_potion{Potion:water}",</v>
      </c>
    </row>
    <row r="11838" spans="2:2">
      <c r="B11838" s="2" t="str">
        <f ca="1">IF(OFFSET($A$4, MOD(ROW() - 4, 10), 0) = 0, "", SUBSTITUTE(OFFSET($A$4, MOD(ROW() - 4, 10), 0), """""", """" &amp; OFFSET(リスト!$A$2, INT((ROW() - 4) / 10), MOD(ROW() - 4, 10)) &amp; """"))</f>
        <v>beid: "lingering_potion",</v>
      </c>
    </row>
    <row r="11839" spans="2:2">
      <c r="B11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40" spans="2:2">
      <c r="B11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41" spans="2:2">
      <c r="B11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42" spans="2:2">
      <c r="B1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43" spans="2:2">
      <c r="B1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4" spans="2:2">
      <c r="B11844" s="2" t="str">
        <f ca="1">IF(OFFSET($A$4, MOD(ROW() - 4, 10), 0) = 0, "", SUBSTITUTE(OFFSET($A$4, MOD(ROW() - 4, 10), 0), """""", """" &amp; OFFSET(リスト!$A$2, INT((ROW() - 4) / 10), MOD(ROW() - 4, 10)) &amp; """"))</f>
        <v>id: "441:2",</v>
      </c>
    </row>
    <row r="11845" spans="2:2">
      <c r="B11845" s="2" t="str">
        <f ca="1">IF(OFFSET($A$4, MOD(ROW() - 4, 10), 0) = 0, "", SUBSTITUTE(OFFSET($A$4, MOD(ROW() - 4, 10), 0), """""", """" &amp; OFFSET(リスト!$A$2, INT((ROW() - 4) / 10), MOD(ROW() - 4, 10)) &amp; """"))</f>
        <v>jp: "ありふれた残留ポーション",</v>
      </c>
    </row>
    <row r="11846" spans="2:2">
      <c r="B11846" s="2" t="str">
        <f ca="1">IF(OFFSET($A$4, MOD(ROW() - 4, 10), 0) = 0, "", SUBSTITUTE(OFFSET($A$4, MOD(ROW() - 4, 10), 0), """""", """" &amp; OFFSET(リスト!$A$2, INT((ROW() - 4) / 10), MOD(ROW() - 4, 10)) &amp; """"))</f>
        <v>en: "Mundane Lingering Potion",</v>
      </c>
    </row>
    <row r="11847" spans="2:2">
      <c r="B118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"minecraft:lingering_potion{Potion:mundane}",</v>
      </c>
    </row>
    <row r="11848" spans="2:2">
      <c r="B11848" s="2" t="str">
        <f ca="1">IF(OFFSET($A$4, MOD(ROW() - 4, 10), 0) = 0, "", SUBSTITUTE(OFFSET($A$4, MOD(ROW() - 4, 10), 0), """""", """" &amp; OFFSET(リスト!$A$2, INT((ROW() - 4) / 10), MOD(ROW() - 4, 10)) &amp; """"))</f>
        <v>beid: "lingering_potion 1",</v>
      </c>
    </row>
    <row r="11849" spans="2:2">
      <c r="B11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50" spans="2:2">
      <c r="B11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51" spans="2:2">
      <c r="B11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52" spans="2:2">
      <c r="B1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53" spans="2:2">
      <c r="B1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54" spans="2:2">
      <c r="B11854" s="2" t="str">
        <f ca="1">IF(OFFSET($A$4, MOD(ROW() - 4, 10), 0) = 0, "", SUBSTITUTE(OFFSET($A$4, MOD(ROW() - 4, 10), 0), """""", """" &amp; OFFSET(リスト!$A$2, INT((ROW() - 4) / 10), MOD(ROW() - 4, 10)) &amp; """"))</f>
        <v>id: "441:3",</v>
      </c>
    </row>
    <row r="11855" spans="2:2">
      <c r="B11855" s="2" t="str">
        <f ca="1">IF(OFFSET($A$4, MOD(ROW() - 4, 10), 0) = 0, "", SUBSTITUTE(OFFSET($A$4, MOD(ROW() - 4, 10), 0), """""", """" &amp; OFFSET(リスト!$A$2, INT((ROW() - 4) / 10), MOD(ROW() - 4, 10)) &amp; """"))</f>
        <v>jp: "長い陳腐な残留ポーション",</v>
      </c>
    </row>
    <row r="11856" spans="2:2">
      <c r="B11856" s="2" t="str">
        <f ca="1">IF(OFFSET($A$4, MOD(ROW() - 4, 10), 0) = 0, "", SUBSTITUTE(OFFSET($A$4, MOD(ROW() - 4, 10), 0), """""", """" &amp; OFFSET(リスト!$A$2, INT((ROW() - 4) / 10), MOD(ROW() - 4, 10)) &amp; """"))</f>
        <v>en: "Long Stale Lingering Potion",</v>
      </c>
    </row>
    <row r="11857" spans="2:2">
      <c r="B1185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858" spans="2:2">
      <c r="B11858" s="2" t="str">
        <f ca="1">IF(OFFSET($A$4, MOD(ROW() - 4, 10), 0) = 0, "", SUBSTITUTE(OFFSET($A$4, MOD(ROW() - 4, 10), 0), """""", """" &amp; OFFSET(リスト!$A$2, INT((ROW() - 4) / 10), MOD(ROW() - 4, 10)) &amp; """"))</f>
        <v>beid: "lingering_potion 2",</v>
      </c>
    </row>
    <row r="11859" spans="2:2">
      <c r="B11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60" spans="2:2">
      <c r="B11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61" spans="2:2">
      <c r="B11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62" spans="2:2">
      <c r="B1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63" spans="2:2">
      <c r="B1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64" spans="2:2">
      <c r="B11864" s="2" t="str">
        <f ca="1">IF(OFFSET($A$4, MOD(ROW() - 4, 10), 0) = 0, "", SUBSTITUTE(OFFSET($A$4, MOD(ROW() - 4, 10), 0), """""", """" &amp; OFFSET(リスト!$A$2, INT((ROW() - 4) / 10), MOD(ROW() - 4, 10)) &amp; """"))</f>
        <v>id: "441:4",</v>
      </c>
    </row>
    <row r="11865" spans="2:2">
      <c r="B11865" s="2" t="str">
        <f ca="1">IF(OFFSET($A$4, MOD(ROW() - 4, 10), 0) = 0, "", SUBSTITUTE(OFFSET($A$4, MOD(ROW() - 4, 10), 0), """""", """" &amp; OFFSET(リスト!$A$2, INT((ROW() - 4) / 10), MOD(ROW() - 4, 10)) &amp; """"))</f>
        <v>jp: "濃厚な残留ポーション",</v>
      </c>
    </row>
    <row r="11866" spans="2:2">
      <c r="B11866" s="2" t="str">
        <f ca="1">IF(OFFSET($A$4, MOD(ROW() - 4, 10), 0) = 0, "", SUBSTITUTE(OFFSET($A$4, MOD(ROW() - 4, 10), 0), """""", """" &amp; OFFSET(リスト!$A$2, INT((ROW() - 4) / 10), MOD(ROW() - 4, 10)) &amp; """"))</f>
        <v>en: "Thick Lingering Potion",</v>
      </c>
    </row>
    <row r="11867" spans="2:2">
      <c r="B118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"minecraft:lingering_potion{Potion:thick}",</v>
      </c>
    </row>
    <row r="11868" spans="2:2">
      <c r="B11868" s="2" t="str">
        <f ca="1">IF(OFFSET($A$4, MOD(ROW() - 4, 10), 0) = 0, "", SUBSTITUTE(OFFSET($A$4, MOD(ROW() - 4, 10), 0), """""", """" &amp; OFFSET(リスト!$A$2, INT((ROW() - 4) / 10), MOD(ROW() - 4, 10)) &amp; """"))</f>
        <v>beid: "lingering_potion 3",</v>
      </c>
    </row>
    <row r="11869" spans="2:2">
      <c r="B11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70" spans="2:2">
      <c r="B11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71" spans="2:2">
      <c r="B11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72" spans="2:2">
      <c r="B1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73" spans="2:2">
      <c r="B1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74" spans="2:2">
      <c r="B11874" s="2" t="str">
        <f ca="1">IF(OFFSET($A$4, MOD(ROW() - 4, 10), 0) = 0, "", SUBSTITUTE(OFFSET($A$4, MOD(ROW() - 4, 10), 0), """""", """" &amp; OFFSET(リスト!$A$2, INT((ROW() - 4) / 10), MOD(ROW() - 4, 10)) &amp; """"))</f>
        <v>id: "441:5",</v>
      </c>
    </row>
    <row r="11875" spans="2:2">
      <c r="B11875" s="2" t="str">
        <f ca="1">IF(OFFSET($A$4, MOD(ROW() - 4, 10), 0) = 0, "", SUBSTITUTE(OFFSET($A$4, MOD(ROW() - 4, 10), 0), """""", """" &amp; OFFSET(リスト!$A$2, INT((ROW() - 4) / 10), MOD(ROW() - 4, 10)) &amp; """"))</f>
        <v>jp: "奇妙な残留ポーション",</v>
      </c>
    </row>
    <row r="11876" spans="2:2">
      <c r="B11876" s="2" t="str">
        <f ca="1">IF(OFFSET($A$4, MOD(ROW() - 4, 10), 0) = 0, "", SUBSTITUTE(OFFSET($A$4, MOD(ROW() - 4, 10), 0), """""", """" &amp; OFFSET(リスト!$A$2, INT((ROW() - 4) / 10), MOD(ROW() - 4, 10)) &amp; """"))</f>
        <v>en: "Awkward Lingering Potion",</v>
      </c>
    </row>
    <row r="11877" spans="2:2">
      <c r="B118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"minecraft:lingering_potion{Potion:awkward}",</v>
      </c>
    </row>
    <row r="11878" spans="2:2">
      <c r="B11878" s="2" t="str">
        <f ca="1">IF(OFFSET($A$4, MOD(ROW() - 4, 10), 0) = 0, "", SUBSTITUTE(OFFSET($A$4, MOD(ROW() - 4, 10), 0), """""", """" &amp; OFFSET(リスト!$A$2, INT((ROW() - 4) / 10), MOD(ROW() - 4, 10)) &amp; """"))</f>
        <v>beid: "lingering_potion 4",</v>
      </c>
    </row>
    <row r="11879" spans="2:2">
      <c r="B11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80" spans="2:2">
      <c r="B11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81" spans="2:2">
      <c r="B11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82" spans="2:2">
      <c r="B1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83" spans="2:2">
      <c r="B1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84" spans="2:2">
      <c r="B11884" s="2" t="str">
        <f ca="1">IF(OFFSET($A$4, MOD(ROW() - 4, 10), 0) = 0, "", SUBSTITUTE(OFFSET($A$4, MOD(ROW() - 4, 10), 0), """""", """" &amp; OFFSET(リスト!$A$2, INT((ROW() - 4) / 10), MOD(ROW() - 4, 10)) &amp; """"))</f>
        <v>id: "441:6",</v>
      </c>
    </row>
    <row r="11885" spans="2:2">
      <c r="B1188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"暗視の残留ポーション(0:45)",</v>
      </c>
    </row>
    <row r="11886" spans="2:2">
      <c r="B11886" s="2" t="str">
        <f ca="1">IF(OFFSET($A$4, MOD(ROW() - 4, 10), 0) = 0, "", SUBSTITUTE(OFFSET($A$4, MOD(ROW() - 4, 10), 0), """""", """" &amp; OFFSET(リスト!$A$2, INT((ROW() - 4) / 10), MOD(ROW() - 4, 10)) &amp; """"))</f>
        <v>en: "Night Vision Lingering Potion",</v>
      </c>
    </row>
    <row r="11887" spans="2:2">
      <c r="B118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"minecraft:lingering_potion{Potion:night_vision}",</v>
      </c>
    </row>
    <row r="11888" spans="2:2">
      <c r="B11888" s="2" t="str">
        <f ca="1">IF(OFFSET($A$4, MOD(ROW() - 4, 10), 0) = 0, "", SUBSTITUTE(OFFSET($A$4, MOD(ROW() - 4, 10), 0), """""", """" &amp; OFFSET(リスト!$A$2, INT((ROW() - 4) / 10), MOD(ROW() - 4, 10)) &amp; """"))</f>
        <v>beid: "lingering_potion 5",</v>
      </c>
    </row>
    <row r="11889" spans="2:2">
      <c r="B11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90" spans="2:2">
      <c r="B11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91" spans="2:2">
      <c r="B11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92" spans="2:2">
      <c r="B1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93" spans="2:2">
      <c r="B1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94" spans="2:2">
      <c r="B11894" s="2" t="str">
        <f ca="1">IF(OFFSET($A$4, MOD(ROW() - 4, 10), 0) = 0, "", SUBSTITUTE(OFFSET($A$4, MOD(ROW() - 4, 10), 0), """""", """" &amp; OFFSET(リスト!$A$2, INT((ROW() - 4) / 10), MOD(ROW() - 4, 10)) &amp; """"))</f>
        <v>id: "441:7",</v>
      </c>
    </row>
    <row r="11895" spans="2:2">
      <c r="B1189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"暗視の残留ポーション(2:00)",</v>
      </c>
    </row>
    <row r="11896" spans="2:2">
      <c r="B11896" s="2" t="str">
        <f ca="1">IF(OFFSET($A$4, MOD(ROW() - 4, 10), 0) = 0, "", SUBSTITUTE(OFFSET($A$4, MOD(ROW() - 4, 10), 0), """""", """" &amp; OFFSET(リスト!$A$2, INT((ROW() - 4) / 10), MOD(ROW() - 4, 10)) &amp; """"))</f>
        <v>en: "Long Night Vision Lingering Potion",</v>
      </c>
    </row>
    <row r="11897" spans="2:2">
      <c r="B118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"minecraft:lingering_potion{Potion:long_night_vision}",</v>
      </c>
    </row>
    <row r="11898" spans="2:2">
      <c r="B11898" s="2" t="str">
        <f ca="1">IF(OFFSET($A$4, MOD(ROW() - 4, 10), 0) = 0, "", SUBSTITUTE(OFFSET($A$4, MOD(ROW() - 4, 10), 0), """""", """" &amp; OFFSET(リスト!$A$2, INT((ROW() - 4) / 10), MOD(ROW() - 4, 10)) &amp; """"))</f>
        <v>beid: "lingering_potion 6",</v>
      </c>
    </row>
    <row r="11899" spans="2:2">
      <c r="B11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0" spans="2:2">
      <c r="B11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01" spans="2:2">
      <c r="B11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02" spans="2:2">
      <c r="B1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03" spans="2:2">
      <c r="B1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04" spans="2:2">
      <c r="B11904" s="2" t="str">
        <f ca="1">IF(OFFSET($A$4, MOD(ROW() - 4, 10), 0) = 0, "", SUBSTITUTE(OFFSET($A$4, MOD(ROW() - 4, 10), 0), """""", """" &amp; OFFSET(リスト!$A$2, INT((ROW() - 4) / 10), MOD(ROW() - 4, 10)) &amp; """"))</f>
        <v>id: "441:8",</v>
      </c>
    </row>
    <row r="11905" spans="2:2">
      <c r="B1190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"透明化の残留ポーション(0:45)",</v>
      </c>
    </row>
    <row r="11906" spans="2:2">
      <c r="B11906" s="2" t="str">
        <f ca="1">IF(OFFSET($A$4, MOD(ROW() - 4, 10), 0) = 0, "", SUBSTITUTE(OFFSET($A$4, MOD(ROW() - 4, 10), 0), """""", """" &amp; OFFSET(リスト!$A$2, INT((ROW() - 4) / 10), MOD(ROW() - 4, 10)) &amp; """"))</f>
        <v>en: "Invisibility Lingering Potion",</v>
      </c>
    </row>
    <row r="11907" spans="2:2">
      <c r="B119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"minecraft:lingering_potion{Potion:invisibility}",</v>
      </c>
    </row>
    <row r="11908" spans="2:2">
      <c r="B11908" s="2" t="str">
        <f ca="1">IF(OFFSET($A$4, MOD(ROW() - 4, 10), 0) = 0, "", SUBSTITUTE(OFFSET($A$4, MOD(ROW() - 4, 10), 0), """""", """" &amp; OFFSET(リスト!$A$2, INT((ROW() - 4) / 10), MOD(ROW() - 4, 10)) &amp; """"))</f>
        <v>beid: "lingering_potion 7",</v>
      </c>
    </row>
    <row r="11909" spans="2:2">
      <c r="B11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10" spans="2:2">
      <c r="B11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1" spans="2:2">
      <c r="B11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12" spans="2:2">
      <c r="B1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13" spans="2:2">
      <c r="B1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14" spans="2:2">
      <c r="B11914" s="2" t="str">
        <f ca="1">IF(OFFSET($A$4, MOD(ROW() - 4, 10), 0) = 0, "", SUBSTITUTE(OFFSET($A$4, MOD(ROW() - 4, 10), 0), """""", """" &amp; OFFSET(リスト!$A$2, INT((ROW() - 4) / 10), MOD(ROW() - 4, 10)) &amp; """"))</f>
        <v>id: "441:9",</v>
      </c>
    </row>
    <row r="11915" spans="2:2">
      <c r="B1191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"透明化の残留ポーション(2:00)",</v>
      </c>
    </row>
    <row r="11916" spans="2:2">
      <c r="B11916" s="2" t="str">
        <f ca="1">IF(OFFSET($A$4, MOD(ROW() - 4, 10), 0) = 0, "", SUBSTITUTE(OFFSET($A$4, MOD(ROW() - 4, 10), 0), """""", """" &amp; OFFSET(リスト!$A$2, INT((ROW() - 4) / 10), MOD(ROW() - 4, 10)) &amp; """"))</f>
        <v>en: "Long Invisibility Lingering Potion",</v>
      </c>
    </row>
    <row r="11917" spans="2:2">
      <c r="B119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"minecraft:lingering_potion{Potion:long_invisibility}",</v>
      </c>
    </row>
    <row r="11918" spans="2:2">
      <c r="B11918" s="2" t="str">
        <f ca="1">IF(OFFSET($A$4, MOD(ROW() - 4, 10), 0) = 0, "", SUBSTITUTE(OFFSET($A$4, MOD(ROW() - 4, 10), 0), """""", """" &amp; OFFSET(リスト!$A$2, INT((ROW() - 4) / 10), MOD(ROW() - 4, 10)) &amp; """"))</f>
        <v>beid: "lingering_potion 8",</v>
      </c>
    </row>
    <row r="11919" spans="2:2">
      <c r="B11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20" spans="2:2">
      <c r="B11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21" spans="2:2">
      <c r="B11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2" spans="2:2">
      <c r="B1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23" spans="2:2">
      <c r="B1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24" spans="2:2">
      <c r="B11924" s="2" t="str">
        <f ca="1">IF(OFFSET($A$4, MOD(ROW() - 4, 10), 0) = 0, "", SUBSTITUTE(OFFSET($A$4, MOD(ROW() - 4, 10), 0), """""", """" &amp; OFFSET(リスト!$A$2, INT((ROW() - 4) / 10), MOD(ROW() - 4, 10)) &amp; """"))</f>
        <v>id: "441:10",</v>
      </c>
    </row>
    <row r="11925" spans="2:2">
      <c r="B1192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"跳躍の残留ポーション(0:45)跳躍力上昇",</v>
      </c>
    </row>
    <row r="11926" spans="2:2">
      <c r="B11926" s="2" t="str">
        <f ca="1">IF(OFFSET($A$4, MOD(ROW() - 4, 10), 0) = 0, "", SUBSTITUTE(OFFSET($A$4, MOD(ROW() - 4, 10), 0), """""", """" &amp; OFFSET(リスト!$A$2, INT((ROW() - 4) / 10), MOD(ROW() - 4, 10)) &amp; """"))</f>
        <v>en: "Leaping Lingering Potion",</v>
      </c>
    </row>
    <row r="11927" spans="2:2">
      <c r="B119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"minecraft:lingering_potion{Potion:leaping}",</v>
      </c>
    </row>
    <row r="11928" spans="2:2">
      <c r="B11928" s="2" t="str">
        <f ca="1">IF(OFFSET($A$4, MOD(ROW() - 4, 10), 0) = 0, "", SUBSTITUTE(OFFSET($A$4, MOD(ROW() - 4, 10), 0), """""", """" &amp; OFFSET(リスト!$A$2, INT((ROW() - 4) / 10), MOD(ROW() - 4, 10)) &amp; """"))</f>
        <v>beid: "lingering_potion 9",</v>
      </c>
    </row>
    <row r="11929" spans="2:2">
      <c r="B11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30" spans="2:2">
      <c r="B11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31" spans="2:2">
      <c r="B11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32" spans="2:2">
      <c r="B1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3" spans="2:2">
      <c r="B1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34" spans="2:2">
      <c r="B11934" s="2" t="str">
        <f ca="1">IF(OFFSET($A$4, MOD(ROW() - 4, 10), 0) = 0, "", SUBSTITUTE(OFFSET($A$4, MOD(ROW() - 4, 10), 0), """""", """" &amp; OFFSET(リスト!$A$2, INT((ROW() - 4) / 10), MOD(ROW() - 4, 10)) &amp; """"))</f>
        <v>id: "441:11",</v>
      </c>
    </row>
    <row r="11935" spans="2:2">
      <c r="B1193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"跳躍の残留ポーション(2:00)跳躍力上昇",</v>
      </c>
    </row>
    <row r="11936" spans="2:2">
      <c r="B11936" s="2" t="str">
        <f ca="1">IF(OFFSET($A$4, MOD(ROW() - 4, 10), 0) = 0, "", SUBSTITUTE(OFFSET($A$4, MOD(ROW() - 4, 10), 0), """""", """" &amp; OFFSET(リスト!$A$2, INT((ROW() - 4) / 10), MOD(ROW() - 4, 10)) &amp; """"))</f>
        <v>en: "Long Leaping Lingering Potion",</v>
      </c>
    </row>
    <row r="11937" spans="2:2">
      <c r="B119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"minecraft:lingering_potion{Potion:long_leaping}",</v>
      </c>
    </row>
    <row r="11938" spans="2:2">
      <c r="B11938" s="2" t="str">
        <f ca="1">IF(OFFSET($A$4, MOD(ROW() - 4, 10), 0) = 0, "", SUBSTITUTE(OFFSET($A$4, MOD(ROW() - 4, 10), 0), """""", """" &amp; OFFSET(リスト!$A$2, INT((ROW() - 4) / 10), MOD(ROW() - 4, 10)) &amp; """"))</f>
        <v>beid: "lingering_potion 10",</v>
      </c>
    </row>
    <row r="11939" spans="2:2">
      <c r="B11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40" spans="2:2">
      <c r="B11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41" spans="2:2">
      <c r="B11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42" spans="2:2">
      <c r="B1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43" spans="2:2">
      <c r="B1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4" spans="2:2">
      <c r="B11944" s="2" t="str">
        <f ca="1">IF(OFFSET($A$4, MOD(ROW() - 4, 10), 0) = 0, "", SUBSTITUTE(OFFSET($A$4, MOD(ROW() - 4, 10), 0), """""", """" &amp; OFFSET(リスト!$A$2, INT((ROW() - 4) / 10), MOD(ROW() - 4, 10)) &amp; """"))</f>
        <v>id: "441:12",</v>
      </c>
    </row>
    <row r="11945" spans="2:2">
      <c r="B1194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"跳躍の残留ポーション(0:22)跳躍力上昇Ⅱ",</v>
      </c>
    </row>
    <row r="11946" spans="2:2">
      <c r="B11946" s="2" t="str">
        <f ca="1">IF(OFFSET($A$4, MOD(ROW() - 4, 10), 0) = 0, "", SUBSTITUTE(OFFSET($A$4, MOD(ROW() - 4, 10), 0), """""", """" &amp; OFFSET(リスト!$A$2, INT((ROW() - 4) / 10), MOD(ROW() - 4, 10)) &amp; """"))</f>
        <v>en: "Strong Leaping Lingering Potion",</v>
      </c>
    </row>
    <row r="11947" spans="2:2">
      <c r="B119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"minecraft:lingering_potion{Potion:strong_leaping}",</v>
      </c>
    </row>
    <row r="11948" spans="2:2">
      <c r="B11948" s="2" t="str">
        <f ca="1">IF(OFFSET($A$4, MOD(ROW() - 4, 10), 0) = 0, "", SUBSTITUTE(OFFSET($A$4, MOD(ROW() - 4, 10), 0), """""", """" &amp; OFFSET(リスト!$A$2, INT((ROW() - 4) / 10), MOD(ROW() - 4, 10)) &amp; """"))</f>
        <v>beid: "lingering_potion 11",</v>
      </c>
    </row>
    <row r="11949" spans="2:2">
      <c r="B11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50" spans="2:2">
      <c r="B11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51" spans="2:2">
      <c r="B11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52" spans="2:2">
      <c r="B1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53" spans="2:2">
      <c r="B1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54" spans="2:2">
      <c r="B11954" s="2" t="str">
        <f ca="1">IF(OFFSET($A$4, MOD(ROW() - 4, 10), 0) = 0, "", SUBSTITUTE(OFFSET($A$4, MOD(ROW() - 4, 10), 0), """""", """" &amp; OFFSET(リスト!$A$2, INT((ROW() - 4) / 10), MOD(ROW() - 4, 10)) &amp; """"))</f>
        <v>id: "441:13",</v>
      </c>
    </row>
    <row r="11955" spans="2:2">
      <c r="B1195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"耐火の残留ポーション(0:45)",</v>
      </c>
    </row>
    <row r="11956" spans="2:2">
      <c r="B11956" s="2" t="str">
        <f ca="1">IF(OFFSET($A$4, MOD(ROW() - 4, 10), 0) = 0, "", SUBSTITUTE(OFFSET($A$4, MOD(ROW() - 4, 10), 0), """""", """" &amp; OFFSET(リスト!$A$2, INT((ROW() - 4) / 10), MOD(ROW() - 4, 10)) &amp; """"))</f>
        <v>en: "Fire Resistance Lingering Potion",</v>
      </c>
    </row>
    <row r="11957" spans="2:2">
      <c r="B119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"minecraft:lingering_potion{Potion:fire_resistance}",</v>
      </c>
    </row>
    <row r="11958" spans="2:2">
      <c r="B11958" s="2" t="str">
        <f ca="1">IF(OFFSET($A$4, MOD(ROW() - 4, 10), 0) = 0, "", SUBSTITUTE(OFFSET($A$4, MOD(ROW() - 4, 10), 0), """""", """" &amp; OFFSET(リスト!$A$2, INT((ROW() - 4) / 10), MOD(ROW() - 4, 10)) &amp; """"))</f>
        <v>beid: "lingering_potion 12",</v>
      </c>
    </row>
    <row r="11959" spans="2:2">
      <c r="B11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60" spans="2:2">
      <c r="B11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61" spans="2:2">
      <c r="B11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62" spans="2:2">
      <c r="B1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63" spans="2:2">
      <c r="B1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64" spans="2:2">
      <c r="B11964" s="2" t="str">
        <f ca="1">IF(OFFSET($A$4, MOD(ROW() - 4, 10), 0) = 0, "", SUBSTITUTE(OFFSET($A$4, MOD(ROW() - 4, 10), 0), """""", """" &amp; OFFSET(リスト!$A$2, INT((ROW() - 4) / 10), MOD(ROW() - 4, 10)) &amp; """"))</f>
        <v>id: "441:14",</v>
      </c>
    </row>
    <row r="11965" spans="2:2">
      <c r="B1196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"耐火の残留ポーション(2:00)",</v>
      </c>
    </row>
    <row r="11966" spans="2:2">
      <c r="B11966" s="2" t="str">
        <f ca="1">IF(OFFSET($A$4, MOD(ROW() - 4, 10), 0) = 0, "", SUBSTITUTE(OFFSET($A$4, MOD(ROW() - 4, 10), 0), """""", """" &amp; OFFSET(リスト!$A$2, INT((ROW() - 4) / 10), MOD(ROW() - 4, 10)) &amp; """"))</f>
        <v>en: "Long Fire Resistance Lingering Potion",</v>
      </c>
    </row>
    <row r="11967" spans="2:2">
      <c r="B119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"minecraft:lingering_potion{Potion:long_fire_resistance}",</v>
      </c>
    </row>
    <row r="11968" spans="2:2">
      <c r="B11968" s="2" t="str">
        <f ca="1">IF(OFFSET($A$4, MOD(ROW() - 4, 10), 0) = 0, "", SUBSTITUTE(OFFSET($A$4, MOD(ROW() - 4, 10), 0), """""", """" &amp; OFFSET(リスト!$A$2, INT((ROW() - 4) / 10), MOD(ROW() - 4, 10)) &amp; """"))</f>
        <v>beid: "lingering_potion 13",</v>
      </c>
    </row>
    <row r="11969" spans="2:2">
      <c r="B11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70" spans="2:2">
      <c r="B11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71" spans="2:2">
      <c r="B11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72" spans="2:2">
      <c r="B1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73" spans="2:2">
      <c r="B1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74" spans="2:2">
      <c r="B11974" s="2" t="str">
        <f ca="1">IF(OFFSET($A$4, MOD(ROW() - 4, 10), 0) = 0, "", SUBSTITUTE(OFFSET($A$4, MOD(ROW() - 4, 10), 0), """""", """" &amp; OFFSET(リスト!$A$2, INT((ROW() - 4) / 10), MOD(ROW() - 4, 10)) &amp; """"))</f>
        <v>id: "441:15",</v>
      </c>
    </row>
    <row r="11975" spans="2:2">
      <c r="B1197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"俊敏の残留ポーション(0:45)移動速度",</v>
      </c>
    </row>
    <row r="11976" spans="2:2">
      <c r="B11976" s="2" t="str">
        <f ca="1">IF(OFFSET($A$4, MOD(ROW() - 4, 10), 0) = 0, "", SUBSTITUTE(OFFSET($A$4, MOD(ROW() - 4, 10), 0), """""", """" &amp; OFFSET(リスト!$A$2, INT((ROW() - 4) / 10), MOD(ROW() - 4, 10)) &amp; """"))</f>
        <v>en: "Swiftness Lingering Potion",</v>
      </c>
    </row>
    <row r="11977" spans="2:2">
      <c r="B119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"minecraft:lingering_potion{Potion:swiftness}",</v>
      </c>
    </row>
    <row r="11978" spans="2:2">
      <c r="B11978" s="2" t="str">
        <f ca="1">IF(OFFSET($A$4, MOD(ROW() - 4, 10), 0) = 0, "", SUBSTITUTE(OFFSET($A$4, MOD(ROW() - 4, 10), 0), """""", """" &amp; OFFSET(リスト!$A$2, INT((ROW() - 4) / 10), MOD(ROW() - 4, 10)) &amp; """"))</f>
        <v>beid: "lingering_potion 14",</v>
      </c>
    </row>
    <row r="11979" spans="2:2">
      <c r="B11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80" spans="2:2">
      <c r="B11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81" spans="2:2">
      <c r="B11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82" spans="2:2">
      <c r="B1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83" spans="2:2">
      <c r="B1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84" spans="2:2">
      <c r="B11984" s="2" t="str">
        <f ca="1">IF(OFFSET($A$4, MOD(ROW() - 4, 10), 0) = 0, "", SUBSTITUTE(OFFSET($A$4, MOD(ROW() - 4, 10), 0), """""", """" &amp; OFFSET(リスト!$A$2, INT((ROW() - 4) / 10), MOD(ROW() - 4, 10)) &amp; """"))</f>
        <v>id: "441:16",</v>
      </c>
    </row>
    <row r="11985" spans="2:2">
      <c r="B1198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"俊敏の残留ポーション(2:00)移動速度",</v>
      </c>
    </row>
    <row r="11986" spans="2:2">
      <c r="B11986" s="2" t="str">
        <f ca="1">IF(OFFSET($A$4, MOD(ROW() - 4, 10), 0) = 0, "", SUBSTITUTE(OFFSET($A$4, MOD(ROW() - 4, 10), 0), """""", """" &amp; OFFSET(リスト!$A$2, INT((ROW() - 4) / 10), MOD(ROW() - 4, 10)) &amp; """"))</f>
        <v>en: "Long Swiftness Lingering Potion",</v>
      </c>
    </row>
    <row r="11987" spans="2:2">
      <c r="B119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"minecraft:lingering_potion{Potion:long_swiftness}",</v>
      </c>
    </row>
    <row r="11988" spans="2:2">
      <c r="B11988" s="2" t="str">
        <f ca="1">IF(OFFSET($A$4, MOD(ROW() - 4, 10), 0) = 0, "", SUBSTITUTE(OFFSET($A$4, MOD(ROW() - 4, 10), 0), """""", """" &amp; OFFSET(リスト!$A$2, INT((ROW() - 4) / 10), MOD(ROW() - 4, 10)) &amp; """"))</f>
        <v>beid: "lingering_potion 15",</v>
      </c>
    </row>
    <row r="11989" spans="2:2">
      <c r="B1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90" spans="2:2">
      <c r="B1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91" spans="2:2">
      <c r="B1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92" spans="2:2">
      <c r="B1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93" spans="2:2">
      <c r="B1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94" spans="2:2">
      <c r="B11994" s="2" t="str">
        <f ca="1">IF(OFFSET($A$4, MOD(ROW() - 4, 10), 0) = 0, "", SUBSTITUTE(OFFSET($A$4, MOD(ROW() - 4, 10), 0), """""", """" &amp; OFFSET(リスト!$A$2, INT((ROW() - 4) / 10), MOD(ROW() - 4, 10)) &amp; """"))</f>
        <v>id: "441:17",</v>
      </c>
    </row>
    <row r="11995" spans="2:2">
      <c r="B1199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"俊敏の残留ポーション(0:22)移動速度Ⅱ",</v>
      </c>
    </row>
    <row r="11996" spans="2:2">
      <c r="B11996" s="2" t="str">
        <f ca="1">IF(OFFSET($A$4, MOD(ROW() - 4, 10), 0) = 0, "", SUBSTITUTE(OFFSET($A$4, MOD(ROW() - 4, 10), 0), """""", """" &amp; OFFSET(リスト!$A$2, INT((ROW() - 4) / 10), MOD(ROW() - 4, 10)) &amp; """"))</f>
        <v>en: "Strong Swiftness Lingering Potion",</v>
      </c>
    </row>
    <row r="11997" spans="2:2">
      <c r="B119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"minecraft:lingering_potion{Potion:strong_swiftness}",</v>
      </c>
    </row>
    <row r="11998" spans="2:2">
      <c r="B11998" s="2" t="str">
        <f ca="1">IF(OFFSET($A$4, MOD(ROW() - 4, 10), 0) = 0, "", SUBSTITUTE(OFFSET($A$4, MOD(ROW() - 4, 10), 0), """""", """" &amp; OFFSET(リスト!$A$2, INT((ROW() - 4) / 10), MOD(ROW() - 4, 10)) &amp; """"))</f>
        <v>beid: "lingering_potion 16",</v>
      </c>
    </row>
    <row r="11999" spans="2:2">
      <c r="B1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00" spans="2:2">
      <c r="B1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01" spans="2:2">
      <c r="B1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02" spans="2:2">
      <c r="B1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03" spans="2:2">
      <c r="B1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04" spans="2:2">
      <c r="B12004" s="2" t="str">
        <f ca="1">IF(OFFSET($A$4, MOD(ROW() - 4, 10), 0) = 0, "", SUBSTITUTE(OFFSET($A$4, MOD(ROW() - 4, 10), 0), """""", """" &amp; OFFSET(リスト!$A$2, INT((ROW() - 4) / 10), MOD(ROW() - 4, 10)) &amp; """"))</f>
        <v>id: "441:18",</v>
      </c>
    </row>
    <row r="12005" spans="2:2">
      <c r="B1200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"鈍化の残留ポーション(0:22)移動速度低下",</v>
      </c>
    </row>
    <row r="12006" spans="2:2">
      <c r="B12006" s="2" t="str">
        <f ca="1">IF(OFFSET($A$4, MOD(ROW() - 4, 10), 0) = 0, "", SUBSTITUTE(OFFSET($A$4, MOD(ROW() - 4, 10), 0), """""", """" &amp; OFFSET(リスト!$A$2, INT((ROW() - 4) / 10), MOD(ROW() - 4, 10)) &amp; """"))</f>
        <v>en: "Slowness Lingering Potion",</v>
      </c>
    </row>
    <row r="12007" spans="2:2">
      <c r="B120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"minecraft:lingering_potion{Potion:slowness}",</v>
      </c>
    </row>
    <row r="12008" spans="2:2">
      <c r="B12008" s="2" t="str">
        <f ca="1">IF(OFFSET($A$4, MOD(ROW() - 4, 10), 0) = 0, "", SUBSTITUTE(OFFSET($A$4, MOD(ROW() - 4, 10), 0), """""", """" &amp; OFFSET(リスト!$A$2, INT((ROW() - 4) / 10), MOD(ROW() - 4, 10)) &amp; """"))</f>
        <v>beid: "lingering_potion 17",</v>
      </c>
    </row>
    <row r="12009" spans="2:2">
      <c r="B1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10" spans="2:2">
      <c r="B1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11" spans="2:2">
      <c r="B1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12" spans="2:2">
      <c r="B1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13" spans="2:2">
      <c r="B1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14" spans="2:2">
      <c r="B12014" s="2" t="str">
        <f ca="1">IF(OFFSET($A$4, MOD(ROW() - 4, 10), 0) = 0, "", SUBSTITUTE(OFFSET($A$4, MOD(ROW() - 4, 10), 0), """""", """" &amp; OFFSET(リスト!$A$2, INT((ROW() - 4) / 10), MOD(ROW() - 4, 10)) &amp; """"))</f>
        <v>id: "441:19",</v>
      </c>
    </row>
    <row r="12015" spans="2:2">
      <c r="B1201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"鈍化の残留ポーション(1:00)移動速度低下",</v>
      </c>
    </row>
    <row r="12016" spans="2:2">
      <c r="B12016" s="2" t="str">
        <f ca="1">IF(OFFSET($A$4, MOD(ROW() - 4, 10), 0) = 0, "", SUBSTITUTE(OFFSET($A$4, MOD(ROW() - 4, 10), 0), """""", """" &amp; OFFSET(リスト!$A$2, INT((ROW() - 4) / 10), MOD(ROW() - 4, 10)) &amp; """"))</f>
        <v>en: "Long Slowness Lingering Potion",</v>
      </c>
    </row>
    <row r="12017" spans="2:2">
      <c r="B120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"minecraft:lingering_potion{Potion:long_slowness}",</v>
      </c>
    </row>
    <row r="12018" spans="2:2">
      <c r="B12018" s="2" t="str">
        <f ca="1">IF(OFFSET($A$4, MOD(ROW() - 4, 10), 0) = 0, "", SUBSTITUTE(OFFSET($A$4, MOD(ROW() - 4, 10), 0), """""", """" &amp; OFFSET(リスト!$A$2, INT((ROW() - 4) / 10), MOD(ROW() - 4, 10)) &amp; """"))</f>
        <v>beid: "lingering_potion 18",</v>
      </c>
    </row>
    <row r="12019" spans="2:2">
      <c r="B12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20" spans="2:2">
      <c r="B12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21" spans="2:2">
      <c r="B12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22" spans="2:2">
      <c r="B1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23" spans="2:2">
      <c r="B1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24" spans="2:2">
      <c r="B12024" s="2" t="str">
        <f ca="1">IF(OFFSET($A$4, MOD(ROW() - 4, 10), 0) = 0, "", SUBSTITUTE(OFFSET($A$4, MOD(ROW() - 4, 10), 0), """""", """" &amp; OFFSET(リスト!$A$2, INT((ROW() - 4) / 10), MOD(ROW() - 4, 10)) &amp; """"))</f>
        <v>id: "441:20",</v>
      </c>
    </row>
    <row r="12025" spans="2:2">
      <c r="B1202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"鈍化の残留ポーション(0:05)移動速度低下Ⅳ",</v>
      </c>
    </row>
    <row r="12026" spans="2:2">
      <c r="B12026" s="2" t="str">
        <f ca="1">IF(OFFSET($A$4, MOD(ROW() - 4, 10), 0) = 0, "", SUBSTITUTE(OFFSET($A$4, MOD(ROW() - 4, 10), 0), """""", """" &amp; OFFSET(リスト!$A$2, INT((ROW() - 4) / 10), MOD(ROW() - 4, 10)) &amp; """"))</f>
        <v>en: "Strong Slowness Lingering Potion",</v>
      </c>
    </row>
    <row r="12027" spans="2:2">
      <c r="B120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"minecraft:lingering_potion{Potion:strong_slowness}",</v>
      </c>
    </row>
    <row r="12028" spans="2:2">
      <c r="B12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029" spans="2:2">
      <c r="B12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30" spans="2:2">
      <c r="B12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31" spans="2:2">
      <c r="B12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32" spans="2:2">
      <c r="B1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3" spans="2:2">
      <c r="B1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34" spans="2:2">
      <c r="B12034" s="2" t="str">
        <f ca="1">IF(OFFSET($A$4, MOD(ROW() - 4, 10), 0) = 0, "", SUBSTITUTE(OFFSET($A$4, MOD(ROW() - 4, 10), 0), """""", """" &amp; OFFSET(リスト!$A$2, INT((ROW() - 4) / 10), MOD(ROW() - 4, 10)) &amp; """"))</f>
        <v>id: "441:21",</v>
      </c>
    </row>
    <row r="12035" spans="2:2">
      <c r="B1203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"タートルマスターの残留ポーション(0:05)移動速度低下Ⅳ、耐性Ⅲ",</v>
      </c>
    </row>
    <row r="12036" spans="2:2">
      <c r="B12036" s="2" t="str">
        <f ca="1">IF(OFFSET($A$4, MOD(ROW() - 4, 10), 0) = 0, "", SUBSTITUTE(OFFSET($A$4, MOD(ROW() - 4, 10), 0), """""", """" &amp; OFFSET(リスト!$A$2, INT((ROW() - 4) / 10), MOD(ROW() - 4, 10)) &amp; """"))</f>
        <v>en: "Turtle Master Lingering Potion",</v>
      </c>
    </row>
    <row r="12037" spans="2:2">
      <c r="B120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"minecraft:lingering_potion{Potion:turtle_master}",</v>
      </c>
    </row>
    <row r="12038" spans="2:2">
      <c r="B12038" s="2" t="str">
        <f ca="1">IF(OFFSET($A$4, MOD(ROW() - 4, 10), 0) = 0, "", SUBSTITUTE(OFFSET($A$4, MOD(ROW() - 4, 10), 0), """""", """" &amp; OFFSET(リスト!$A$2, INT((ROW() - 4) / 10), MOD(ROW() - 4, 10)) &amp; """"))</f>
        <v>beid: "lingering_potion 37",</v>
      </c>
    </row>
    <row r="12039" spans="2:2">
      <c r="B12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40" spans="2:2">
      <c r="B12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41" spans="2:2">
      <c r="B12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42" spans="2:2">
      <c r="B1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43" spans="2:2">
      <c r="B1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4" spans="2:2">
      <c r="B12044" s="2" t="str">
        <f ca="1">IF(OFFSET($A$4, MOD(ROW() - 4, 10), 0) = 0, "", SUBSTITUTE(OFFSET($A$4, MOD(ROW() - 4, 10), 0), """""", """" &amp; OFFSET(リスト!$A$2, INT((ROW() - 4) / 10), MOD(ROW() - 4, 10)) &amp; """"))</f>
        <v>id: "441:22",</v>
      </c>
    </row>
    <row r="12045" spans="2:2">
      <c r="B1204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"タートルマスターの残留ポーション(0:10)移動速度低下Ⅳ、耐性Ⅲ",</v>
      </c>
    </row>
    <row r="12046" spans="2:2">
      <c r="B12046" s="2" t="str">
        <f ca="1">IF(OFFSET($A$4, MOD(ROW() - 4, 10), 0) = 0, "", SUBSTITUTE(OFFSET($A$4, MOD(ROW() - 4, 10), 0), """""", """" &amp; OFFSET(リスト!$A$2, INT((ROW() - 4) / 10), MOD(ROW() - 4, 10)) &amp; """"))</f>
        <v>en: "Long Turtle Master Lingering Potion",</v>
      </c>
    </row>
    <row r="12047" spans="2:2">
      <c r="B120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"minecraft:lingering_potion{Potion:long_turtle_master}",</v>
      </c>
    </row>
    <row r="12048" spans="2:2">
      <c r="B12048" s="2" t="str">
        <f ca="1">IF(OFFSET($A$4, MOD(ROW() - 4, 10), 0) = 0, "", SUBSTITUTE(OFFSET($A$4, MOD(ROW() - 4, 10), 0), """""", """" &amp; OFFSET(リスト!$A$2, INT((ROW() - 4) / 10), MOD(ROW() - 4, 10)) &amp; """"))</f>
        <v>beid: "lingering_potion 38",</v>
      </c>
    </row>
    <row r="12049" spans="2:2">
      <c r="B12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50" spans="2:2">
      <c r="B12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51" spans="2:2">
      <c r="B12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52" spans="2:2">
      <c r="B1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53" spans="2:2">
      <c r="B1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54" spans="2:2">
      <c r="B12054" s="2" t="str">
        <f ca="1">IF(OFFSET($A$4, MOD(ROW() - 4, 10), 0) = 0, "", SUBSTITUTE(OFFSET($A$4, MOD(ROW() - 4, 10), 0), """""", """" &amp; OFFSET(リスト!$A$2, INT((ROW() - 4) / 10), MOD(ROW() - 4, 10)) &amp; """"))</f>
        <v>id: "441:23",</v>
      </c>
    </row>
    <row r="12055" spans="2:2">
      <c r="B1205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"タートルマスターの残留ポーション(0:05)移動速度低下Ⅵ、耐性Ⅳ",</v>
      </c>
    </row>
    <row r="12056" spans="2:2">
      <c r="B12056" s="2" t="str">
        <f ca="1">IF(OFFSET($A$4, MOD(ROW() - 4, 10), 0) = 0, "", SUBSTITUTE(OFFSET($A$4, MOD(ROW() - 4, 10), 0), """""", """" &amp; OFFSET(リスト!$A$2, INT((ROW() - 4) / 10), MOD(ROW() - 4, 10)) &amp; """"))</f>
        <v>en: "Strong Turtle Master Lingering Potion",</v>
      </c>
    </row>
    <row r="12057" spans="2:2">
      <c r="B120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"minecraft:lingering_potion{Potion:strong_turtle_master}",</v>
      </c>
    </row>
    <row r="12058" spans="2:2">
      <c r="B12058" s="2" t="str">
        <f ca="1">IF(OFFSET($A$4, MOD(ROW() - 4, 10), 0) = 0, "", SUBSTITUTE(OFFSET($A$4, MOD(ROW() - 4, 10), 0), """""", """" &amp; OFFSET(リスト!$A$2, INT((ROW() - 4) / 10), MOD(ROW() - 4, 10)) &amp; """"))</f>
        <v>beid: "lingering_potion 39",</v>
      </c>
    </row>
    <row r="12059" spans="2:2">
      <c r="B1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60" spans="2:2">
      <c r="B1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61" spans="2:2">
      <c r="B1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62" spans="2:2">
      <c r="B1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63" spans="2:2">
      <c r="B1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64" spans="2:2">
      <c r="B12064" s="2" t="str">
        <f ca="1">IF(OFFSET($A$4, MOD(ROW() - 4, 10), 0) = 0, "", SUBSTITUTE(OFFSET($A$4, MOD(ROW() - 4, 10), 0), """""", """" &amp; OFFSET(リスト!$A$2, INT((ROW() - 4) / 10), MOD(ROW() - 4, 10)) &amp; """"))</f>
        <v>id: "441:24",</v>
      </c>
    </row>
    <row r="12065" spans="2:2">
      <c r="B1206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"水中呼吸の残留ポーション(0:45)",</v>
      </c>
    </row>
    <row r="12066" spans="2:2">
      <c r="B12066" s="2" t="str">
        <f ca="1">IF(OFFSET($A$4, MOD(ROW() - 4, 10), 0) = 0, "", SUBSTITUTE(OFFSET($A$4, MOD(ROW() - 4, 10), 0), """""", """" &amp; OFFSET(リスト!$A$2, INT((ROW() - 4) / 10), MOD(ROW() - 4, 10)) &amp; """"))</f>
        <v>en: "Water Breathing Lingering Potion",</v>
      </c>
    </row>
    <row r="12067" spans="2:2">
      <c r="B120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"minecraft:lingering_potion{Potion:water_breathing}",</v>
      </c>
    </row>
    <row r="12068" spans="2:2">
      <c r="B12068" s="2" t="str">
        <f ca="1">IF(OFFSET($A$4, MOD(ROW() - 4, 10), 0) = 0, "", SUBSTITUTE(OFFSET($A$4, MOD(ROW() - 4, 10), 0), """""", """" &amp; OFFSET(リスト!$A$2, INT((ROW() - 4) / 10), MOD(ROW() - 4, 10)) &amp; """"))</f>
        <v>beid: "lingering_potion 19",</v>
      </c>
    </row>
    <row r="12069" spans="2:2">
      <c r="B12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70" spans="2:2">
      <c r="B12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71" spans="2:2">
      <c r="B12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72" spans="2:2">
      <c r="B1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73" spans="2:2">
      <c r="B1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74" spans="2:2">
      <c r="B12074" s="2" t="str">
        <f ca="1">IF(OFFSET($A$4, MOD(ROW() - 4, 10), 0) = 0, "", SUBSTITUTE(OFFSET($A$4, MOD(ROW() - 4, 10), 0), """""", """" &amp; OFFSET(リスト!$A$2, INT((ROW() - 4) / 10), MOD(ROW() - 4, 10)) &amp; """"))</f>
        <v>id: "441:25",</v>
      </c>
    </row>
    <row r="12075" spans="2:2">
      <c r="B1207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"水中呼吸の残留ポーション(2:00)",</v>
      </c>
    </row>
    <row r="12076" spans="2:2">
      <c r="B12076" s="2" t="str">
        <f ca="1">IF(OFFSET($A$4, MOD(ROW() - 4, 10), 0) = 0, "", SUBSTITUTE(OFFSET($A$4, MOD(ROW() - 4, 10), 0), """""", """" &amp; OFFSET(リスト!$A$2, INT((ROW() - 4) / 10), MOD(ROW() - 4, 10)) &amp; """"))</f>
        <v>en: "Long Water Breathing Lingering Potion",</v>
      </c>
    </row>
    <row r="12077" spans="2:2">
      <c r="B120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"minecraft:lingering_potion{Potion:long_water_breathing}",</v>
      </c>
    </row>
    <row r="12078" spans="2:2">
      <c r="B12078" s="2" t="str">
        <f ca="1">IF(OFFSET($A$4, MOD(ROW() - 4, 10), 0) = 0, "", SUBSTITUTE(OFFSET($A$4, MOD(ROW() - 4, 10), 0), """""", """" &amp; OFFSET(リスト!$A$2, INT((ROW() - 4) / 10), MOD(ROW() - 4, 10)) &amp; """"))</f>
        <v>beid: "lingering_potion 20",</v>
      </c>
    </row>
    <row r="12079" spans="2:2">
      <c r="B12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80" spans="2:2">
      <c r="B12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81" spans="2:2">
      <c r="B12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82" spans="2:2">
      <c r="B1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83" spans="2:2">
      <c r="B1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84" spans="2:2">
      <c r="B12084" s="2" t="str">
        <f ca="1">IF(OFFSET($A$4, MOD(ROW() - 4, 10), 0) = 0, "", SUBSTITUTE(OFFSET($A$4, MOD(ROW() - 4, 10), 0), """""", """" &amp; OFFSET(リスト!$A$2, INT((ROW() - 4) / 10), MOD(ROW() - 4, 10)) &amp; """"))</f>
        <v>id: "441:26",</v>
      </c>
    </row>
    <row r="12085" spans="2:2">
      <c r="B1208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即時回復",</v>
      </c>
    </row>
    <row r="12086" spans="2:2">
      <c r="B12086" s="2" t="str">
        <f ca="1">IF(OFFSET($A$4, MOD(ROW() - 4, 10), 0) = 0, "", SUBSTITUTE(OFFSET($A$4, MOD(ROW() - 4, 10), 0), """""", """" &amp; OFFSET(リスト!$A$2, INT((ROW() - 4) / 10), MOD(ROW() - 4, 10)) &amp; """"))</f>
        <v>en: "Healing Lingering Potion",</v>
      </c>
    </row>
    <row r="12087" spans="2:2">
      <c r="B120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"minecraft:lingering_potion{Potion:healing}",</v>
      </c>
    </row>
    <row r="12088" spans="2:2">
      <c r="B12088" s="2" t="str">
        <f ca="1">IF(OFFSET($A$4, MOD(ROW() - 4, 10), 0) = 0, "", SUBSTITUTE(OFFSET($A$4, MOD(ROW() - 4, 10), 0), """""", """" &amp; OFFSET(リスト!$A$2, INT((ROW() - 4) / 10), MOD(ROW() - 4, 10)) &amp; """"))</f>
        <v>beid: "lingering_potion 21",</v>
      </c>
    </row>
    <row r="12089" spans="2:2">
      <c r="B12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90" spans="2:2">
      <c r="B12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91" spans="2:2">
      <c r="B12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92" spans="2:2">
      <c r="B1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93" spans="2:2">
      <c r="B1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94" spans="2:2">
      <c r="B12094" s="2" t="str">
        <f ca="1">IF(OFFSET($A$4, MOD(ROW() - 4, 10), 0) = 0, "", SUBSTITUTE(OFFSET($A$4, MOD(ROW() - 4, 10), 0), """""", """" &amp; OFFSET(リスト!$A$2, INT((ROW() - 4) / 10), MOD(ROW() - 4, 10)) &amp; """"))</f>
        <v>id: "441:27",</v>
      </c>
    </row>
    <row r="12095" spans="2:2">
      <c r="B1209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即時回復Ⅱ",</v>
      </c>
    </row>
    <row r="12096" spans="2:2">
      <c r="B12096" s="2" t="str">
        <f ca="1">IF(OFFSET($A$4, MOD(ROW() - 4, 10), 0) = 0, "", SUBSTITUTE(OFFSET($A$4, MOD(ROW() - 4, 10), 0), """""", """" &amp; OFFSET(リスト!$A$2, INT((ROW() - 4) / 10), MOD(ROW() - 4, 10)) &amp; """"))</f>
        <v>en: "Strong Healing Lingering Potion",</v>
      </c>
    </row>
    <row r="12097" spans="2:2">
      <c r="B120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"minecraft:lingering_potion{Potion:strong_healing}",</v>
      </c>
    </row>
    <row r="12098" spans="2:2">
      <c r="B12098" s="2" t="str">
        <f ca="1">IF(OFFSET($A$4, MOD(ROW() - 4, 10), 0) = 0, "", SUBSTITUTE(OFFSET($A$4, MOD(ROW() - 4, 10), 0), """""", """" &amp; OFFSET(リスト!$A$2, INT((ROW() - 4) / 10), MOD(ROW() - 4, 10)) &amp; """"))</f>
        <v>beid: "lingering_potion 22",</v>
      </c>
    </row>
    <row r="12099" spans="2:2">
      <c r="B12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0" spans="2:2">
      <c r="B12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01" spans="2:2">
      <c r="B12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02" spans="2:2">
      <c r="B1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03" spans="2:2">
      <c r="B1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04" spans="2:2">
      <c r="B12104" s="2" t="str">
        <f ca="1">IF(OFFSET($A$4, MOD(ROW() - 4, 10), 0) = 0, "", SUBSTITUTE(OFFSET($A$4, MOD(ROW() - 4, 10), 0), """""", """" &amp; OFFSET(リスト!$A$2, INT((ROW() - 4) / 10), MOD(ROW() - 4, 10)) &amp; """"))</f>
        <v>id: "441:28",</v>
      </c>
    </row>
    <row r="12105" spans="2:2">
      <c r="B1210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即時ダメージ",</v>
      </c>
    </row>
    <row r="12106" spans="2:2">
      <c r="B12106" s="2" t="str">
        <f ca="1">IF(OFFSET($A$4, MOD(ROW() - 4, 10), 0) = 0, "", SUBSTITUTE(OFFSET($A$4, MOD(ROW() - 4, 10), 0), """""", """" &amp; OFFSET(リスト!$A$2, INT((ROW() - 4) / 10), MOD(ROW() - 4, 10)) &amp; """"))</f>
        <v>en: "Harming Lingering Potion",</v>
      </c>
    </row>
    <row r="12107" spans="2:2">
      <c r="B121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"minecraft:lingering_potion{Potion:harming}",</v>
      </c>
    </row>
    <row r="12108" spans="2:2">
      <c r="B12108" s="2" t="str">
        <f ca="1">IF(OFFSET($A$4, MOD(ROW() - 4, 10), 0) = 0, "", SUBSTITUTE(OFFSET($A$4, MOD(ROW() - 4, 10), 0), """""", """" &amp; OFFSET(リスト!$A$2, INT((ROW() - 4) / 10), MOD(ROW() - 4, 10)) &amp; """"))</f>
        <v>beid: "lingering_potion 23",</v>
      </c>
    </row>
    <row r="12109" spans="2:2">
      <c r="B12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10" spans="2:2">
      <c r="B12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1" spans="2:2">
      <c r="B12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12" spans="2:2">
      <c r="B1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13" spans="2:2">
      <c r="B1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14" spans="2:2">
      <c r="B12114" s="2" t="str">
        <f ca="1">IF(OFFSET($A$4, MOD(ROW() - 4, 10), 0) = 0, "", SUBSTITUTE(OFFSET($A$4, MOD(ROW() - 4, 10), 0), """""", """" &amp; OFFSET(リスト!$A$2, INT((ROW() - 4) / 10), MOD(ROW() - 4, 10)) &amp; """"))</f>
        <v>id: "441:29",</v>
      </c>
    </row>
    <row r="12115" spans="2:2">
      <c r="B1211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即時ダメージⅡ",</v>
      </c>
    </row>
    <row r="12116" spans="2:2">
      <c r="B12116" s="2" t="str">
        <f ca="1">IF(OFFSET($A$4, MOD(ROW() - 4, 10), 0) = 0, "", SUBSTITUTE(OFFSET($A$4, MOD(ROW() - 4, 10), 0), """""", """" &amp; OFFSET(リスト!$A$2, INT((ROW() - 4) / 10), MOD(ROW() - 4, 10)) &amp; """"))</f>
        <v>en: "Strong Harming Lingering Potion",</v>
      </c>
    </row>
    <row r="12117" spans="2:2">
      <c r="B121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"minecraft:lingering_potion{Potion:strong_harming}",</v>
      </c>
    </row>
    <row r="12118" spans="2:2">
      <c r="B12118" s="2" t="str">
        <f ca="1">IF(OFFSET($A$4, MOD(ROW() - 4, 10), 0) = 0, "", SUBSTITUTE(OFFSET($A$4, MOD(ROW() - 4, 10), 0), """""", """" &amp; OFFSET(リスト!$A$2, INT((ROW() - 4) / 10), MOD(ROW() - 4, 10)) &amp; """"))</f>
        <v>beid: "lingering_potion 24",</v>
      </c>
    </row>
    <row r="12119" spans="2:2">
      <c r="B12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20" spans="2:2">
      <c r="B12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21" spans="2:2">
      <c r="B12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2" spans="2:2">
      <c r="B1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23" spans="2:2">
      <c r="B1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24" spans="2:2">
      <c r="B12124" s="2" t="str">
        <f ca="1">IF(OFFSET($A$4, MOD(ROW() - 4, 10), 0) = 0, "", SUBSTITUTE(OFFSET($A$4, MOD(ROW() - 4, 10), 0), """""", """" &amp; OFFSET(リスト!$A$2, INT((ROW() - 4) / 10), MOD(ROW() - 4, 10)) &amp; """"))</f>
        <v>id: "441:30",</v>
      </c>
    </row>
    <row r="12125" spans="2:2">
      <c r="B1212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"毒の残留ポーション(0:11)毒",</v>
      </c>
    </row>
    <row r="12126" spans="2:2">
      <c r="B12126" s="2" t="str">
        <f ca="1">IF(OFFSET($A$4, MOD(ROW() - 4, 10), 0) = 0, "", SUBSTITUTE(OFFSET($A$4, MOD(ROW() - 4, 10), 0), """""", """" &amp; OFFSET(リスト!$A$2, INT((ROW() - 4) / 10), MOD(ROW() - 4, 10)) &amp; """"))</f>
        <v>en: "Poison Lingering Potion",</v>
      </c>
    </row>
    <row r="12127" spans="2:2">
      <c r="B121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"minecraft:lingering_potion{Potion:poison}",</v>
      </c>
    </row>
    <row r="12128" spans="2:2">
      <c r="B12128" s="2" t="str">
        <f ca="1">IF(OFFSET($A$4, MOD(ROW() - 4, 10), 0) = 0, "", SUBSTITUTE(OFFSET($A$4, MOD(ROW() - 4, 10), 0), """""", """" &amp; OFFSET(リスト!$A$2, INT((ROW() - 4) / 10), MOD(ROW() - 4, 10)) &amp; """"))</f>
        <v>beid: "lingering_potion 25",</v>
      </c>
    </row>
    <row r="12129" spans="2:2">
      <c r="B12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30" spans="2:2">
      <c r="B12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31" spans="2:2">
      <c r="B12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32" spans="2:2">
      <c r="B1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3" spans="2:2">
      <c r="B1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34" spans="2:2">
      <c r="B12134" s="2" t="str">
        <f ca="1">IF(OFFSET($A$4, MOD(ROW() - 4, 10), 0) = 0, "", SUBSTITUTE(OFFSET($A$4, MOD(ROW() - 4, 10), 0), """""", """" &amp; OFFSET(リスト!$A$2, INT((ROW() - 4) / 10), MOD(ROW() - 4, 10)) &amp; """"))</f>
        <v>id: "441:31",</v>
      </c>
    </row>
    <row r="12135" spans="2:2">
      <c r="B1213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"毒の残留ポーション(0:22)毒",</v>
      </c>
    </row>
    <row r="12136" spans="2:2">
      <c r="B12136" s="2" t="str">
        <f ca="1">IF(OFFSET($A$4, MOD(ROW() - 4, 10), 0) = 0, "", SUBSTITUTE(OFFSET($A$4, MOD(ROW() - 4, 10), 0), """""", """" &amp; OFFSET(リスト!$A$2, INT((ROW() - 4) / 10), MOD(ROW() - 4, 10)) &amp; """"))</f>
        <v>en: "Long Poison Lingering Potion",</v>
      </c>
    </row>
    <row r="12137" spans="2:2">
      <c r="B121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"minecraft:lingering_potion{Potion:long_poison}",</v>
      </c>
    </row>
    <row r="12138" spans="2:2">
      <c r="B12138" s="2" t="str">
        <f ca="1">IF(OFFSET($A$4, MOD(ROW() - 4, 10), 0) = 0, "", SUBSTITUTE(OFFSET($A$4, MOD(ROW() - 4, 10), 0), """""", """" &amp; OFFSET(リスト!$A$2, INT((ROW() - 4) / 10), MOD(ROW() - 4, 10)) &amp; """"))</f>
        <v>beid: "lingering_potion 26",</v>
      </c>
    </row>
    <row r="12139" spans="2:2">
      <c r="B12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40" spans="2:2">
      <c r="B12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41" spans="2:2">
      <c r="B12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42" spans="2:2">
      <c r="B1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43" spans="2:2">
      <c r="B1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4" spans="2:2">
      <c r="B12144" s="2" t="str">
        <f ca="1">IF(OFFSET($A$4, MOD(ROW() - 4, 10), 0) = 0, "", SUBSTITUTE(OFFSET($A$4, MOD(ROW() - 4, 10), 0), """""", """" &amp; OFFSET(リスト!$A$2, INT((ROW() - 4) / 10), MOD(ROW() - 4, 10)) &amp; """"))</f>
        <v>id: "441:32",</v>
      </c>
    </row>
    <row r="12145" spans="2:2">
      <c r="B1214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"毒の残留ポーション(0:05)毒Ⅱ",</v>
      </c>
    </row>
    <row r="12146" spans="2:2">
      <c r="B12146" s="2" t="str">
        <f ca="1">IF(OFFSET($A$4, MOD(ROW() - 4, 10), 0) = 0, "", SUBSTITUTE(OFFSET($A$4, MOD(ROW() - 4, 10), 0), """""", """" &amp; OFFSET(リスト!$A$2, INT((ROW() - 4) / 10), MOD(ROW() - 4, 10)) &amp; """"))</f>
        <v>en: "Strong Poison Lingering Potion",</v>
      </c>
    </row>
    <row r="12147" spans="2:2">
      <c r="B121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"minecraft:lingering_potion{Potion:strong_poison}",</v>
      </c>
    </row>
    <row r="12148" spans="2:2">
      <c r="B12148" s="2" t="str">
        <f ca="1">IF(OFFSET($A$4, MOD(ROW() - 4, 10), 0) = 0, "", SUBSTITUTE(OFFSET($A$4, MOD(ROW() - 4, 10), 0), """""", """" &amp; OFFSET(リスト!$A$2, INT((ROW() - 4) / 10), MOD(ROW() - 4, 10)) &amp; """"))</f>
        <v>beid: "lingering_potion 27",</v>
      </c>
    </row>
    <row r="12149" spans="2:2">
      <c r="B12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50" spans="2:2">
      <c r="B12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51" spans="2:2">
      <c r="B12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52" spans="2:2">
      <c r="B1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53" spans="2:2">
      <c r="B1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54" spans="2:2">
      <c r="B12154" s="2" t="str">
        <f ca="1">IF(OFFSET($A$4, MOD(ROW() - 4, 10), 0) = 0, "", SUBSTITUTE(OFFSET($A$4, MOD(ROW() - 4, 10), 0), """""", """" &amp; OFFSET(リスト!$A$2, INT((ROW() - 4) / 10), MOD(ROW() - 4, 10)) &amp; """"))</f>
        <v>id: "441:33",</v>
      </c>
    </row>
    <row r="12155" spans="2:2">
      <c r="B1215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"再生の残留ポーション(0:11)再生能力",</v>
      </c>
    </row>
    <row r="12156" spans="2:2">
      <c r="B12156" s="2" t="str">
        <f ca="1">IF(OFFSET($A$4, MOD(ROW() - 4, 10), 0) = 0, "", SUBSTITUTE(OFFSET($A$4, MOD(ROW() - 4, 10), 0), """""", """" &amp; OFFSET(リスト!$A$2, INT((ROW() - 4) / 10), MOD(ROW() - 4, 10)) &amp; """"))</f>
        <v>en: "Regeneration Lingering Potion",</v>
      </c>
    </row>
    <row r="12157" spans="2:2">
      <c r="B121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"minecraft:lingering_potion{Potion:regeneration}",</v>
      </c>
    </row>
    <row r="12158" spans="2:2">
      <c r="B12158" s="2" t="str">
        <f ca="1">IF(OFFSET($A$4, MOD(ROW() - 4, 10), 0) = 0, "", SUBSTITUTE(OFFSET($A$4, MOD(ROW() - 4, 10), 0), """""", """" &amp; OFFSET(リスト!$A$2, INT((ROW() - 4) / 10), MOD(ROW() - 4, 10)) &amp; """"))</f>
        <v>beid: "lingering_potion 28",</v>
      </c>
    </row>
    <row r="12159" spans="2:2">
      <c r="B12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60" spans="2:2">
      <c r="B12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61" spans="2:2">
      <c r="B12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62" spans="2:2">
      <c r="B1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63" spans="2:2">
      <c r="B1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64" spans="2:2">
      <c r="B12164" s="2" t="str">
        <f ca="1">IF(OFFSET($A$4, MOD(ROW() - 4, 10), 0) = 0, "", SUBSTITUTE(OFFSET($A$4, MOD(ROW() - 4, 10), 0), """""", """" &amp; OFFSET(リスト!$A$2, INT((ROW() - 4) / 10), MOD(ROW() - 4, 10)) &amp; """"))</f>
        <v>id: "441:34",</v>
      </c>
    </row>
    <row r="12165" spans="2:2">
      <c r="B1216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"再生の残留ポーション(0:22)再生能力",</v>
      </c>
    </row>
    <row r="12166" spans="2:2">
      <c r="B12166" s="2" t="str">
        <f ca="1">IF(OFFSET($A$4, MOD(ROW() - 4, 10), 0) = 0, "", SUBSTITUTE(OFFSET($A$4, MOD(ROW() - 4, 10), 0), """""", """" &amp; OFFSET(リスト!$A$2, INT((ROW() - 4) / 10), MOD(ROW() - 4, 10)) &amp; """"))</f>
        <v>en: "Long Regeneration Lingering Potion",</v>
      </c>
    </row>
    <row r="12167" spans="2:2">
      <c r="B121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"minecraft:lingering_potion{Potion:long_regeneration}",</v>
      </c>
    </row>
    <row r="12168" spans="2:2">
      <c r="B12168" s="2" t="str">
        <f ca="1">IF(OFFSET($A$4, MOD(ROW() - 4, 10), 0) = 0, "", SUBSTITUTE(OFFSET($A$4, MOD(ROW() - 4, 10), 0), """""", """" &amp; OFFSET(リスト!$A$2, INT((ROW() - 4) / 10), MOD(ROW() - 4, 10)) &amp; """"))</f>
        <v>beid: "lingering_potion 29",</v>
      </c>
    </row>
    <row r="12169" spans="2:2">
      <c r="B12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70" spans="2:2">
      <c r="B12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71" spans="2:2">
      <c r="B12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72" spans="2:2">
      <c r="B1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73" spans="2:2">
      <c r="B1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74" spans="2:2">
      <c r="B12174" s="2" t="str">
        <f ca="1">IF(OFFSET($A$4, MOD(ROW() - 4, 10), 0) = 0, "", SUBSTITUTE(OFFSET($A$4, MOD(ROW() - 4, 10), 0), """""", """" &amp; OFFSET(リスト!$A$2, INT((ROW() - 4) / 10), MOD(ROW() - 4, 10)) &amp; """"))</f>
        <v>id: "441:35",</v>
      </c>
    </row>
    <row r="12175" spans="2:2">
      <c r="B1217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"再生の残留ポーション(0:05)再生能力Ⅱ",</v>
      </c>
    </row>
    <row r="12176" spans="2:2">
      <c r="B12176" s="2" t="str">
        <f ca="1">IF(OFFSET($A$4, MOD(ROW() - 4, 10), 0) = 0, "", SUBSTITUTE(OFFSET($A$4, MOD(ROW() - 4, 10), 0), """""", """" &amp; OFFSET(リスト!$A$2, INT((ROW() - 4) / 10), MOD(ROW() - 4, 10)) &amp; """"))</f>
        <v>en: "Strong Regeneration Lingering Potion",</v>
      </c>
    </row>
    <row r="12177" spans="2:2">
      <c r="B121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"minecraft:lingering_potion{Potion:strong_regeneration}",</v>
      </c>
    </row>
    <row r="12178" spans="2:2">
      <c r="B12178" s="2" t="str">
        <f ca="1">IF(OFFSET($A$4, MOD(ROW() - 4, 10), 0) = 0, "", SUBSTITUTE(OFFSET($A$4, MOD(ROW() - 4, 10), 0), """""", """" &amp; OFFSET(リスト!$A$2, INT((ROW() - 4) / 10), MOD(ROW() - 4, 10)) &amp; """"))</f>
        <v>beid: "lingering_potion 30",</v>
      </c>
    </row>
    <row r="12179" spans="2:2">
      <c r="B12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80" spans="2:2">
      <c r="B12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81" spans="2:2">
      <c r="B12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82" spans="2:2">
      <c r="B1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83" spans="2:2">
      <c r="B1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84" spans="2:2">
      <c r="B12184" s="2" t="str">
        <f ca="1">IF(OFFSET($A$4, MOD(ROW() - 4, 10), 0) = 0, "", SUBSTITUTE(OFFSET($A$4, MOD(ROW() - 4, 10), 0), """""", """" &amp; OFFSET(リスト!$A$2, INT((ROW() - 4) / 10), MOD(ROW() - 4, 10)) &amp; """"))</f>
        <v>id: "441:36",</v>
      </c>
    </row>
    <row r="12185" spans="2:2">
      <c r="B1218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"力の残留ポーション(0:45)攻撃力上昇",</v>
      </c>
    </row>
    <row r="12186" spans="2:2">
      <c r="B12186" s="2" t="str">
        <f ca="1">IF(OFFSET($A$4, MOD(ROW() - 4, 10), 0) = 0, "", SUBSTITUTE(OFFSET($A$4, MOD(ROW() - 4, 10), 0), """""", """" &amp; OFFSET(リスト!$A$2, INT((ROW() - 4) / 10), MOD(ROW() - 4, 10)) &amp; """"))</f>
        <v>en: "Strength Lingering Potion",</v>
      </c>
    </row>
    <row r="12187" spans="2:2">
      <c r="B121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"minecraft:lingering_potion{Potion:strength}",</v>
      </c>
    </row>
    <row r="12188" spans="2:2">
      <c r="B12188" s="2" t="str">
        <f ca="1">IF(OFFSET($A$4, MOD(ROW() - 4, 10), 0) = 0, "", SUBSTITUTE(OFFSET($A$4, MOD(ROW() - 4, 10), 0), """""", """" &amp; OFFSET(リスト!$A$2, INT((ROW() - 4) / 10), MOD(ROW() - 4, 10)) &amp; """"))</f>
        <v>beid: "lingering_potion 31",</v>
      </c>
    </row>
    <row r="12189" spans="2:2">
      <c r="B12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90" spans="2:2">
      <c r="B12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91" spans="2:2">
      <c r="B12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92" spans="2:2">
      <c r="B1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93" spans="2:2">
      <c r="B1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94" spans="2:2">
      <c r="B12194" s="2" t="str">
        <f ca="1">IF(OFFSET($A$4, MOD(ROW() - 4, 10), 0) = 0, "", SUBSTITUTE(OFFSET($A$4, MOD(ROW() - 4, 10), 0), """""", """" &amp; OFFSET(リスト!$A$2, INT((ROW() - 4) / 10), MOD(ROW() - 4, 10)) &amp; """"))</f>
        <v>id: "441:37",</v>
      </c>
    </row>
    <row r="12195" spans="2:2">
      <c r="B12195" s="2" t="str">
        <f ca="1">IF(OFFSET($A$4, MOD(ROW() - 4, 10), 0) = 0, "", SUBSTITUTE(OFFSET($A$4, MOD(ROW() - 4, 10), 0), """""", """" &amp; OFFSET(リスト!$A$2, INT((ROW() - 4) / 10), MOD(ROW() - 4, 10)) &amp; """"))</f>
        <v>jp: "力の残留ポーション(2:00)攻撃力上昇",</v>
      </c>
    </row>
    <row r="12196" spans="2:2">
      <c r="B12196" s="2" t="str">
        <f ca="1">IF(OFFSET($A$4, MOD(ROW() - 4, 10), 0) = 0, "", SUBSTITUTE(OFFSET($A$4, MOD(ROW() - 4, 10), 0), """""", """" &amp; OFFSET(リスト!$A$2, INT((ROW() - 4) / 10), MOD(ROW() - 4, 10)) &amp; """"))</f>
        <v>en: "Long Strength Lingering Potion",</v>
      </c>
    </row>
    <row r="12197" spans="2:2">
      <c r="B121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"minecraft:lingering_potion{Potion:long_strength}",</v>
      </c>
    </row>
    <row r="12198" spans="2:2">
      <c r="B12198" s="2" t="str">
        <f ca="1">IF(OFFSET($A$4, MOD(ROW() - 4, 10), 0) = 0, "", SUBSTITUTE(OFFSET($A$4, MOD(ROW() - 4, 10), 0), """""", """" &amp; OFFSET(リスト!$A$2, INT((ROW() - 4) / 10), MOD(ROW() - 4, 10)) &amp; """"))</f>
        <v>beid: "lingering_potion 32",</v>
      </c>
    </row>
    <row r="12199" spans="2:2">
      <c r="B12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00" spans="2:2">
      <c r="B12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01" spans="2:2">
      <c r="B12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02" spans="2:2">
      <c r="B1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03" spans="2:2">
      <c r="B1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04" spans="2:2">
      <c r="B12204" s="2" t="str">
        <f ca="1">IF(OFFSET($A$4, MOD(ROW() - 4, 10), 0) = 0, "", SUBSTITUTE(OFFSET($A$4, MOD(ROW() - 4, 10), 0), """""", """" &amp; OFFSET(リスト!$A$2, INT((ROW() - 4) / 10), MOD(ROW() - 4, 10)) &amp; """"))</f>
        <v>id: "441:38",</v>
      </c>
    </row>
    <row r="12205" spans="2:2">
      <c r="B1220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"力の残留ポーション(0:22)攻撃力上昇Ⅱ",</v>
      </c>
    </row>
    <row r="12206" spans="2:2">
      <c r="B12206" s="2" t="str">
        <f ca="1">IF(OFFSET($A$4, MOD(ROW() - 4, 10), 0) = 0, "", SUBSTITUTE(OFFSET($A$4, MOD(ROW() - 4, 10), 0), """""", """" &amp; OFFSET(リスト!$A$2, INT((ROW() - 4) / 10), MOD(ROW() - 4, 10)) &amp; """"))</f>
        <v>en: "Strong Strength Lingering Potion",</v>
      </c>
    </row>
    <row r="12207" spans="2:2">
      <c r="B122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"minecraft:lingering_potion{Potion:strong_strength}",</v>
      </c>
    </row>
    <row r="12208" spans="2:2">
      <c r="B12208" s="2" t="str">
        <f ca="1">IF(OFFSET($A$4, MOD(ROW() - 4, 10), 0) = 0, "", SUBSTITUTE(OFFSET($A$4, MOD(ROW() - 4, 10), 0), """""", """" &amp; OFFSET(リスト!$A$2, INT((ROW() - 4) / 10), MOD(ROW() - 4, 10)) &amp; """"))</f>
        <v>beid: "lingering_potion 33",</v>
      </c>
    </row>
    <row r="12209" spans="2:2">
      <c r="B12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10" spans="2:2">
      <c r="B12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11" spans="2:2">
      <c r="B12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12" spans="2:2">
      <c r="B1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13" spans="2:2">
      <c r="B1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14" spans="2:2">
      <c r="B12214" s="2" t="str">
        <f ca="1">IF(OFFSET($A$4, MOD(ROW() - 4, 10), 0) = 0, "", SUBSTITUTE(OFFSET($A$4, MOD(ROW() - 4, 10), 0), """""", """" &amp; OFFSET(リスト!$A$2, INT((ROW() - 4) / 10), MOD(ROW() - 4, 10)) &amp; """"))</f>
        <v>id: "441:39",</v>
      </c>
    </row>
    <row r="12215" spans="2:2">
      <c r="B1221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"弱化の残留ポーション(0:22)",</v>
      </c>
    </row>
    <row r="12216" spans="2:2">
      <c r="B12216" s="2" t="str">
        <f ca="1">IF(OFFSET($A$4, MOD(ROW() - 4, 10), 0) = 0, "", SUBSTITUTE(OFFSET($A$4, MOD(ROW() - 4, 10), 0), """""", """" &amp; OFFSET(リスト!$A$2, INT((ROW() - 4) / 10), MOD(ROW() - 4, 10)) &amp; """"))</f>
        <v>en: "Weakness Lingering Potion",</v>
      </c>
    </row>
    <row r="12217" spans="2:2">
      <c r="B122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"minecraft:lingering_potion{Potion:weakness}",</v>
      </c>
    </row>
    <row r="12218" spans="2:2">
      <c r="B12218" s="2" t="str">
        <f ca="1">IF(OFFSET($A$4, MOD(ROW() - 4, 10), 0) = 0, "", SUBSTITUTE(OFFSET($A$4, MOD(ROW() - 4, 10), 0), """""", """" &amp; OFFSET(リスト!$A$2, INT((ROW() - 4) / 10), MOD(ROW() - 4, 10)) &amp; """"))</f>
        <v>beid: "lingering_potion 34",</v>
      </c>
    </row>
    <row r="12219" spans="2:2">
      <c r="B12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20" spans="2:2">
      <c r="B12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21" spans="2:2">
      <c r="B12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22" spans="2:2">
      <c r="B1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23" spans="2:2">
      <c r="B1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24" spans="2:2">
      <c r="B12224" s="2" t="str">
        <f ca="1">IF(OFFSET($A$4, MOD(ROW() - 4, 10), 0) = 0, "", SUBSTITUTE(OFFSET($A$4, MOD(ROW() - 4, 10), 0), """""", """" &amp; OFFSET(リスト!$A$2, INT((ROW() - 4) / 10), MOD(ROW() - 4, 10)) &amp; """"))</f>
        <v>id: "441:40",</v>
      </c>
    </row>
    <row r="12225" spans="2:2">
      <c r="B1222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"弱化の残留ポーション(1:00)",</v>
      </c>
    </row>
    <row r="12226" spans="2:2">
      <c r="B12226" s="2" t="str">
        <f ca="1">IF(OFFSET($A$4, MOD(ROW() - 4, 10), 0) = 0, "", SUBSTITUTE(OFFSET($A$4, MOD(ROW() - 4, 10), 0), """""", """" &amp; OFFSET(リスト!$A$2, INT((ROW() - 4) / 10), MOD(ROW() - 4, 10)) &amp; """"))</f>
        <v>en: "Long Weakness Lingering Potion",</v>
      </c>
    </row>
    <row r="12227" spans="2:2">
      <c r="B122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"minecraft:lingering_potion{Potion:long_weakness}",</v>
      </c>
    </row>
    <row r="12228" spans="2:2">
      <c r="B12228" s="2" t="str">
        <f ca="1">IF(OFFSET($A$4, MOD(ROW() - 4, 10), 0) = 0, "", SUBSTITUTE(OFFSET($A$4, MOD(ROW() - 4, 10), 0), """""", """" &amp; OFFSET(リスト!$A$2, INT((ROW() - 4) / 10), MOD(ROW() - 4, 10)) &amp; """"))</f>
        <v>beid: "lingering_potion 35",</v>
      </c>
    </row>
    <row r="12229" spans="2:2">
      <c r="B12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30" spans="2:2">
      <c r="B12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31" spans="2:2">
      <c r="B12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32" spans="2:2">
      <c r="B1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3" spans="2:2">
      <c r="B1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34" spans="2:2">
      <c r="B12234" s="2" t="str">
        <f ca="1">IF(OFFSET($A$4, MOD(ROW() - 4, 10), 0) = 0, "", SUBSTITUTE(OFFSET($A$4, MOD(ROW() - 4, 10), 0), """""", """" &amp; OFFSET(リスト!$A$2, INT((ROW() - 4) / 10), MOD(ROW() - 4, 10)) &amp; """"))</f>
        <v>id: "441:41",</v>
      </c>
    </row>
    <row r="12235" spans="2:2">
      <c r="B12235" s="2" t="str">
        <f ca="1">IF(OFFSET($A$4, MOD(ROW() - 4, 10), 0) = 0, "", SUBSTITUTE(OFFSET($A$4, MOD(ROW() - 4, 10), 0), """""", """" &amp; OFFSET(リスト!$A$2, INT((ROW() - 4) / 10), MOD(ROW() - 4, 10)) &amp; """"))</f>
        <v>jp: "幸運の残留ポーション(1:15)",</v>
      </c>
    </row>
    <row r="12236" spans="2:2">
      <c r="B12236" s="2" t="str">
        <f ca="1">IF(OFFSET($A$4, MOD(ROW() - 4, 10), 0) = 0, "", SUBSTITUTE(OFFSET($A$4, MOD(ROW() - 4, 10), 0), """""", """" &amp; OFFSET(リスト!$A$2, INT((ROW() - 4) / 10), MOD(ROW() - 4, 10)) &amp; """"))</f>
        <v>en: "Luck Lingering Potion",</v>
      </c>
    </row>
    <row r="12237" spans="2:2">
      <c r="B122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"minecraft:lingering_potion{Potion:luck}",</v>
      </c>
    </row>
    <row r="12238" spans="2:2">
      <c r="B12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239" spans="2:2">
      <c r="B12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40" spans="2:2">
      <c r="B12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41" spans="2:2">
      <c r="B12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42" spans="2:2">
      <c r="B1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43" spans="2:2">
      <c r="B1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4" spans="2:2">
      <c r="B12244" s="2" t="str">
        <f ca="1">IF(OFFSET($A$4, MOD(ROW() - 4, 10), 0) = 0, "", SUBSTITUTE(OFFSET($A$4, MOD(ROW() - 4, 10), 0), """""", """" &amp; OFFSET(リスト!$A$2, INT((ROW() - 4) / 10), MOD(ROW() - 4, 10)) &amp; """"))</f>
        <v>id: "441:42",</v>
      </c>
    </row>
    <row r="12245" spans="2:2">
      <c r="B12245" s="2" t="str">
        <f ca="1">IF(OFFSET($A$4, MOD(ROW() - 4, 10), 0) = 0, "", SUBSTITUTE(OFFSET($A$4, MOD(ROW() - 4, 10), 0), """""", """" &amp; OFFSET(リスト!$A$2, INT((ROW() - 4) / 10), MOD(ROW() - 4, 10)) &amp; """"))</f>
        <v>jp: "衰弱の残留ポーション(0:10)",</v>
      </c>
    </row>
    <row r="12246" spans="2:2">
      <c r="B12246" s="2" t="str">
        <f ca="1">IF(OFFSET($A$4, MOD(ROW() - 4, 10), 0) = 0, "", SUBSTITUTE(OFFSET($A$4, MOD(ROW() - 4, 10), 0), """""", """" &amp; OFFSET(リスト!$A$2, INT((ROW() - 4) / 10), MOD(ROW() - 4, 10)) &amp; """"))</f>
        <v>en: "Prostration Lingering Potion",</v>
      </c>
    </row>
    <row r="12247" spans="2:2">
      <c r="B122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"minecraft:lingering_potion{CustomPotionEffects:[{Id:20,Amplifier:1,Duration:800}]}",</v>
      </c>
    </row>
    <row r="12248" spans="2:2">
      <c r="B12248" s="2" t="str">
        <f ca="1">IF(OFFSET($A$4, MOD(ROW() - 4, 10), 0) = 0, "", SUBSTITUTE(OFFSET($A$4, MOD(ROW() - 4, 10), 0), """""", """" &amp; OFFSET(リスト!$A$2, INT((ROW() - 4) / 10), MOD(ROW() - 4, 10)) &amp; """"))</f>
        <v>beid: "lingering_potion 36",</v>
      </c>
    </row>
    <row r="12249" spans="2:2">
      <c r="B12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50" spans="2:2">
      <c r="B12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51" spans="2:2">
      <c r="B12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52" spans="2:2">
      <c r="B1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53" spans="2:2">
      <c r="B1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54" spans="2:2">
      <c r="B12254" s="2" t="str">
        <f ca="1">IF(OFFSET($A$4, MOD(ROW() - 4, 10), 0) = 0, "", SUBSTITUTE(OFFSET($A$4, MOD(ROW() - 4, 10), 0), """""", """" &amp; OFFSET(リスト!$A$2, INT((ROW() - 4) / 10), MOD(ROW() - 4, 10)) &amp; """"))</f>
        <v>id: "441:43",</v>
      </c>
    </row>
    <row r="12255" spans="2:2">
      <c r="B1225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"低速落下の残留ポーション(0:22)",</v>
      </c>
    </row>
    <row r="12256" spans="2:2">
      <c r="B12256" s="2" t="str">
        <f ca="1">IF(OFFSET($A$4, MOD(ROW() - 4, 10), 0) = 0, "", SUBSTITUTE(OFFSET($A$4, MOD(ROW() - 4, 10), 0), """""", """" &amp; OFFSET(リスト!$A$2, INT((ROW() - 4) / 10), MOD(ROW() - 4, 10)) &amp; """"))</f>
        <v>en: "Slow Falling Lingering Potion",</v>
      </c>
    </row>
    <row r="12257" spans="2:2">
      <c r="B122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"minecraft:lingering_potion{Potion:slow_falling}",</v>
      </c>
    </row>
    <row r="12258" spans="2:2">
      <c r="B12258" s="2" t="str">
        <f ca="1">IF(OFFSET($A$4, MOD(ROW() - 4, 10), 0) = 0, "", SUBSTITUTE(OFFSET($A$4, MOD(ROW() - 4, 10), 0), """""", """" &amp; OFFSET(リスト!$A$2, INT((ROW() - 4) / 10), MOD(ROW() - 4, 10)) &amp; """"))</f>
        <v>beid: "lingering_potion 40",</v>
      </c>
    </row>
    <row r="12259" spans="2:2">
      <c r="B12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60" spans="2:2">
      <c r="B12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61" spans="2:2">
      <c r="B12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62" spans="2:2">
      <c r="B1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63" spans="2:2">
      <c r="B1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64" spans="2:2">
      <c r="B12264" s="2" t="str">
        <f ca="1">IF(OFFSET($A$4, MOD(ROW() - 4, 10), 0) = 0, "", SUBSTITUTE(OFFSET($A$4, MOD(ROW() - 4, 10), 0), """""", """" &amp; OFFSET(リスト!$A$2, INT((ROW() - 4) / 10), MOD(ROW() - 4, 10)) &amp; """"))</f>
        <v>id: "441:44",</v>
      </c>
    </row>
    <row r="12265" spans="2:2">
      <c r="B1226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"低速落下の残留ポーション(1:00)",</v>
      </c>
    </row>
    <row r="12266" spans="2:2">
      <c r="B12266" s="2" t="str">
        <f ca="1">IF(OFFSET($A$4, MOD(ROW() - 4, 10), 0) = 0, "", SUBSTITUTE(OFFSET($A$4, MOD(ROW() - 4, 10), 0), """""", """" &amp; OFFSET(リスト!$A$2, INT((ROW() - 4) / 10), MOD(ROW() - 4, 10)) &amp; """"))</f>
        <v>en: "Long Slow Falling Lingering Potion",</v>
      </c>
    </row>
    <row r="12267" spans="2:2">
      <c r="B122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"minecraft:lingering_potion{Potion:long_slow_falling}",</v>
      </c>
    </row>
    <row r="12268" spans="2:2">
      <c r="B12268" s="2" t="str">
        <f ca="1">IF(OFFSET($A$4, MOD(ROW() - 4, 10), 0) = 0, "", SUBSTITUTE(OFFSET($A$4, MOD(ROW() - 4, 10), 0), """""", """" &amp; OFFSET(リスト!$A$2, INT((ROW() - 4) / 10), MOD(ROW() - 4, 10)) &amp; """"))</f>
        <v>beid: "lingering_potion 41",</v>
      </c>
    </row>
    <row r="12269" spans="2:2">
      <c r="B12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70" spans="2:2">
      <c r="B12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71" spans="2:2">
      <c r="B12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72" spans="2:2">
      <c r="B1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73" spans="2:2">
      <c r="B1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74" spans="2:2">
      <c r="B12274" s="2" t="str">
        <f ca="1">IF(OFFSET($A$4, MOD(ROW() - 4, 10), 0) = 0, "", SUBSTITUTE(OFFSET($A$4, MOD(ROW() - 4, 10), 0), """""", """" &amp; OFFSET(リスト!$A$2, INT((ROW() - 4) / 10), MOD(ROW() - 4, 10)) &amp; """"))</f>
        <v>id: "3140",</v>
      </c>
    </row>
    <row r="12275" spans="2:2">
      <c r="B12275" s="2" t="str">
        <f ca="1">IF(OFFSET($A$4, MOD(ROW() - 4, 10), 0) = 0, "", SUBSTITUTE(OFFSET($A$4, MOD(ROW() - 4, 10), 0), """""", """" &amp; OFFSET(リスト!$A$2, INT((ROW() - 4) / 10), MOD(ROW() - 4, 10)) &amp; """"))</f>
        <v>jp: "ファントムの皮膜",</v>
      </c>
    </row>
    <row r="12276" spans="2:2">
      <c r="B12276" s="2" t="str">
        <f ca="1">IF(OFFSET($A$4, MOD(ROW() - 4, 10), 0) = 0, "", SUBSTITUTE(OFFSET($A$4, MOD(ROW() - 4, 10), 0), """""", """" &amp; OFFSET(リスト!$A$2, INT((ROW() - 4) / 10), MOD(ROW() - 4, 10)) &amp; """"))</f>
        <v>en: "Phantom Membrane",</v>
      </c>
    </row>
    <row r="12277" spans="2:2">
      <c r="B12277" s="2" t="str">
        <f ca="1">IF(OFFSET($A$4, MOD(ROW() - 4, 10), 0) = 0, "", SUBSTITUTE(OFFSET($A$4, MOD(ROW() - 4, 10), 0), """""", """" &amp; OFFSET(リスト!$A$2, INT((ROW() - 4) / 10), MOD(ROW() - 4, 10)) &amp; """"))</f>
        <v>jeid: "minecraft:phantom_membrane",</v>
      </c>
    </row>
    <row r="12278" spans="2:2">
      <c r="B12278" s="2" t="str">
        <f ca="1">IF(OFFSET($A$4, MOD(ROW() - 4, 10), 0) = 0, "", SUBSTITUTE(OFFSET($A$4, MOD(ROW() - 4, 10), 0), """""", """" &amp; OFFSET(リスト!$A$2, INT((ROW() - 4) / 10), MOD(ROW() - 4, 10)) &amp; """"))</f>
        <v>beid: "phantom_membrane",</v>
      </c>
    </row>
    <row r="12279" spans="2:2">
      <c r="B12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80" spans="2:2">
      <c r="B12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81" spans="2:2">
      <c r="B12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83" spans="2:2">
      <c r="B12283" s="2" t="s">
        <v>6074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リスト</vt:lpstr>
      <vt:lpstr>ファイルチェック</vt:lpstr>
      <vt:lpstr>アウトプット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村井和也</dc:creator>
  <cp:lastModifiedBy>村井和也</cp:lastModifiedBy>
  <dcterms:created xsi:type="dcterms:W3CDTF">2019-11-13T06:11:31Z</dcterms:created>
  <dcterms:modified xsi:type="dcterms:W3CDTF">2019-12-02T09:16:00Z</dcterms:modified>
</cp:coreProperties>
</file>