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120" yWindow="800" windowWidth="25040" windowHeight="15500" tabRatio="500" activeTab="1"/>
  </bookViews>
  <sheets>
    <sheet name="-O0" sheetId="1" r:id="rId1"/>
    <sheet name="-O3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H27" i="1"/>
  <c r="H28" i="1"/>
  <c r="H29" i="1"/>
  <c r="G26" i="1"/>
  <c r="G27" i="1"/>
  <c r="G28" i="1"/>
  <c r="G29" i="1"/>
  <c r="F26" i="1"/>
  <c r="F27" i="1"/>
  <c r="F28" i="1"/>
  <c r="F29" i="1"/>
  <c r="E26" i="1"/>
  <c r="E27" i="1"/>
  <c r="E28" i="1"/>
  <c r="E29" i="1"/>
  <c r="H25" i="1"/>
  <c r="G25" i="1"/>
  <c r="F25" i="1"/>
  <c r="E25" i="1"/>
</calcChain>
</file>

<file path=xl/sharedStrings.xml><?xml version="1.0" encoding="utf-8"?>
<sst xmlns="http://schemas.openxmlformats.org/spreadsheetml/2006/main" count="48" uniqueCount="37">
  <si>
    <t>base</t>
  </si>
  <si>
    <t>base_1</t>
  </si>
  <si>
    <t>row_1D</t>
  </si>
  <si>
    <t>column_1D</t>
  </si>
  <si>
    <t>row/col-2D</t>
  </si>
  <si>
    <t>32x32</t>
  </si>
  <si>
    <t>64x64</t>
  </si>
  <si>
    <t>128x128</t>
  </si>
  <si>
    <t>256x256</t>
  </si>
  <si>
    <t>512x512</t>
  </si>
  <si>
    <t>1024x1024</t>
  </si>
  <si>
    <t>Sizes (NxM)</t>
  </si>
  <si>
    <t>Functions and Storage Configuration (A, B)</t>
  </si>
  <si>
    <t>matrix_addition (row, row) -O0</t>
  </si>
  <si>
    <t>matrix_addition (row, col) -O0</t>
  </si>
  <si>
    <t>matrix_addition (col, row) -O0</t>
  </si>
  <si>
    <t>matrix_addition (col, col) -O0</t>
  </si>
  <si>
    <t>matrix_addition (row, row) -O3</t>
  </si>
  <si>
    <t>matrix_addition (row, col) -O3</t>
  </si>
  <si>
    <t>matrix_addition (col, row) -O3</t>
  </si>
  <si>
    <t>matrix_addition (col, col) -O3</t>
  </si>
  <si>
    <t>2048x2048</t>
  </si>
  <si>
    <t>Performance (Execution time in ms) of matrix addition</t>
  </si>
  <si>
    <t>Performance (Execution time in ms) of matrix multiplication</t>
  </si>
  <si>
    <t>matrix_multiplication (row, row) -O0</t>
  </si>
  <si>
    <t>matrix_multiplication (row, col) -O0</t>
  </si>
  <si>
    <t>matrix_multiplication (col, row) -O0</t>
  </si>
  <si>
    <t>matrix_multiplication (col, col) -O0</t>
  </si>
  <si>
    <t>matrix_multiplication (row, row) -O3</t>
  </si>
  <si>
    <t>matrix_multiplication (row, col) -O3</t>
  </si>
  <si>
    <t>matrix_multiplication (col, row) -O3</t>
  </si>
  <si>
    <t>matrix_multiplication (col, col) -O3</t>
  </si>
  <si>
    <t>Performance (Execution time in ms) of matrix vector multiplication</t>
  </si>
  <si>
    <t>mv_multiplication(row) -O0</t>
  </si>
  <si>
    <t>mv_multiplication(col) -O0</t>
  </si>
  <si>
    <t>mv_multiplication(row) -O3</t>
  </si>
  <si>
    <t>mv_multiplication(col)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</si>
</sst>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/>
    <xf numFmtId="164" fontId="3" fillId="0" borderId="1" xfId="0" applyNumberFormat="1" applyFont="1" applyBorder="1"/>
    <xf numFmtId="164" fontId="0" fillId="0" borderId="1" xfId="0" applyNumberFormat="1" applyBorder="1"/>
    <xf numFmtId="164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Matmul -O0 Performance</a:t>
            </a:r>
            <a:r>
              <a:rPr lang="en-US" baseline="0"/>
              <a:t> (ms)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'-O0'!$C$25</c:f>
              <c:strCache>
                <c:ptCount val="1"/>
                <c:pt idx="0">
                  <c:v>row/col-2D</c:v>
                </c:pt>
              </c:strCache>
            </c:strRef>
          </c:tx>
          <c:cat>
            <c:strRef>
              <c:f>'-O0'!$D$30:$H$30</c:f>
              <c:strCache>
                <c:ptCount val="5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</c:strCache>
            </c:strRef>
          </c:cat>
          <c:val>
            <c:numRef>
              <c:f>'-O0'!$D$25:$H$25</c:f>
              <c:numCache>
                <c:formatCode>0.00</c:formatCode>
                <c:ptCount val="5"/>
                <c:pt idx="0">
                  <c:v>39.59</c:v>
                </c:pt>
                <c:pt idx="1">
                  <c:v>79.18000000000001</c:v>
                </c:pt>
                <c:pt idx="2">
                  <c:v>158.36</c:v>
                </c:pt>
                <c:pt idx="3">
                  <c:v>316.72</c:v>
                </c:pt>
                <c:pt idx="4">
                  <c:v>633.4400000000001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'-O0'!$C$26</c:f>
              <c:strCache>
                <c:ptCount val="1"/>
                <c:pt idx="0">
                  <c:v>column_1D</c:v>
                </c:pt>
              </c:strCache>
            </c:strRef>
          </c:tx>
          <c:cat>
            <c:strRef>
              <c:f>'-O0'!$D$30:$H$30</c:f>
              <c:strCache>
                <c:ptCount val="5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</c:strCache>
            </c:strRef>
          </c:cat>
          <c:val>
            <c:numRef>
              <c:f>'-O0'!$D$26:$H$26</c:f>
              <c:numCache>
                <c:formatCode>0.00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800.0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'-O0'!$C$27</c:f>
              <c:strCache>
                <c:ptCount val="1"/>
                <c:pt idx="0">
                  <c:v>row_1D</c:v>
                </c:pt>
              </c:strCache>
            </c:strRef>
          </c:tx>
          <c:cat>
            <c:strRef>
              <c:f>'-O0'!$D$30:$H$30</c:f>
              <c:strCache>
                <c:ptCount val="5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</c:strCache>
            </c:strRef>
          </c:cat>
          <c:val>
            <c:numRef>
              <c:f>'-O0'!$D$27:$H$27</c:f>
              <c:numCache>
                <c:formatCode>0.00</c:formatCode>
                <c:ptCount val="5"/>
                <c:pt idx="0">
                  <c:v>60.0</c:v>
                </c:pt>
                <c:pt idx="1">
                  <c:v>120.0</c:v>
                </c:pt>
                <c:pt idx="2">
                  <c:v>240.0</c:v>
                </c:pt>
                <c:pt idx="3">
                  <c:v>480.0</c:v>
                </c:pt>
                <c:pt idx="4">
                  <c:v>960.0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'-O0'!$C$28</c:f>
              <c:strCache>
                <c:ptCount val="1"/>
                <c:pt idx="0">
                  <c:v>base_1</c:v>
                </c:pt>
              </c:strCache>
            </c:strRef>
          </c:tx>
          <c:cat>
            <c:strRef>
              <c:f>'-O0'!$D$30:$H$30</c:f>
              <c:strCache>
                <c:ptCount val="5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</c:strCache>
            </c:strRef>
          </c:cat>
          <c:val>
            <c:numRef>
              <c:f>'-O0'!$D$28:$H$28</c:f>
              <c:numCache>
                <c:formatCode>0.00</c:formatCode>
                <c:ptCount val="5"/>
                <c:pt idx="0">
                  <c:v>49.0</c:v>
                </c:pt>
                <c:pt idx="1">
                  <c:v>98.0</c:v>
                </c:pt>
                <c:pt idx="2">
                  <c:v>196.0</c:v>
                </c:pt>
                <c:pt idx="3">
                  <c:v>392.0</c:v>
                </c:pt>
                <c:pt idx="4">
                  <c:v>784.0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'-O0'!$C$29</c:f>
              <c:strCache>
                <c:ptCount val="1"/>
                <c:pt idx="0">
                  <c:v>base</c:v>
                </c:pt>
              </c:strCache>
            </c:strRef>
          </c:tx>
          <c:cat>
            <c:strRef>
              <c:f>'-O0'!$D$30:$H$30</c:f>
              <c:strCache>
                <c:ptCount val="5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  <c:pt idx="4">
                  <c:v>512x512</c:v>
                </c:pt>
              </c:strCache>
            </c:strRef>
          </c:cat>
          <c:val>
            <c:numRef>
              <c:f>'-O0'!$D$29:$H$29</c:f>
              <c:numCache>
                <c:formatCode>0.00</c:formatCode>
                <c:ptCount val="5"/>
                <c:pt idx="0" formatCode="General">
                  <c:v>45.0</c:v>
                </c:pt>
                <c:pt idx="1">
                  <c:v>90.0</c:v>
                </c:pt>
                <c:pt idx="2">
                  <c:v>180.0</c:v>
                </c:pt>
                <c:pt idx="3">
                  <c:v>360.0</c:v>
                </c:pt>
                <c:pt idx="4">
                  <c:v>720.0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880584"/>
        <c:axId val="2073927832"/>
      </c:lineChart>
      <c:catAx>
        <c:axId val="207388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73927832"/>
        <c:crosses val="autoZero"/>
        <c:auto val="1"/>
        <c:lblAlgn val="ctr"/>
        <c:lblOffset val="100"/>
        <c:noMultiLvlLbl val="0"/>
      </c:catAx>
      <c:valAx>
        <c:axId val="2073927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7388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Performance (Execution time in ms) of matrix addition</a:t>
            </a:r>
            <a:r>
              <a:rPr lang="en-US" sz="1800" b="1" i="0" u="none" strike="noStrike" baseline="0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4719474168293"/>
          <c:y val="0.0338101430429129"/>
          <c:w val="0.611660380986976"/>
          <c:h val="0.852553372310906"/>
        </c:manualLayout>
      </c:layout>
      <c:lineChart>
        <c:grouping val="standard"/>
        <c:varyColors val="0"/>
        <c:ser>
          <c:idx val="0"/>
          <c:order val="0"/>
          <c:tx>
            <c:strRef>
              <c:f>'-O3'!$A$25</c:f>
              <c:strCache>
                <c:ptCount val="1"/>
                <c:pt idx="0">
                  <c:v>matrix_addition (row, row) -O0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'-O3'!$B$25:$D$25</c:f>
              <c:numCache>
                <c:formatCode>0.000000</c:formatCode>
                <c:ptCount val="3"/>
                <c:pt idx="0">
                  <c:v>1.000166</c:v>
                </c:pt>
                <c:pt idx="1">
                  <c:v>5.999804</c:v>
                </c:pt>
                <c:pt idx="2">
                  <c:v>21.000147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'-O3'!$A$26</c:f>
              <c:strCache>
                <c:ptCount val="1"/>
                <c:pt idx="0">
                  <c:v>matrix_addition (row, col) -O0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'-O3'!$B$26:$D$26</c:f>
              <c:numCache>
                <c:formatCode>0.000000</c:formatCode>
                <c:ptCount val="3"/>
                <c:pt idx="0">
                  <c:v>1.999855</c:v>
                </c:pt>
                <c:pt idx="1">
                  <c:v>16.000032</c:v>
                </c:pt>
                <c:pt idx="2">
                  <c:v>50.99988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'-O3'!$A$27</c:f>
              <c:strCache>
                <c:ptCount val="1"/>
                <c:pt idx="0">
                  <c:v>matrix_addition (col, row) -O0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'-O3'!$B$27:$D$27</c:f>
              <c:numCache>
                <c:formatCode>0.000000</c:formatCode>
                <c:ptCount val="3"/>
                <c:pt idx="0">
                  <c:v>2.000093</c:v>
                </c:pt>
                <c:pt idx="1">
                  <c:v>9.000063000000001</c:v>
                </c:pt>
                <c:pt idx="2">
                  <c:v>49.999952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'-O3'!$A$28</c:f>
              <c:strCache>
                <c:ptCount val="1"/>
                <c:pt idx="0">
                  <c:v>matrix_addition (col, col) -O0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'-O3'!$B$28:$D$28</c:f>
              <c:numCache>
                <c:formatCode>0.000000</c:formatCode>
                <c:ptCount val="3"/>
                <c:pt idx="0">
                  <c:v>3.000021</c:v>
                </c:pt>
                <c:pt idx="1">
                  <c:v>9.000063000000001</c:v>
                </c:pt>
                <c:pt idx="2">
                  <c:v>52.000046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'-O3'!$A$29</c:f>
              <c:strCache>
                <c:ptCount val="1"/>
                <c:pt idx="0">
                  <c:v>matrix_addition (row, row) -O3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'-O3'!$B$29:$D$29</c:f>
              <c:numCache>
                <c:formatCode>0.000000</c:formatCode>
                <c:ptCount val="3"/>
                <c:pt idx="0">
                  <c:v>0.0</c:v>
                </c:pt>
                <c:pt idx="1">
                  <c:v>2.000093</c:v>
                </c:pt>
                <c:pt idx="2">
                  <c:v>6.999969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'-O3'!$A$30</c:f>
              <c:strCache>
                <c:ptCount val="1"/>
                <c:pt idx="0">
                  <c:v>matrix_addition (row, col) -O3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'-O3'!$B$30:$D$30</c:f>
              <c:numCache>
                <c:formatCode>0.000000</c:formatCode>
                <c:ptCount val="3"/>
                <c:pt idx="0">
                  <c:v>0.999928</c:v>
                </c:pt>
                <c:pt idx="1">
                  <c:v>3.000021</c:v>
                </c:pt>
                <c:pt idx="2">
                  <c:v>17.000198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'-O3'!$A$31</c:f>
              <c:strCache>
                <c:ptCount val="1"/>
                <c:pt idx="0">
                  <c:v>matrix_addition (col, row) -O3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'-O3'!$B$31:$D$31</c:f>
              <c:numCache>
                <c:formatCode>0.000000</c:formatCode>
                <c:ptCount val="3"/>
                <c:pt idx="0">
                  <c:v>1.000166</c:v>
                </c:pt>
                <c:pt idx="1">
                  <c:v>3.000021</c:v>
                </c:pt>
                <c:pt idx="2">
                  <c:v>18.999815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'-O3'!$A$32</c:f>
              <c:strCache>
                <c:ptCount val="1"/>
                <c:pt idx="0">
                  <c:v>matrix_addition (col, col) -O3</c:v>
                </c:pt>
              </c:strCache>
            </c:strRef>
          </c:tx>
          <c:cat>
            <c:multiLvlStrRef>
              <c:f>'-O3'!$B$22:$D$24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'-O3'!$B$32:$D$32</c:f>
              <c:numCache>
                <c:formatCode>0.000000</c:formatCode>
                <c:ptCount val="3"/>
                <c:pt idx="0">
                  <c:v>0.999928</c:v>
                </c:pt>
                <c:pt idx="1">
                  <c:v>5.999804</c:v>
                </c:pt>
                <c:pt idx="2">
                  <c:v>26.99995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131448"/>
        <c:axId val="2079122552"/>
      </c:lineChart>
      <c:catAx>
        <c:axId val="207913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122552"/>
        <c:crosses val="autoZero"/>
        <c:auto val="1"/>
        <c:lblAlgn val="ctr"/>
        <c:lblOffset val="100"/>
        <c:noMultiLvlLbl val="0"/>
      </c:catAx>
      <c:valAx>
        <c:axId val="2079122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(ms)</a:t>
                </a:r>
              </a:p>
            </c:rich>
          </c:tx>
          <c:layout/>
          <c:overlay val="0"/>
        </c:title>
        <c:numFmt formatCode="0.000000" sourceLinked="1"/>
        <c:majorTickMark val="out"/>
        <c:minorTickMark val="none"/>
        <c:tickLblPos val="nextTo"/>
        <c:crossAx val="2079131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033921302578"/>
          <c:y val="0.307004509051753"/>
          <c:w val="0.238805970149254"/>
          <c:h val="0.42897022487573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Performance (Execution time in ms) of matrix multiplication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0158983431036"/>
          <c:y val="0.0326223337515684"/>
          <c:w val="0.749669545712072"/>
          <c:h val="0.857733429494462"/>
        </c:manualLayout>
      </c:layout>
      <c:lineChart>
        <c:grouping val="standard"/>
        <c:varyColors val="0"/>
        <c:ser>
          <c:idx val="0"/>
          <c:order val="0"/>
          <c:tx>
            <c:strRef>
              <c:f>'-O3'!$A$38</c:f>
              <c:strCache>
                <c:ptCount val="1"/>
                <c:pt idx="0">
                  <c:v>matrix_multiplication (row, row) -O0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'-O3'!$B$38:$D$38</c:f>
              <c:numCache>
                <c:formatCode>0.000000</c:formatCode>
                <c:ptCount val="3"/>
                <c:pt idx="0">
                  <c:v>1016.99996</c:v>
                </c:pt>
                <c:pt idx="1">
                  <c:v>8335.000038</c:v>
                </c:pt>
                <c:pt idx="2">
                  <c:v>65752.000093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'-O3'!$A$39</c:f>
              <c:strCache>
                <c:ptCount val="1"/>
                <c:pt idx="0">
                  <c:v>matrix_multiplication (row, col) -O0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'-O3'!$B$39:$D$39</c:f>
              <c:numCache>
                <c:formatCode>0.000000</c:formatCode>
                <c:ptCount val="3"/>
                <c:pt idx="0">
                  <c:v>511.999846</c:v>
                </c:pt>
                <c:pt idx="1">
                  <c:v>4105.000019</c:v>
                </c:pt>
                <c:pt idx="2">
                  <c:v>32520.999908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'-O3'!$A$40</c:f>
              <c:strCache>
                <c:ptCount val="1"/>
                <c:pt idx="0">
                  <c:v>matrix_multiplication (col, row) -O0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'-O3'!$B$40:$D$40</c:f>
              <c:numCache>
                <c:formatCode>0.000000</c:formatCode>
                <c:ptCount val="3"/>
                <c:pt idx="0">
                  <c:v>1082.000017</c:v>
                </c:pt>
                <c:pt idx="1">
                  <c:v>8933.999777</c:v>
                </c:pt>
                <c:pt idx="2">
                  <c:v>70546.999931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'-O3'!$A$41</c:f>
              <c:strCache>
                <c:ptCount val="1"/>
                <c:pt idx="0">
                  <c:v>matrix_multiplication (col, col) -O0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'-O3'!$B$41:$D$41</c:f>
              <c:numCache>
                <c:formatCode>0.000000</c:formatCode>
                <c:ptCount val="3"/>
                <c:pt idx="0">
                  <c:v>990.00001</c:v>
                </c:pt>
                <c:pt idx="1">
                  <c:v>8186.000109</c:v>
                </c:pt>
                <c:pt idx="2">
                  <c:v>62664.000034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'-O3'!$A$42</c:f>
              <c:strCache>
                <c:ptCount val="1"/>
                <c:pt idx="0">
                  <c:v>matrix_multiplication (row, row) -O3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'-O3'!$B$42:$D$42</c:f>
              <c:numCache>
                <c:formatCode>0.000000</c:formatCode>
                <c:ptCount val="3"/>
                <c:pt idx="0">
                  <c:v>336.999893</c:v>
                </c:pt>
                <c:pt idx="1">
                  <c:v>2739.000082</c:v>
                </c:pt>
                <c:pt idx="2">
                  <c:v>21128.000021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'-O3'!$A$43</c:f>
              <c:strCache>
                <c:ptCount val="1"/>
                <c:pt idx="0">
                  <c:v>matrix_multiplication (row, col) -O3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'-O3'!$B$43:$D$43</c:f>
              <c:numCache>
                <c:formatCode>0.000000</c:formatCode>
                <c:ptCount val="3"/>
                <c:pt idx="0">
                  <c:v>140.000105</c:v>
                </c:pt>
                <c:pt idx="1">
                  <c:v>1088.000059</c:v>
                </c:pt>
                <c:pt idx="2">
                  <c:v>8697.000027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'-O3'!$A$44</c:f>
              <c:strCache>
                <c:ptCount val="1"/>
                <c:pt idx="0">
                  <c:v>matrix_multiplication (col, row) -O3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'-O3'!$B$44:$D$44</c:f>
              <c:numCache>
                <c:formatCode>0.000000</c:formatCode>
                <c:ptCount val="3"/>
                <c:pt idx="0">
                  <c:v>667.000055</c:v>
                </c:pt>
                <c:pt idx="1">
                  <c:v>5213.000059</c:v>
                </c:pt>
                <c:pt idx="2">
                  <c:v>42406.000137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'-O3'!$A$45</c:f>
              <c:strCache>
                <c:ptCount val="1"/>
                <c:pt idx="0">
                  <c:v>matrix_multiplication (col, col) -O3</c:v>
                </c:pt>
              </c:strCache>
            </c:strRef>
          </c:tx>
          <c:cat>
            <c:multiLvlStrRef>
              <c:f>'-O3'!$B$36:$D$37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'-O3'!$B$45:$D$45</c:f>
              <c:numCache>
                <c:formatCode>0.000000</c:formatCode>
                <c:ptCount val="3"/>
                <c:pt idx="0">
                  <c:v>363.999844</c:v>
                </c:pt>
                <c:pt idx="1">
                  <c:v>2821.999788</c:v>
                </c:pt>
                <c:pt idx="2">
                  <c:v>22419.999838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909032"/>
        <c:axId val="2112912008"/>
      </c:lineChart>
      <c:catAx>
        <c:axId val="211290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912008"/>
        <c:crosses val="autoZero"/>
        <c:auto val="1"/>
        <c:lblAlgn val="ctr"/>
        <c:lblOffset val="100"/>
        <c:noMultiLvlLbl val="0"/>
      </c:catAx>
      <c:valAx>
        <c:axId val="211291200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211290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Performance (Execution time in ms) of matrix vector multiplication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010961865061"/>
          <c:y val="0.0324594257178527"/>
          <c:w val="0.777570193431703"/>
          <c:h val="0.858443874290995"/>
        </c:manualLayout>
      </c:layout>
      <c:lineChart>
        <c:grouping val="standard"/>
        <c:varyColors val="0"/>
        <c:ser>
          <c:idx val="0"/>
          <c:order val="0"/>
          <c:tx>
            <c:strRef>
              <c:f>'-O3'!$A$51</c:f>
              <c:strCache>
                <c:ptCount val="1"/>
                <c:pt idx="0">
                  <c:v>mv_multiplication(row) -O0</c:v>
                </c:pt>
              </c:strCache>
            </c:strRef>
          </c:tx>
          <c:cat>
            <c:multiLvlStrRef>
              <c:f>'-O3'!$B$49:$D$50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'-O3'!$B$51:$D$51</c:f>
              <c:numCache>
                <c:formatCode>0.000000</c:formatCode>
                <c:ptCount val="3"/>
                <c:pt idx="0">
                  <c:v>1.000166</c:v>
                </c:pt>
                <c:pt idx="1">
                  <c:v>3.999949</c:v>
                </c:pt>
                <c:pt idx="2">
                  <c:v>14.000177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'-O3'!$A$52</c:f>
              <c:strCache>
                <c:ptCount val="1"/>
                <c:pt idx="0">
                  <c:v>mv_multiplication(col) -O0</c:v>
                </c:pt>
              </c:strCache>
            </c:strRef>
          </c:tx>
          <c:cat>
            <c:multiLvlStrRef>
              <c:f>'-O3'!$B$49:$D$50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'-O3'!$B$52:$D$52</c:f>
              <c:numCache>
                <c:formatCode>0.000000</c:formatCode>
                <c:ptCount val="3"/>
                <c:pt idx="0">
                  <c:v>0.999928</c:v>
                </c:pt>
                <c:pt idx="1">
                  <c:v>3.000021</c:v>
                </c:pt>
                <c:pt idx="2">
                  <c:v>13.999939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'-O3'!$A$53</c:f>
              <c:strCache>
                <c:ptCount val="1"/>
                <c:pt idx="0">
                  <c:v>mv_multiplication(row) -O3</c:v>
                </c:pt>
              </c:strCache>
            </c:strRef>
          </c:tx>
          <c:cat>
            <c:multiLvlStrRef>
              <c:f>'-O3'!$B$49:$D$50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'-O3'!$B$53:$D$53</c:f>
              <c:numCache>
                <c:formatCode>0.000000</c:formatCode>
                <c:ptCount val="3"/>
                <c:pt idx="0">
                  <c:v>0.0</c:v>
                </c:pt>
                <c:pt idx="1">
                  <c:v>1.000166</c:v>
                </c:pt>
                <c:pt idx="2">
                  <c:v>4.000187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'-O3'!$A$54</c:f>
              <c:strCache>
                <c:ptCount val="1"/>
                <c:pt idx="0">
                  <c:v>mv_multiplication(col) -O3</c:v>
                </c:pt>
              </c:strCache>
            </c:strRef>
          </c:tx>
          <c:cat>
            <c:multiLvlStrRef>
              <c:f>'-O3'!$B$49:$D$50</c:f>
              <c:multiLvlStrCache>
                <c:ptCount val="3"/>
                <c:lvl>
                  <c:pt idx="0">
                    <c:v>512x512</c:v>
                  </c:pt>
                  <c:pt idx="1">
                    <c:v>1024x1024</c:v>
                  </c:pt>
                  <c:pt idx="2">
                    <c:v>2048x2048</c:v>
                  </c:pt>
                </c:lvl>
                <c:lvl>
                  <c:pt idx="0">
                    <c:v>Sizes (NxM)</c:v>
                  </c:pt>
                </c:lvl>
              </c:multiLvlStrCache>
            </c:multiLvlStrRef>
          </c:cat>
          <c:val>
            <c:numRef>
              <c:f>'-O3'!$B$54:$D$54</c:f>
              <c:numCache>
                <c:formatCode>0.000000</c:formatCode>
                <c:ptCount val="3"/>
                <c:pt idx="0">
                  <c:v>0.0</c:v>
                </c:pt>
                <c:pt idx="1">
                  <c:v>0.999928</c:v>
                </c:pt>
                <c:pt idx="2">
                  <c:v>3.999949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97240"/>
        <c:axId val="2113900360"/>
      </c:lineChart>
      <c:catAx>
        <c:axId val="211389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900360"/>
        <c:crosses val="autoZero"/>
        <c:auto val="1"/>
        <c:lblAlgn val="ctr"/>
        <c:lblOffset val="100"/>
        <c:noMultiLvlLbl val="0"/>
      </c:catAx>
      <c:valAx>
        <c:axId val="2113900360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211389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2</xdr:row>
      <xdr:rowOff>177800</xdr:rowOff>
    </xdr:from>
    <xdr:to>
      <xdr:col>17</xdr:col>
      <xdr:colOff>711200</xdr:colOff>
      <xdr:row>29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0</xdr:row>
      <xdr:rowOff>0</xdr:rowOff>
    </xdr:from>
    <xdr:to>
      <xdr:col>18</xdr:col>
      <xdr:colOff>203200</xdr:colOff>
      <xdr:row>25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26</xdr:row>
      <xdr:rowOff>95250</xdr:rowOff>
    </xdr:from>
    <xdr:to>
      <xdr:col>18</xdr:col>
      <xdr:colOff>38100</xdr:colOff>
      <xdr:row>53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139700</xdr:colOff>
      <xdr:row>54</xdr:row>
      <xdr:rowOff>146050</xdr:rowOff>
    </xdr:from>
    <xdr:to>
      <xdr:col>18</xdr:col>
      <xdr:colOff>127000</xdr:colOff>
      <xdr:row>81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3:H30"/>
  <sheetViews>
    <sheetView workbookViewId="0">
      <selection activeCell="N32" sqref="N32"/>
    </sheetView>
  </sheetViews>
  <sheetFormatPr baseColWidth="10" defaultRowHeight="15" x14ac:dyDescent="0"/>
  <sheetData>
    <row r="23" spans="3:8">
      <c r="D23" s="1"/>
      <c r="E23" s="1"/>
      <c r="F23" s="1"/>
      <c r="G23" s="1"/>
    </row>
    <row r="24" spans="3:8">
      <c r="D24" s="1"/>
      <c r="E24" s="1"/>
      <c r="F24" s="1"/>
      <c r="G24" s="1"/>
    </row>
    <row r="25" spans="3:8">
      <c r="C25" t="s">
        <v>4</v>
      </c>
      <c r="D25" s="2">
        <v>39.590000000000003</v>
      </c>
      <c r="E25" s="1">
        <f>D25*2</f>
        <v>79.180000000000007</v>
      </c>
      <c r="F25" s="1">
        <f>D25*4</f>
        <v>158.36000000000001</v>
      </c>
      <c r="G25" s="1">
        <f>D25*8</f>
        <v>316.72000000000003</v>
      </c>
      <c r="H25" s="1">
        <f>D25*16</f>
        <v>633.44000000000005</v>
      </c>
    </row>
    <row r="26" spans="3:8">
      <c r="C26" t="s">
        <v>3</v>
      </c>
      <c r="D26" s="2">
        <v>50</v>
      </c>
      <c r="E26" s="1">
        <f t="shared" ref="E26:E29" si="0">D26*2</f>
        <v>100</v>
      </c>
      <c r="F26" s="1">
        <f t="shared" ref="F26:F29" si="1">D26*4</f>
        <v>200</v>
      </c>
      <c r="G26" s="1">
        <f t="shared" ref="G26:G29" si="2">D26*8</f>
        <v>400</v>
      </c>
      <c r="H26" s="1">
        <f t="shared" ref="H26:H29" si="3">D26*16</f>
        <v>800</v>
      </c>
    </row>
    <row r="27" spans="3:8">
      <c r="C27" t="s">
        <v>2</v>
      </c>
      <c r="D27" s="2">
        <v>60</v>
      </c>
      <c r="E27" s="1">
        <f t="shared" si="0"/>
        <v>120</v>
      </c>
      <c r="F27" s="1">
        <f t="shared" si="1"/>
        <v>240</v>
      </c>
      <c r="G27" s="1">
        <f t="shared" si="2"/>
        <v>480</v>
      </c>
      <c r="H27" s="1">
        <f t="shared" si="3"/>
        <v>960</v>
      </c>
    </row>
    <row r="28" spans="3:8">
      <c r="C28" t="s">
        <v>1</v>
      </c>
      <c r="D28" s="3">
        <v>49</v>
      </c>
      <c r="E28" s="1">
        <f t="shared" si="0"/>
        <v>98</v>
      </c>
      <c r="F28" s="1">
        <f t="shared" si="1"/>
        <v>196</v>
      </c>
      <c r="G28" s="1">
        <f t="shared" si="2"/>
        <v>392</v>
      </c>
      <c r="H28" s="1">
        <f t="shared" si="3"/>
        <v>784</v>
      </c>
    </row>
    <row r="29" spans="3:8">
      <c r="C29" t="s">
        <v>0</v>
      </c>
      <c r="D29" s="4">
        <v>45</v>
      </c>
      <c r="E29" s="1">
        <f t="shared" si="0"/>
        <v>90</v>
      </c>
      <c r="F29" s="1">
        <f t="shared" si="1"/>
        <v>180</v>
      </c>
      <c r="G29" s="1">
        <f t="shared" si="2"/>
        <v>360</v>
      </c>
      <c r="H29" s="1">
        <f t="shared" si="3"/>
        <v>720</v>
      </c>
    </row>
    <row r="30" spans="3:8">
      <c r="D30" t="s">
        <v>5</v>
      </c>
      <c r="E30" t="s">
        <v>6</v>
      </c>
      <c r="F30" t="s">
        <v>7</v>
      </c>
      <c r="G30" t="s">
        <v>8</v>
      </c>
      <c r="H30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D54"/>
  <sheetViews>
    <sheetView tabSelected="1" topLeftCell="B1" zoomScale="50" zoomScaleNormal="50" zoomScalePageLayoutView="50" workbookViewId="0">
      <selection activeCell="V34" sqref="V34"/>
    </sheetView>
  </sheetViews>
  <sheetFormatPr baseColWidth="10" defaultRowHeight="15" x14ac:dyDescent="0"/>
  <cols>
    <col min="1" max="1" width="36.33203125" bestFit="1" customWidth="1"/>
    <col min="2" max="3" width="11.83203125" bestFit="1" customWidth="1"/>
    <col min="4" max="4" width="12.83203125" bestFit="1" customWidth="1"/>
  </cols>
  <sheetData>
    <row r="22" spans="1:4">
      <c r="A22" s="11" t="s">
        <v>22</v>
      </c>
      <c r="B22" s="11"/>
      <c r="C22" s="11"/>
      <c r="D22" s="11"/>
    </row>
    <row r="23" spans="1:4" s="5" customFormat="1">
      <c r="A23" s="11" t="s">
        <v>12</v>
      </c>
      <c r="B23" s="12" t="s">
        <v>11</v>
      </c>
      <c r="C23" s="12"/>
      <c r="D23" s="12"/>
    </row>
    <row r="24" spans="1:4" s="5" customFormat="1">
      <c r="A24" s="11"/>
      <c r="B24" s="6" t="s">
        <v>9</v>
      </c>
      <c r="C24" s="6" t="s">
        <v>10</v>
      </c>
      <c r="D24" s="6" t="s">
        <v>21</v>
      </c>
    </row>
    <row r="25" spans="1:4">
      <c r="A25" s="7" t="s">
        <v>13</v>
      </c>
      <c r="B25" s="8">
        <v>1.0001660000000001</v>
      </c>
      <c r="C25" s="9">
        <v>5.9998040000000001</v>
      </c>
      <c r="D25" s="9">
        <v>21.000146999999998</v>
      </c>
    </row>
    <row r="26" spans="1:4">
      <c r="A26" s="7" t="s">
        <v>14</v>
      </c>
      <c r="B26" s="8">
        <v>1.9998549999999999</v>
      </c>
      <c r="C26" s="9">
        <v>16.000032000000001</v>
      </c>
      <c r="D26" s="9">
        <v>50.999879999999997</v>
      </c>
    </row>
    <row r="27" spans="1:4">
      <c r="A27" s="7" t="s">
        <v>15</v>
      </c>
      <c r="B27" s="8">
        <v>2.0000930000000001</v>
      </c>
      <c r="C27" s="9">
        <v>9.0000630000000008</v>
      </c>
      <c r="D27" s="9">
        <v>49.999952</v>
      </c>
    </row>
    <row r="28" spans="1:4">
      <c r="A28" s="7" t="s">
        <v>16</v>
      </c>
      <c r="B28" s="10">
        <v>3.0000209999999998</v>
      </c>
      <c r="C28" s="9">
        <v>9.0000630000000008</v>
      </c>
      <c r="D28" s="9">
        <v>52.000045999999998</v>
      </c>
    </row>
    <row r="29" spans="1:4">
      <c r="A29" s="7" t="s">
        <v>17</v>
      </c>
      <c r="B29" s="8">
        <v>0</v>
      </c>
      <c r="C29" s="9">
        <v>2.0000930000000001</v>
      </c>
      <c r="D29" s="9">
        <v>6.9999690000000001</v>
      </c>
    </row>
    <row r="30" spans="1:4">
      <c r="A30" s="7" t="s">
        <v>18</v>
      </c>
      <c r="B30" s="8">
        <v>0.99992800000000004</v>
      </c>
      <c r="C30" s="9">
        <v>3.0000209999999998</v>
      </c>
      <c r="D30" s="9">
        <v>17.000198000000001</v>
      </c>
    </row>
    <row r="31" spans="1:4">
      <c r="A31" s="7" t="s">
        <v>19</v>
      </c>
      <c r="B31" s="8">
        <v>1.0001660000000001</v>
      </c>
      <c r="C31" s="9">
        <v>3.0000209999999998</v>
      </c>
      <c r="D31" s="9">
        <v>18.999815000000002</v>
      </c>
    </row>
    <row r="32" spans="1:4">
      <c r="A32" s="7" t="s">
        <v>20</v>
      </c>
      <c r="B32" s="8">
        <v>0.99992800000000004</v>
      </c>
      <c r="C32" s="9">
        <v>5.9998040000000001</v>
      </c>
      <c r="D32" s="9">
        <v>26.999949999999998</v>
      </c>
    </row>
    <row r="35" spans="1:4">
      <c r="A35" s="11" t="s">
        <v>23</v>
      </c>
      <c r="B35" s="11"/>
      <c r="C35" s="11"/>
      <c r="D35" s="11"/>
    </row>
    <row r="36" spans="1:4">
      <c r="A36" s="11" t="s">
        <v>12</v>
      </c>
      <c r="B36" s="12" t="s">
        <v>11</v>
      </c>
      <c r="C36" s="12"/>
      <c r="D36" s="12"/>
    </row>
    <row r="37" spans="1:4">
      <c r="A37" s="11"/>
      <c r="B37" s="6" t="s">
        <v>9</v>
      </c>
      <c r="C37" s="6" t="s">
        <v>10</v>
      </c>
      <c r="D37" s="6" t="s">
        <v>21</v>
      </c>
    </row>
    <row r="38" spans="1:4">
      <c r="A38" s="7" t="s">
        <v>24</v>
      </c>
      <c r="B38" s="8">
        <v>1016.99996</v>
      </c>
      <c r="C38" s="9">
        <v>8335.0000380000001</v>
      </c>
      <c r="D38" s="9">
        <v>65752.000092999995</v>
      </c>
    </row>
    <row r="39" spans="1:4">
      <c r="A39" s="7" t="s">
        <v>25</v>
      </c>
      <c r="B39" s="8">
        <v>511.99984599999999</v>
      </c>
      <c r="C39" s="9">
        <v>4105.0000190000001</v>
      </c>
      <c r="D39" s="9">
        <v>32520.999908000002</v>
      </c>
    </row>
    <row r="40" spans="1:4">
      <c r="A40" s="7" t="s">
        <v>26</v>
      </c>
      <c r="B40" s="8">
        <v>1082.0000170000001</v>
      </c>
      <c r="C40" s="9">
        <v>8933.9997770000009</v>
      </c>
      <c r="D40" s="9">
        <v>70546.999930999998</v>
      </c>
    </row>
    <row r="41" spans="1:4">
      <c r="A41" s="7" t="s">
        <v>27</v>
      </c>
      <c r="B41" s="10">
        <v>990.00000999999997</v>
      </c>
      <c r="C41" s="9">
        <v>8186.0001089999996</v>
      </c>
      <c r="D41" s="9">
        <v>62664.000033999997</v>
      </c>
    </row>
    <row r="42" spans="1:4">
      <c r="A42" s="7" t="s">
        <v>28</v>
      </c>
      <c r="B42" s="8">
        <v>336.99989299999999</v>
      </c>
      <c r="C42" s="9">
        <v>2739.000082</v>
      </c>
      <c r="D42" s="9">
        <v>21128.000021</v>
      </c>
    </row>
    <row r="43" spans="1:4">
      <c r="A43" s="7" t="s">
        <v>29</v>
      </c>
      <c r="B43" s="8">
        <v>140.00010499999999</v>
      </c>
      <c r="C43" s="9">
        <v>1088.000059</v>
      </c>
      <c r="D43" s="9">
        <v>8697.000027</v>
      </c>
    </row>
    <row r="44" spans="1:4">
      <c r="A44" s="7" t="s">
        <v>30</v>
      </c>
      <c r="B44" s="8">
        <v>667.00005499999997</v>
      </c>
      <c r="C44" s="9">
        <v>5213.000059</v>
      </c>
      <c r="D44" s="9">
        <v>42406.000137000003</v>
      </c>
    </row>
    <row r="45" spans="1:4">
      <c r="A45" s="7" t="s">
        <v>31</v>
      </c>
      <c r="B45" s="8">
        <v>363.999844</v>
      </c>
      <c r="C45" s="9">
        <v>2821.9997880000001</v>
      </c>
      <c r="D45" s="9">
        <v>22419.999838</v>
      </c>
    </row>
    <row r="48" spans="1:4">
      <c r="A48" s="11" t="s">
        <v>32</v>
      </c>
      <c r="B48" s="11"/>
      <c r="C48" s="11"/>
      <c r="D48" s="11"/>
    </row>
    <row r="49" spans="1:4">
      <c r="A49" s="11" t="s">
        <v>12</v>
      </c>
      <c r="B49" s="12" t="s">
        <v>11</v>
      </c>
      <c r="C49" s="12"/>
      <c r="D49" s="12"/>
    </row>
    <row r="50" spans="1:4">
      <c r="A50" s="11"/>
      <c r="B50" s="6" t="s">
        <v>9</v>
      </c>
      <c r="C50" s="6" t="s">
        <v>10</v>
      </c>
      <c r="D50" s="6" t="s">
        <v>21</v>
      </c>
    </row>
    <row r="51" spans="1:4">
      <c r="A51" s="7" t="s">
        <v>33</v>
      </c>
      <c r="B51" s="8">
        <v>1.0001660000000001</v>
      </c>
      <c r="C51" s="9">
        <v>3.999949</v>
      </c>
      <c r="D51" s="9">
        <v>14.000177000000001</v>
      </c>
    </row>
    <row r="52" spans="1:4">
      <c r="A52" s="7" t="s">
        <v>34</v>
      </c>
      <c r="B52" s="8">
        <v>0.99992800000000004</v>
      </c>
      <c r="C52" s="9">
        <v>3.0000209999999998</v>
      </c>
      <c r="D52" s="9">
        <v>13.999938999999999</v>
      </c>
    </row>
    <row r="53" spans="1:4">
      <c r="A53" s="7" t="s">
        <v>35</v>
      </c>
      <c r="B53" s="8">
        <v>0</v>
      </c>
      <c r="C53" s="9">
        <v>1.0001660000000001</v>
      </c>
      <c r="D53" s="9">
        <v>4.0001870000000004</v>
      </c>
    </row>
    <row r="54" spans="1:4">
      <c r="A54" s="7" t="s">
        <v>36</v>
      </c>
      <c r="B54" s="10">
        <v>0</v>
      </c>
      <c r="C54" s="9">
        <v>0.99992800000000004</v>
      </c>
      <c r="D54" s="9">
        <v>3.999949</v>
      </c>
    </row>
  </sheetData>
  <mergeCells count="9">
    <mergeCell ref="A22:D22"/>
    <mergeCell ref="A35:D35"/>
    <mergeCell ref="A36:A37"/>
    <mergeCell ref="B36:D36"/>
    <mergeCell ref="A48:D48"/>
    <mergeCell ref="A49:A50"/>
    <mergeCell ref="B49:D49"/>
    <mergeCell ref="B23:D23"/>
    <mergeCell ref="A23:A2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-O0</vt:lpstr>
      <vt:lpstr>-O3</vt:lpstr>
    </vt:vector>
  </TitlesOfParts>
  <Company>University of Houston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Kazumi Malhan</cp:lastModifiedBy>
  <dcterms:created xsi:type="dcterms:W3CDTF">2015-01-14T19:24:15Z</dcterms:created>
  <dcterms:modified xsi:type="dcterms:W3CDTF">2016-05-22T05:14:27Z</dcterms:modified>
</cp:coreProperties>
</file>