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480" yWindow="60" windowWidth="18200" windowHeight="90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5" i="1"/>
  <c r="I6" i="1"/>
  <c r="I7" i="1"/>
  <c r="I8" i="1"/>
  <c r="I9" i="1"/>
  <c r="I10" i="1"/>
  <c r="I11" i="1"/>
  <c r="I12" i="1"/>
  <c r="I5" i="1"/>
  <c r="J6" i="1"/>
  <c r="J7" i="1"/>
  <c r="J8" i="1"/>
  <c r="J9" i="1"/>
  <c r="J10" i="1"/>
  <c r="J11" i="1"/>
  <c r="J12" i="1"/>
  <c r="J5" i="1"/>
  <c r="H6" i="1"/>
  <c r="H7" i="1"/>
  <c r="H8" i="1"/>
  <c r="H9" i="1"/>
  <c r="H10" i="1"/>
  <c r="H11" i="1"/>
  <c r="H12" i="1"/>
  <c r="H5" i="1"/>
  <c r="C6" i="1"/>
  <c r="C7" i="1"/>
  <c r="C8" i="1"/>
  <c r="C9" i="1"/>
  <c r="C10" i="1"/>
  <c r="C11" i="1"/>
  <c r="C12" i="1"/>
  <c r="C5" i="1"/>
  <c r="E6" i="1"/>
  <c r="E7" i="1"/>
  <c r="E8" i="1"/>
  <c r="E9" i="1"/>
  <c r="E10" i="1"/>
  <c r="E11" i="1"/>
  <c r="E12" i="1"/>
  <c r="E5" i="1"/>
  <c r="D6" i="1"/>
  <c r="D7" i="1"/>
  <c r="D8" i="1"/>
  <c r="D9" i="1"/>
  <c r="D10" i="1"/>
  <c r="D11" i="1"/>
  <c r="D12" i="1"/>
  <c r="D5" i="1"/>
  <c r="G2" i="1"/>
  <c r="H2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<sst xmlns="http://schemas.openxmlformats.org/spreadsheetml/2006/main" count="16" uniqueCount="11">
  <si>
    <t>tid</t>
  </si>
  <si>
    <t>istart</t>
  </si>
  <si>
    <t>iend</t>
  </si>
  <si>
    <t>jstart</t>
  </si>
  <si>
    <t>jend</t>
  </si>
  <si>
    <t>N</t>
  </si>
  <si>
    <t>M</t>
  </si>
  <si>
    <t>K</t>
  </si>
  <si>
    <t>num_tasks</t>
  </si>
  <si>
    <t>task_r</t>
  </si>
  <si>
    <t>task_c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</si>
</sst>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200" zoomScaleNormal="200" zoomScalePageLayoutView="200" workbookViewId="0">
      <selection activeCell="J15" sqref="J15"/>
    </sheetView>
  </sheetViews>
  <sheetFormatPr baseColWidth="10" defaultColWidth="8.83203125" defaultRowHeight="14" x14ac:dyDescent="0"/>
  <sheetData>
    <row r="1" spans="1:11">
      <c r="A1" t="s">
        <v>5</v>
      </c>
      <c r="B1" t="s">
        <v>6</v>
      </c>
      <c r="C1" t="s">
        <v>7</v>
      </c>
      <c r="E1" t="s">
        <v>8</v>
      </c>
      <c r="G1" t="s">
        <v>9</v>
      </c>
      <c r="H1" t="s">
        <v>10</v>
      </c>
    </row>
    <row r="2" spans="1:11">
      <c r="A2">
        <v>1024</v>
      </c>
      <c r="B2">
        <v>1024</v>
      </c>
      <c r="C2">
        <v>1024</v>
      </c>
      <c r="E2">
        <v>4</v>
      </c>
      <c r="G2">
        <f>E2/2</f>
        <v>2</v>
      </c>
      <c r="H2">
        <f>E2/G2</f>
        <v>2</v>
      </c>
    </row>
    <row r="3" spans="1:11" ht="15" thickBot="1"/>
    <row r="4" spans="1:11" ht="15" thickBot="1">
      <c r="A4" s="4" t="s">
        <v>0</v>
      </c>
      <c r="B4" s="7" t="s">
        <v>1</v>
      </c>
      <c r="C4" s="7" t="s">
        <v>2</v>
      </c>
      <c r="D4" s="7" t="s">
        <v>3</v>
      </c>
      <c r="E4" s="8" t="s">
        <v>4</v>
      </c>
      <c r="G4" t="s">
        <v>0</v>
      </c>
      <c r="H4" t="s">
        <v>1</v>
      </c>
      <c r="I4" t="s">
        <v>2</v>
      </c>
      <c r="J4" t="s">
        <v>3</v>
      </c>
      <c r="K4" t="s">
        <v>4</v>
      </c>
    </row>
    <row r="5" spans="1:11">
      <c r="A5" s="3">
        <v>0</v>
      </c>
      <c r="B5" s="5">
        <f>MOD(INT(A5/$H$2)*INT($A$2/$G$2),$A$2)</f>
        <v>0</v>
      </c>
      <c r="C5" s="5">
        <f>((MOD(INT(A5/$H$2+1)*INT($A$2/$G$2),$A$2)))</f>
        <v>512</v>
      </c>
      <c r="D5" s="5">
        <f>MOD(INT(MOD(A5,$G$2))*INT($B$2/$H$2),$B$2)</f>
        <v>0</v>
      </c>
      <c r="E5" s="6">
        <f>MOD(INT(MOD(A5,$G$2)+1)*INT($B$2/$H$2),$B$2)</f>
        <v>512</v>
      </c>
      <c r="G5">
        <v>0</v>
      </c>
      <c r="H5">
        <f>B5</f>
        <v>0</v>
      </c>
      <c r="I5">
        <f>IF(C5=0,$A$2, C5)</f>
        <v>512</v>
      </c>
      <c r="J5">
        <f>D5</f>
        <v>0</v>
      </c>
      <c r="K5">
        <f>IF(E5=0,$B$2, E5)</f>
        <v>512</v>
      </c>
    </row>
    <row r="6" spans="1:11">
      <c r="A6" s="1">
        <v>1</v>
      </c>
      <c r="B6" s="5">
        <f t="shared" ref="B6:B12" si="0">MOD(INT(A6/$H$2)*INT($A$2/$G$2),$A$2)</f>
        <v>0</v>
      </c>
      <c r="C6" s="5">
        <f t="shared" ref="C6:C12" si="1">((MOD(INT(A6/$H$2+1)*INT($A$2/$G$2),$A$2)))</f>
        <v>512</v>
      </c>
      <c r="D6" s="5">
        <f t="shared" ref="D6:D12" si="2">MOD(INT(MOD(A6,$G$2))*INT($B$2/$H$2),$B$2)</f>
        <v>512</v>
      </c>
      <c r="E6" s="6">
        <f t="shared" ref="E6:E12" si="3">MOD(INT(MOD(A6,$G$2)+1)*INT($B$2/$H$2),$B$2)</f>
        <v>0</v>
      </c>
      <c r="G6">
        <v>1</v>
      </c>
      <c r="H6">
        <f t="shared" ref="H6:H12" si="4">B6</f>
        <v>0</v>
      </c>
      <c r="I6">
        <f t="shared" ref="I6:I12" si="5">IF(C6=0,$A$2, C6)</f>
        <v>512</v>
      </c>
      <c r="J6">
        <f t="shared" ref="J6:J12" si="6">D6</f>
        <v>512</v>
      </c>
      <c r="K6">
        <f t="shared" ref="K6:K12" si="7">IF(E6=0,$B$2, E6)</f>
        <v>1024</v>
      </c>
    </row>
    <row r="7" spans="1:11">
      <c r="A7" s="1">
        <v>2</v>
      </c>
      <c r="B7" s="5">
        <f t="shared" si="0"/>
        <v>512</v>
      </c>
      <c r="C7" s="5">
        <f t="shared" si="1"/>
        <v>0</v>
      </c>
      <c r="D7" s="5">
        <f t="shared" si="2"/>
        <v>0</v>
      </c>
      <c r="E7" s="6">
        <f t="shared" si="3"/>
        <v>512</v>
      </c>
      <c r="G7">
        <v>2</v>
      </c>
      <c r="H7">
        <f t="shared" si="4"/>
        <v>512</v>
      </c>
      <c r="I7">
        <f t="shared" si="5"/>
        <v>1024</v>
      </c>
      <c r="J7">
        <f t="shared" si="6"/>
        <v>0</v>
      </c>
      <c r="K7">
        <f t="shared" si="7"/>
        <v>512</v>
      </c>
    </row>
    <row r="8" spans="1:11">
      <c r="A8" s="1">
        <v>3</v>
      </c>
      <c r="B8" s="5">
        <f t="shared" si="0"/>
        <v>512</v>
      </c>
      <c r="C8" s="5">
        <f t="shared" si="1"/>
        <v>0</v>
      </c>
      <c r="D8" s="5">
        <f t="shared" si="2"/>
        <v>512</v>
      </c>
      <c r="E8" s="6">
        <f t="shared" si="3"/>
        <v>0</v>
      </c>
      <c r="G8">
        <v>3</v>
      </c>
      <c r="H8">
        <f t="shared" si="4"/>
        <v>512</v>
      </c>
      <c r="I8">
        <f t="shared" si="5"/>
        <v>1024</v>
      </c>
      <c r="J8">
        <f t="shared" si="6"/>
        <v>512</v>
      </c>
      <c r="K8">
        <f t="shared" si="7"/>
        <v>1024</v>
      </c>
    </row>
    <row r="9" spans="1:11">
      <c r="A9" s="1">
        <v>4</v>
      </c>
      <c r="B9" s="5">
        <f t="shared" si="0"/>
        <v>0</v>
      </c>
      <c r="C9" s="5">
        <f t="shared" si="1"/>
        <v>512</v>
      </c>
      <c r="D9" s="5">
        <f t="shared" si="2"/>
        <v>0</v>
      </c>
      <c r="E9" s="6">
        <f t="shared" si="3"/>
        <v>512</v>
      </c>
      <c r="G9">
        <v>4</v>
      </c>
      <c r="H9">
        <f t="shared" si="4"/>
        <v>0</v>
      </c>
      <c r="I9">
        <f t="shared" si="5"/>
        <v>512</v>
      </c>
      <c r="J9">
        <f t="shared" si="6"/>
        <v>0</v>
      </c>
      <c r="K9">
        <f t="shared" si="7"/>
        <v>512</v>
      </c>
    </row>
    <row r="10" spans="1:11">
      <c r="A10" s="1">
        <v>5</v>
      </c>
      <c r="B10" s="5">
        <f t="shared" si="0"/>
        <v>0</v>
      </c>
      <c r="C10" s="5">
        <f t="shared" si="1"/>
        <v>512</v>
      </c>
      <c r="D10" s="5">
        <f t="shared" si="2"/>
        <v>512</v>
      </c>
      <c r="E10" s="6">
        <f t="shared" si="3"/>
        <v>0</v>
      </c>
      <c r="G10">
        <v>5</v>
      </c>
      <c r="H10">
        <f t="shared" si="4"/>
        <v>0</v>
      </c>
      <c r="I10">
        <f t="shared" si="5"/>
        <v>512</v>
      </c>
      <c r="J10">
        <f t="shared" si="6"/>
        <v>512</v>
      </c>
      <c r="K10">
        <f t="shared" si="7"/>
        <v>1024</v>
      </c>
    </row>
    <row r="11" spans="1:11">
      <c r="A11" s="1">
        <v>6</v>
      </c>
      <c r="B11" s="5">
        <f t="shared" si="0"/>
        <v>512</v>
      </c>
      <c r="C11" s="5">
        <f t="shared" si="1"/>
        <v>0</v>
      </c>
      <c r="D11" s="5">
        <f t="shared" si="2"/>
        <v>0</v>
      </c>
      <c r="E11" s="6">
        <f t="shared" si="3"/>
        <v>512</v>
      </c>
      <c r="G11">
        <v>6</v>
      </c>
      <c r="H11">
        <f t="shared" si="4"/>
        <v>512</v>
      </c>
      <c r="I11">
        <f t="shared" si="5"/>
        <v>1024</v>
      </c>
      <c r="J11">
        <f t="shared" si="6"/>
        <v>0</v>
      </c>
      <c r="K11">
        <f t="shared" si="7"/>
        <v>512</v>
      </c>
    </row>
    <row r="12" spans="1:11" ht="15" thickBot="1">
      <c r="A12" s="2">
        <v>7</v>
      </c>
      <c r="B12" s="5">
        <f t="shared" si="0"/>
        <v>512</v>
      </c>
      <c r="C12" s="5">
        <f t="shared" si="1"/>
        <v>0</v>
      </c>
      <c r="D12" s="5">
        <f t="shared" si="2"/>
        <v>512</v>
      </c>
      <c r="E12" s="6">
        <f t="shared" si="3"/>
        <v>0</v>
      </c>
      <c r="G12">
        <v>7</v>
      </c>
      <c r="H12">
        <f t="shared" si="4"/>
        <v>512</v>
      </c>
      <c r="I12">
        <f t="shared" si="5"/>
        <v>1024</v>
      </c>
      <c r="J12">
        <f t="shared" si="6"/>
        <v>512</v>
      </c>
      <c r="K12">
        <f t="shared" si="7"/>
        <v>1024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Chrysler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 Malhan</dc:creator>
  <cp:lastModifiedBy>Kazumi Malhan</cp:lastModifiedBy>
  <dcterms:created xsi:type="dcterms:W3CDTF">2016-06-03T12:20:52Z</dcterms:created>
  <dcterms:modified xsi:type="dcterms:W3CDTF">2016-06-03T21:44:42Z</dcterms:modified>
</cp:coreProperties>
</file>