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chool\PROGRAMMING\ENGG 151\DSP-Project-3-0-LTI-Systems\"/>
    </mc:Choice>
  </mc:AlternateContent>
  <xr:revisionPtr revIDLastSave="0" documentId="13_ncr:1_{05E062F1-28FA-4B3F-8CAA-0586FD61E5F1}" xr6:coauthVersionLast="46" xr6:coauthVersionMax="46" xr10:uidLastSave="{00000000-0000-0000-0000-000000000000}"/>
  <bookViews>
    <workbookView xWindow="3885" yWindow="1260" windowWidth="21600" windowHeight="11385" activeTab="1" xr2:uid="{00000000-000D-0000-FFFF-FFFF00000000}"/>
  </bookViews>
  <sheets>
    <sheet name="LTI Example 1" sheetId="1" r:id="rId1"/>
    <sheet name="LTI Example 2" sheetId="3" r:id="rId2"/>
  </sheets>
  <calcPr calcId="181029"/>
</workbook>
</file>

<file path=xl/calcChain.xml><?xml version="1.0" encoding="utf-8"?>
<calcChain xmlns="http://schemas.openxmlformats.org/spreadsheetml/2006/main">
  <c r="AE52" i="3" l="1"/>
  <c r="AD52" i="3"/>
  <c r="AC52" i="3"/>
  <c r="AE51" i="3"/>
  <c r="AD51" i="3"/>
  <c r="AC51" i="3"/>
  <c r="AE50" i="3"/>
  <c r="AD50" i="3"/>
  <c r="AC50" i="3"/>
  <c r="AE49" i="3"/>
  <c r="AD49" i="3"/>
  <c r="AC49" i="3"/>
  <c r="AE48" i="3"/>
  <c r="AD48" i="3"/>
  <c r="AC48" i="3"/>
  <c r="AE47" i="3"/>
  <c r="AD47" i="3"/>
  <c r="AC47" i="3"/>
  <c r="AE46" i="3"/>
  <c r="AD46" i="3"/>
  <c r="AC46" i="3"/>
  <c r="AE45" i="3"/>
  <c r="AD45" i="3"/>
  <c r="AC45" i="3"/>
  <c r="AE44" i="3"/>
  <c r="AD44" i="3"/>
  <c r="AC44" i="3"/>
  <c r="AE43" i="3"/>
  <c r="AD43" i="3"/>
  <c r="AC43" i="3"/>
  <c r="AE42" i="3"/>
  <c r="AD42" i="3"/>
  <c r="AC42" i="3"/>
  <c r="AE41" i="3"/>
  <c r="AD41" i="3"/>
  <c r="AC41" i="3"/>
  <c r="AE40" i="3"/>
  <c r="AD40" i="3"/>
  <c r="AC40" i="3"/>
  <c r="AE39" i="3"/>
  <c r="AD39" i="3"/>
  <c r="AC39" i="3"/>
  <c r="AE38" i="3"/>
  <c r="AD38" i="3"/>
  <c r="AC38" i="3"/>
  <c r="AE37" i="3"/>
  <c r="AD37" i="3"/>
  <c r="AC37" i="3"/>
  <c r="AE36" i="3"/>
  <c r="AD36" i="3"/>
  <c r="AC36" i="3"/>
  <c r="AE35" i="3"/>
  <c r="AD35" i="3"/>
  <c r="AC35" i="3"/>
  <c r="AE34" i="3"/>
  <c r="AD34" i="3"/>
  <c r="AC34" i="3"/>
  <c r="AE33" i="3"/>
  <c r="AD33" i="3"/>
  <c r="AC33" i="3"/>
  <c r="AE32" i="3"/>
  <c r="AD32" i="3"/>
  <c r="AC32" i="3"/>
  <c r="H23" i="3"/>
  <c r="H33" i="3" s="1"/>
  <c r="G34" i="3"/>
  <c r="H34" i="3" s="1"/>
  <c r="M33" i="3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G33" i="3"/>
  <c r="M30" i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G30" i="1"/>
  <c r="G31" i="1" s="1"/>
  <c r="AC29" i="1"/>
  <c r="H23" i="1"/>
  <c r="H29" i="1" s="1"/>
  <c r="N29" i="1" s="1"/>
  <c r="H32" i="3" l="1"/>
  <c r="N32" i="3" s="1"/>
  <c r="N33" i="3" s="1"/>
  <c r="G35" i="3"/>
  <c r="AD29" i="1"/>
  <c r="G32" i="1"/>
  <c r="AC31" i="1"/>
  <c r="H31" i="1"/>
  <c r="AD31" i="1" s="1"/>
  <c r="H30" i="1"/>
  <c r="AD30" i="1" s="1"/>
  <c r="AC30" i="1"/>
  <c r="N34" i="3" l="1"/>
  <c r="N35" i="3" s="1"/>
  <c r="H35" i="3"/>
  <c r="G36" i="3"/>
  <c r="N30" i="1"/>
  <c r="N31" i="1" s="1"/>
  <c r="AE29" i="1"/>
  <c r="AC32" i="1"/>
  <c r="G33" i="1"/>
  <c r="H32" i="1"/>
  <c r="AD32" i="1" s="1"/>
  <c r="H36" i="3" l="1"/>
  <c r="N36" i="3" s="1"/>
  <c r="G37" i="3"/>
  <c r="AE30" i="1"/>
  <c r="N32" i="1"/>
  <c r="N33" i="1" s="1"/>
  <c r="AC33" i="1"/>
  <c r="H33" i="1"/>
  <c r="AD33" i="1" s="1"/>
  <c r="G34" i="1"/>
  <c r="AE31" i="1"/>
  <c r="H37" i="3" l="1"/>
  <c r="N37" i="3" s="1"/>
  <c r="G38" i="3"/>
  <c r="AE33" i="1"/>
  <c r="AE32" i="1"/>
  <c r="AC34" i="1"/>
  <c r="G35" i="1"/>
  <c r="H34" i="1"/>
  <c r="AD34" i="1" s="1"/>
  <c r="H38" i="3" l="1"/>
  <c r="N38" i="3" s="1"/>
  <c r="G39" i="3"/>
  <c r="N34" i="1"/>
  <c r="G36" i="1"/>
  <c r="AC35" i="1"/>
  <c r="H35" i="1"/>
  <c r="AD35" i="1" s="1"/>
  <c r="N39" i="3" l="1"/>
  <c r="G40" i="3"/>
  <c r="H39" i="3"/>
  <c r="N35" i="1"/>
  <c r="N36" i="1" s="1"/>
  <c r="AE34" i="1"/>
  <c r="AC36" i="1"/>
  <c r="H36" i="1"/>
  <c r="AD36" i="1" s="1"/>
  <c r="G37" i="1"/>
  <c r="H40" i="3" l="1"/>
  <c r="N40" i="3" s="1"/>
  <c r="G41" i="3"/>
  <c r="AE35" i="1"/>
  <c r="AC37" i="1"/>
  <c r="G38" i="1"/>
  <c r="H37" i="1"/>
  <c r="N37" i="1" s="1"/>
  <c r="AE36" i="1"/>
  <c r="H41" i="3" l="1"/>
  <c r="N41" i="3" s="1"/>
  <c r="G42" i="3"/>
  <c r="AD37" i="1"/>
  <c r="H38" i="1"/>
  <c r="AD38" i="1" s="1"/>
  <c r="G39" i="1"/>
  <c r="AC38" i="1"/>
  <c r="H42" i="3" l="1"/>
  <c r="N42" i="3" s="1"/>
  <c r="G43" i="3"/>
  <c r="N38" i="1"/>
  <c r="G40" i="1"/>
  <c r="H39" i="1"/>
  <c r="AD39" i="1" s="1"/>
  <c r="AC39" i="1"/>
  <c r="AE37" i="1"/>
  <c r="G44" i="3" l="1"/>
  <c r="H43" i="3"/>
  <c r="N43" i="3" s="1"/>
  <c r="N39" i="1"/>
  <c r="AE38" i="1"/>
  <c r="AC40" i="1"/>
  <c r="G41" i="1"/>
  <c r="H40" i="1"/>
  <c r="AD40" i="1" s="1"/>
  <c r="H44" i="3" l="1"/>
  <c r="N44" i="3" s="1"/>
  <c r="G45" i="3"/>
  <c r="N40" i="1"/>
  <c r="N41" i="1" s="1"/>
  <c r="AE39" i="1"/>
  <c r="H41" i="1"/>
  <c r="AD41" i="1" s="1"/>
  <c r="G42" i="1"/>
  <c r="AC41" i="1"/>
  <c r="N45" i="3" l="1"/>
  <c r="H45" i="3"/>
  <c r="G46" i="3"/>
  <c r="AC42" i="1"/>
  <c r="G43" i="1"/>
  <c r="H42" i="1"/>
  <c r="AD42" i="1" s="1"/>
  <c r="AE40" i="1"/>
  <c r="H46" i="3" l="1"/>
  <c r="N46" i="3" s="1"/>
  <c r="G47" i="3"/>
  <c r="N42" i="1"/>
  <c r="AE41" i="1"/>
  <c r="G44" i="1"/>
  <c r="H43" i="1"/>
  <c r="AD43" i="1" s="1"/>
  <c r="AC43" i="1"/>
  <c r="G48" i="3" l="1"/>
  <c r="H47" i="3"/>
  <c r="N47" i="3" s="1"/>
  <c r="N43" i="1"/>
  <c r="G45" i="1"/>
  <c r="AC44" i="1"/>
  <c r="H44" i="1"/>
  <c r="AD44" i="1" s="1"/>
  <c r="AE42" i="1"/>
  <c r="H48" i="3" l="1"/>
  <c r="N48" i="3" s="1"/>
  <c r="G49" i="3"/>
  <c r="N44" i="1"/>
  <c r="N45" i="1" s="1"/>
  <c r="AE43" i="1"/>
  <c r="G46" i="1"/>
  <c r="AC45" i="1"/>
  <c r="H45" i="1"/>
  <c r="AD45" i="1" s="1"/>
  <c r="H49" i="3" l="1"/>
  <c r="G50" i="3"/>
  <c r="N49" i="3"/>
  <c r="AE44" i="1"/>
  <c r="AE45" i="1"/>
  <c r="AC46" i="1"/>
  <c r="H46" i="1"/>
  <c r="AD46" i="1" s="1"/>
  <c r="G47" i="1"/>
  <c r="H50" i="3" l="1"/>
  <c r="G51" i="3"/>
  <c r="N50" i="3"/>
  <c r="N46" i="1"/>
  <c r="AE46" i="1" s="1"/>
  <c r="G48" i="1"/>
  <c r="AC47" i="1"/>
  <c r="H47" i="1"/>
  <c r="G52" i="3" l="1"/>
  <c r="H52" i="3" s="1"/>
  <c r="H51" i="3"/>
  <c r="N51" i="3"/>
  <c r="N52" i="3" s="1"/>
  <c r="N47" i="1"/>
  <c r="AD47" i="1"/>
  <c r="AC48" i="1"/>
  <c r="G49" i="1"/>
  <c r="H48" i="1"/>
  <c r="AD48" i="1" s="1"/>
  <c r="N48" i="1" l="1"/>
  <c r="AE47" i="1"/>
  <c r="H49" i="1"/>
  <c r="AD49" i="1" s="1"/>
  <c r="G50" i="1"/>
  <c r="AC49" i="1"/>
  <c r="N49" i="1" l="1"/>
  <c r="N50" i="1" s="1"/>
  <c r="AC50" i="1"/>
  <c r="G51" i="1"/>
  <c r="H50" i="1"/>
  <c r="AD50" i="1" s="1"/>
  <c r="AE48" i="1"/>
  <c r="AE49" i="1" l="1"/>
  <c r="AE50" i="1"/>
  <c r="G52" i="1"/>
  <c r="AC51" i="1"/>
  <c r="H51" i="1"/>
  <c r="AD51" i="1" s="1"/>
  <c r="N51" i="1" l="1"/>
  <c r="AE51" i="1" s="1"/>
  <c r="H52" i="1"/>
  <c r="AD52" i="1" s="1"/>
  <c r="G53" i="1"/>
  <c r="AC52" i="1"/>
  <c r="N52" i="1" l="1"/>
  <c r="AE52" i="1" s="1"/>
  <c r="G54" i="1"/>
  <c r="AC53" i="1"/>
  <c r="H53" i="1"/>
  <c r="AD53" i="1" s="1"/>
  <c r="N53" i="1" l="1"/>
  <c r="N54" i="1" s="1"/>
  <c r="H54" i="1"/>
  <c r="AD54" i="1" s="1"/>
  <c r="G55" i="1"/>
  <c r="AC54" i="1"/>
  <c r="AE53" i="1" l="1"/>
  <c r="G56" i="1"/>
  <c r="AC55" i="1"/>
  <c r="H55" i="1"/>
  <c r="AD55" i="1" s="1"/>
  <c r="N55" i="1" l="1"/>
  <c r="AC56" i="1"/>
  <c r="G57" i="1"/>
  <c r="H56" i="1"/>
  <c r="AD56" i="1" s="1"/>
  <c r="AE54" i="1"/>
  <c r="N56" i="1" l="1"/>
  <c r="AC57" i="1"/>
  <c r="H57" i="1"/>
  <c r="AD57" i="1" s="1"/>
  <c r="G58" i="1"/>
  <c r="AE55" i="1"/>
  <c r="N57" i="1" l="1"/>
  <c r="AE57" i="1" s="1"/>
  <c r="AE56" i="1"/>
  <c r="AC58" i="1"/>
  <c r="G59" i="1"/>
  <c r="H58" i="1"/>
  <c r="N58" i="1" l="1"/>
  <c r="N59" i="1" s="1"/>
  <c r="G60" i="1"/>
  <c r="AC59" i="1"/>
  <c r="H59" i="1"/>
  <c r="AD59" i="1" s="1"/>
  <c r="AD58" i="1"/>
  <c r="AE58" i="1" l="1"/>
  <c r="G61" i="1"/>
  <c r="H60" i="1"/>
  <c r="AD60" i="1" s="1"/>
  <c r="AC60" i="1"/>
  <c r="N60" i="1" l="1"/>
  <c r="AE60" i="1" s="1"/>
  <c r="AE59" i="1"/>
  <c r="G62" i="1"/>
  <c r="AC61" i="1"/>
  <c r="H61" i="1"/>
  <c r="AD61" i="1" s="1"/>
  <c r="N61" i="1" l="1"/>
  <c r="AE61" i="1" s="1"/>
  <c r="G63" i="1"/>
  <c r="AC62" i="1"/>
  <c r="H62" i="1"/>
  <c r="AD62" i="1" s="1"/>
  <c r="N62" i="1" l="1"/>
  <c r="G64" i="1"/>
  <c r="AC63" i="1"/>
  <c r="H63" i="1"/>
  <c r="AD63" i="1" s="1"/>
  <c r="N63" i="1" l="1"/>
  <c r="N64" i="1" s="1"/>
  <c r="AE62" i="1"/>
  <c r="AC64" i="1"/>
  <c r="G65" i="1"/>
  <c r="H64" i="1"/>
  <c r="AD64" i="1" s="1"/>
  <c r="AC65" i="1" l="1"/>
  <c r="H65" i="1"/>
  <c r="AD65" i="1" s="1"/>
  <c r="G66" i="1"/>
  <c r="AE63" i="1"/>
  <c r="N65" i="1" l="1"/>
  <c r="AE65" i="1" s="1"/>
  <c r="AC66" i="1"/>
  <c r="G67" i="1"/>
  <c r="H66" i="1"/>
  <c r="AD66" i="1" s="1"/>
  <c r="AE64" i="1"/>
  <c r="N66" i="1" l="1"/>
  <c r="G68" i="1"/>
  <c r="AC67" i="1"/>
  <c r="H67" i="1"/>
  <c r="AD67" i="1" s="1"/>
  <c r="AE66" i="1" l="1"/>
  <c r="N67" i="1"/>
  <c r="AE67" i="1" s="1"/>
  <c r="G69" i="1"/>
  <c r="AC68" i="1"/>
  <c r="H68" i="1"/>
  <c r="AD68" i="1" s="1"/>
  <c r="N68" i="1" l="1"/>
  <c r="G70" i="1"/>
  <c r="AC69" i="1"/>
  <c r="H69" i="1"/>
  <c r="AD69" i="1" s="1"/>
  <c r="AE68" i="1" l="1"/>
  <c r="N69" i="1"/>
  <c r="N70" i="1" s="1"/>
  <c r="AC70" i="1"/>
  <c r="G71" i="1"/>
  <c r="H70" i="1"/>
  <c r="AD70" i="1" s="1"/>
  <c r="AE69" i="1" l="1"/>
  <c r="G72" i="1"/>
  <c r="AC71" i="1"/>
  <c r="H71" i="1"/>
  <c r="AD71" i="1" s="1"/>
  <c r="N71" i="1" l="1"/>
  <c r="AC72" i="1"/>
  <c r="G73" i="1"/>
  <c r="H72" i="1"/>
  <c r="AD72" i="1" s="1"/>
  <c r="AE70" i="1"/>
  <c r="N72" i="1" l="1"/>
  <c r="N73" i="1" s="1"/>
  <c r="AC73" i="1"/>
  <c r="H73" i="1"/>
  <c r="AD73" i="1" s="1"/>
  <c r="G74" i="1"/>
  <c r="AE71" i="1"/>
  <c r="AE72" i="1" l="1"/>
  <c r="AC74" i="1"/>
  <c r="G75" i="1"/>
  <c r="H74" i="1"/>
  <c r="AD74" i="1" s="1"/>
  <c r="AE73" i="1"/>
  <c r="N74" i="1" l="1"/>
  <c r="AE74" i="1" s="1"/>
  <c r="G76" i="1"/>
  <c r="AC75" i="1"/>
  <c r="H75" i="1"/>
  <c r="AD75" i="1" s="1"/>
  <c r="N75" i="1" l="1"/>
  <c r="AE75" i="1" s="1"/>
  <c r="G77" i="1"/>
  <c r="H76" i="1"/>
  <c r="AD76" i="1" s="1"/>
  <c r="AC76" i="1"/>
  <c r="N76" i="1" l="1"/>
  <c r="G78" i="1"/>
  <c r="AC77" i="1"/>
  <c r="H77" i="1"/>
  <c r="AD77" i="1" s="1"/>
  <c r="N77" i="1" l="1"/>
  <c r="N78" i="1" s="1"/>
  <c r="AE76" i="1"/>
  <c r="G79" i="1"/>
  <c r="AC78" i="1"/>
  <c r="H78" i="1"/>
  <c r="AD78" i="1" s="1"/>
  <c r="AE78" i="1" l="1"/>
  <c r="G80" i="1"/>
  <c r="AC79" i="1"/>
  <c r="H79" i="1"/>
  <c r="AD79" i="1" s="1"/>
  <c r="AE77" i="1"/>
  <c r="N79" i="1" l="1"/>
  <c r="AE79" i="1" s="1"/>
  <c r="AC80" i="1"/>
  <c r="G81" i="1"/>
  <c r="H80" i="1"/>
  <c r="AD80" i="1" s="1"/>
  <c r="N80" i="1" l="1"/>
  <c r="N81" i="1" s="1"/>
  <c r="AC81" i="1"/>
  <c r="G82" i="1"/>
  <c r="H81" i="1"/>
  <c r="AD81" i="1" s="1"/>
  <c r="AE80" i="1" l="1"/>
  <c r="AC82" i="1"/>
  <c r="G83" i="1"/>
  <c r="H82" i="1"/>
  <c r="AD82" i="1" s="1"/>
  <c r="N82" i="1" l="1"/>
  <c r="AE81" i="1"/>
  <c r="G84" i="1"/>
  <c r="AC83" i="1"/>
  <c r="H83" i="1"/>
  <c r="AD83" i="1" s="1"/>
  <c r="N83" i="1" l="1"/>
  <c r="AE82" i="1"/>
  <c r="G85" i="1"/>
  <c r="AC84" i="1"/>
  <c r="H84" i="1"/>
  <c r="AD84" i="1" s="1"/>
  <c r="N84" i="1" l="1"/>
  <c r="N85" i="1" s="1"/>
  <c r="AE83" i="1"/>
  <c r="G86" i="1"/>
  <c r="AC85" i="1"/>
  <c r="H85" i="1"/>
  <c r="AD85" i="1" s="1"/>
  <c r="AE84" i="1" l="1"/>
  <c r="N86" i="1"/>
  <c r="AC86" i="1"/>
  <c r="G87" i="1"/>
  <c r="H86" i="1"/>
  <c r="AD86" i="1" s="1"/>
  <c r="AE85" i="1" l="1"/>
  <c r="G88" i="1"/>
  <c r="AC87" i="1"/>
  <c r="H87" i="1"/>
  <c r="AD87" i="1" s="1"/>
  <c r="N87" i="1" l="1"/>
  <c r="AE87" i="1" s="1"/>
  <c r="AC88" i="1"/>
  <c r="G89" i="1"/>
  <c r="H88" i="1"/>
  <c r="AD88" i="1" s="1"/>
  <c r="AE86" i="1"/>
  <c r="N88" i="1" l="1"/>
  <c r="N89" i="1" s="1"/>
  <c r="AC89" i="1"/>
  <c r="H89" i="1"/>
  <c r="AD89" i="1" s="1"/>
  <c r="G90" i="1"/>
  <c r="AE88" i="1" l="1"/>
  <c r="AC90" i="1"/>
  <c r="G91" i="1"/>
  <c r="H90" i="1"/>
  <c r="AD90" i="1" l="1"/>
  <c r="N90" i="1"/>
  <c r="AE90" i="1" s="1"/>
  <c r="AE89" i="1"/>
  <c r="G92" i="1"/>
  <c r="AC91" i="1"/>
  <c r="H91" i="1"/>
  <c r="AD91" i="1" s="1"/>
  <c r="N91" i="1" l="1"/>
  <c r="N92" i="1" s="1"/>
  <c r="G93" i="1"/>
  <c r="AC92" i="1"/>
  <c r="H92" i="1"/>
  <c r="AD92" i="1" s="1"/>
  <c r="AE91" i="1" l="1"/>
  <c r="G94" i="1"/>
  <c r="AC93" i="1"/>
  <c r="H93" i="1"/>
  <c r="AD93" i="1" s="1"/>
  <c r="N93" i="1" l="1"/>
  <c r="AE92" i="1"/>
  <c r="AC94" i="1"/>
  <c r="G95" i="1"/>
  <c r="H94" i="1"/>
  <c r="AD94" i="1" s="1"/>
  <c r="N94" i="1" l="1"/>
  <c r="AC95" i="1"/>
  <c r="G96" i="1"/>
  <c r="H95" i="1"/>
  <c r="AD95" i="1" s="1"/>
  <c r="AE93" i="1"/>
  <c r="N95" i="1" l="1"/>
  <c r="AE95" i="1" s="1"/>
  <c r="AC96" i="1"/>
  <c r="G97" i="1"/>
  <c r="H96" i="1"/>
  <c r="AD96" i="1" s="1"/>
  <c r="AE94" i="1"/>
  <c r="N96" i="1" l="1"/>
  <c r="AC97" i="1"/>
  <c r="H97" i="1"/>
  <c r="AD97" i="1" s="1"/>
  <c r="G98" i="1"/>
  <c r="AE96" i="1" l="1"/>
  <c r="N97" i="1"/>
  <c r="G99" i="1"/>
  <c r="AC98" i="1"/>
  <c r="H98" i="1"/>
  <c r="AD98" i="1" s="1"/>
  <c r="AE97" i="1" l="1"/>
  <c r="N98" i="1"/>
  <c r="N99" i="1" s="1"/>
  <c r="G100" i="1"/>
  <c r="AC99" i="1"/>
  <c r="H99" i="1"/>
  <c r="AD99" i="1" s="1"/>
  <c r="G101" i="1" l="1"/>
  <c r="AC100" i="1"/>
  <c r="H100" i="1"/>
  <c r="AD100" i="1" s="1"/>
  <c r="AE98" i="1"/>
  <c r="N100" i="1" l="1"/>
  <c r="AE99" i="1"/>
  <c r="G102" i="1"/>
  <c r="AC101" i="1"/>
  <c r="H101" i="1"/>
  <c r="AD101" i="1" s="1"/>
  <c r="N101" i="1" l="1"/>
  <c r="AC102" i="1"/>
  <c r="G103" i="1"/>
  <c r="H102" i="1"/>
  <c r="AD102" i="1" s="1"/>
  <c r="AE100" i="1"/>
  <c r="N102" i="1" l="1"/>
  <c r="AE102" i="1" s="1"/>
  <c r="AE101" i="1"/>
  <c r="AC103" i="1"/>
  <c r="G104" i="1"/>
  <c r="H103" i="1"/>
  <c r="AD103" i="1" s="1"/>
  <c r="N103" i="1" l="1"/>
  <c r="AC104" i="1"/>
  <c r="G105" i="1"/>
  <c r="H104" i="1"/>
  <c r="AD104" i="1" s="1"/>
  <c r="N104" i="1" l="1"/>
  <c r="AE103" i="1"/>
  <c r="AC105" i="1"/>
  <c r="G106" i="1"/>
  <c r="H105" i="1"/>
  <c r="AD105" i="1" s="1"/>
  <c r="N105" i="1" l="1"/>
  <c r="AE104" i="1"/>
  <c r="G107" i="1"/>
  <c r="AC106" i="1"/>
  <c r="H106" i="1"/>
  <c r="AD106" i="1" s="1"/>
  <c r="N106" i="1" l="1"/>
  <c r="AE105" i="1"/>
  <c r="G108" i="1"/>
  <c r="AC107" i="1"/>
  <c r="H107" i="1"/>
  <c r="AD107" i="1" s="1"/>
  <c r="N107" i="1" l="1"/>
  <c r="AE107" i="1" s="1"/>
  <c r="G109" i="1"/>
  <c r="AC108" i="1"/>
  <c r="H108" i="1"/>
  <c r="AD108" i="1" s="1"/>
  <c r="AE106" i="1"/>
  <c r="N108" i="1" l="1"/>
  <c r="G110" i="1"/>
  <c r="AC109" i="1"/>
  <c r="H109" i="1"/>
  <c r="AD109" i="1" s="1"/>
  <c r="N109" i="1" l="1"/>
  <c r="AE108" i="1"/>
  <c r="G111" i="1"/>
  <c r="AC110" i="1"/>
  <c r="H110" i="1"/>
  <c r="AD110" i="1" s="1"/>
  <c r="N110" i="1" l="1"/>
  <c r="AE110" i="1" s="1"/>
  <c r="AC111" i="1"/>
  <c r="G112" i="1"/>
  <c r="H111" i="1"/>
  <c r="AD111" i="1" s="1"/>
  <c r="AE109" i="1"/>
  <c r="N111" i="1" l="1"/>
  <c r="AC112" i="1"/>
  <c r="G113" i="1"/>
  <c r="H112" i="1"/>
  <c r="AD112" i="1" s="1"/>
  <c r="N112" i="1" l="1"/>
  <c r="AE111" i="1"/>
  <c r="AC113" i="1"/>
  <c r="G114" i="1"/>
  <c r="H113" i="1"/>
  <c r="AD113" i="1" s="1"/>
  <c r="N113" i="1" l="1"/>
  <c r="G115" i="1"/>
  <c r="AC114" i="1"/>
  <c r="H114" i="1"/>
  <c r="AD114" i="1" s="1"/>
  <c r="AE112" i="1"/>
  <c r="N114" i="1" l="1"/>
  <c r="AE114" i="1" s="1"/>
  <c r="AE113" i="1"/>
  <c r="G116" i="1"/>
  <c r="H115" i="1"/>
  <c r="AD115" i="1" s="1"/>
  <c r="AC115" i="1"/>
  <c r="N115" i="1" l="1"/>
  <c r="AE115" i="1" s="1"/>
  <c r="G117" i="1"/>
  <c r="AC116" i="1"/>
  <c r="H116" i="1"/>
  <c r="AD116" i="1" s="1"/>
  <c r="N116" i="1" l="1"/>
  <c r="G118" i="1"/>
  <c r="AC117" i="1"/>
  <c r="H117" i="1"/>
  <c r="AD117" i="1" s="1"/>
  <c r="N117" i="1" l="1"/>
  <c r="AE116" i="1"/>
  <c r="G119" i="1"/>
  <c r="AC118" i="1"/>
  <c r="H118" i="1"/>
  <c r="AD118" i="1" s="1"/>
  <c r="N118" i="1" l="1"/>
  <c r="AC119" i="1"/>
  <c r="G120" i="1"/>
  <c r="H119" i="1"/>
  <c r="AD119" i="1" s="1"/>
  <c r="AE117" i="1"/>
  <c r="N119" i="1" l="1"/>
  <c r="AE119" i="1" s="1"/>
  <c r="AC120" i="1"/>
  <c r="G121" i="1"/>
  <c r="H120" i="1"/>
  <c r="AD120" i="1" s="1"/>
  <c r="AE118" i="1"/>
  <c r="N120" i="1" l="1"/>
  <c r="N121" i="1" s="1"/>
  <c r="AC121" i="1"/>
  <c r="G122" i="1"/>
  <c r="H121" i="1"/>
  <c r="AD121" i="1" s="1"/>
  <c r="AE120" i="1" l="1"/>
  <c r="G123" i="1"/>
  <c r="AC122" i="1"/>
  <c r="H122" i="1"/>
  <c r="AD122" i="1" s="1"/>
  <c r="N122" i="1" l="1"/>
  <c r="AE121" i="1"/>
  <c r="G124" i="1"/>
  <c r="AC123" i="1"/>
  <c r="H123" i="1"/>
  <c r="AD123" i="1" s="1"/>
  <c r="N123" i="1" l="1"/>
  <c r="AE123" i="1" s="1"/>
  <c r="AE122" i="1"/>
  <c r="G125" i="1"/>
  <c r="AC124" i="1"/>
  <c r="H124" i="1"/>
  <c r="AD124" i="1" s="1"/>
  <c r="N124" i="1" l="1"/>
  <c r="G126" i="1"/>
  <c r="AC125" i="1"/>
  <c r="H125" i="1"/>
  <c r="AD125" i="1" s="1"/>
  <c r="N125" i="1" l="1"/>
  <c r="AE124" i="1"/>
  <c r="G127" i="1"/>
  <c r="AC126" i="1"/>
  <c r="H126" i="1"/>
  <c r="AD126" i="1" s="1"/>
  <c r="N126" i="1" l="1"/>
  <c r="AE125" i="1"/>
  <c r="AC127" i="1"/>
  <c r="G128" i="1"/>
  <c r="H127" i="1"/>
  <c r="AD127" i="1" s="1"/>
  <c r="N127" i="1" l="1"/>
  <c r="AC128" i="1"/>
  <c r="H128" i="1"/>
  <c r="AD128" i="1" s="1"/>
  <c r="AE126" i="1"/>
  <c r="N128" i="1" l="1"/>
  <c r="AE128" i="1" s="1"/>
  <c r="AE127" i="1"/>
</calcChain>
</file>

<file path=xl/sharedStrings.xml><?xml version="1.0" encoding="utf-8"?>
<sst xmlns="http://schemas.openxmlformats.org/spreadsheetml/2006/main" count="36" uniqueCount="21">
  <si>
    <t>F</t>
  </si>
  <si>
    <t>F_s</t>
  </si>
  <si>
    <t>dig. freq</t>
  </si>
  <si>
    <t>b_2</t>
  </si>
  <si>
    <t>x (-2)</t>
  </si>
  <si>
    <t>a_2</t>
  </si>
  <si>
    <t>y (-2)</t>
  </si>
  <si>
    <t>b_1</t>
  </si>
  <si>
    <t>x (-1)</t>
  </si>
  <si>
    <t>a_1</t>
  </si>
  <si>
    <t>y (-1)</t>
  </si>
  <si>
    <t>n</t>
  </si>
  <si>
    <t>input</t>
  </si>
  <si>
    <t>output</t>
  </si>
  <si>
    <t>b_0</t>
  </si>
  <si>
    <t>a_3</t>
  </si>
  <si>
    <t>b_3</t>
  </si>
  <si>
    <t>x (-3)</t>
  </si>
  <si>
    <t>y(-3)</t>
  </si>
  <si>
    <t>Inputs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</si>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</sst>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x(&quot;General&quot;)&quot;"/>
    <numFmt numFmtId="165" formatCode="&quot;y(&quot;General&quot;)&quot;"/>
    <numFmt numFmtId="166" formatCode="0.000"/>
  </numFmts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0" fillId="9" borderId="0" xfId="0" applyFill="1"/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0" fontId="0" fillId="10" borderId="0" xfId="0" applyFill="1"/>
    <xf numFmtId="0" fontId="0" fillId="0" borderId="0" xfId="0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0:AE1071"/>
  <sheetViews>
    <sheetView topLeftCell="B15" zoomScale="115" zoomScaleNormal="115" workbookViewId="0">
      <selection activeCell="P25" sqref="P25"/>
    </sheetView>
  </sheetViews>
  <sheetFormatPr defaultRowHeight="14.25"/>
  <cols>
    <col min="1" max="3" width="10.625" customWidth="1"/>
    <col min="4" max="4" width="4.75" customWidth="1"/>
    <col min="5" max="5" width="6.75" customWidth="1"/>
    <col min="6" max="6" width="2.25" customWidth="1"/>
    <col min="7" max="7" width="6.75" customWidth="1"/>
    <col min="8" max="8" width="10.625" customWidth="1"/>
    <col min="9" max="9" width="2.25" customWidth="1"/>
    <col min="10" max="10" width="4.75" customWidth="1"/>
    <col min="11" max="11" width="7.25" customWidth="1"/>
    <col min="12" max="12" width="2.25" customWidth="1"/>
    <col min="13" max="13" width="7.75" customWidth="1"/>
    <col min="14" max="14" width="10.625" customWidth="1"/>
    <col min="15" max="15" width="2.25" customWidth="1"/>
    <col min="16" max="29" width="5.75" customWidth="1"/>
    <col min="30" max="31" width="6.75" customWidth="1"/>
  </cols>
  <sheetData>
    <row r="20" spans="4:31">
      <c r="G20" t="s">
        <v>0</v>
      </c>
      <c r="H20" s="1">
        <v>300</v>
      </c>
      <c r="K20" s="7"/>
    </row>
    <row r="21" spans="4:31">
      <c r="G21" t="s">
        <v>1</v>
      </c>
      <c r="H21" s="1">
        <v>9000</v>
      </c>
    </row>
    <row r="23" spans="4:31">
      <c r="G23" t="s">
        <v>2</v>
      </c>
      <c r="H23">
        <f>2*PI()*(H20/H21)</f>
        <v>0.20943951023931953</v>
      </c>
    </row>
    <row r="25" spans="4:31">
      <c r="G25" t="s">
        <v>19</v>
      </c>
      <c r="M25" t="s">
        <v>20</v>
      </c>
    </row>
    <row r="26" spans="4:31">
      <c r="D26" t="s">
        <v>16</v>
      </c>
      <c r="E26" s="8">
        <v>0.2</v>
      </c>
      <c r="G26" t="s">
        <v>17</v>
      </c>
      <c r="H26" s="7">
        <v>0</v>
      </c>
      <c r="J26" t="s">
        <v>15</v>
      </c>
      <c r="K26" s="8">
        <v>0.124</v>
      </c>
      <c r="M26" t="s">
        <v>18</v>
      </c>
      <c r="N26" s="7">
        <v>0</v>
      </c>
    </row>
    <row r="27" spans="4:31">
      <c r="D27" t="s">
        <v>3</v>
      </c>
      <c r="E27" s="1">
        <v>-0.122</v>
      </c>
      <c r="G27" s="2" t="s">
        <v>4</v>
      </c>
      <c r="H27" s="7">
        <v>0</v>
      </c>
      <c r="J27" t="s">
        <v>5</v>
      </c>
      <c r="K27" s="1">
        <v>0.97499999999999998</v>
      </c>
      <c r="M27" s="2" t="s">
        <v>6</v>
      </c>
      <c r="N27" s="7">
        <v>0</v>
      </c>
    </row>
    <row r="28" spans="4:31">
      <c r="D28" t="s">
        <v>7</v>
      </c>
      <c r="E28" s="1">
        <v>6.0000000000000001E-3</v>
      </c>
      <c r="G28" s="2" t="s">
        <v>8</v>
      </c>
      <c r="H28" s="7">
        <v>0</v>
      </c>
      <c r="J28" t="s">
        <v>9</v>
      </c>
      <c r="K28" s="1">
        <v>5.9999999999999995E-4</v>
      </c>
      <c r="M28" s="2" t="s">
        <v>10</v>
      </c>
      <c r="N28" s="7">
        <v>0</v>
      </c>
      <c r="AC28" s="3" t="s">
        <v>11</v>
      </c>
      <c r="AD28" s="4" t="s">
        <v>12</v>
      </c>
      <c r="AE28" s="4" t="s">
        <v>13</v>
      </c>
    </row>
    <row r="29" spans="4:31">
      <c r="D29" t="s">
        <v>14</v>
      </c>
      <c r="E29" s="1">
        <v>0.128</v>
      </c>
      <c r="G29" s="5">
        <v>0</v>
      </c>
      <c r="H29">
        <f t="shared" ref="H29:H92" si="0">SIN($H$23*G29)</f>
        <v>0</v>
      </c>
      <c r="M29" s="6">
        <v>0</v>
      </c>
      <c r="N29">
        <f>-SUMPRODUCT($K$26:$K$28,N26:N28)+SUMPRODUCT($E$26:$E$29,H26:H29)</f>
        <v>0</v>
      </c>
      <c r="AC29" s="3">
        <f t="shared" ref="AC29:AC92" si="1">G29</f>
        <v>0</v>
      </c>
      <c r="AD29" s="4">
        <f t="shared" ref="AD29:AD92" si="2">H29</f>
        <v>0</v>
      </c>
      <c r="AE29" s="4">
        <f t="shared" ref="AE29:AE92" si="3">N29</f>
        <v>0</v>
      </c>
    </row>
    <row r="30" spans="4:31">
      <c r="G30" s="5">
        <f t="shared" ref="G30:G93" si="4">G29+1</f>
        <v>1</v>
      </c>
      <c r="H30">
        <f t="shared" si="0"/>
        <v>0.20791169081775931</v>
      </c>
      <c r="M30" s="6">
        <f t="shared" ref="M30:M93" si="5">M29+1</f>
        <v>1</v>
      </c>
      <c r="N30">
        <f t="shared" ref="N30:N93" si="6">-SUMPRODUCT($K$26:$K$28,N27:N29)+SUMPRODUCT($E$26:$E$29,H27:H30)</f>
        <v>2.6612696424673194E-2</v>
      </c>
      <c r="AC30" s="3">
        <f t="shared" si="1"/>
        <v>1</v>
      </c>
      <c r="AD30" s="4">
        <f t="shared" si="2"/>
        <v>0.20791169081775931</v>
      </c>
      <c r="AE30" s="4">
        <f t="shared" si="3"/>
        <v>2.6612696424673194E-2</v>
      </c>
    </row>
    <row r="31" spans="4:31">
      <c r="G31" s="5">
        <f t="shared" si="4"/>
        <v>2</v>
      </c>
      <c r="H31">
        <f t="shared" si="0"/>
        <v>0.40673664307580015</v>
      </c>
      <c r="M31" s="6">
        <f t="shared" si="5"/>
        <v>2</v>
      </c>
      <c r="N31">
        <f t="shared" si="6"/>
        <v>5.3293792840754174E-2</v>
      </c>
      <c r="AC31" s="3">
        <f t="shared" si="1"/>
        <v>2</v>
      </c>
      <c r="AD31" s="4">
        <f t="shared" si="2"/>
        <v>0.40673664307580015</v>
      </c>
      <c r="AE31" s="4">
        <f t="shared" si="3"/>
        <v>5.3293792840754174E-2</v>
      </c>
    </row>
    <row r="32" spans="4:31">
      <c r="G32" s="5">
        <f t="shared" si="4"/>
        <v>3</v>
      </c>
      <c r="H32">
        <f t="shared" si="0"/>
        <v>0.58778525229247314</v>
      </c>
      <c r="M32" s="6">
        <f t="shared" si="5"/>
        <v>3</v>
      </c>
      <c r="N32">
        <f t="shared" si="6"/>
        <v>2.6332350582363905E-2</v>
      </c>
      <c r="AC32" s="3">
        <f t="shared" si="1"/>
        <v>3</v>
      </c>
      <c r="AD32" s="4">
        <f t="shared" si="2"/>
        <v>0.58778525229247314</v>
      </c>
      <c r="AE32" s="4">
        <f t="shared" si="3"/>
        <v>2.6332350582363905E-2</v>
      </c>
    </row>
    <row r="33" spans="7:31">
      <c r="G33" s="5">
        <f t="shared" si="4"/>
        <v>4</v>
      </c>
      <c r="H33">
        <f t="shared" si="0"/>
        <v>0.74314482547739413</v>
      </c>
      <c r="M33" s="6">
        <f t="shared" si="5"/>
        <v>4</v>
      </c>
      <c r="N33">
        <f t="shared" si="6"/>
        <v>3.5332495096421335E-2</v>
      </c>
      <c r="AC33" s="3">
        <f t="shared" si="1"/>
        <v>4</v>
      </c>
      <c r="AD33" s="4">
        <f t="shared" si="2"/>
        <v>0.74314482547739413</v>
      </c>
      <c r="AE33" s="4">
        <f t="shared" si="3"/>
        <v>3.5332495096421335E-2</v>
      </c>
    </row>
    <row r="34" spans="7:31">
      <c r="G34" s="5">
        <f t="shared" si="4"/>
        <v>5</v>
      </c>
      <c r="H34">
        <f t="shared" si="0"/>
        <v>0.8660254037844386</v>
      </c>
      <c r="M34" s="6">
        <f t="shared" si="5"/>
        <v>5</v>
      </c>
      <c r="N34">
        <f t="shared" si="6"/>
        <v>9.2643976845634635E-2</v>
      </c>
      <c r="AC34" s="3">
        <f t="shared" si="1"/>
        <v>5</v>
      </c>
      <c r="AD34" s="4">
        <f t="shared" si="2"/>
        <v>0.8660254037844386</v>
      </c>
      <c r="AE34" s="4">
        <f t="shared" si="3"/>
        <v>9.2643976845634635E-2</v>
      </c>
    </row>
    <row r="35" spans="7:31">
      <c r="G35" s="5">
        <f t="shared" si="4"/>
        <v>6</v>
      </c>
      <c r="H35">
        <f t="shared" si="0"/>
        <v>0.95105651629515353</v>
      </c>
      <c r="M35" s="6">
        <f t="shared" si="5"/>
        <v>6</v>
      </c>
      <c r="N35">
        <f t="shared" si="6"/>
        <v>0.11605478768140753</v>
      </c>
      <c r="AC35" s="3">
        <f t="shared" si="1"/>
        <v>6</v>
      </c>
      <c r="AD35" s="4">
        <f t="shared" si="2"/>
        <v>0.95105651629515353</v>
      </c>
      <c r="AE35" s="4">
        <f t="shared" si="3"/>
        <v>0.11605478768140753</v>
      </c>
    </row>
    <row r="36" spans="7:31">
      <c r="G36" s="5">
        <f t="shared" si="4"/>
        <v>7</v>
      </c>
      <c r="H36">
        <f t="shared" si="0"/>
        <v>0.99452189536827329</v>
      </c>
      <c r="M36" s="6">
        <f t="shared" si="5"/>
        <v>7</v>
      </c>
      <c r="N36">
        <f t="shared" si="6"/>
        <v>8.1200267849628374E-2</v>
      </c>
      <c r="AC36" s="3">
        <f t="shared" si="1"/>
        <v>7</v>
      </c>
      <c r="AD36" s="4">
        <f t="shared" si="2"/>
        <v>0.99452189536827329</v>
      </c>
      <c r="AE36" s="4">
        <f t="shared" si="3"/>
        <v>8.1200267849628374E-2</v>
      </c>
    </row>
    <row r="37" spans="7:31">
      <c r="G37" s="5">
        <f t="shared" si="4"/>
        <v>8</v>
      </c>
      <c r="H37">
        <f t="shared" si="0"/>
        <v>0.9945218953682734</v>
      </c>
      <c r="M37" s="6">
        <f t="shared" si="5"/>
        <v>8</v>
      </c>
      <c r="N37">
        <f t="shared" si="6"/>
        <v>6.5752128469286825E-2</v>
      </c>
      <c r="AC37" s="3">
        <f t="shared" si="1"/>
        <v>8</v>
      </c>
      <c r="AD37" s="4">
        <f t="shared" si="2"/>
        <v>0.9945218953682734</v>
      </c>
      <c r="AE37" s="4">
        <f t="shared" si="3"/>
        <v>6.5752128469286825E-2</v>
      </c>
    </row>
    <row r="38" spans="7:31">
      <c r="G38" s="5">
        <f t="shared" si="4"/>
        <v>9</v>
      </c>
      <c r="H38">
        <f t="shared" si="0"/>
        <v>0.95105651629515364</v>
      </c>
      <c r="M38" s="6">
        <f t="shared" si="5"/>
        <v>9</v>
      </c>
      <c r="N38">
        <f t="shared" si="6"/>
        <v>0.1029814913791269</v>
      </c>
      <c r="AC38" s="3">
        <f t="shared" si="1"/>
        <v>9</v>
      </c>
      <c r="AD38" s="4">
        <f t="shared" si="2"/>
        <v>0.95105651629515364</v>
      </c>
      <c r="AE38" s="4">
        <f t="shared" si="3"/>
        <v>0.1029814913791269</v>
      </c>
    </row>
    <row r="39" spans="7:31">
      <c r="G39" s="5">
        <f t="shared" si="4"/>
        <v>10</v>
      </c>
      <c r="H39">
        <f t="shared" si="0"/>
        <v>0.86602540378443871</v>
      </c>
      <c r="M39" s="6">
        <f t="shared" si="5"/>
        <v>10</v>
      </c>
      <c r="N39">
        <f t="shared" si="6"/>
        <v>0.11989135125516831</v>
      </c>
      <c r="AC39" s="3">
        <f t="shared" si="1"/>
        <v>10</v>
      </c>
      <c r="AD39" s="4">
        <f t="shared" si="2"/>
        <v>0.86602540378443871</v>
      </c>
      <c r="AE39" s="4">
        <f t="shared" si="3"/>
        <v>0.11989135125516831</v>
      </c>
    </row>
    <row r="40" spans="7:31">
      <c r="G40" s="5">
        <f t="shared" si="4"/>
        <v>11</v>
      </c>
      <c r="H40">
        <f t="shared" si="0"/>
        <v>0.74314482547739447</v>
      </c>
      <c r="M40" s="6">
        <f t="shared" si="5"/>
        <v>11</v>
      </c>
      <c r="N40">
        <f t="shared" si="6"/>
        <v>7.4562021333865677E-2</v>
      </c>
      <c r="AC40" s="3">
        <f t="shared" si="1"/>
        <v>11</v>
      </c>
      <c r="AD40" s="4">
        <f t="shared" si="2"/>
        <v>0.74314482547739447</v>
      </c>
      <c r="AE40" s="4">
        <f t="shared" si="3"/>
        <v>7.4562021333865677E-2</v>
      </c>
    </row>
    <row r="41" spans="7:31">
      <c r="G41" s="5">
        <f t="shared" si="4"/>
        <v>12</v>
      </c>
      <c r="H41">
        <f t="shared" si="0"/>
        <v>0.58778525229247325</v>
      </c>
      <c r="M41" s="6">
        <f t="shared" si="5"/>
        <v>12</v>
      </c>
      <c r="N41">
        <f t="shared" si="6"/>
        <v>3.4543075626028985E-2</v>
      </c>
      <c r="AC41" s="3">
        <f t="shared" si="1"/>
        <v>12</v>
      </c>
      <c r="AD41" s="4">
        <f t="shared" si="2"/>
        <v>0.58778525229247325</v>
      </c>
      <c r="AE41" s="4">
        <f t="shared" si="3"/>
        <v>3.4543075626028985E-2</v>
      </c>
    </row>
    <row r="42" spans="7:31">
      <c r="G42" s="5">
        <f t="shared" si="4"/>
        <v>13</v>
      </c>
      <c r="H42">
        <f t="shared" si="0"/>
        <v>0.40673664307580043</v>
      </c>
      <c r="M42" s="6">
        <f t="shared" si="5"/>
        <v>13</v>
      </c>
      <c r="N42">
        <f t="shared" si="6"/>
        <v>5.054518967456742E-2</v>
      </c>
      <c r="AC42" s="3">
        <f t="shared" si="1"/>
        <v>13</v>
      </c>
      <c r="AD42" s="4">
        <f t="shared" si="2"/>
        <v>0.40673664307580043</v>
      </c>
      <c r="AE42" s="4">
        <f t="shared" si="3"/>
        <v>5.054518967456742E-2</v>
      </c>
    </row>
    <row r="43" spans="7:31">
      <c r="G43" s="5">
        <f t="shared" si="4"/>
        <v>14</v>
      </c>
      <c r="H43">
        <f t="shared" si="0"/>
        <v>0.20791169081775973</v>
      </c>
      <c r="M43" s="6">
        <f t="shared" si="5"/>
        <v>14</v>
      </c>
      <c r="N43">
        <f t="shared" si="6"/>
        <v>6.3016764104342871E-2</v>
      </c>
      <c r="AC43" s="3">
        <f t="shared" si="1"/>
        <v>14</v>
      </c>
      <c r="AD43" s="4">
        <f t="shared" si="2"/>
        <v>0.20791169081775973</v>
      </c>
      <c r="AE43" s="4">
        <f t="shared" si="3"/>
        <v>6.3016764104342871E-2</v>
      </c>
    </row>
    <row r="44" spans="7:31">
      <c r="G44" s="5">
        <f t="shared" si="4"/>
        <v>15</v>
      </c>
      <c r="H44">
        <f t="shared" si="0"/>
        <v>1.22514845490862E-16</v>
      </c>
      <c r="M44" s="6">
        <f t="shared" si="5"/>
        <v>15</v>
      </c>
      <c r="N44">
        <f t="shared" si="6"/>
        <v>1.5579938779360133E-2</v>
      </c>
      <c r="AC44" s="3">
        <f t="shared" si="1"/>
        <v>15</v>
      </c>
      <c r="AD44" s="4">
        <f t="shared" si="2"/>
        <v>1.22514845490862E-16</v>
      </c>
      <c r="AE44" s="4">
        <f t="shared" si="3"/>
        <v>1.5579938779360133E-2</v>
      </c>
    </row>
    <row r="45" spans="7:31">
      <c r="G45" s="5">
        <f t="shared" si="4"/>
        <v>16</v>
      </c>
      <c r="H45">
        <f t="shared" si="0"/>
        <v>-0.20791169081775907</v>
      </c>
      <c r="M45" s="6">
        <f t="shared" si="5"/>
        <v>16</v>
      </c>
      <c r="N45">
        <f t="shared" si="6"/>
        <v>-3.8348890573928027E-2</v>
      </c>
      <c r="AC45" s="3">
        <f t="shared" si="1"/>
        <v>16</v>
      </c>
      <c r="AD45" s="4">
        <f t="shared" si="2"/>
        <v>-0.20791169081775907</v>
      </c>
      <c r="AE45" s="4">
        <f t="shared" si="3"/>
        <v>-3.8348890573928027E-2</v>
      </c>
    </row>
    <row r="46" spans="7:31">
      <c r="G46" s="5">
        <f t="shared" si="4"/>
        <v>17</v>
      </c>
      <c r="H46">
        <f t="shared" si="0"/>
        <v>-0.40673664307579982</v>
      </c>
      <c r="M46" s="6">
        <f t="shared" si="5"/>
        <v>17</v>
      </c>
      <c r="N46">
        <f t="shared" si="6"/>
        <v>-3.4708932019527294E-2</v>
      </c>
      <c r="AC46" s="3">
        <f t="shared" si="1"/>
        <v>17</v>
      </c>
      <c r="AD46" s="4">
        <f t="shared" si="2"/>
        <v>-0.40673664307579982</v>
      </c>
      <c r="AE46" s="4">
        <f t="shared" si="3"/>
        <v>-3.4708932019527294E-2</v>
      </c>
    </row>
    <row r="47" spans="7:31">
      <c r="G47" s="5">
        <f t="shared" si="4"/>
        <v>18</v>
      </c>
      <c r="H47">
        <f t="shared" si="0"/>
        <v>-0.58778525229247303</v>
      </c>
      <c r="M47" s="6">
        <f t="shared" si="5"/>
        <v>18</v>
      </c>
      <c r="N47">
        <f t="shared" si="6"/>
        <v>-1.6832624611973823E-2</v>
      </c>
      <c r="AC47" s="3">
        <f t="shared" si="1"/>
        <v>18</v>
      </c>
      <c r="AD47" s="4">
        <f t="shared" si="2"/>
        <v>-0.58778525229247303</v>
      </c>
      <c r="AE47" s="4">
        <f t="shared" si="3"/>
        <v>-1.6832624611973823E-2</v>
      </c>
    </row>
    <row r="48" spans="7:31">
      <c r="G48" s="5">
        <f t="shared" si="4"/>
        <v>19</v>
      </c>
      <c r="H48">
        <f t="shared" si="0"/>
        <v>-0.74314482547739402</v>
      </c>
      <c r="M48" s="6">
        <f t="shared" si="5"/>
        <v>19</v>
      </c>
      <c r="N48">
        <f t="shared" si="6"/>
        <v>-5.2003146158192147E-2</v>
      </c>
      <c r="AC48" s="3">
        <f t="shared" si="1"/>
        <v>19</v>
      </c>
      <c r="AD48" s="4">
        <f t="shared" si="2"/>
        <v>-0.74314482547739402</v>
      </c>
      <c r="AE48" s="4">
        <f t="shared" si="3"/>
        <v>-5.2003146158192147E-2</v>
      </c>
    </row>
    <row r="49" spans="7:31">
      <c r="G49" s="5">
        <f t="shared" si="4"/>
        <v>20</v>
      </c>
      <c r="H49">
        <f t="shared" si="0"/>
        <v>-0.86602540378443837</v>
      </c>
      <c r="M49" s="6">
        <f t="shared" si="5"/>
        <v>20</v>
      </c>
      <c r="N49">
        <f t="shared" si="6"/>
        <v>-0.10420073001795996</v>
      </c>
      <c r="AC49" s="3">
        <f t="shared" si="1"/>
        <v>20</v>
      </c>
      <c r="AD49" s="4">
        <f t="shared" si="2"/>
        <v>-0.86602540378443837</v>
      </c>
      <c r="AE49" s="4">
        <f t="shared" si="3"/>
        <v>-0.10420073001795996</v>
      </c>
    </row>
    <row r="50" spans="7:31">
      <c r="G50" s="5">
        <f t="shared" si="4"/>
        <v>21</v>
      </c>
      <c r="H50">
        <f t="shared" si="0"/>
        <v>-0.95105651629515353</v>
      </c>
      <c r="M50" s="6">
        <f t="shared" si="5"/>
        <v>21</v>
      </c>
      <c r="N50">
        <f t="shared" si="6"/>
        <v>-0.10097193486460596</v>
      </c>
      <c r="AC50" s="3">
        <f t="shared" si="1"/>
        <v>21</v>
      </c>
      <c r="AD50" s="4">
        <f t="shared" si="2"/>
        <v>-0.95105651629515353</v>
      </c>
      <c r="AE50" s="4">
        <f t="shared" si="3"/>
        <v>-0.10097193486460596</v>
      </c>
    </row>
    <row r="51" spans="7:31">
      <c r="G51" s="5">
        <f t="shared" si="4"/>
        <v>22</v>
      </c>
      <c r="H51">
        <f t="shared" si="0"/>
        <v>-0.99452189536827329</v>
      </c>
      <c r="M51" s="6">
        <f t="shared" si="5"/>
        <v>22</v>
      </c>
      <c r="N51">
        <f t="shared" si="6"/>
        <v>-6.78743224866417E-2</v>
      </c>
      <c r="AC51" s="3">
        <f t="shared" si="1"/>
        <v>22</v>
      </c>
      <c r="AD51" s="4">
        <f t="shared" si="2"/>
        <v>-0.99452189536827329</v>
      </c>
      <c r="AE51" s="4">
        <f t="shared" si="3"/>
        <v>-6.78743224866417E-2</v>
      </c>
    </row>
    <row r="52" spans="7:31">
      <c r="G52" s="5">
        <f t="shared" si="4"/>
        <v>23</v>
      </c>
      <c r="H52">
        <f t="shared" si="0"/>
        <v>-0.9945218953682734</v>
      </c>
      <c r="M52" s="6">
        <f t="shared" si="5"/>
        <v>23</v>
      </c>
      <c r="N52">
        <f t="shared" si="6"/>
        <v>-7.9032868139517765E-2</v>
      </c>
      <c r="AC52" s="3">
        <f t="shared" si="1"/>
        <v>23</v>
      </c>
      <c r="AD52" s="4">
        <f t="shared" si="2"/>
        <v>-0.9945218953682734</v>
      </c>
      <c r="AE52" s="4">
        <f t="shared" si="3"/>
        <v>-7.9032868139517765E-2</v>
      </c>
    </row>
    <row r="53" spans="7:31">
      <c r="G53" s="5">
        <f t="shared" si="4"/>
        <v>24</v>
      </c>
      <c r="H53">
        <f t="shared" si="0"/>
        <v>-0.95105651629515364</v>
      </c>
      <c r="M53" s="6">
        <f t="shared" si="5"/>
        <v>24</v>
      </c>
      <c r="N53">
        <f t="shared" si="6"/>
        <v>-0.11783659341352018</v>
      </c>
      <c r="AC53" s="3">
        <f t="shared" si="1"/>
        <v>24</v>
      </c>
      <c r="AD53" s="4">
        <f t="shared" si="2"/>
        <v>-0.95105651629515364</v>
      </c>
      <c r="AE53" s="4">
        <f t="shared" si="3"/>
        <v>-0.11783659341352018</v>
      </c>
    </row>
    <row r="54" spans="7:31">
      <c r="G54" s="5">
        <f t="shared" si="4"/>
        <v>25</v>
      </c>
      <c r="H54">
        <f t="shared" si="0"/>
        <v>-0.86602540378443904</v>
      </c>
      <c r="M54" s="6">
        <f t="shared" si="5"/>
        <v>25</v>
      </c>
      <c r="N54">
        <f t="shared" si="6"/>
        <v>-0.10858613424048293</v>
      </c>
      <c r="AC54" s="3">
        <f t="shared" si="1"/>
        <v>25</v>
      </c>
      <c r="AD54" s="4">
        <f t="shared" si="2"/>
        <v>-0.86602540378443904</v>
      </c>
      <c r="AE54" s="4">
        <f t="shared" si="3"/>
        <v>-0.10858613424048293</v>
      </c>
    </row>
    <row r="55" spans="7:31">
      <c r="G55" s="5">
        <f t="shared" si="4"/>
        <v>26</v>
      </c>
      <c r="H55">
        <f t="shared" si="0"/>
        <v>-0.74314482547739458</v>
      </c>
      <c r="M55" s="6">
        <f t="shared" si="5"/>
        <v>26</v>
      </c>
      <c r="N55">
        <f t="shared" si="6"/>
        <v>-5.8438268261432433E-2</v>
      </c>
      <c r="AC55" s="3">
        <f t="shared" si="1"/>
        <v>26</v>
      </c>
      <c r="AD55" s="4">
        <f t="shared" si="2"/>
        <v>-0.74314482547739458</v>
      </c>
      <c r="AE55" s="4">
        <f t="shared" si="3"/>
        <v>-5.8438268261432433E-2</v>
      </c>
    </row>
    <row r="56" spans="7:31">
      <c r="G56" s="5">
        <f t="shared" si="4"/>
        <v>27</v>
      </c>
      <c r="H56">
        <f t="shared" si="0"/>
        <v>-0.58778525229247336</v>
      </c>
      <c r="M56" s="6">
        <f t="shared" si="5"/>
        <v>27</v>
      </c>
      <c r="N56">
        <f t="shared" si="6"/>
        <v>-4.373330381492592E-2</v>
      </c>
      <c r="AC56" s="3">
        <f t="shared" si="1"/>
        <v>27</v>
      </c>
      <c r="AD56" s="4">
        <f t="shared" si="2"/>
        <v>-0.58778525229247336</v>
      </c>
      <c r="AE56" s="4">
        <f t="shared" si="3"/>
        <v>-4.373330381492592E-2</v>
      </c>
    </row>
    <row r="57" spans="7:31">
      <c r="G57" s="5">
        <f t="shared" si="4"/>
        <v>28</v>
      </c>
      <c r="H57">
        <f t="shared" si="0"/>
        <v>-0.40673664307580093</v>
      </c>
      <c r="M57" s="6">
        <f t="shared" si="5"/>
        <v>28</v>
      </c>
      <c r="N57">
        <f t="shared" si="6"/>
        <v>-6.7662181693097567E-2</v>
      </c>
      <c r="AC57" s="3">
        <f t="shared" si="1"/>
        <v>28</v>
      </c>
      <c r="AD57" s="4">
        <f t="shared" si="2"/>
        <v>-0.40673664307580093</v>
      </c>
      <c r="AE57" s="4">
        <f t="shared" si="3"/>
        <v>-6.7662181693097567E-2</v>
      </c>
    </row>
    <row r="58" spans="7:31">
      <c r="G58" s="5">
        <f t="shared" si="4"/>
        <v>29</v>
      </c>
      <c r="H58">
        <f t="shared" si="0"/>
        <v>-0.20791169081775987</v>
      </c>
      <c r="M58" s="6">
        <f t="shared" si="5"/>
        <v>29</v>
      </c>
      <c r="N58">
        <f t="shared" si="6"/>
        <v>-5.6045366805938995E-2</v>
      </c>
      <c r="AC58" s="3">
        <f t="shared" si="1"/>
        <v>29</v>
      </c>
      <c r="AD58" s="4">
        <f t="shared" si="2"/>
        <v>-0.20791169081775987</v>
      </c>
      <c r="AE58" s="4">
        <f t="shared" si="3"/>
        <v>-5.6045366805938995E-2</v>
      </c>
    </row>
    <row r="59" spans="7:31">
      <c r="G59" s="5">
        <f t="shared" si="4"/>
        <v>30</v>
      </c>
      <c r="H59">
        <f t="shared" si="0"/>
        <v>-2.45029690981724E-16</v>
      </c>
      <c r="M59" s="6">
        <f t="shared" si="5"/>
        <v>30</v>
      </c>
      <c r="N59">
        <f t="shared" si="6"/>
        <v>2.2445338957509386E-3</v>
      </c>
      <c r="AC59" s="3">
        <f t="shared" si="1"/>
        <v>30</v>
      </c>
      <c r="AD59" s="4">
        <f t="shared" si="2"/>
        <v>-2.45029690981724E-16</v>
      </c>
      <c r="AE59" s="4">
        <f t="shared" si="3"/>
        <v>2.2445338957509386E-3</v>
      </c>
    </row>
    <row r="60" spans="7:31">
      <c r="G60" s="5">
        <f t="shared" si="4"/>
        <v>31</v>
      </c>
      <c r="H60">
        <f t="shared" si="0"/>
        <v>0.20791169081775851</v>
      </c>
      <c r="M60" s="6">
        <f t="shared" si="5"/>
        <v>31</v>
      </c>
      <c r="N60">
        <f t="shared" si="6"/>
        <v>3.3663590534676754E-2</v>
      </c>
      <c r="AC60" s="3">
        <f t="shared" si="1"/>
        <v>31</v>
      </c>
      <c r="AD60" s="4">
        <f t="shared" si="2"/>
        <v>0.20791169081775851</v>
      </c>
      <c r="AE60" s="4">
        <f t="shared" si="3"/>
        <v>3.3663590534676754E-2</v>
      </c>
    </row>
    <row r="61" spans="7:31">
      <c r="G61" s="5">
        <f t="shared" si="4"/>
        <v>32</v>
      </c>
      <c r="H61">
        <f t="shared" si="0"/>
        <v>0.40673664307579971</v>
      </c>
      <c r="M61" s="6">
        <f t="shared" si="5"/>
        <v>32</v>
      </c>
      <c r="N61">
        <f t="shared" si="6"/>
        <v>1.6468429076315436E-2</v>
      </c>
      <c r="AC61" s="3">
        <f t="shared" si="1"/>
        <v>32</v>
      </c>
      <c r="AD61" s="4">
        <f t="shared" si="2"/>
        <v>0.40673664307579971</v>
      </c>
      <c r="AE61" s="4">
        <f t="shared" si="3"/>
        <v>1.6468429076315436E-2</v>
      </c>
    </row>
    <row r="62" spans="7:31">
      <c r="G62" s="5">
        <f t="shared" si="4"/>
        <v>33</v>
      </c>
      <c r="H62">
        <f t="shared" si="0"/>
        <v>0.58778525229247292</v>
      </c>
      <c r="M62" s="6">
        <f t="shared" si="5"/>
        <v>33</v>
      </c>
      <c r="N62">
        <f t="shared" si="6"/>
        <v>1.9201501840296009E-2</v>
      </c>
      <c r="AC62" s="3">
        <f t="shared" si="1"/>
        <v>33</v>
      </c>
      <c r="AD62" s="4">
        <f t="shared" si="2"/>
        <v>0.58778525229247292</v>
      </c>
      <c r="AE62" s="4">
        <f t="shared" si="3"/>
        <v>1.9201501840296009E-2</v>
      </c>
    </row>
    <row r="63" spans="7:31">
      <c r="G63" s="5">
        <f t="shared" si="4"/>
        <v>34</v>
      </c>
      <c r="H63">
        <f t="shared" si="0"/>
        <v>0.74314482547739369</v>
      </c>
      <c r="M63" s="6">
        <f t="shared" si="5"/>
        <v>34</v>
      </c>
      <c r="N63">
        <f t="shared" si="6"/>
        <v>7.0367192406353737E-2</v>
      </c>
      <c r="AC63" s="3">
        <f t="shared" si="1"/>
        <v>34</v>
      </c>
      <c r="AD63" s="4">
        <f t="shared" si="2"/>
        <v>0.74314482547739369</v>
      </c>
      <c r="AE63" s="4">
        <f t="shared" si="3"/>
        <v>7.0367192406353737E-2</v>
      </c>
    </row>
    <row r="64" spans="7:31">
      <c r="G64" s="5">
        <f t="shared" si="4"/>
        <v>35</v>
      </c>
      <c r="H64">
        <f t="shared" si="0"/>
        <v>0.86602540378443837</v>
      </c>
      <c r="M64" s="6">
        <f t="shared" si="5"/>
        <v>35</v>
      </c>
      <c r="N64">
        <f t="shared" si="6"/>
        <v>0.10414187865755518</v>
      </c>
      <c r="AC64" s="3">
        <f t="shared" si="1"/>
        <v>35</v>
      </c>
      <c r="AD64" s="4">
        <f t="shared" si="2"/>
        <v>0.86602540378443837</v>
      </c>
      <c r="AE64" s="4">
        <f t="shared" si="3"/>
        <v>0.10414187865755518</v>
      </c>
    </row>
    <row r="65" spans="7:31">
      <c r="G65" s="5">
        <f t="shared" si="4"/>
        <v>36</v>
      </c>
      <c r="H65">
        <f t="shared" si="0"/>
        <v>0.95105651629515353</v>
      </c>
      <c r="M65" s="6">
        <f t="shared" si="5"/>
        <v>36</v>
      </c>
      <c r="N65">
        <f t="shared" si="6"/>
        <v>8.2773284307152736E-2</v>
      </c>
      <c r="AC65" s="3">
        <f t="shared" si="1"/>
        <v>36</v>
      </c>
      <c r="AD65" s="4">
        <f t="shared" si="2"/>
        <v>0.95105651629515353</v>
      </c>
      <c r="AE65" s="4">
        <f t="shared" si="3"/>
        <v>8.2773284307152736E-2</v>
      </c>
    </row>
    <row r="66" spans="7:31">
      <c r="G66" s="5">
        <f t="shared" si="4"/>
        <v>37</v>
      </c>
      <c r="H66">
        <f t="shared" si="0"/>
        <v>0.99452189536827329</v>
      </c>
      <c r="M66" s="6">
        <f t="shared" si="5"/>
        <v>37</v>
      </c>
      <c r="N66">
        <f t="shared" si="6"/>
        <v>6.5665480018598718E-2</v>
      </c>
      <c r="AC66" s="3">
        <f t="shared" si="1"/>
        <v>37</v>
      </c>
      <c r="AD66" s="4">
        <f t="shared" si="2"/>
        <v>0.99452189536827329</v>
      </c>
      <c r="AE66" s="4">
        <f t="shared" si="3"/>
        <v>6.5665480018598718E-2</v>
      </c>
    </row>
    <row r="67" spans="7:31">
      <c r="G67" s="5">
        <f t="shared" si="4"/>
        <v>38</v>
      </c>
      <c r="H67">
        <f t="shared" si="0"/>
        <v>0.9945218953682734</v>
      </c>
      <c r="M67" s="6">
        <f t="shared" si="5"/>
        <v>38</v>
      </c>
      <c r="N67">
        <f t="shared" si="6"/>
        <v>9.6785175307205651E-2</v>
      </c>
      <c r="AC67" s="3">
        <f t="shared" si="1"/>
        <v>38</v>
      </c>
      <c r="AD67" s="4">
        <f t="shared" si="2"/>
        <v>0.9945218953682734</v>
      </c>
      <c r="AE67" s="4">
        <f t="shared" si="3"/>
        <v>9.6785175307205651E-2</v>
      </c>
    </row>
    <row r="68" spans="7:31">
      <c r="G68" s="5">
        <f t="shared" si="4"/>
        <v>39</v>
      </c>
      <c r="H68">
        <f t="shared" si="0"/>
        <v>0.95105651629515364</v>
      </c>
      <c r="M68" s="6">
        <f t="shared" si="5"/>
        <v>39</v>
      </c>
      <c r="N68">
        <f t="shared" si="6"/>
        <v>0.12223619610468565</v>
      </c>
      <c r="AC68" s="3">
        <f t="shared" si="1"/>
        <v>39</v>
      </c>
      <c r="AD68" s="4">
        <f t="shared" si="2"/>
        <v>0.95105651629515364</v>
      </c>
      <c r="AE68" s="4">
        <f t="shared" si="3"/>
        <v>0.12223619610468565</v>
      </c>
    </row>
    <row r="69" spans="7:31">
      <c r="G69" s="5">
        <f t="shared" si="4"/>
        <v>40</v>
      </c>
      <c r="H69">
        <f t="shared" si="0"/>
        <v>0.86602540378443915</v>
      </c>
      <c r="M69" s="6">
        <f t="shared" si="5"/>
        <v>40</v>
      </c>
      <c r="N69">
        <f t="shared" si="6"/>
        <v>9.1548891456409862E-2</v>
      </c>
      <c r="AC69" s="3">
        <f t="shared" si="1"/>
        <v>40</v>
      </c>
      <c r="AD69" s="4">
        <f t="shared" si="2"/>
        <v>0.86602540378443915</v>
      </c>
      <c r="AE69" s="4">
        <f t="shared" si="3"/>
        <v>9.1548891456409862E-2</v>
      </c>
    </row>
    <row r="70" spans="7:31">
      <c r="G70" s="5">
        <f t="shared" si="4"/>
        <v>41</v>
      </c>
      <c r="H70">
        <f t="shared" si="0"/>
        <v>0.74314482547739524</v>
      </c>
      <c r="M70" s="6">
        <f t="shared" si="5"/>
        <v>41</v>
      </c>
      <c r="N70">
        <f t="shared" si="6"/>
        <v>5.1957591894423311E-2</v>
      </c>
      <c r="AC70" s="3">
        <f t="shared" si="1"/>
        <v>41</v>
      </c>
      <c r="AD70" s="4">
        <f t="shared" si="2"/>
        <v>0.74314482547739524</v>
      </c>
      <c r="AE70" s="4">
        <f t="shared" si="3"/>
        <v>5.1957591894423311E-2</v>
      </c>
    </row>
    <row r="71" spans="7:31">
      <c r="G71" s="5">
        <f t="shared" si="4"/>
        <v>42</v>
      </c>
      <c r="H71">
        <f t="shared" si="0"/>
        <v>0.58778525229247336</v>
      </c>
      <c r="M71" s="6">
        <f t="shared" si="5"/>
        <v>42</v>
      </c>
      <c r="N71">
        <f t="shared" si="6"/>
        <v>5.980295320151284E-2</v>
      </c>
      <c r="AC71" s="3">
        <f t="shared" si="1"/>
        <v>42</v>
      </c>
      <c r="AD71" s="4">
        <f t="shared" si="2"/>
        <v>0.58778525229247336</v>
      </c>
      <c r="AE71" s="4">
        <f t="shared" si="3"/>
        <v>5.980295320151284E-2</v>
      </c>
    </row>
    <row r="72" spans="7:31">
      <c r="G72" s="5">
        <f t="shared" si="4"/>
        <v>43</v>
      </c>
      <c r="H72">
        <f t="shared" si="0"/>
        <v>0.4067366430758011</v>
      </c>
      <c r="M72" s="6">
        <f t="shared" si="5"/>
        <v>43</v>
      </c>
      <c r="N72">
        <f t="shared" si="6"/>
        <v>7.6083817466524539E-2</v>
      </c>
      <c r="AC72" s="3">
        <f t="shared" si="1"/>
        <v>43</v>
      </c>
      <c r="AD72" s="4">
        <f t="shared" si="2"/>
        <v>0.4067366430758011</v>
      </c>
      <c r="AE72" s="4">
        <f t="shared" si="3"/>
        <v>7.6083817466524539E-2</v>
      </c>
    </row>
    <row r="73" spans="7:31">
      <c r="G73" s="5">
        <f t="shared" si="4"/>
        <v>44</v>
      </c>
      <c r="H73">
        <f t="shared" si="0"/>
        <v>0.20791169081776084</v>
      </c>
      <c r="M73" s="6">
        <f t="shared" si="5"/>
        <v>44</v>
      </c>
      <c r="N73">
        <f t="shared" si="6"/>
        <v>4.1176009542062061E-2</v>
      </c>
      <c r="AC73" s="3">
        <f t="shared" si="1"/>
        <v>44</v>
      </c>
      <c r="AD73" s="4">
        <f t="shared" si="2"/>
        <v>0.20791169081776084</v>
      </c>
      <c r="AE73" s="4">
        <f t="shared" si="3"/>
        <v>4.1176009542062061E-2</v>
      </c>
    </row>
    <row r="74" spans="7:31">
      <c r="G74" s="5">
        <f t="shared" si="4"/>
        <v>45</v>
      </c>
      <c r="H74">
        <f t="shared" si="0"/>
        <v>3.67544536472586E-16</v>
      </c>
      <c r="M74" s="6">
        <f t="shared" si="5"/>
        <v>45</v>
      </c>
      <c r="N74">
        <f t="shared" si="6"/>
        <v>-1.2439343684420706E-2</v>
      </c>
      <c r="AC74" s="3">
        <f t="shared" si="1"/>
        <v>45</v>
      </c>
      <c r="AD74" s="4">
        <f t="shared" si="2"/>
        <v>3.67544536472586E-16</v>
      </c>
      <c r="AE74" s="4">
        <f t="shared" si="3"/>
        <v>-1.2439343684420706E-2</v>
      </c>
    </row>
    <row r="75" spans="7:31">
      <c r="G75" s="5">
        <f t="shared" si="4"/>
        <v>46</v>
      </c>
      <c r="H75">
        <f t="shared" si="0"/>
        <v>-0.2079116908177584</v>
      </c>
      <c r="M75" s="6">
        <f t="shared" si="5"/>
        <v>46</v>
      </c>
      <c r="N75">
        <f t="shared" si="6"/>
        <v>-2.0204133152428579E-2</v>
      </c>
      <c r="AC75" s="3">
        <f t="shared" si="1"/>
        <v>46</v>
      </c>
      <c r="AD75" s="4">
        <f t="shared" si="2"/>
        <v>-0.2079116908177584</v>
      </c>
      <c r="AE75" s="4">
        <f t="shared" si="3"/>
        <v>-2.0204133152428579E-2</v>
      </c>
    </row>
    <row r="76" spans="7:31">
      <c r="G76" s="5">
        <f t="shared" si="4"/>
        <v>47</v>
      </c>
      <c r="H76">
        <f t="shared" si="0"/>
        <v>-0.40673664307579876</v>
      </c>
      <c r="M76" s="6">
        <f t="shared" si="5"/>
        <v>47</v>
      </c>
      <c r="N76">
        <f t="shared" si="6"/>
        <v>-4.6927649060707179E-3</v>
      </c>
      <c r="AC76" s="3">
        <f t="shared" si="1"/>
        <v>47</v>
      </c>
      <c r="AD76" s="4">
        <f t="shared" si="2"/>
        <v>-0.40673664307579876</v>
      </c>
      <c r="AE76" s="4">
        <f t="shared" si="3"/>
        <v>-4.6927649060707179E-3</v>
      </c>
    </row>
    <row r="77" spans="7:31">
      <c r="G77" s="5">
        <f t="shared" si="4"/>
        <v>48</v>
      </c>
      <c r="H77">
        <f t="shared" si="0"/>
        <v>-0.5877852522924728</v>
      </c>
      <c r="M77" s="6">
        <f t="shared" si="5"/>
        <v>48</v>
      </c>
      <c r="N77">
        <f t="shared" si="6"/>
        <v>-3.1067381772695038E-2</v>
      </c>
      <c r="AC77" s="3">
        <f t="shared" si="1"/>
        <v>48</v>
      </c>
      <c r="AD77" s="4">
        <f t="shared" si="2"/>
        <v>-0.5877852522924728</v>
      </c>
      <c r="AE77" s="4">
        <f t="shared" si="3"/>
        <v>-3.1067381772695038E-2</v>
      </c>
    </row>
    <row r="78" spans="7:31">
      <c r="G78" s="5">
        <f t="shared" si="4"/>
        <v>49</v>
      </c>
      <c r="H78">
        <f t="shared" si="0"/>
        <v>-0.74314482547739358</v>
      </c>
      <c r="M78" s="6">
        <f t="shared" si="5"/>
        <v>49</v>
      </c>
      <c r="N78">
        <f t="shared" si="6"/>
        <v>-8.3510318159781743E-2</v>
      </c>
      <c r="AC78" s="3">
        <f t="shared" si="1"/>
        <v>49</v>
      </c>
      <c r="AD78" s="4">
        <f t="shared" si="2"/>
        <v>-0.74314482547739358</v>
      </c>
      <c r="AE78" s="4">
        <f t="shared" si="3"/>
        <v>-8.3510318159781743E-2</v>
      </c>
    </row>
    <row r="79" spans="7:31">
      <c r="G79" s="5">
        <f t="shared" si="4"/>
        <v>50</v>
      </c>
      <c r="H79">
        <f t="shared" si="0"/>
        <v>-0.86602540378443782</v>
      </c>
      <c r="M79" s="6">
        <f t="shared" si="5"/>
        <v>50</v>
      </c>
      <c r="N79">
        <f t="shared" si="6"/>
        <v>-9.4024942205124168E-2</v>
      </c>
      <c r="AC79" s="3">
        <f t="shared" si="1"/>
        <v>50</v>
      </c>
      <c r="AD79" s="4">
        <f t="shared" si="2"/>
        <v>-0.86602540378443782</v>
      </c>
      <c r="AE79" s="4">
        <f t="shared" si="3"/>
        <v>-9.4024942205124168E-2</v>
      </c>
    </row>
    <row r="80" spans="7:31">
      <c r="G80" s="5">
        <f t="shared" si="4"/>
        <v>51</v>
      </c>
      <c r="H80">
        <f t="shared" si="0"/>
        <v>-0.95105651629515342</v>
      </c>
      <c r="M80" s="6">
        <f t="shared" si="5"/>
        <v>51</v>
      </c>
      <c r="N80">
        <f t="shared" si="6"/>
        <v>-6.8493437747814384E-2</v>
      </c>
      <c r="AC80" s="3">
        <f t="shared" si="1"/>
        <v>51</v>
      </c>
      <c r="AD80" s="4">
        <f t="shared" si="2"/>
        <v>-0.95105651629515342</v>
      </c>
      <c r="AE80" s="4">
        <f t="shared" si="3"/>
        <v>-6.8493437747814384E-2</v>
      </c>
    </row>
    <row r="81" spans="7:31">
      <c r="G81" s="5">
        <f t="shared" si="4"/>
        <v>52</v>
      </c>
      <c r="H81">
        <f t="shared" si="0"/>
        <v>-0.99452189536827318</v>
      </c>
      <c r="M81" s="6">
        <f t="shared" si="5"/>
        <v>52</v>
      </c>
      <c r="N81">
        <f t="shared" si="6"/>
        <v>-7.3908313374229484E-2</v>
      </c>
      <c r="AC81" s="3">
        <f t="shared" si="1"/>
        <v>52</v>
      </c>
      <c r="AD81" s="4">
        <f t="shared" si="2"/>
        <v>-0.99452189536827318</v>
      </c>
      <c r="AE81" s="4">
        <f t="shared" si="3"/>
        <v>-7.3908313374229484E-2</v>
      </c>
    </row>
    <row r="82" spans="7:31">
      <c r="G82" s="5">
        <f t="shared" si="4"/>
        <v>53</v>
      </c>
      <c r="H82">
        <f t="shared" si="0"/>
        <v>-0.99452189536827351</v>
      </c>
      <c r="M82" s="6">
        <f t="shared" si="5"/>
        <v>53</v>
      </c>
      <c r="N82">
        <f t="shared" si="6"/>
        <v>-0.11195758012264855</v>
      </c>
      <c r="AC82" s="3">
        <f t="shared" si="1"/>
        <v>53</v>
      </c>
      <c r="AD82" s="4">
        <f t="shared" si="2"/>
        <v>-0.99452189536827351</v>
      </c>
      <c r="AE82" s="4">
        <f t="shared" si="3"/>
        <v>-0.11195758012264855</v>
      </c>
    </row>
    <row r="83" spans="7:31">
      <c r="G83" s="5">
        <f t="shared" si="4"/>
        <v>54</v>
      </c>
      <c r="H83">
        <f t="shared" si="0"/>
        <v>-0.95105651629515375</v>
      </c>
      <c r="M83" s="6">
        <f t="shared" si="5"/>
        <v>54</v>
      </c>
      <c r="N83">
        <f t="shared" si="6"/>
        <v>-0.11596103111341437</v>
      </c>
      <c r="AC83" s="3">
        <f t="shared" si="1"/>
        <v>54</v>
      </c>
      <c r="AD83" s="4">
        <f t="shared" si="2"/>
        <v>-0.95105651629515375</v>
      </c>
      <c r="AE83" s="4">
        <f t="shared" si="3"/>
        <v>-0.11596103111341437</v>
      </c>
    </row>
    <row r="84" spans="7:31">
      <c r="G84" s="5">
        <f t="shared" si="4"/>
        <v>55</v>
      </c>
      <c r="H84">
        <f t="shared" si="0"/>
        <v>-0.86602540378443915</v>
      </c>
      <c r="M84" s="6">
        <f t="shared" si="5"/>
        <v>55</v>
      </c>
      <c r="N84">
        <f t="shared" si="6"/>
        <v>-7.5737450524249586E-2</v>
      </c>
      <c r="AC84" s="3">
        <f t="shared" si="1"/>
        <v>55</v>
      </c>
      <c r="AD84" s="4">
        <f t="shared" si="2"/>
        <v>-0.86602540378443915</v>
      </c>
      <c r="AE84" s="4">
        <f t="shared" si="3"/>
        <v>-7.5737450524249586E-2</v>
      </c>
    </row>
    <row r="85" spans="7:31">
      <c r="G85" s="5">
        <f t="shared" si="4"/>
        <v>56</v>
      </c>
      <c r="H85">
        <f t="shared" si="0"/>
        <v>-0.74314482547739535</v>
      </c>
      <c r="M85" s="6">
        <f t="shared" si="5"/>
        <v>56</v>
      </c>
      <c r="N85">
        <f t="shared" si="6"/>
        <v>-5.620398642835725E-2</v>
      </c>
      <c r="AC85" s="3">
        <f t="shared" si="1"/>
        <v>56</v>
      </c>
      <c r="AD85" s="4">
        <f t="shared" si="2"/>
        <v>-0.74314482547739535</v>
      </c>
      <c r="AE85" s="4">
        <f t="shared" si="3"/>
        <v>-5.620398642835725E-2</v>
      </c>
    </row>
    <row r="86" spans="7:31">
      <c r="G86" s="5">
        <f t="shared" si="4"/>
        <v>57</v>
      </c>
      <c r="H86">
        <f t="shared" si="0"/>
        <v>-0.58778525229247347</v>
      </c>
      <c r="M86" s="6">
        <f t="shared" si="5"/>
        <v>57</v>
      </c>
      <c r="N86">
        <f t="shared" si="6"/>
        <v>-7.5994680732566405E-2</v>
      </c>
      <c r="AC86" s="3">
        <f t="shared" si="1"/>
        <v>57</v>
      </c>
      <c r="AD86" s="4">
        <f t="shared" si="2"/>
        <v>-0.58778525229247347</v>
      </c>
      <c r="AE86" s="4">
        <f t="shared" si="3"/>
        <v>-7.5994680732566405E-2</v>
      </c>
    </row>
    <row r="87" spans="7:31">
      <c r="G87" s="5">
        <f t="shared" si="4"/>
        <v>58</v>
      </c>
      <c r="H87">
        <f t="shared" si="0"/>
        <v>-0.40673664307580121</v>
      </c>
      <c r="M87" s="6">
        <f t="shared" si="5"/>
        <v>58</v>
      </c>
      <c r="N87">
        <f t="shared" si="6"/>
        <v>-7.3894486435008191E-2</v>
      </c>
      <c r="AC87" s="3">
        <f t="shared" si="1"/>
        <v>58</v>
      </c>
      <c r="AD87" s="4">
        <f t="shared" si="2"/>
        <v>-0.40673664307580121</v>
      </c>
      <c r="AE87" s="4">
        <f t="shared" si="3"/>
        <v>-7.3894486435008191E-2</v>
      </c>
    </row>
    <row r="88" spans="7:31">
      <c r="G88" s="5">
        <f t="shared" si="4"/>
        <v>59</v>
      </c>
      <c r="H88">
        <f t="shared" si="0"/>
        <v>-0.20791169081776098</v>
      </c>
      <c r="M88" s="6">
        <f t="shared" si="5"/>
        <v>59</v>
      </c>
      <c r="N88">
        <f t="shared" si="6"/>
        <v>-2.4863835875695975E-2</v>
      </c>
      <c r="AC88" s="3">
        <f t="shared" si="1"/>
        <v>59</v>
      </c>
      <c r="AD88" s="4">
        <f t="shared" si="2"/>
        <v>-0.20791169081776098</v>
      </c>
      <c r="AE88" s="4">
        <f t="shared" si="3"/>
        <v>-2.4863835875695975E-2</v>
      </c>
    </row>
    <row r="89" spans="7:31">
      <c r="G89" s="5">
        <f t="shared" si="4"/>
        <v>60</v>
      </c>
      <c r="H89">
        <f t="shared" si="0"/>
        <v>-4.90059381963448E-16</v>
      </c>
      <c r="M89" s="6">
        <f t="shared" si="5"/>
        <v>60</v>
      </c>
      <c r="N89">
        <f t="shared" si="6"/>
        <v>1.2302732838343058E-2</v>
      </c>
      <c r="AC89" s="3">
        <f t="shared" si="1"/>
        <v>60</v>
      </c>
      <c r="AD89" s="4">
        <f t="shared" si="2"/>
        <v>-4.90059381963448E-16</v>
      </c>
      <c r="AE89" s="4">
        <f t="shared" si="3"/>
        <v>1.2302732838343058E-2</v>
      </c>
    </row>
    <row r="90" spans="7:31">
      <c r="G90" s="5">
        <f t="shared" si="4"/>
        <v>61</v>
      </c>
      <c r="H90">
        <f t="shared" si="0"/>
        <v>0.20791169081775826</v>
      </c>
      <c r="M90" s="6">
        <f t="shared" si="5"/>
        <v>61</v>
      </c>
      <c r="N90">
        <f t="shared" si="6"/>
        <v>4.0283687463212314E-3</v>
      </c>
      <c r="AC90" s="3">
        <f t="shared" si="1"/>
        <v>61</v>
      </c>
      <c r="AD90" s="4">
        <f t="shared" si="2"/>
        <v>0.20791169081775826</v>
      </c>
      <c r="AE90" s="4">
        <f t="shared" si="3"/>
        <v>4.0283687463212314E-3</v>
      </c>
    </row>
    <row r="91" spans="7:31">
      <c r="G91" s="5">
        <f t="shared" si="4"/>
        <v>62</v>
      </c>
      <c r="H91">
        <f t="shared" si="0"/>
        <v>0.40673664307579865</v>
      </c>
      <c r="M91" s="6">
        <f t="shared" si="5"/>
        <v>62</v>
      </c>
      <c r="N91">
        <f t="shared" si="6"/>
        <v>2.8129564050106727E-3</v>
      </c>
      <c r="AC91" s="3">
        <f t="shared" si="1"/>
        <v>62</v>
      </c>
      <c r="AD91" s="4">
        <f t="shared" si="2"/>
        <v>0.40673664307579865</v>
      </c>
      <c r="AE91" s="4">
        <f t="shared" si="3"/>
        <v>2.8129564050106727E-3</v>
      </c>
    </row>
    <row r="92" spans="7:31">
      <c r="G92" s="5">
        <f t="shared" si="4"/>
        <v>63</v>
      </c>
      <c r="H92">
        <f t="shared" si="0"/>
        <v>0.58778525229247269</v>
      </c>
      <c r="M92" s="6">
        <f t="shared" si="5"/>
        <v>63</v>
      </c>
      <c r="N92">
        <f t="shared" si="6"/>
        <v>4.6856819698663947E-2</v>
      </c>
      <c r="AC92" s="3">
        <f t="shared" si="1"/>
        <v>63</v>
      </c>
      <c r="AD92" s="4">
        <f t="shared" si="2"/>
        <v>0.58778525229247269</v>
      </c>
      <c r="AE92" s="4">
        <f t="shared" si="3"/>
        <v>4.6856819698663947E-2</v>
      </c>
    </row>
    <row r="93" spans="7:31">
      <c r="G93" s="5">
        <f t="shared" si="4"/>
        <v>64</v>
      </c>
      <c r="H93">
        <f t="shared" ref="H93:H128" si="7">SIN($H$23*G93)</f>
        <v>0.74314482547739347</v>
      </c>
      <c r="M93" s="6">
        <f t="shared" si="5"/>
        <v>64</v>
      </c>
      <c r="N93">
        <f t="shared" si="6"/>
        <v>8.7339452571916984E-2</v>
      </c>
      <c r="AC93" s="3">
        <f t="shared" ref="AC93:AC128" si="8">G93</f>
        <v>64</v>
      </c>
      <c r="AD93" s="4">
        <f t="shared" ref="AD93:AD128" si="9">H93</f>
        <v>0.74314482547739347</v>
      </c>
      <c r="AE93" s="4">
        <f t="shared" ref="AE93:AE128" si="10">N93</f>
        <v>8.7339452571916984E-2</v>
      </c>
    </row>
    <row r="94" spans="7:31">
      <c r="G94" s="5">
        <f t="shared" ref="G94:G128" si="11">G93+1</f>
        <v>65</v>
      </c>
      <c r="H94">
        <f t="shared" si="7"/>
        <v>0.86602540378443782</v>
      </c>
      <c r="M94" s="6">
        <f t="shared" ref="M94:M128" si="12">M93+1</f>
        <v>65</v>
      </c>
      <c r="N94">
        <f>-SUMPRODUCT($K$26:$K$28,N91:N93)+SUMPRODUCT($E$26:$E$29,H91:H94)</f>
        <v>7.8861039000788655E-2</v>
      </c>
      <c r="AC94" s="3">
        <f t="shared" si="8"/>
        <v>65</v>
      </c>
      <c r="AD94" s="4">
        <f t="shared" si="9"/>
        <v>0.86602540378443782</v>
      </c>
      <c r="AE94" s="4">
        <f t="shared" si="10"/>
        <v>7.8861039000788655E-2</v>
      </c>
    </row>
    <row r="95" spans="7:31">
      <c r="G95" s="5">
        <f t="shared" si="11"/>
        <v>66</v>
      </c>
      <c r="H95">
        <f t="shared" si="7"/>
        <v>0.95105651629515342</v>
      </c>
      <c r="M95" s="6">
        <f t="shared" si="12"/>
        <v>66</v>
      </c>
      <c r="N95">
        <f>-SUMPRODUCT($K$26:$K$28,N92:N94)+SUMPRODUCT($E$26:$E$29,H92:H95)</f>
        <v>6.2811239735084956E-2</v>
      </c>
      <c r="AC95" s="3">
        <f t="shared" si="8"/>
        <v>66</v>
      </c>
      <c r="AD95" s="4">
        <f t="shared" si="9"/>
        <v>0.95105651629515342</v>
      </c>
      <c r="AE95" s="4">
        <f t="shared" si="10"/>
        <v>6.2811239735084956E-2</v>
      </c>
    </row>
    <row r="96" spans="7:31">
      <c r="G96" s="5">
        <f t="shared" si="11"/>
        <v>67</v>
      </c>
      <c r="H96">
        <f t="shared" si="7"/>
        <v>0.99452189536827318</v>
      </c>
      <c r="M96" s="6">
        <f t="shared" si="12"/>
        <v>67</v>
      </c>
      <c r="N96">
        <f>-SUMPRODUCT($K$26:$K$28,N93:N95)+SUMPRODUCT($E$26:$E$29,H93:H96)</f>
        <v>8.8221715650159474E-2</v>
      </c>
      <c r="AC96" s="3">
        <f t="shared" si="8"/>
        <v>67</v>
      </c>
      <c r="AD96" s="4">
        <f t="shared" si="9"/>
        <v>0.99452189536827318</v>
      </c>
      <c r="AE96" s="4">
        <f t="shared" si="10"/>
        <v>8.8221715650159474E-2</v>
      </c>
    </row>
    <row r="97" spans="7:31">
      <c r="G97" s="5">
        <f t="shared" si="11"/>
        <v>68</v>
      </c>
      <c r="H97">
        <f t="shared" si="7"/>
        <v>0.99452189536827351</v>
      </c>
      <c r="M97" s="6">
        <f t="shared" si="12"/>
        <v>68</v>
      </c>
      <c r="N97">
        <f>-SUMPRODUCT($K$26:$K$28,N94:N96)+SUMPRODUCT($E$26:$E$29,H94:H97)</f>
        <v>0.11936945914103178</v>
      </c>
      <c r="AC97" s="3">
        <f t="shared" si="8"/>
        <v>68</v>
      </c>
      <c r="AD97" s="4">
        <f t="shared" si="9"/>
        <v>0.99452189536827351</v>
      </c>
      <c r="AE97" s="4">
        <f t="shared" si="10"/>
        <v>0.11936945914103178</v>
      </c>
    </row>
    <row r="98" spans="7:31">
      <c r="G98" s="5">
        <f t="shared" si="11"/>
        <v>69</v>
      </c>
      <c r="H98">
        <f t="shared" si="7"/>
        <v>0.95105651629515375</v>
      </c>
      <c r="M98" s="6">
        <f t="shared" si="12"/>
        <v>69</v>
      </c>
      <c r="N98">
        <f>-SUMPRODUCT($K$26:$K$28,N95:N97)+SUMPRODUCT($E$26:$E$29,H95:H98)</f>
        <v>0.10270560932055005</v>
      </c>
      <c r="AC98" s="3">
        <f t="shared" si="8"/>
        <v>69</v>
      </c>
      <c r="AD98" s="4">
        <f t="shared" si="9"/>
        <v>0.95105651629515375</v>
      </c>
      <c r="AE98" s="4">
        <f t="shared" si="10"/>
        <v>0.10270560932055005</v>
      </c>
    </row>
    <row r="99" spans="7:31">
      <c r="G99" s="5">
        <f t="shared" si="11"/>
        <v>70</v>
      </c>
      <c r="H99">
        <f t="shared" si="7"/>
        <v>0.86602540378443926</v>
      </c>
      <c r="M99" s="6">
        <f t="shared" si="12"/>
        <v>70</v>
      </c>
      <c r="N99">
        <f>-SUMPRODUCT($K$26:$K$28,N96:N98)+SUMPRODUCT($E$26:$E$29,H96:H99)</f>
        <v>6.6743959852186341E-2</v>
      </c>
      <c r="AC99" s="3">
        <f t="shared" si="8"/>
        <v>70</v>
      </c>
      <c r="AD99" s="4">
        <f t="shared" si="9"/>
        <v>0.86602540378443926</v>
      </c>
      <c r="AE99" s="4">
        <f t="shared" si="10"/>
        <v>6.6743959852186341E-2</v>
      </c>
    </row>
    <row r="100" spans="7:31">
      <c r="G100" s="5">
        <f t="shared" si="11"/>
        <v>71</v>
      </c>
      <c r="H100">
        <f t="shared" si="7"/>
        <v>0.74314482547739547</v>
      </c>
      <c r="M100" s="6">
        <f t="shared" si="12"/>
        <v>71</v>
      </c>
      <c r="N100">
        <f>-SUMPRODUCT($K$26:$K$28,N97:N99)+SUMPRODUCT($E$26:$E$29,H97:H100)</f>
        <v>6.8214345772523666E-2</v>
      </c>
      <c r="AC100" s="3">
        <f t="shared" si="8"/>
        <v>71</v>
      </c>
      <c r="AD100" s="4">
        <f t="shared" si="9"/>
        <v>0.74314482547739547</v>
      </c>
      <c r="AE100" s="4">
        <f t="shared" si="10"/>
        <v>6.8214345772523666E-2</v>
      </c>
    </row>
    <row r="101" spans="7:31">
      <c r="G101" s="5">
        <f t="shared" si="11"/>
        <v>72</v>
      </c>
      <c r="H101">
        <f t="shared" si="7"/>
        <v>0.58778525229247358</v>
      </c>
      <c r="M101" s="6">
        <f t="shared" si="12"/>
        <v>72</v>
      </c>
      <c r="N101">
        <f>-SUMPRODUCT($K$26:$K$28,N98:N100)+SUMPRODUCT($E$26:$E$29,H98:H101)</f>
        <v>8.6399800224536735E-2</v>
      </c>
      <c r="AC101" s="3">
        <f t="shared" si="8"/>
        <v>72</v>
      </c>
      <c r="AD101" s="4">
        <f t="shared" si="9"/>
        <v>0.58778525229247358</v>
      </c>
      <c r="AE101" s="4">
        <f t="shared" si="10"/>
        <v>8.6399800224536735E-2</v>
      </c>
    </row>
    <row r="102" spans="7:31">
      <c r="G102" s="5">
        <f t="shared" si="11"/>
        <v>73</v>
      </c>
      <c r="H102">
        <f t="shared" si="7"/>
        <v>0.40673664307580132</v>
      </c>
      <c r="M102" s="6">
        <f t="shared" si="12"/>
        <v>73</v>
      </c>
      <c r="N102">
        <f>-SUMPRODUCT($K$26:$K$28,N99:N101)+SUMPRODUCT($E$26:$E$29,H99:H102)</f>
        <v>6.3293335846086624E-2</v>
      </c>
      <c r="AC102" s="3">
        <f t="shared" si="8"/>
        <v>73</v>
      </c>
      <c r="AD102" s="4">
        <f t="shared" si="9"/>
        <v>0.40673664307580132</v>
      </c>
      <c r="AE102" s="4">
        <f t="shared" si="10"/>
        <v>6.3293335846086624E-2</v>
      </c>
    </row>
    <row r="103" spans="7:31">
      <c r="G103" s="5">
        <f t="shared" si="11"/>
        <v>74</v>
      </c>
      <c r="H103">
        <f t="shared" si="7"/>
        <v>0.20791169081776109</v>
      </c>
      <c r="M103" s="6">
        <f t="shared" si="12"/>
        <v>74</v>
      </c>
      <c r="N103">
        <f>-SUMPRODUCT($K$26:$K$28,N100:N102)+SUMPRODUCT($E$26:$E$29,H100:H103)</f>
        <v>1.3235920502701656E-2</v>
      </c>
      <c r="AC103" s="3">
        <f t="shared" si="8"/>
        <v>74</v>
      </c>
      <c r="AD103" s="4">
        <f t="shared" si="9"/>
        <v>0.20791169081776109</v>
      </c>
      <c r="AE103" s="4">
        <f t="shared" si="10"/>
        <v>1.3235920502701656E-2</v>
      </c>
    </row>
    <row r="104" spans="7:31">
      <c r="G104" s="5">
        <f t="shared" si="11"/>
        <v>75</v>
      </c>
      <c r="H104">
        <f t="shared" si="7"/>
        <v>6.1257422745431001E-16</v>
      </c>
      <c r="M104" s="6">
        <f t="shared" si="12"/>
        <v>75</v>
      </c>
      <c r="N104">
        <f>-SUMPRODUCT($K$26:$K$28,N101:N103)+SUMPRODUCT($E$26:$E$29,H101:H104)</f>
        <v>-3.2498690819250109E-3</v>
      </c>
      <c r="AC104" s="3">
        <f t="shared" si="8"/>
        <v>75</v>
      </c>
      <c r="AD104" s="4">
        <f t="shared" si="9"/>
        <v>6.1257422745431001E-16</v>
      </c>
      <c r="AE104" s="4">
        <f t="shared" si="10"/>
        <v>-3.2498690819250109E-3</v>
      </c>
    </row>
    <row r="105" spans="7:31">
      <c r="G105" s="5">
        <f t="shared" si="11"/>
        <v>76</v>
      </c>
      <c r="H105">
        <f t="shared" si="7"/>
        <v>-0.20791169081775815</v>
      </c>
      <c r="M105" s="6">
        <f t="shared" si="12"/>
        <v>76</v>
      </c>
      <c r="N105">
        <f>-SUMPRODUCT($K$26:$K$28,N102:N104)+SUMPRODUCT($E$26:$E$29,H102:H105)</f>
        <v>8.6179596971206751E-3</v>
      </c>
      <c r="AC105" s="3">
        <f t="shared" si="8"/>
        <v>76</v>
      </c>
      <c r="AD105" s="4">
        <f t="shared" si="9"/>
        <v>-0.20791169081775815</v>
      </c>
      <c r="AE105" s="4">
        <f t="shared" si="10"/>
        <v>8.6179596971206751E-3</v>
      </c>
    </row>
    <row r="106" spans="7:31">
      <c r="G106" s="5">
        <f t="shared" si="11"/>
        <v>77</v>
      </c>
      <c r="H106">
        <f t="shared" si="7"/>
        <v>-0.40673664307579854</v>
      </c>
      <c r="M106" s="6">
        <f t="shared" si="12"/>
        <v>77</v>
      </c>
      <c r="N106">
        <f>-SUMPRODUCT($K$26:$K$28,N103:N105)+SUMPRODUCT($E$26:$E$29,H103:H106)</f>
        <v>-1.0205224858333004E-2</v>
      </c>
      <c r="AC106" s="3">
        <f t="shared" si="8"/>
        <v>77</v>
      </c>
      <c r="AD106" s="4">
        <f t="shared" si="9"/>
        <v>-0.40673664307579854</v>
      </c>
      <c r="AE106" s="4">
        <f t="shared" si="10"/>
        <v>-1.0205224858333004E-2</v>
      </c>
    </row>
    <row r="107" spans="7:31">
      <c r="G107" s="5">
        <f t="shared" si="11"/>
        <v>78</v>
      </c>
      <c r="H107">
        <f t="shared" si="7"/>
        <v>-0.58778525229247258</v>
      </c>
      <c r="M107" s="6">
        <f t="shared" si="12"/>
        <v>78</v>
      </c>
      <c r="N107">
        <f>-SUMPRODUCT($K$26:$K$28,N104:N106)+SUMPRODUCT($E$26:$E$29,H104:H107)</f>
        <v>-6.0305109675743623E-2</v>
      </c>
      <c r="AC107" s="3">
        <f t="shared" si="8"/>
        <v>78</v>
      </c>
      <c r="AD107" s="4">
        <f t="shared" si="9"/>
        <v>-0.58778525229247258</v>
      </c>
      <c r="AE107" s="4">
        <f t="shared" si="10"/>
        <v>-6.0305109675743623E-2</v>
      </c>
    </row>
    <row r="108" spans="7:31">
      <c r="G108" s="5">
        <f t="shared" si="11"/>
        <v>79</v>
      </c>
      <c r="H108">
        <f t="shared" si="7"/>
        <v>-0.74314482547739225</v>
      </c>
      <c r="M108" s="6">
        <f t="shared" si="12"/>
        <v>79</v>
      </c>
      <c r="N108">
        <f>-SUMPRODUCT($K$26:$K$28,N105:N107)+SUMPRODUCT($E$26:$E$29,H105:H108)</f>
        <v>-8.1692066582928088E-2</v>
      </c>
      <c r="AC108" s="3">
        <f t="shared" si="8"/>
        <v>79</v>
      </c>
      <c r="AD108" s="4">
        <f t="shared" si="9"/>
        <v>-0.74314482547739225</v>
      </c>
      <c r="AE108" s="4">
        <f t="shared" si="10"/>
        <v>-8.1692066582928088E-2</v>
      </c>
    </row>
    <row r="109" spans="7:31">
      <c r="G109" s="5">
        <f t="shared" si="11"/>
        <v>80</v>
      </c>
      <c r="H109">
        <f t="shared" si="7"/>
        <v>-0.86602540378443771</v>
      </c>
      <c r="M109" s="6">
        <f t="shared" si="12"/>
        <v>80</v>
      </c>
      <c r="N109">
        <f>-SUMPRODUCT($K$26:$K$28,N106:N108)+SUMPRODUCT($E$26:$E$29,H106:H109)</f>
        <v>-6.4835703416517371E-2</v>
      </c>
      <c r="AC109" s="3">
        <f t="shared" si="8"/>
        <v>80</v>
      </c>
      <c r="AD109" s="4">
        <f t="shared" si="9"/>
        <v>-0.86602540378443771</v>
      </c>
      <c r="AE109" s="4">
        <f t="shared" si="10"/>
        <v>-6.4835703416517371E-2</v>
      </c>
    </row>
    <row r="110" spans="7:31">
      <c r="G110" s="5">
        <f t="shared" si="11"/>
        <v>81</v>
      </c>
      <c r="H110">
        <f t="shared" si="7"/>
        <v>-0.95105651629515342</v>
      </c>
      <c r="M110" s="6">
        <f t="shared" si="12"/>
        <v>81</v>
      </c>
      <c r="N110">
        <f>-SUMPRODUCT($K$26:$K$28,N107:N109)+SUMPRODUCT($E$26:$E$29,H107:H110)</f>
        <v>-6.6658268318541908E-2</v>
      </c>
      <c r="AC110" s="3">
        <f t="shared" si="8"/>
        <v>81</v>
      </c>
      <c r="AD110" s="4">
        <f t="shared" si="9"/>
        <v>-0.95105651629515342</v>
      </c>
      <c r="AE110" s="4">
        <f t="shared" si="10"/>
        <v>-6.6658268318541908E-2</v>
      </c>
    </row>
    <row r="111" spans="7:31">
      <c r="G111" s="5">
        <f t="shared" si="11"/>
        <v>82</v>
      </c>
      <c r="H111">
        <f t="shared" si="7"/>
        <v>-0.99452189536827307</v>
      </c>
      <c r="M111" s="6">
        <f t="shared" si="12"/>
        <v>82</v>
      </c>
      <c r="N111">
        <f>-SUMPRODUCT($K$26:$K$28,N108:N110)+SUMPRODUCT($E$26:$E$29,H108:H111)</f>
        <v>-0.10259438549030832</v>
      </c>
      <c r="AC111" s="3">
        <f t="shared" si="8"/>
        <v>82</v>
      </c>
      <c r="AD111" s="4">
        <f t="shared" si="9"/>
        <v>-0.99452189536827307</v>
      </c>
      <c r="AE111" s="4">
        <f t="shared" si="10"/>
        <v>-0.10259438549030832</v>
      </c>
    </row>
    <row r="112" spans="7:31">
      <c r="G112" s="5">
        <f t="shared" si="11"/>
        <v>83</v>
      </c>
      <c r="H112">
        <f t="shared" si="7"/>
        <v>-0.99452189536827351</v>
      </c>
      <c r="M112" s="6">
        <f t="shared" si="12"/>
        <v>83</v>
      </c>
      <c r="N112">
        <f>-SUMPRODUCT($K$26:$K$28,N109:N111)+SUMPRODUCT($E$26:$E$29,H109:H112)</f>
        <v>-0.1173491242827068</v>
      </c>
      <c r="AC112" s="3">
        <f t="shared" si="8"/>
        <v>83</v>
      </c>
      <c r="AD112" s="4">
        <f t="shared" si="9"/>
        <v>-0.99452189536827351</v>
      </c>
      <c r="AE112" s="4">
        <f t="shared" si="10"/>
        <v>-0.1173491242827068</v>
      </c>
    </row>
    <row r="113" spans="7:31">
      <c r="G113" s="5">
        <f t="shared" si="11"/>
        <v>84</v>
      </c>
      <c r="H113">
        <f t="shared" si="7"/>
        <v>-0.95105651629515375</v>
      </c>
      <c r="M113" s="6">
        <f t="shared" si="12"/>
        <v>84</v>
      </c>
      <c r="N113">
        <f>-SUMPRODUCT($K$26:$K$28,N110:N112)+SUMPRODUCT($E$26:$E$29,H110:H113)</f>
        <v>-8.8216436882971275E-2</v>
      </c>
      <c r="AC113" s="3">
        <f t="shared" si="8"/>
        <v>84</v>
      </c>
      <c r="AD113" s="4">
        <f t="shared" si="9"/>
        <v>-0.95105651629515375</v>
      </c>
      <c r="AE113" s="4">
        <f t="shared" si="10"/>
        <v>-8.8216436882971275E-2</v>
      </c>
    </row>
    <row r="114" spans="7:31">
      <c r="G114" s="5">
        <f t="shared" si="11"/>
        <v>85</v>
      </c>
      <c r="H114">
        <f t="shared" si="7"/>
        <v>-0.86602540378444015</v>
      </c>
      <c r="M114" s="6">
        <f t="shared" si="12"/>
        <v>85</v>
      </c>
      <c r="N114">
        <f>-SUMPRODUCT($K$26:$K$28,N111:N113)+SUMPRODUCT($E$26:$E$29,H111:H114)</f>
        <v>-6.6940268782337387E-2</v>
      </c>
      <c r="AC114" s="3">
        <f t="shared" si="8"/>
        <v>85</v>
      </c>
      <c r="AD114" s="4">
        <f t="shared" si="9"/>
        <v>-0.86602540378444015</v>
      </c>
      <c r="AE114" s="4">
        <f t="shared" si="10"/>
        <v>-6.6940268782337387E-2</v>
      </c>
    </row>
    <row r="115" spans="7:31">
      <c r="G115" s="5">
        <f t="shared" si="11"/>
        <v>86</v>
      </c>
      <c r="H115">
        <f t="shared" si="7"/>
        <v>-0.74314482547739547</v>
      </c>
      <c r="M115" s="6">
        <f t="shared" si="12"/>
        <v>86</v>
      </c>
      <c r="N115">
        <f>-SUMPRODUCT($K$26:$K$28,N112:N114)+SUMPRODUCT($E$26:$E$29,H112:H115)</f>
        <v>-8.2591692636237182E-2</v>
      </c>
      <c r="AC115" s="3">
        <f t="shared" si="8"/>
        <v>86</v>
      </c>
      <c r="AD115" s="4">
        <f t="shared" si="9"/>
        <v>-0.74314482547739547</v>
      </c>
      <c r="AE115" s="4">
        <f t="shared" si="10"/>
        <v>-8.2591692636237182E-2</v>
      </c>
    </row>
    <row r="116" spans="7:31">
      <c r="G116" s="5">
        <f t="shared" si="11"/>
        <v>87</v>
      </c>
      <c r="H116">
        <f t="shared" si="7"/>
        <v>-0.58778525229247369</v>
      </c>
      <c r="M116" s="6">
        <f t="shared" si="12"/>
        <v>87</v>
      </c>
      <c r="N116">
        <f>-SUMPRODUCT($K$26:$K$28,N113:N115)+SUMPRODUCT($E$26:$E$29,H113:H116)</f>
        <v>-8.7996429991780964E-2</v>
      </c>
      <c r="AC116" s="3">
        <f t="shared" si="8"/>
        <v>87</v>
      </c>
      <c r="AD116" s="4">
        <f t="shared" si="9"/>
        <v>-0.58778525229247369</v>
      </c>
      <c r="AE116" s="4">
        <f t="shared" si="10"/>
        <v>-8.7996429991780964E-2</v>
      </c>
    </row>
    <row r="117" spans="7:31">
      <c r="G117" s="5">
        <f t="shared" si="11"/>
        <v>88</v>
      </c>
      <c r="H117">
        <f t="shared" si="7"/>
        <v>-0.40673664307580304</v>
      </c>
      <c r="M117" s="6">
        <f t="shared" si="12"/>
        <v>88</v>
      </c>
      <c r="N117">
        <f>-SUMPRODUCT($K$26:$K$28,N114:N116)+SUMPRODUCT($E$26:$E$29,H114:H117)</f>
        <v>-4.925012236876726E-2</v>
      </c>
      <c r="AC117" s="3">
        <f t="shared" si="8"/>
        <v>88</v>
      </c>
      <c r="AD117" s="4">
        <f t="shared" si="9"/>
        <v>-0.40673664307580304</v>
      </c>
      <c r="AE117" s="4">
        <f t="shared" si="10"/>
        <v>-4.925012236876726E-2</v>
      </c>
    </row>
    <row r="118" spans="7:31">
      <c r="G118" s="5">
        <f t="shared" si="11"/>
        <v>89</v>
      </c>
      <c r="H118">
        <f t="shared" si="7"/>
        <v>-0.2079116908177612</v>
      </c>
      <c r="M118" s="6">
        <f t="shared" si="12"/>
        <v>89</v>
      </c>
      <c r="N118">
        <f>-SUMPRODUCT($K$26:$K$28,N115:N117)+SUMPRODUCT($E$26:$E$29,H115:H118)</f>
        <v>-9.9048413966244531E-3</v>
      </c>
      <c r="AC118" s="3">
        <f t="shared" si="8"/>
        <v>89</v>
      </c>
      <c r="AD118" s="4">
        <f t="shared" si="9"/>
        <v>-0.2079116908177612</v>
      </c>
      <c r="AE118" s="4">
        <f t="shared" si="10"/>
        <v>-9.9048413966244531E-3</v>
      </c>
    </row>
    <row r="119" spans="7:31">
      <c r="G119" s="5">
        <f t="shared" si="11"/>
        <v>90</v>
      </c>
      <c r="H119">
        <f t="shared" si="7"/>
        <v>-7.3508907294517201E-16</v>
      </c>
      <c r="M119" s="6">
        <f t="shared" si="12"/>
        <v>90</v>
      </c>
      <c r="N119">
        <f>-SUMPRODUCT($K$26:$K$28,N116:N118)+SUMPRODUCT($E$26:$E$29,H116:H119)</f>
        <v>-1.0246280614786551E-2</v>
      </c>
      <c r="AC119" s="3">
        <f t="shared" si="8"/>
        <v>90</v>
      </c>
      <c r="AD119" s="4">
        <f t="shared" si="9"/>
        <v>-7.3508907294517201E-16</v>
      </c>
      <c r="AE119" s="4">
        <f t="shared" si="10"/>
        <v>-1.0246280614786551E-2</v>
      </c>
    </row>
    <row r="120" spans="7:31">
      <c r="G120" s="5">
        <f t="shared" si="11"/>
        <v>91</v>
      </c>
      <c r="H120">
        <f t="shared" si="7"/>
        <v>0.20791169081775629</v>
      </c>
      <c r="M120" s="6">
        <f t="shared" si="12"/>
        <v>91</v>
      </c>
      <c r="N120">
        <f>-SUMPRODUCT($K$26:$K$28,N117:N119)+SUMPRODUCT($E$26:$E$29,H117:H120)</f>
        <v>-1.3599022606916093E-2</v>
      </c>
      <c r="AC120" s="3">
        <f t="shared" si="8"/>
        <v>91</v>
      </c>
      <c r="AD120" s="4">
        <f t="shared" si="9"/>
        <v>0.20791169081775629</v>
      </c>
      <c r="AE120" s="4">
        <f t="shared" si="10"/>
        <v>-1.3599022606916093E-2</v>
      </c>
    </row>
    <row r="121" spans="7:31">
      <c r="G121" s="5">
        <f t="shared" si="11"/>
        <v>92</v>
      </c>
      <c r="H121">
        <f t="shared" si="7"/>
        <v>0.40673664307579843</v>
      </c>
      <c r="M121" s="6">
        <f t="shared" si="12"/>
        <v>92</v>
      </c>
      <c r="N121">
        <f>-SUMPRODUCT($K$26:$K$28,N118:N120)+SUMPRODUCT($E$26:$E$29,H118:H121)</f>
        <v>2.2953905641219054E-2</v>
      </c>
      <c r="AC121" s="3">
        <f t="shared" si="8"/>
        <v>92</v>
      </c>
      <c r="AD121" s="4">
        <f t="shared" si="9"/>
        <v>0.40673664307579843</v>
      </c>
      <c r="AE121" s="4">
        <f t="shared" si="10"/>
        <v>2.2953905641219054E-2</v>
      </c>
    </row>
    <row r="122" spans="7:31">
      <c r="G122" s="5">
        <f t="shared" si="11"/>
        <v>93</v>
      </c>
      <c r="H122">
        <f t="shared" si="7"/>
        <v>0.58778525229247247</v>
      </c>
      <c r="M122" s="6">
        <f t="shared" si="12"/>
        <v>93</v>
      </c>
      <c r="N122">
        <f>-SUMPRODUCT($K$26:$K$28,N119:N121)+SUMPRODUCT($E$26:$E$29,H119:H122)</f>
        <v>6.6827519366716839E-2</v>
      </c>
      <c r="AC122" s="3">
        <f t="shared" si="8"/>
        <v>93</v>
      </c>
      <c r="AD122" s="4">
        <f t="shared" si="9"/>
        <v>0.58778525229247247</v>
      </c>
      <c r="AE122" s="4">
        <f t="shared" si="10"/>
        <v>6.6827519366716839E-2</v>
      </c>
    </row>
    <row r="123" spans="7:31">
      <c r="G123" s="5">
        <f t="shared" si="11"/>
        <v>94</v>
      </c>
      <c r="H123">
        <f t="shared" si="7"/>
        <v>0.74314482547739213</v>
      </c>
      <c r="M123" s="6">
        <f t="shared" si="12"/>
        <v>94</v>
      </c>
      <c r="N123">
        <f>-SUMPRODUCT($K$26:$K$28,N120:N122)+SUMPRODUCT($E$26:$E$29,H120:H123)</f>
        <v>6.9875841174613873E-2</v>
      </c>
      <c r="AC123" s="3">
        <f t="shared" si="8"/>
        <v>94</v>
      </c>
      <c r="AD123" s="4">
        <f t="shared" si="9"/>
        <v>0.74314482547739213</v>
      </c>
      <c r="AE123" s="4">
        <f t="shared" si="10"/>
        <v>6.9875841174613873E-2</v>
      </c>
    </row>
    <row r="124" spans="7:31">
      <c r="G124" s="5">
        <f t="shared" si="11"/>
        <v>95</v>
      </c>
      <c r="H124">
        <f t="shared" si="7"/>
        <v>0.86602540378443771</v>
      </c>
      <c r="M124" s="6">
        <f t="shared" si="12"/>
        <v>95</v>
      </c>
      <c r="N124">
        <f>-SUMPRODUCT($K$26:$K$28,N121:N123)+SUMPRODUCT($E$26:$E$29,H121:H124)</f>
        <v>5.690260728598559E-2</v>
      </c>
      <c r="AC124" s="3">
        <f t="shared" si="8"/>
        <v>95</v>
      </c>
      <c r="AD124" s="4">
        <f t="shared" si="9"/>
        <v>0.86602540378443771</v>
      </c>
      <c r="AE124" s="4">
        <f t="shared" si="10"/>
        <v>5.690260728598559E-2</v>
      </c>
    </row>
    <row r="125" spans="7:31">
      <c r="G125" s="5">
        <f t="shared" si="11"/>
        <v>96</v>
      </c>
      <c r="H125">
        <f t="shared" si="7"/>
        <v>0.95105651629515331</v>
      </c>
      <c r="M125" s="6">
        <f t="shared" si="12"/>
        <v>96</v>
      </c>
      <c r="N125">
        <f>-SUMPRODUCT($K$26:$K$28,N122:N124)+SUMPRODUCT($E$26:$E$29,H122:H125)</f>
        <v>7.7375069147645914E-2</v>
      </c>
      <c r="AC125" s="3">
        <f t="shared" si="8"/>
        <v>96</v>
      </c>
      <c r="AD125" s="4">
        <f t="shared" si="9"/>
        <v>0.95105651629515331</v>
      </c>
      <c r="AE125" s="4">
        <f t="shared" si="10"/>
        <v>7.7375069147645914E-2</v>
      </c>
    </row>
    <row r="126" spans="7:31">
      <c r="G126" s="5">
        <f t="shared" si="11"/>
        <v>97</v>
      </c>
      <c r="H126">
        <f t="shared" si="7"/>
        <v>0.99452189536827296</v>
      </c>
      <c r="M126" s="6">
        <f t="shared" si="12"/>
        <v>97</v>
      </c>
      <c r="N126">
        <f>-SUMPRODUCT($K$26:$K$28,N123:N125)+SUMPRODUCT($E$26:$E$29,H123:H126)</f>
        <v>0.11178793608771023</v>
      </c>
      <c r="AC126" s="3">
        <f t="shared" si="8"/>
        <v>97</v>
      </c>
      <c r="AD126" s="4">
        <f t="shared" si="9"/>
        <v>0.99452189536827296</v>
      </c>
      <c r="AE126" s="4">
        <f t="shared" si="10"/>
        <v>0.11178793608771023</v>
      </c>
    </row>
    <row r="127" spans="7:31">
      <c r="G127" s="5">
        <f t="shared" si="11"/>
        <v>98</v>
      </c>
      <c r="H127">
        <f t="shared" si="7"/>
        <v>0.99452189536827351</v>
      </c>
      <c r="M127" s="6">
        <f t="shared" si="12"/>
        <v>98</v>
      </c>
      <c r="N127">
        <f>-SUMPRODUCT($K$26:$K$28,N124:N126)+SUMPRODUCT($E$26:$E$29,H124:H127)</f>
        <v>0.10787843126415791</v>
      </c>
      <c r="AC127" s="3">
        <f t="shared" si="8"/>
        <v>98</v>
      </c>
      <c r="AD127" s="4">
        <f t="shared" si="9"/>
        <v>0.99452189536827351</v>
      </c>
      <c r="AE127" s="4">
        <f t="shared" si="10"/>
        <v>0.10787843126415791</v>
      </c>
    </row>
    <row r="128" spans="7:31">
      <c r="G128" s="5">
        <f t="shared" si="11"/>
        <v>99</v>
      </c>
      <c r="H128">
        <f t="shared" si="7"/>
        <v>0.95105651629515386</v>
      </c>
      <c r="M128" s="6">
        <f t="shared" si="12"/>
        <v>99</v>
      </c>
      <c r="N128">
        <f>-SUMPRODUCT($K$26:$K$28,N125:N127)+SUMPRODUCT($E$26:$E$29,H125:H128)</f>
        <v>7.7929524163506653E-2</v>
      </c>
      <c r="AC128" s="3">
        <f t="shared" si="8"/>
        <v>99</v>
      </c>
      <c r="AD128" s="4">
        <f t="shared" si="9"/>
        <v>0.95105651629515386</v>
      </c>
      <c r="AE128" s="4">
        <f t="shared" si="10"/>
        <v>7.7929524163506653E-2</v>
      </c>
    </row>
    <row r="129" spans="7:31">
      <c r="G129" s="5"/>
      <c r="M129" s="6"/>
      <c r="AC129" s="3"/>
      <c r="AD129" s="4"/>
      <c r="AE129" s="4"/>
    </row>
    <row r="130" spans="7:31">
      <c r="G130" s="5"/>
      <c r="M130" s="6"/>
      <c r="AC130" s="3"/>
      <c r="AD130" s="4"/>
      <c r="AE130" s="4"/>
    </row>
    <row r="131" spans="7:31">
      <c r="G131" s="5"/>
      <c r="M131" s="6"/>
      <c r="AC131" s="3"/>
      <c r="AD131" s="4"/>
      <c r="AE131" s="4"/>
    </row>
    <row r="132" spans="7:31">
      <c r="G132" s="5"/>
      <c r="M132" s="6"/>
      <c r="AC132" s="3"/>
      <c r="AD132" s="4"/>
      <c r="AE132" s="4"/>
    </row>
    <row r="133" spans="7:31">
      <c r="G133" s="5"/>
      <c r="M133" s="6"/>
      <c r="AC133" s="3"/>
      <c r="AD133" s="4"/>
      <c r="AE133" s="4"/>
    </row>
    <row r="134" spans="7:31">
      <c r="G134" s="5"/>
      <c r="M134" s="6"/>
      <c r="AC134" s="3"/>
      <c r="AD134" s="4"/>
      <c r="AE134" s="4"/>
    </row>
    <row r="135" spans="7:31">
      <c r="G135" s="5"/>
      <c r="M135" s="6"/>
      <c r="AC135" s="3"/>
      <c r="AD135" s="4"/>
      <c r="AE135" s="4"/>
    </row>
    <row r="136" spans="7:31">
      <c r="G136" s="5"/>
      <c r="M136" s="6"/>
      <c r="AC136" s="3"/>
      <c r="AD136" s="4"/>
      <c r="AE136" s="4"/>
    </row>
    <row r="137" spans="7:31">
      <c r="G137" s="5"/>
      <c r="M137" s="6"/>
      <c r="AC137" s="3"/>
      <c r="AD137" s="4"/>
      <c r="AE137" s="4"/>
    </row>
    <row r="138" spans="7:31">
      <c r="G138" s="5"/>
      <c r="M138" s="6"/>
      <c r="AC138" s="3"/>
      <c r="AD138" s="4"/>
      <c r="AE138" s="4"/>
    </row>
    <row r="139" spans="7:31">
      <c r="G139" s="5"/>
      <c r="M139" s="6"/>
      <c r="AC139" s="3"/>
      <c r="AD139" s="4"/>
      <c r="AE139" s="4"/>
    </row>
    <row r="140" spans="7:31">
      <c r="G140" s="5"/>
      <c r="M140" s="6"/>
      <c r="AC140" s="3"/>
      <c r="AD140" s="4"/>
      <c r="AE140" s="4"/>
    </row>
    <row r="141" spans="7:31">
      <c r="G141" s="5"/>
      <c r="M141" s="6"/>
      <c r="AC141" s="3"/>
      <c r="AD141" s="4"/>
      <c r="AE141" s="4"/>
    </row>
    <row r="142" spans="7:31">
      <c r="G142" s="5"/>
      <c r="M142" s="6"/>
      <c r="AC142" s="3"/>
      <c r="AD142" s="4"/>
      <c r="AE142" s="4"/>
    </row>
    <row r="143" spans="7:31">
      <c r="G143" s="5"/>
      <c r="M143" s="6"/>
      <c r="AC143" s="3"/>
      <c r="AD143" s="4"/>
      <c r="AE143" s="4"/>
    </row>
    <row r="144" spans="7:31">
      <c r="G144" s="5"/>
      <c r="M144" s="6"/>
      <c r="AC144" s="3"/>
      <c r="AD144" s="4"/>
      <c r="AE144" s="4"/>
    </row>
    <row r="145" spans="7:31">
      <c r="G145" s="5"/>
      <c r="M145" s="6"/>
      <c r="AC145" s="3"/>
      <c r="AD145" s="4"/>
      <c r="AE145" s="4"/>
    </row>
    <row r="146" spans="7:31">
      <c r="G146" s="5"/>
      <c r="M146" s="6"/>
      <c r="AC146" s="3"/>
      <c r="AD146" s="4"/>
      <c r="AE146" s="4"/>
    </row>
    <row r="147" spans="7:31">
      <c r="G147" s="5"/>
      <c r="M147" s="6"/>
      <c r="AC147" s="3"/>
      <c r="AD147" s="4"/>
      <c r="AE147" s="4"/>
    </row>
    <row r="148" spans="7:31">
      <c r="G148" s="5"/>
      <c r="M148" s="6"/>
      <c r="AC148" s="3"/>
      <c r="AD148" s="4"/>
      <c r="AE148" s="4"/>
    </row>
    <row r="149" spans="7:31">
      <c r="G149" s="5"/>
      <c r="M149" s="6"/>
      <c r="AC149" s="3"/>
      <c r="AD149" s="4"/>
      <c r="AE149" s="4"/>
    </row>
    <row r="150" spans="7:31">
      <c r="G150" s="5"/>
      <c r="M150" s="6"/>
      <c r="AC150" s="3"/>
      <c r="AD150" s="4"/>
      <c r="AE150" s="4"/>
    </row>
    <row r="151" spans="7:31">
      <c r="G151" s="5"/>
      <c r="M151" s="6"/>
      <c r="AC151" s="3"/>
      <c r="AD151" s="4"/>
      <c r="AE151" s="4"/>
    </row>
    <row r="152" spans="7:31">
      <c r="G152" s="5"/>
      <c r="M152" s="6"/>
      <c r="AC152" s="3"/>
      <c r="AD152" s="4"/>
      <c r="AE152" s="4"/>
    </row>
    <row r="153" spans="7:31">
      <c r="G153" s="5"/>
      <c r="M153" s="6"/>
      <c r="AC153" s="3"/>
      <c r="AD153" s="4"/>
      <c r="AE153" s="4"/>
    </row>
    <row r="154" spans="7:31">
      <c r="G154" s="5"/>
      <c r="M154" s="6"/>
      <c r="AC154" s="3"/>
      <c r="AD154" s="4"/>
      <c r="AE154" s="4"/>
    </row>
    <row r="155" spans="7:31">
      <c r="G155" s="5"/>
      <c r="M155" s="6"/>
      <c r="AC155" s="3"/>
      <c r="AD155" s="4"/>
      <c r="AE155" s="4"/>
    </row>
    <row r="156" spans="7:31">
      <c r="G156" s="5"/>
      <c r="M156" s="6"/>
      <c r="AC156" s="3"/>
      <c r="AD156" s="4"/>
      <c r="AE156" s="4"/>
    </row>
    <row r="157" spans="7:31">
      <c r="G157" s="5"/>
      <c r="M157" s="6"/>
      <c r="AC157" s="3"/>
      <c r="AD157" s="4"/>
      <c r="AE157" s="4"/>
    </row>
    <row r="158" spans="7:31">
      <c r="G158" s="5"/>
      <c r="M158" s="6"/>
      <c r="AC158" s="3"/>
      <c r="AD158" s="4"/>
      <c r="AE158" s="4"/>
    </row>
    <row r="159" spans="7:31">
      <c r="G159" s="5"/>
      <c r="M159" s="6"/>
      <c r="AC159" s="3"/>
      <c r="AD159" s="4"/>
      <c r="AE159" s="4"/>
    </row>
    <row r="160" spans="7:31">
      <c r="G160" s="5"/>
      <c r="M160" s="6"/>
      <c r="AC160" s="3"/>
      <c r="AD160" s="4"/>
      <c r="AE160" s="4"/>
    </row>
    <row r="161" spans="7:31">
      <c r="G161" s="5"/>
      <c r="M161" s="6"/>
      <c r="AC161" s="3"/>
      <c r="AD161" s="4"/>
      <c r="AE161" s="4"/>
    </row>
    <row r="162" spans="7:31">
      <c r="G162" s="5"/>
      <c r="M162" s="6"/>
      <c r="AC162" s="3"/>
      <c r="AD162" s="4"/>
      <c r="AE162" s="4"/>
    </row>
    <row r="163" spans="7:31">
      <c r="G163" s="5"/>
      <c r="M163" s="6"/>
      <c r="AC163" s="3"/>
      <c r="AD163" s="4"/>
      <c r="AE163" s="4"/>
    </row>
    <row r="164" spans="7:31">
      <c r="G164" s="5"/>
      <c r="M164" s="6"/>
      <c r="AC164" s="3"/>
      <c r="AD164" s="4"/>
      <c r="AE164" s="4"/>
    </row>
    <row r="165" spans="7:31">
      <c r="G165" s="5"/>
      <c r="M165" s="6"/>
      <c r="AC165" s="3"/>
      <c r="AD165" s="4"/>
      <c r="AE165" s="4"/>
    </row>
    <row r="166" spans="7:31">
      <c r="G166" s="5"/>
      <c r="M166" s="6"/>
      <c r="AC166" s="3"/>
      <c r="AD166" s="4"/>
      <c r="AE166" s="4"/>
    </row>
    <row r="167" spans="7:31">
      <c r="G167" s="5"/>
      <c r="M167" s="6"/>
      <c r="AC167" s="3"/>
      <c r="AD167" s="4"/>
      <c r="AE167" s="4"/>
    </row>
    <row r="168" spans="7:31">
      <c r="G168" s="5"/>
      <c r="M168" s="6"/>
      <c r="AC168" s="3"/>
      <c r="AD168" s="4"/>
      <c r="AE168" s="4"/>
    </row>
    <row r="169" spans="7:31">
      <c r="G169" s="5"/>
      <c r="M169" s="6"/>
      <c r="AC169" s="3"/>
      <c r="AD169" s="4"/>
      <c r="AE169" s="4"/>
    </row>
    <row r="170" spans="7:31">
      <c r="G170" s="5"/>
      <c r="M170" s="6"/>
      <c r="AC170" s="3"/>
      <c r="AD170" s="4"/>
      <c r="AE170" s="4"/>
    </row>
    <row r="171" spans="7:31">
      <c r="G171" s="5"/>
      <c r="M171" s="6"/>
      <c r="AC171" s="3"/>
      <c r="AD171" s="4"/>
      <c r="AE171" s="4"/>
    </row>
    <row r="172" spans="7:31">
      <c r="G172" s="5"/>
      <c r="M172" s="6"/>
      <c r="AC172" s="3"/>
      <c r="AD172" s="4"/>
      <c r="AE172" s="4"/>
    </row>
    <row r="173" spans="7:31">
      <c r="G173" s="5"/>
      <c r="M173" s="6"/>
      <c r="AC173" s="3"/>
      <c r="AD173" s="4"/>
      <c r="AE173" s="4"/>
    </row>
    <row r="174" spans="7:31">
      <c r="G174" s="5"/>
      <c r="M174" s="6"/>
      <c r="AC174" s="3"/>
      <c r="AD174" s="4"/>
      <c r="AE174" s="4"/>
    </row>
    <row r="175" spans="7:31">
      <c r="G175" s="5"/>
      <c r="M175" s="6"/>
      <c r="AC175" s="3"/>
      <c r="AD175" s="4"/>
      <c r="AE175" s="4"/>
    </row>
    <row r="176" spans="7:31">
      <c r="G176" s="5"/>
      <c r="M176" s="6"/>
      <c r="AC176" s="3"/>
      <c r="AD176" s="4"/>
      <c r="AE176" s="4"/>
    </row>
    <row r="177" spans="7:31">
      <c r="G177" s="5"/>
      <c r="M177" s="6"/>
      <c r="AC177" s="3"/>
      <c r="AD177" s="4"/>
      <c r="AE177" s="4"/>
    </row>
    <row r="178" spans="7:31">
      <c r="G178" s="5"/>
      <c r="M178" s="6"/>
      <c r="AC178" s="3"/>
      <c r="AD178" s="4"/>
      <c r="AE178" s="4"/>
    </row>
    <row r="179" spans="7:31">
      <c r="G179" s="5"/>
      <c r="M179" s="6"/>
      <c r="AC179" s="3"/>
      <c r="AD179" s="4"/>
      <c r="AE179" s="4"/>
    </row>
    <row r="180" spans="7:31">
      <c r="G180" s="5"/>
      <c r="M180" s="6"/>
      <c r="AC180" s="3"/>
      <c r="AD180" s="4"/>
      <c r="AE180" s="4"/>
    </row>
    <row r="181" spans="7:31">
      <c r="G181" s="5"/>
      <c r="M181" s="6"/>
      <c r="AC181" s="3"/>
      <c r="AD181" s="4"/>
      <c r="AE181" s="4"/>
    </row>
    <row r="182" spans="7:31">
      <c r="G182" s="5"/>
      <c r="M182" s="6"/>
      <c r="AC182" s="3"/>
      <c r="AD182" s="4"/>
      <c r="AE182" s="4"/>
    </row>
    <row r="183" spans="7:31">
      <c r="G183" s="5"/>
      <c r="M183" s="6"/>
      <c r="AC183" s="3"/>
      <c r="AD183" s="4"/>
      <c r="AE183" s="4"/>
    </row>
    <row r="184" spans="7:31">
      <c r="G184" s="5"/>
      <c r="M184" s="6"/>
      <c r="AC184" s="3"/>
      <c r="AD184" s="4"/>
      <c r="AE184" s="4"/>
    </row>
    <row r="185" spans="7:31">
      <c r="G185" s="5"/>
      <c r="M185" s="6"/>
      <c r="AC185" s="3"/>
      <c r="AD185" s="4"/>
      <c r="AE185" s="4"/>
    </row>
    <row r="186" spans="7:31">
      <c r="G186" s="5"/>
      <c r="M186" s="6"/>
      <c r="AC186" s="3"/>
      <c r="AD186" s="4"/>
      <c r="AE186" s="4"/>
    </row>
    <row r="187" spans="7:31">
      <c r="G187" s="5"/>
      <c r="M187" s="6"/>
      <c r="AC187" s="3"/>
      <c r="AD187" s="4"/>
      <c r="AE187" s="4"/>
    </row>
    <row r="188" spans="7:31">
      <c r="G188" s="5"/>
      <c r="M188" s="6"/>
      <c r="AC188" s="3"/>
      <c r="AD188" s="4"/>
      <c r="AE188" s="4"/>
    </row>
    <row r="189" spans="7:31">
      <c r="G189" s="5"/>
      <c r="M189" s="6"/>
      <c r="AC189" s="3"/>
      <c r="AD189" s="4"/>
      <c r="AE189" s="4"/>
    </row>
    <row r="190" spans="7:31">
      <c r="G190" s="5"/>
      <c r="M190" s="6"/>
      <c r="AC190" s="3"/>
      <c r="AD190" s="4"/>
      <c r="AE190" s="4"/>
    </row>
    <row r="191" spans="7:31">
      <c r="G191" s="5"/>
      <c r="M191" s="6"/>
      <c r="AC191" s="3"/>
      <c r="AD191" s="4"/>
      <c r="AE191" s="4"/>
    </row>
    <row r="192" spans="7:31">
      <c r="G192" s="5"/>
      <c r="M192" s="6"/>
      <c r="AC192" s="3"/>
      <c r="AD192" s="4"/>
      <c r="AE192" s="4"/>
    </row>
    <row r="193" spans="7:31">
      <c r="G193" s="5"/>
      <c r="M193" s="6"/>
      <c r="AC193" s="3"/>
      <c r="AD193" s="4"/>
      <c r="AE193" s="4"/>
    </row>
    <row r="194" spans="7:31">
      <c r="G194" s="5"/>
      <c r="M194" s="6"/>
      <c r="AC194" s="3"/>
      <c r="AD194" s="4"/>
      <c r="AE194" s="4"/>
    </row>
    <row r="195" spans="7:31">
      <c r="G195" s="5"/>
      <c r="M195" s="6"/>
      <c r="AC195" s="3"/>
      <c r="AD195" s="4"/>
      <c r="AE195" s="4"/>
    </row>
    <row r="196" spans="7:31">
      <c r="G196" s="5"/>
      <c r="M196" s="6"/>
      <c r="AC196" s="3"/>
      <c r="AD196" s="4"/>
      <c r="AE196" s="4"/>
    </row>
    <row r="197" spans="7:31">
      <c r="G197" s="5"/>
      <c r="M197" s="6"/>
      <c r="AC197" s="3"/>
      <c r="AD197" s="4"/>
      <c r="AE197" s="4"/>
    </row>
    <row r="198" spans="7:31">
      <c r="G198" s="5"/>
      <c r="M198" s="6"/>
      <c r="AC198" s="3"/>
      <c r="AD198" s="4"/>
      <c r="AE198" s="4"/>
    </row>
    <row r="199" spans="7:31">
      <c r="G199" s="5"/>
      <c r="M199" s="6"/>
      <c r="AC199" s="3"/>
      <c r="AD199" s="4"/>
      <c r="AE199" s="4"/>
    </row>
    <row r="200" spans="7:31">
      <c r="G200" s="5"/>
      <c r="M200" s="6"/>
      <c r="AC200" s="3"/>
      <c r="AD200" s="4"/>
      <c r="AE200" s="4"/>
    </row>
    <row r="201" spans="7:31">
      <c r="G201" s="5"/>
      <c r="M201" s="6"/>
      <c r="AC201" s="3"/>
      <c r="AD201" s="4"/>
      <c r="AE201" s="4"/>
    </row>
    <row r="202" spans="7:31">
      <c r="G202" s="5"/>
      <c r="M202" s="6"/>
      <c r="AC202" s="3"/>
      <c r="AD202" s="4"/>
      <c r="AE202" s="4"/>
    </row>
    <row r="203" spans="7:31">
      <c r="G203" s="5"/>
      <c r="M203" s="6"/>
      <c r="AC203" s="3"/>
      <c r="AD203" s="4"/>
      <c r="AE203" s="4"/>
    </row>
    <row r="204" spans="7:31">
      <c r="G204" s="5"/>
      <c r="M204" s="6"/>
      <c r="AC204" s="3"/>
      <c r="AD204" s="4"/>
      <c r="AE204" s="4"/>
    </row>
    <row r="205" spans="7:31">
      <c r="G205" s="5"/>
      <c r="M205" s="6"/>
      <c r="AC205" s="3"/>
      <c r="AD205" s="4"/>
      <c r="AE205" s="4"/>
    </row>
    <row r="206" spans="7:31">
      <c r="G206" s="5"/>
      <c r="M206" s="6"/>
      <c r="AC206" s="3"/>
      <c r="AD206" s="4"/>
      <c r="AE206" s="4"/>
    </row>
    <row r="207" spans="7:31">
      <c r="G207" s="5"/>
      <c r="M207" s="6"/>
      <c r="AC207" s="3"/>
      <c r="AD207" s="4"/>
      <c r="AE207" s="4"/>
    </row>
    <row r="208" spans="7:31">
      <c r="G208" s="5"/>
      <c r="M208" s="6"/>
      <c r="AC208" s="3"/>
      <c r="AD208" s="4"/>
      <c r="AE208" s="4"/>
    </row>
    <row r="209" spans="7:31">
      <c r="G209" s="5"/>
      <c r="M209" s="6"/>
      <c r="AC209" s="3"/>
      <c r="AD209" s="4"/>
      <c r="AE209" s="4"/>
    </row>
    <row r="210" spans="7:31">
      <c r="G210" s="5"/>
      <c r="M210" s="6"/>
      <c r="AC210" s="3"/>
      <c r="AD210" s="4"/>
      <c r="AE210" s="4"/>
    </row>
    <row r="211" spans="7:31">
      <c r="G211" s="5"/>
      <c r="M211" s="6"/>
      <c r="AC211" s="3"/>
      <c r="AD211" s="4"/>
      <c r="AE211" s="4"/>
    </row>
    <row r="212" spans="7:31">
      <c r="G212" s="5"/>
      <c r="M212" s="6"/>
      <c r="AC212" s="3"/>
      <c r="AD212" s="4"/>
      <c r="AE212" s="4"/>
    </row>
    <row r="213" spans="7:31">
      <c r="G213" s="5"/>
      <c r="M213" s="6"/>
      <c r="AC213" s="3"/>
      <c r="AD213" s="4"/>
      <c r="AE213" s="4"/>
    </row>
    <row r="214" spans="7:31">
      <c r="G214" s="5"/>
      <c r="M214" s="6"/>
      <c r="AC214" s="3"/>
      <c r="AD214" s="4"/>
      <c r="AE214" s="4"/>
    </row>
    <row r="215" spans="7:31">
      <c r="G215" s="5"/>
      <c r="M215" s="6"/>
      <c r="AC215" s="3"/>
      <c r="AD215" s="4"/>
      <c r="AE215" s="4"/>
    </row>
    <row r="216" spans="7:31">
      <c r="G216" s="5"/>
      <c r="M216" s="6"/>
      <c r="AC216" s="3"/>
      <c r="AD216" s="4"/>
      <c r="AE216" s="4"/>
    </row>
    <row r="217" spans="7:31">
      <c r="G217" s="5"/>
      <c r="M217" s="6"/>
      <c r="AC217" s="3"/>
      <c r="AD217" s="4"/>
      <c r="AE217" s="4"/>
    </row>
    <row r="218" spans="7:31">
      <c r="G218" s="5"/>
      <c r="M218" s="6"/>
      <c r="AC218" s="3"/>
      <c r="AD218" s="4"/>
      <c r="AE218" s="4"/>
    </row>
    <row r="219" spans="7:31">
      <c r="G219" s="5"/>
      <c r="M219" s="6"/>
      <c r="AC219" s="3"/>
      <c r="AD219" s="4"/>
      <c r="AE219" s="4"/>
    </row>
    <row r="220" spans="7:31">
      <c r="G220" s="5"/>
      <c r="M220" s="6"/>
      <c r="AC220" s="3"/>
      <c r="AD220" s="4"/>
      <c r="AE220" s="4"/>
    </row>
    <row r="221" spans="7:31">
      <c r="G221" s="5"/>
      <c r="M221" s="6"/>
      <c r="AC221" s="3"/>
      <c r="AD221" s="4"/>
      <c r="AE221" s="4"/>
    </row>
    <row r="222" spans="7:31">
      <c r="G222" s="5"/>
      <c r="M222" s="6"/>
      <c r="AC222" s="3"/>
      <c r="AD222" s="4"/>
      <c r="AE222" s="4"/>
    </row>
    <row r="223" spans="7:31">
      <c r="G223" s="5"/>
      <c r="M223" s="6"/>
      <c r="AC223" s="3"/>
      <c r="AD223" s="4"/>
      <c r="AE223" s="4"/>
    </row>
    <row r="224" spans="7:31">
      <c r="G224" s="5"/>
      <c r="M224" s="6"/>
      <c r="AC224" s="3"/>
      <c r="AD224" s="4"/>
      <c r="AE224" s="4"/>
    </row>
    <row r="225" spans="7:31">
      <c r="G225" s="5"/>
      <c r="M225" s="6"/>
      <c r="AC225" s="3"/>
      <c r="AD225" s="4"/>
      <c r="AE225" s="4"/>
    </row>
    <row r="226" spans="7:31">
      <c r="G226" s="5"/>
      <c r="M226" s="6"/>
      <c r="AC226" s="3"/>
      <c r="AD226" s="4"/>
      <c r="AE226" s="4"/>
    </row>
    <row r="227" spans="7:31">
      <c r="G227" s="5"/>
      <c r="M227" s="6"/>
      <c r="AC227" s="3"/>
      <c r="AD227" s="4"/>
      <c r="AE227" s="4"/>
    </row>
    <row r="228" spans="7:31">
      <c r="G228" s="5"/>
      <c r="M228" s="6"/>
      <c r="AC228" s="3"/>
      <c r="AD228" s="4"/>
      <c r="AE228" s="4"/>
    </row>
    <row r="229" spans="7:31">
      <c r="G229" s="5"/>
      <c r="M229" s="6"/>
      <c r="AC229" s="3"/>
      <c r="AD229" s="4"/>
      <c r="AE229" s="4"/>
    </row>
    <row r="230" spans="7:31">
      <c r="G230" s="5"/>
      <c r="M230" s="6"/>
      <c r="AC230" s="3"/>
      <c r="AD230" s="4"/>
      <c r="AE230" s="4"/>
    </row>
    <row r="231" spans="7:31">
      <c r="G231" s="5"/>
      <c r="M231" s="6"/>
      <c r="AC231" s="3"/>
      <c r="AD231" s="4"/>
      <c r="AE231" s="4"/>
    </row>
    <row r="232" spans="7:31">
      <c r="G232" s="5"/>
      <c r="M232" s="6"/>
      <c r="AC232" s="3"/>
      <c r="AD232" s="4"/>
      <c r="AE232" s="4"/>
    </row>
    <row r="233" spans="7:31">
      <c r="G233" s="5"/>
      <c r="M233" s="6"/>
      <c r="AC233" s="3"/>
      <c r="AD233" s="4"/>
      <c r="AE233" s="4"/>
    </row>
    <row r="234" spans="7:31">
      <c r="G234" s="5"/>
      <c r="M234" s="6"/>
      <c r="AC234" s="3"/>
      <c r="AD234" s="4"/>
      <c r="AE234" s="4"/>
    </row>
    <row r="235" spans="7:31">
      <c r="G235" s="5"/>
      <c r="M235" s="6"/>
      <c r="AC235" s="3"/>
      <c r="AD235" s="4"/>
      <c r="AE235" s="4"/>
    </row>
    <row r="236" spans="7:31">
      <c r="G236" s="5"/>
      <c r="M236" s="6"/>
      <c r="AC236" s="3"/>
      <c r="AD236" s="4"/>
      <c r="AE236" s="4"/>
    </row>
    <row r="237" spans="7:31">
      <c r="G237" s="5"/>
      <c r="M237" s="6"/>
      <c r="AC237" s="3"/>
      <c r="AD237" s="4"/>
      <c r="AE237" s="4"/>
    </row>
    <row r="238" spans="7:31">
      <c r="G238" s="5"/>
      <c r="M238" s="6"/>
      <c r="AC238" s="3"/>
      <c r="AD238" s="4"/>
      <c r="AE238" s="4"/>
    </row>
    <row r="239" spans="7:31">
      <c r="G239" s="5"/>
      <c r="M239" s="6"/>
      <c r="AC239" s="3"/>
      <c r="AD239" s="4"/>
      <c r="AE239" s="4"/>
    </row>
    <row r="240" spans="7:31">
      <c r="G240" s="5"/>
      <c r="M240" s="6"/>
      <c r="AC240" s="3"/>
      <c r="AD240" s="4"/>
      <c r="AE240" s="4"/>
    </row>
    <row r="241" spans="7:31">
      <c r="G241" s="5"/>
      <c r="M241" s="6"/>
      <c r="AC241" s="3"/>
      <c r="AD241" s="4"/>
      <c r="AE241" s="4"/>
    </row>
    <row r="242" spans="7:31">
      <c r="G242" s="5"/>
      <c r="M242" s="6"/>
      <c r="AC242" s="3"/>
      <c r="AD242" s="4"/>
      <c r="AE242" s="4"/>
    </row>
    <row r="243" spans="7:31">
      <c r="G243" s="5"/>
      <c r="M243" s="6"/>
      <c r="AC243" s="3"/>
      <c r="AD243" s="4"/>
      <c r="AE243" s="4"/>
    </row>
    <row r="244" spans="7:31">
      <c r="G244" s="5"/>
      <c r="M244" s="6"/>
      <c r="AC244" s="3"/>
      <c r="AD244" s="4"/>
      <c r="AE244" s="4"/>
    </row>
    <row r="245" spans="7:31">
      <c r="G245" s="5"/>
      <c r="M245" s="6"/>
      <c r="AC245" s="3"/>
      <c r="AD245" s="4"/>
      <c r="AE245" s="4"/>
    </row>
    <row r="246" spans="7:31">
      <c r="G246" s="5"/>
      <c r="M246" s="6"/>
      <c r="AC246" s="3"/>
      <c r="AD246" s="4"/>
      <c r="AE246" s="4"/>
    </row>
    <row r="247" spans="7:31">
      <c r="G247" s="5"/>
      <c r="M247" s="6"/>
      <c r="AC247" s="3"/>
      <c r="AD247" s="4"/>
      <c r="AE247" s="4"/>
    </row>
    <row r="248" spans="7:31">
      <c r="G248" s="5"/>
      <c r="M248" s="6"/>
      <c r="AC248" s="3"/>
      <c r="AD248" s="4"/>
      <c r="AE248" s="4"/>
    </row>
    <row r="249" spans="7:31">
      <c r="G249" s="5"/>
      <c r="M249" s="6"/>
      <c r="AC249" s="3"/>
      <c r="AD249" s="4"/>
      <c r="AE249" s="4"/>
    </row>
    <row r="250" spans="7:31">
      <c r="G250" s="5"/>
      <c r="M250" s="6"/>
      <c r="AC250" s="3"/>
      <c r="AD250" s="4"/>
      <c r="AE250" s="4"/>
    </row>
    <row r="251" spans="7:31">
      <c r="G251" s="5"/>
      <c r="M251" s="6"/>
      <c r="AC251" s="3"/>
      <c r="AD251" s="4"/>
      <c r="AE251" s="4"/>
    </row>
    <row r="252" spans="7:31">
      <c r="G252" s="5"/>
      <c r="M252" s="6"/>
      <c r="AC252" s="3"/>
      <c r="AD252" s="4"/>
      <c r="AE252" s="4"/>
    </row>
    <row r="253" spans="7:31">
      <c r="G253" s="5"/>
      <c r="M253" s="6"/>
      <c r="AC253" s="3"/>
      <c r="AD253" s="4"/>
      <c r="AE253" s="4"/>
    </row>
    <row r="254" spans="7:31">
      <c r="G254" s="5"/>
      <c r="M254" s="6"/>
      <c r="AC254" s="3"/>
      <c r="AD254" s="4"/>
      <c r="AE254" s="4"/>
    </row>
    <row r="255" spans="7:31">
      <c r="G255" s="5"/>
      <c r="M255" s="6"/>
      <c r="AC255" s="3"/>
      <c r="AD255" s="4"/>
      <c r="AE255" s="4"/>
    </row>
    <row r="256" spans="7:31">
      <c r="G256" s="5"/>
      <c r="M256" s="6"/>
      <c r="AC256" s="3"/>
      <c r="AD256" s="4"/>
      <c r="AE256" s="4"/>
    </row>
    <row r="257" spans="7:31">
      <c r="G257" s="5"/>
      <c r="M257" s="6"/>
      <c r="AC257" s="3"/>
      <c r="AD257" s="4"/>
      <c r="AE257" s="4"/>
    </row>
    <row r="258" spans="7:31">
      <c r="G258" s="5"/>
      <c r="M258" s="6"/>
      <c r="AC258" s="3"/>
      <c r="AD258" s="4"/>
      <c r="AE258" s="4"/>
    </row>
    <row r="259" spans="7:31">
      <c r="G259" s="5"/>
      <c r="M259" s="6"/>
      <c r="AC259" s="3"/>
      <c r="AD259" s="4"/>
      <c r="AE259" s="4"/>
    </row>
    <row r="260" spans="7:31">
      <c r="G260" s="5"/>
      <c r="M260" s="6"/>
      <c r="AC260" s="3"/>
      <c r="AD260" s="4"/>
      <c r="AE260" s="4"/>
    </row>
    <row r="261" spans="7:31">
      <c r="G261" s="5"/>
      <c r="M261" s="6"/>
      <c r="AC261" s="3"/>
      <c r="AD261" s="4"/>
      <c r="AE261" s="4"/>
    </row>
    <row r="262" spans="7:31">
      <c r="G262" s="5"/>
      <c r="M262" s="6"/>
      <c r="AC262" s="3"/>
      <c r="AD262" s="4"/>
      <c r="AE262" s="4"/>
    </row>
    <row r="263" spans="7:31">
      <c r="G263" s="5"/>
      <c r="M263" s="6"/>
      <c r="AC263" s="3"/>
      <c r="AD263" s="4"/>
      <c r="AE263" s="4"/>
    </row>
    <row r="264" spans="7:31">
      <c r="G264" s="5"/>
      <c r="M264" s="6"/>
      <c r="AC264" s="3"/>
      <c r="AD264" s="4"/>
      <c r="AE264" s="4"/>
    </row>
    <row r="265" spans="7:31">
      <c r="G265" s="5"/>
      <c r="M265" s="6"/>
      <c r="AC265" s="3"/>
      <c r="AD265" s="4"/>
      <c r="AE265" s="4"/>
    </row>
    <row r="266" spans="7:31">
      <c r="G266" s="5"/>
      <c r="M266" s="6"/>
      <c r="AC266" s="3"/>
      <c r="AD266" s="4"/>
      <c r="AE266" s="4"/>
    </row>
    <row r="267" spans="7:31">
      <c r="G267" s="5"/>
      <c r="M267" s="6"/>
      <c r="AC267" s="3"/>
      <c r="AD267" s="4"/>
      <c r="AE267" s="4"/>
    </row>
    <row r="268" spans="7:31">
      <c r="G268" s="5"/>
      <c r="M268" s="6"/>
      <c r="AC268" s="3"/>
      <c r="AD268" s="4"/>
      <c r="AE268" s="4"/>
    </row>
    <row r="269" spans="7:31">
      <c r="G269" s="5"/>
      <c r="M269" s="6"/>
      <c r="AC269" s="3"/>
      <c r="AD269" s="4"/>
      <c r="AE269" s="4"/>
    </row>
    <row r="270" spans="7:31">
      <c r="G270" s="5"/>
      <c r="M270" s="6"/>
      <c r="AC270" s="3"/>
      <c r="AD270" s="4"/>
      <c r="AE270" s="4"/>
    </row>
    <row r="271" spans="7:31">
      <c r="G271" s="5"/>
      <c r="M271" s="6"/>
      <c r="AC271" s="3"/>
      <c r="AD271" s="4"/>
      <c r="AE271" s="4"/>
    </row>
    <row r="272" spans="7:31">
      <c r="G272" s="5"/>
      <c r="M272" s="6"/>
      <c r="AC272" s="3"/>
      <c r="AD272" s="4"/>
      <c r="AE272" s="4"/>
    </row>
    <row r="273" spans="7:31">
      <c r="G273" s="5"/>
      <c r="M273" s="6"/>
      <c r="AC273" s="3"/>
      <c r="AD273" s="4"/>
      <c r="AE273" s="4"/>
    </row>
    <row r="274" spans="7:31">
      <c r="G274" s="5"/>
      <c r="M274" s="6"/>
      <c r="AC274" s="3"/>
      <c r="AD274" s="4"/>
      <c r="AE274" s="4"/>
    </row>
    <row r="275" spans="7:31">
      <c r="G275" s="5"/>
      <c r="M275" s="6"/>
      <c r="AC275" s="3"/>
      <c r="AD275" s="4"/>
      <c r="AE275" s="4"/>
    </row>
    <row r="276" spans="7:31">
      <c r="G276" s="5"/>
      <c r="M276" s="6"/>
      <c r="AC276" s="3"/>
      <c r="AD276" s="4"/>
      <c r="AE276" s="4"/>
    </row>
    <row r="277" spans="7:31">
      <c r="G277" s="5"/>
      <c r="M277" s="6"/>
      <c r="AC277" s="3"/>
      <c r="AD277" s="4"/>
      <c r="AE277" s="4"/>
    </row>
    <row r="278" spans="7:31">
      <c r="G278" s="5"/>
      <c r="M278" s="6"/>
      <c r="AC278" s="3"/>
      <c r="AD278" s="4"/>
      <c r="AE278" s="4"/>
    </row>
    <row r="279" spans="7:31">
      <c r="G279" s="5"/>
      <c r="M279" s="6"/>
      <c r="AC279" s="3"/>
      <c r="AD279" s="4"/>
      <c r="AE279" s="4"/>
    </row>
    <row r="280" spans="7:31">
      <c r="G280" s="5"/>
      <c r="M280" s="6"/>
      <c r="AC280" s="3"/>
      <c r="AD280" s="4"/>
      <c r="AE280" s="4"/>
    </row>
    <row r="281" spans="7:31">
      <c r="G281" s="5"/>
      <c r="M281" s="6"/>
      <c r="AC281" s="3"/>
      <c r="AD281" s="4"/>
      <c r="AE281" s="4"/>
    </row>
    <row r="282" spans="7:31">
      <c r="G282" s="5"/>
      <c r="M282" s="6"/>
      <c r="AC282" s="3"/>
      <c r="AD282" s="4"/>
      <c r="AE282" s="4"/>
    </row>
    <row r="283" spans="7:31">
      <c r="G283" s="5"/>
      <c r="M283" s="6"/>
      <c r="AC283" s="3"/>
      <c r="AD283" s="4"/>
      <c r="AE283" s="4"/>
    </row>
    <row r="284" spans="7:31">
      <c r="G284" s="5"/>
      <c r="M284" s="6"/>
      <c r="AC284" s="3"/>
      <c r="AD284" s="4"/>
      <c r="AE284" s="4"/>
    </row>
    <row r="285" spans="7:31">
      <c r="G285" s="5"/>
      <c r="M285" s="6"/>
      <c r="AC285" s="3"/>
      <c r="AD285" s="4"/>
      <c r="AE285" s="4"/>
    </row>
    <row r="286" spans="7:31">
      <c r="G286" s="5"/>
      <c r="M286" s="6"/>
      <c r="AC286" s="3"/>
      <c r="AD286" s="4"/>
      <c r="AE286" s="4"/>
    </row>
    <row r="287" spans="7:31">
      <c r="G287" s="5"/>
      <c r="M287" s="6"/>
      <c r="AC287" s="3"/>
      <c r="AD287" s="4"/>
      <c r="AE287" s="4"/>
    </row>
    <row r="288" spans="7:31">
      <c r="G288" s="5"/>
      <c r="M288" s="6"/>
      <c r="AC288" s="3"/>
      <c r="AD288" s="4"/>
      <c r="AE288" s="4"/>
    </row>
    <row r="289" spans="7:31">
      <c r="G289" s="5"/>
      <c r="M289" s="6"/>
      <c r="AC289" s="3"/>
      <c r="AD289" s="4"/>
      <c r="AE289" s="4"/>
    </row>
    <row r="290" spans="7:31">
      <c r="G290" s="5"/>
      <c r="M290" s="6"/>
      <c r="AC290" s="3"/>
      <c r="AD290" s="4"/>
      <c r="AE290" s="4"/>
    </row>
    <row r="291" spans="7:31">
      <c r="G291" s="5"/>
      <c r="M291" s="6"/>
      <c r="AC291" s="3"/>
      <c r="AD291" s="4"/>
      <c r="AE291" s="4"/>
    </row>
    <row r="292" spans="7:31">
      <c r="G292" s="5"/>
      <c r="M292" s="6"/>
      <c r="AC292" s="3"/>
      <c r="AD292" s="4"/>
      <c r="AE292" s="4"/>
    </row>
    <row r="293" spans="7:31">
      <c r="G293" s="5"/>
      <c r="M293" s="6"/>
      <c r="AC293" s="3"/>
      <c r="AD293" s="4"/>
      <c r="AE293" s="4"/>
    </row>
    <row r="294" spans="7:31">
      <c r="G294" s="5"/>
      <c r="M294" s="6"/>
      <c r="AC294" s="3"/>
      <c r="AD294" s="4"/>
      <c r="AE294" s="4"/>
    </row>
    <row r="295" spans="7:31">
      <c r="G295" s="5"/>
      <c r="M295" s="6"/>
      <c r="AC295" s="3"/>
      <c r="AD295" s="4"/>
      <c r="AE295" s="4"/>
    </row>
    <row r="296" spans="7:31">
      <c r="G296" s="5"/>
      <c r="M296" s="6"/>
      <c r="AC296" s="3"/>
      <c r="AD296" s="4"/>
      <c r="AE296" s="4"/>
    </row>
    <row r="297" spans="7:31">
      <c r="G297" s="5"/>
      <c r="M297" s="6"/>
      <c r="AC297" s="3"/>
      <c r="AD297" s="4"/>
      <c r="AE297" s="4"/>
    </row>
    <row r="298" spans="7:31">
      <c r="G298" s="5"/>
      <c r="M298" s="6"/>
      <c r="AC298" s="3"/>
      <c r="AD298" s="4"/>
      <c r="AE298" s="4"/>
    </row>
    <row r="299" spans="7:31">
      <c r="G299" s="5"/>
      <c r="M299" s="6"/>
      <c r="AC299" s="3"/>
      <c r="AD299" s="4"/>
      <c r="AE299" s="4"/>
    </row>
    <row r="300" spans="7:31">
      <c r="G300" s="5"/>
      <c r="M300" s="6"/>
      <c r="AC300" s="3"/>
      <c r="AD300" s="4"/>
      <c r="AE300" s="4"/>
    </row>
    <row r="301" spans="7:31">
      <c r="G301" s="5"/>
      <c r="M301" s="6"/>
      <c r="AC301" s="3"/>
      <c r="AD301" s="4"/>
      <c r="AE301" s="4"/>
    </row>
    <row r="302" spans="7:31">
      <c r="G302" s="5"/>
      <c r="M302" s="6"/>
      <c r="AC302" s="3"/>
      <c r="AD302" s="4"/>
      <c r="AE302" s="4"/>
    </row>
    <row r="303" spans="7:31">
      <c r="G303" s="5"/>
      <c r="M303" s="6"/>
      <c r="AC303" s="3"/>
      <c r="AD303" s="4"/>
      <c r="AE303" s="4"/>
    </row>
    <row r="304" spans="7:31">
      <c r="G304" s="5"/>
      <c r="M304" s="6"/>
      <c r="AC304" s="3"/>
      <c r="AD304" s="4"/>
      <c r="AE304" s="4"/>
    </row>
    <row r="305" spans="7:31">
      <c r="G305" s="5"/>
      <c r="M305" s="6"/>
      <c r="AC305" s="3"/>
      <c r="AD305" s="4"/>
      <c r="AE305" s="4"/>
    </row>
    <row r="306" spans="7:31">
      <c r="G306" s="5"/>
      <c r="M306" s="6"/>
      <c r="AC306" s="3"/>
      <c r="AD306" s="4"/>
      <c r="AE306" s="4"/>
    </row>
    <row r="307" spans="7:31">
      <c r="G307" s="5"/>
      <c r="M307" s="6"/>
      <c r="AC307" s="3"/>
      <c r="AD307" s="4"/>
      <c r="AE307" s="4"/>
    </row>
    <row r="308" spans="7:31">
      <c r="G308" s="5"/>
      <c r="M308" s="6"/>
      <c r="AC308" s="3"/>
      <c r="AD308" s="4"/>
      <c r="AE308" s="4"/>
    </row>
    <row r="309" spans="7:31">
      <c r="G309" s="5"/>
      <c r="M309" s="6"/>
      <c r="AC309" s="3"/>
      <c r="AD309" s="4"/>
      <c r="AE309" s="4"/>
    </row>
    <row r="310" spans="7:31">
      <c r="G310" s="5"/>
      <c r="M310" s="6"/>
      <c r="AC310" s="3"/>
      <c r="AD310" s="4"/>
      <c r="AE310" s="4"/>
    </row>
    <row r="311" spans="7:31">
      <c r="G311" s="5"/>
      <c r="M311" s="6"/>
      <c r="AC311" s="3"/>
      <c r="AD311" s="4"/>
      <c r="AE311" s="4"/>
    </row>
    <row r="312" spans="7:31">
      <c r="G312" s="5"/>
      <c r="M312" s="6"/>
      <c r="AC312" s="3"/>
      <c r="AD312" s="4"/>
      <c r="AE312" s="4"/>
    </row>
    <row r="313" spans="7:31">
      <c r="G313" s="5"/>
      <c r="M313" s="6"/>
      <c r="AC313" s="3"/>
      <c r="AD313" s="4"/>
      <c r="AE313" s="4"/>
    </row>
    <row r="314" spans="7:31">
      <c r="G314" s="5"/>
      <c r="M314" s="6"/>
      <c r="AC314" s="3"/>
      <c r="AD314" s="4"/>
      <c r="AE314" s="4"/>
    </row>
    <row r="315" spans="7:31">
      <c r="G315" s="5"/>
      <c r="M315" s="6"/>
      <c r="AC315" s="3"/>
      <c r="AD315" s="4"/>
      <c r="AE315" s="4"/>
    </row>
    <row r="316" spans="7:31">
      <c r="G316" s="5"/>
      <c r="M316" s="6"/>
      <c r="AC316" s="3"/>
      <c r="AD316" s="4"/>
      <c r="AE316" s="4"/>
    </row>
    <row r="317" spans="7:31">
      <c r="G317" s="5"/>
      <c r="M317" s="6"/>
      <c r="AC317" s="3"/>
      <c r="AD317" s="4"/>
      <c r="AE317" s="4"/>
    </row>
    <row r="318" spans="7:31">
      <c r="G318" s="5"/>
      <c r="M318" s="6"/>
      <c r="AC318" s="3"/>
      <c r="AD318" s="4"/>
      <c r="AE318" s="4"/>
    </row>
    <row r="319" spans="7:31">
      <c r="G319" s="5"/>
      <c r="M319" s="6"/>
      <c r="AC319" s="3"/>
      <c r="AD319" s="4"/>
      <c r="AE319" s="4"/>
    </row>
    <row r="320" spans="7:31">
      <c r="G320" s="5"/>
      <c r="M320" s="6"/>
      <c r="AC320" s="3"/>
      <c r="AD320" s="4"/>
      <c r="AE320" s="4"/>
    </row>
    <row r="321" spans="7:31">
      <c r="G321" s="5"/>
      <c r="M321" s="6"/>
      <c r="AC321" s="3"/>
      <c r="AD321" s="4"/>
      <c r="AE321" s="4"/>
    </row>
    <row r="322" spans="7:31">
      <c r="G322" s="5"/>
      <c r="M322" s="6"/>
      <c r="AC322" s="3"/>
      <c r="AD322" s="4"/>
      <c r="AE322" s="4"/>
    </row>
    <row r="323" spans="7:31">
      <c r="G323" s="5"/>
      <c r="M323" s="6"/>
      <c r="AC323" s="3"/>
      <c r="AD323" s="4"/>
      <c r="AE323" s="4"/>
    </row>
    <row r="324" spans="7:31">
      <c r="G324" s="5"/>
      <c r="M324" s="6"/>
      <c r="AC324" s="3"/>
      <c r="AD324" s="4"/>
      <c r="AE324" s="4"/>
    </row>
    <row r="325" spans="7:31">
      <c r="G325" s="5"/>
      <c r="M325" s="6"/>
      <c r="AC325" s="3"/>
      <c r="AD325" s="4"/>
      <c r="AE325" s="4"/>
    </row>
    <row r="326" spans="7:31">
      <c r="G326" s="5"/>
      <c r="M326" s="6"/>
      <c r="AC326" s="3"/>
      <c r="AD326" s="4"/>
      <c r="AE326" s="4"/>
    </row>
    <row r="327" spans="7:31">
      <c r="G327" s="5"/>
      <c r="M327" s="6"/>
      <c r="AC327" s="3"/>
      <c r="AD327" s="4"/>
      <c r="AE327" s="4"/>
    </row>
    <row r="328" spans="7:31">
      <c r="G328" s="5"/>
      <c r="M328" s="6"/>
      <c r="AC328" s="3"/>
      <c r="AD328" s="4"/>
      <c r="AE328" s="4"/>
    </row>
    <row r="329" spans="7:31">
      <c r="G329" s="5"/>
      <c r="M329" s="6"/>
      <c r="AC329" s="3"/>
      <c r="AD329" s="4"/>
      <c r="AE329" s="4"/>
    </row>
    <row r="330" spans="7:31">
      <c r="G330" s="5"/>
      <c r="M330" s="6"/>
      <c r="AC330" s="3"/>
      <c r="AD330" s="4"/>
      <c r="AE330" s="4"/>
    </row>
    <row r="331" spans="7:31">
      <c r="G331" s="5"/>
      <c r="M331" s="6"/>
      <c r="AC331" s="3"/>
      <c r="AD331" s="4"/>
      <c r="AE331" s="4"/>
    </row>
    <row r="332" spans="7:31">
      <c r="G332" s="5"/>
      <c r="M332" s="6"/>
      <c r="AC332" s="3"/>
      <c r="AD332" s="4"/>
      <c r="AE332" s="4"/>
    </row>
    <row r="333" spans="7:31">
      <c r="G333" s="5"/>
      <c r="M333" s="6"/>
      <c r="AC333" s="3"/>
      <c r="AD333" s="4"/>
      <c r="AE333" s="4"/>
    </row>
    <row r="334" spans="7:31">
      <c r="G334" s="5"/>
      <c r="M334" s="6"/>
      <c r="AC334" s="3"/>
      <c r="AD334" s="4"/>
      <c r="AE334" s="4"/>
    </row>
    <row r="335" spans="7:31">
      <c r="G335" s="5"/>
      <c r="M335" s="6"/>
      <c r="AC335" s="3"/>
      <c r="AD335" s="4"/>
      <c r="AE335" s="4"/>
    </row>
    <row r="336" spans="7:31">
      <c r="G336" s="5"/>
      <c r="M336" s="6"/>
      <c r="AC336" s="3"/>
      <c r="AD336" s="4"/>
      <c r="AE336" s="4"/>
    </row>
    <row r="337" spans="7:31">
      <c r="G337" s="5"/>
      <c r="M337" s="6"/>
      <c r="AC337" s="3"/>
      <c r="AD337" s="4"/>
      <c r="AE337" s="4"/>
    </row>
    <row r="338" spans="7:31">
      <c r="G338" s="5"/>
      <c r="M338" s="6"/>
      <c r="AC338" s="3"/>
      <c r="AD338" s="4"/>
      <c r="AE338" s="4"/>
    </row>
    <row r="339" spans="7:31">
      <c r="G339" s="5"/>
      <c r="M339" s="6"/>
      <c r="AC339" s="3"/>
      <c r="AD339" s="4"/>
      <c r="AE339" s="4"/>
    </row>
    <row r="340" spans="7:31">
      <c r="G340" s="5"/>
      <c r="M340" s="6"/>
      <c r="AC340" s="3"/>
      <c r="AD340" s="4"/>
      <c r="AE340" s="4"/>
    </row>
    <row r="341" spans="7:31">
      <c r="G341" s="5"/>
      <c r="M341" s="6"/>
      <c r="AC341" s="3"/>
      <c r="AD341" s="4"/>
      <c r="AE341" s="4"/>
    </row>
    <row r="342" spans="7:31">
      <c r="G342" s="5"/>
      <c r="M342" s="6"/>
      <c r="AC342" s="3"/>
      <c r="AD342" s="4"/>
      <c r="AE342" s="4"/>
    </row>
    <row r="343" spans="7:31">
      <c r="G343" s="5"/>
      <c r="M343" s="6"/>
      <c r="AC343" s="3"/>
      <c r="AD343" s="4"/>
      <c r="AE343" s="4"/>
    </row>
    <row r="344" spans="7:31">
      <c r="G344" s="5"/>
      <c r="M344" s="6"/>
      <c r="AC344" s="3"/>
      <c r="AD344" s="4"/>
      <c r="AE344" s="4"/>
    </row>
    <row r="345" spans="7:31">
      <c r="G345" s="5"/>
      <c r="M345" s="6"/>
      <c r="AC345" s="3"/>
      <c r="AD345" s="4"/>
      <c r="AE345" s="4"/>
    </row>
    <row r="346" spans="7:31">
      <c r="G346" s="5"/>
      <c r="M346" s="6"/>
      <c r="AC346" s="3"/>
      <c r="AD346" s="4"/>
      <c r="AE346" s="4"/>
    </row>
    <row r="347" spans="7:31">
      <c r="G347" s="5"/>
      <c r="M347" s="6"/>
      <c r="AC347" s="3"/>
      <c r="AD347" s="4"/>
      <c r="AE347" s="4"/>
    </row>
    <row r="348" spans="7:31">
      <c r="G348" s="5"/>
      <c r="M348" s="6"/>
      <c r="AC348" s="3"/>
      <c r="AD348" s="4"/>
      <c r="AE348" s="4"/>
    </row>
    <row r="349" spans="7:31">
      <c r="G349" s="5"/>
      <c r="M349" s="6"/>
      <c r="AC349" s="3"/>
      <c r="AD349" s="4"/>
      <c r="AE349" s="4"/>
    </row>
    <row r="350" spans="7:31">
      <c r="G350" s="5"/>
      <c r="M350" s="6"/>
      <c r="AC350" s="3"/>
      <c r="AD350" s="4"/>
      <c r="AE350" s="4"/>
    </row>
    <row r="351" spans="7:31">
      <c r="G351" s="5"/>
      <c r="M351" s="6"/>
      <c r="AC351" s="3"/>
      <c r="AD351" s="4"/>
      <c r="AE351" s="4"/>
    </row>
    <row r="352" spans="7:31">
      <c r="G352" s="5"/>
      <c r="M352" s="6"/>
      <c r="AC352" s="3"/>
      <c r="AD352" s="4"/>
      <c r="AE352" s="4"/>
    </row>
    <row r="353" spans="7:31">
      <c r="G353" s="5"/>
      <c r="M353" s="6"/>
      <c r="AC353" s="3"/>
      <c r="AD353" s="4"/>
      <c r="AE353" s="4"/>
    </row>
    <row r="354" spans="7:31">
      <c r="G354" s="5"/>
      <c r="M354" s="6"/>
      <c r="AC354" s="3"/>
      <c r="AD354" s="4"/>
      <c r="AE354" s="4"/>
    </row>
    <row r="355" spans="7:31">
      <c r="G355" s="5"/>
      <c r="M355" s="6"/>
      <c r="AC355" s="3"/>
      <c r="AD355" s="4"/>
      <c r="AE355" s="4"/>
    </row>
    <row r="356" spans="7:31">
      <c r="G356" s="5"/>
      <c r="M356" s="6"/>
      <c r="AC356" s="3"/>
      <c r="AD356" s="4"/>
      <c r="AE356" s="4"/>
    </row>
    <row r="357" spans="7:31">
      <c r="G357" s="5"/>
      <c r="M357" s="6"/>
      <c r="AC357" s="3"/>
      <c r="AD357" s="4"/>
      <c r="AE357" s="4"/>
    </row>
    <row r="358" spans="7:31">
      <c r="G358" s="5"/>
      <c r="M358" s="6"/>
      <c r="AC358" s="3"/>
      <c r="AD358" s="4"/>
      <c r="AE358" s="4"/>
    </row>
    <row r="359" spans="7:31">
      <c r="G359" s="5"/>
      <c r="M359" s="6"/>
      <c r="AC359" s="3"/>
      <c r="AD359" s="4"/>
      <c r="AE359" s="4"/>
    </row>
    <row r="360" spans="7:31">
      <c r="G360" s="5"/>
      <c r="M360" s="6"/>
      <c r="AC360" s="3"/>
      <c r="AD360" s="4"/>
      <c r="AE360" s="4"/>
    </row>
    <row r="361" spans="7:31">
      <c r="G361" s="5"/>
      <c r="M361" s="6"/>
      <c r="AC361" s="3"/>
      <c r="AD361" s="4"/>
      <c r="AE361" s="4"/>
    </row>
    <row r="362" spans="7:31">
      <c r="G362" s="5"/>
      <c r="M362" s="6"/>
      <c r="AC362" s="3"/>
      <c r="AD362" s="4"/>
      <c r="AE362" s="4"/>
    </row>
    <row r="363" spans="7:31">
      <c r="G363" s="5"/>
      <c r="M363" s="6"/>
      <c r="AC363" s="3"/>
      <c r="AD363" s="4"/>
      <c r="AE363" s="4"/>
    </row>
    <row r="364" spans="7:31">
      <c r="G364" s="5"/>
      <c r="M364" s="6"/>
      <c r="AC364" s="3"/>
      <c r="AD364" s="4"/>
      <c r="AE364" s="4"/>
    </row>
    <row r="365" spans="7:31">
      <c r="G365" s="5"/>
      <c r="M365" s="6"/>
      <c r="AC365" s="3"/>
      <c r="AD365" s="4"/>
      <c r="AE365" s="4"/>
    </row>
    <row r="366" spans="7:31">
      <c r="G366" s="5"/>
      <c r="M366" s="6"/>
      <c r="AC366" s="3"/>
      <c r="AD366" s="4"/>
      <c r="AE366" s="4"/>
    </row>
    <row r="367" spans="7:31">
      <c r="G367" s="5"/>
      <c r="M367" s="6"/>
      <c r="AC367" s="3"/>
      <c r="AD367" s="4"/>
      <c r="AE367" s="4"/>
    </row>
    <row r="368" spans="7:31">
      <c r="G368" s="5"/>
      <c r="M368" s="6"/>
      <c r="AC368" s="3"/>
      <c r="AD368" s="4"/>
      <c r="AE368" s="4"/>
    </row>
    <row r="369" spans="7:31">
      <c r="G369" s="5"/>
      <c r="M369" s="6"/>
      <c r="AC369" s="3"/>
      <c r="AD369" s="4"/>
      <c r="AE369" s="4"/>
    </row>
    <row r="370" spans="7:31">
      <c r="G370" s="5"/>
      <c r="M370" s="6"/>
      <c r="AC370" s="3"/>
      <c r="AD370" s="4"/>
      <c r="AE370" s="4"/>
    </row>
    <row r="371" spans="7:31">
      <c r="G371" s="5"/>
      <c r="M371" s="6"/>
      <c r="AC371" s="3"/>
      <c r="AD371" s="4"/>
      <c r="AE371" s="4"/>
    </row>
    <row r="372" spans="7:31">
      <c r="G372" s="5"/>
      <c r="M372" s="6"/>
      <c r="AC372" s="3"/>
      <c r="AD372" s="4"/>
      <c r="AE372" s="4"/>
    </row>
    <row r="373" spans="7:31">
      <c r="G373" s="5"/>
      <c r="M373" s="6"/>
      <c r="AC373" s="3"/>
      <c r="AD373" s="4"/>
      <c r="AE373" s="4"/>
    </row>
    <row r="374" spans="7:31">
      <c r="G374" s="5"/>
      <c r="M374" s="6"/>
      <c r="AC374" s="3"/>
      <c r="AD374" s="4"/>
      <c r="AE374" s="4"/>
    </row>
    <row r="375" spans="7:31">
      <c r="G375" s="5"/>
      <c r="M375" s="6"/>
      <c r="AC375" s="3"/>
      <c r="AD375" s="4"/>
      <c r="AE375" s="4"/>
    </row>
    <row r="376" spans="7:31">
      <c r="G376" s="5"/>
      <c r="M376" s="6"/>
      <c r="AC376" s="3"/>
      <c r="AD376" s="4"/>
      <c r="AE376" s="4"/>
    </row>
    <row r="377" spans="7:31">
      <c r="G377" s="5"/>
      <c r="M377" s="6"/>
      <c r="AC377" s="3"/>
      <c r="AD377" s="4"/>
      <c r="AE377" s="4"/>
    </row>
    <row r="378" spans="7:31">
      <c r="G378" s="5"/>
      <c r="M378" s="6"/>
      <c r="AC378" s="3"/>
      <c r="AD378" s="4"/>
      <c r="AE378" s="4"/>
    </row>
    <row r="379" spans="7:31">
      <c r="G379" s="5"/>
      <c r="M379" s="6"/>
      <c r="AC379" s="3"/>
      <c r="AD379" s="4"/>
      <c r="AE379" s="4"/>
    </row>
    <row r="380" spans="7:31">
      <c r="G380" s="5"/>
      <c r="M380" s="6"/>
      <c r="AC380" s="3"/>
      <c r="AD380" s="4"/>
      <c r="AE380" s="4"/>
    </row>
    <row r="381" spans="7:31">
      <c r="G381" s="5"/>
      <c r="M381" s="6"/>
      <c r="AC381" s="3"/>
      <c r="AD381" s="4"/>
      <c r="AE381" s="4"/>
    </row>
    <row r="382" spans="7:31">
      <c r="G382" s="5"/>
      <c r="M382" s="6"/>
      <c r="AC382" s="3"/>
      <c r="AD382" s="4"/>
      <c r="AE382" s="4"/>
    </row>
    <row r="383" spans="7:31">
      <c r="G383" s="5"/>
      <c r="M383" s="6"/>
      <c r="AC383" s="3"/>
      <c r="AD383" s="4"/>
      <c r="AE383" s="4"/>
    </row>
    <row r="384" spans="7:31">
      <c r="G384" s="5"/>
      <c r="M384" s="6"/>
      <c r="AC384" s="3"/>
      <c r="AD384" s="4"/>
      <c r="AE384" s="4"/>
    </row>
    <row r="385" spans="7:31">
      <c r="G385" s="5"/>
      <c r="M385" s="6"/>
      <c r="AC385" s="3"/>
      <c r="AD385" s="4"/>
      <c r="AE385" s="4"/>
    </row>
    <row r="386" spans="7:31">
      <c r="G386" s="5"/>
      <c r="M386" s="6"/>
      <c r="AC386" s="3"/>
      <c r="AD386" s="4"/>
      <c r="AE386" s="4"/>
    </row>
    <row r="387" spans="7:31">
      <c r="G387" s="5"/>
      <c r="M387" s="6"/>
      <c r="AC387" s="3"/>
      <c r="AD387" s="4"/>
      <c r="AE387" s="4"/>
    </row>
    <row r="388" spans="7:31">
      <c r="G388" s="5"/>
      <c r="M388" s="6"/>
      <c r="AC388" s="3"/>
      <c r="AD388" s="4"/>
      <c r="AE388" s="4"/>
    </row>
    <row r="389" spans="7:31">
      <c r="G389" s="5"/>
      <c r="M389" s="6"/>
      <c r="AC389" s="3"/>
      <c r="AD389" s="4"/>
      <c r="AE389" s="4"/>
    </row>
    <row r="390" spans="7:31">
      <c r="G390" s="5"/>
      <c r="M390" s="6"/>
      <c r="AC390" s="3"/>
      <c r="AD390" s="4"/>
      <c r="AE390" s="4"/>
    </row>
    <row r="391" spans="7:31">
      <c r="G391" s="5"/>
      <c r="M391" s="6"/>
      <c r="AC391" s="3"/>
      <c r="AD391" s="4"/>
      <c r="AE391" s="4"/>
    </row>
    <row r="392" spans="7:31">
      <c r="G392" s="5"/>
      <c r="M392" s="6"/>
      <c r="AC392" s="3"/>
      <c r="AD392" s="4"/>
      <c r="AE392" s="4"/>
    </row>
    <row r="393" spans="7:31">
      <c r="G393" s="5"/>
      <c r="M393" s="6"/>
      <c r="AC393" s="3"/>
      <c r="AD393" s="4"/>
      <c r="AE393" s="4"/>
    </row>
    <row r="394" spans="7:31">
      <c r="G394" s="5"/>
      <c r="M394" s="6"/>
      <c r="AC394" s="3"/>
      <c r="AD394" s="4"/>
      <c r="AE394" s="4"/>
    </row>
    <row r="395" spans="7:31">
      <c r="G395" s="5"/>
      <c r="M395" s="6"/>
      <c r="AC395" s="3"/>
      <c r="AD395" s="4"/>
      <c r="AE395" s="4"/>
    </row>
    <row r="396" spans="7:31">
      <c r="G396" s="5"/>
      <c r="M396" s="6"/>
      <c r="AC396" s="3"/>
      <c r="AD396" s="4"/>
      <c r="AE396" s="4"/>
    </row>
    <row r="397" spans="7:31">
      <c r="G397" s="5"/>
      <c r="M397" s="6"/>
      <c r="AC397" s="3"/>
      <c r="AD397" s="4"/>
      <c r="AE397" s="4"/>
    </row>
    <row r="398" spans="7:31">
      <c r="G398" s="5"/>
      <c r="M398" s="6"/>
      <c r="AC398" s="3"/>
      <c r="AD398" s="4"/>
      <c r="AE398" s="4"/>
    </row>
    <row r="399" spans="7:31">
      <c r="G399" s="5"/>
      <c r="M399" s="6"/>
      <c r="AC399" s="3"/>
      <c r="AD399" s="4"/>
      <c r="AE399" s="4"/>
    </row>
    <row r="400" spans="7:31">
      <c r="G400" s="5"/>
      <c r="M400" s="6"/>
      <c r="AC400" s="3"/>
      <c r="AD400" s="4"/>
      <c r="AE400" s="4"/>
    </row>
    <row r="401" spans="7:31">
      <c r="G401" s="5"/>
      <c r="M401" s="6"/>
      <c r="AC401" s="3"/>
      <c r="AD401" s="4"/>
      <c r="AE401" s="4"/>
    </row>
    <row r="402" spans="7:31">
      <c r="G402" s="5"/>
      <c r="M402" s="6"/>
      <c r="AC402" s="3"/>
      <c r="AD402" s="4"/>
      <c r="AE402" s="4"/>
    </row>
    <row r="403" spans="7:31">
      <c r="G403" s="5"/>
      <c r="M403" s="6"/>
      <c r="AC403" s="3"/>
      <c r="AD403" s="4"/>
      <c r="AE403" s="4"/>
    </row>
    <row r="404" spans="7:31">
      <c r="G404" s="5"/>
      <c r="M404" s="6"/>
      <c r="AC404" s="3"/>
      <c r="AD404" s="4"/>
      <c r="AE404" s="4"/>
    </row>
    <row r="405" spans="7:31">
      <c r="G405" s="5"/>
      <c r="M405" s="6"/>
      <c r="AC405" s="3"/>
      <c r="AD405" s="4"/>
      <c r="AE405" s="4"/>
    </row>
    <row r="406" spans="7:31">
      <c r="G406" s="5"/>
      <c r="M406" s="6"/>
      <c r="AC406" s="3"/>
      <c r="AD406" s="4"/>
      <c r="AE406" s="4"/>
    </row>
    <row r="407" spans="7:31">
      <c r="G407" s="5"/>
      <c r="M407" s="6"/>
      <c r="AC407" s="3"/>
      <c r="AD407" s="4"/>
      <c r="AE407" s="4"/>
    </row>
    <row r="408" spans="7:31">
      <c r="G408" s="5"/>
      <c r="M408" s="6"/>
      <c r="AC408" s="3"/>
      <c r="AD408" s="4"/>
      <c r="AE408" s="4"/>
    </row>
    <row r="409" spans="7:31">
      <c r="G409" s="5"/>
      <c r="M409" s="6"/>
      <c r="AC409" s="3"/>
      <c r="AD409" s="4"/>
      <c r="AE409" s="4"/>
    </row>
    <row r="410" spans="7:31">
      <c r="G410" s="5"/>
      <c r="M410" s="6"/>
      <c r="AC410" s="3"/>
      <c r="AD410" s="4"/>
      <c r="AE410" s="4"/>
    </row>
    <row r="411" spans="7:31">
      <c r="G411" s="5"/>
      <c r="M411" s="6"/>
      <c r="AC411" s="3"/>
      <c r="AD411" s="4"/>
      <c r="AE411" s="4"/>
    </row>
    <row r="412" spans="7:31">
      <c r="G412" s="5"/>
      <c r="M412" s="6"/>
      <c r="AC412" s="3"/>
      <c r="AD412" s="4"/>
      <c r="AE412" s="4"/>
    </row>
    <row r="413" spans="7:31">
      <c r="G413" s="5"/>
      <c r="M413" s="6"/>
      <c r="AC413" s="3"/>
      <c r="AD413" s="4"/>
      <c r="AE413" s="4"/>
    </row>
    <row r="414" spans="7:31">
      <c r="G414" s="5"/>
      <c r="M414" s="6"/>
      <c r="AC414" s="3"/>
      <c r="AD414" s="4"/>
      <c r="AE414" s="4"/>
    </row>
    <row r="415" spans="7:31">
      <c r="G415" s="5"/>
      <c r="M415" s="6"/>
      <c r="AC415" s="3"/>
      <c r="AD415" s="4"/>
      <c r="AE415" s="4"/>
    </row>
    <row r="416" spans="7:31">
      <c r="G416" s="5"/>
      <c r="M416" s="6"/>
      <c r="AC416" s="3"/>
      <c r="AD416" s="4"/>
      <c r="AE416" s="4"/>
    </row>
    <row r="417" spans="7:31">
      <c r="G417" s="5"/>
      <c r="M417" s="6"/>
      <c r="AC417" s="3"/>
      <c r="AD417" s="4"/>
      <c r="AE417" s="4"/>
    </row>
    <row r="418" spans="7:31">
      <c r="G418" s="5"/>
      <c r="M418" s="6"/>
      <c r="AC418" s="3"/>
      <c r="AD418" s="4"/>
      <c r="AE418" s="4"/>
    </row>
    <row r="419" spans="7:31">
      <c r="G419" s="5"/>
      <c r="M419" s="6"/>
      <c r="AC419" s="3"/>
      <c r="AD419" s="4"/>
      <c r="AE419" s="4"/>
    </row>
    <row r="420" spans="7:31">
      <c r="G420" s="5"/>
      <c r="M420" s="6"/>
      <c r="AC420" s="3"/>
      <c r="AD420" s="4"/>
      <c r="AE420" s="4"/>
    </row>
    <row r="421" spans="7:31">
      <c r="G421" s="5"/>
      <c r="M421" s="6"/>
      <c r="AC421" s="3"/>
      <c r="AD421" s="4"/>
      <c r="AE421" s="4"/>
    </row>
    <row r="422" spans="7:31">
      <c r="G422" s="5"/>
      <c r="M422" s="6"/>
      <c r="AC422" s="3"/>
      <c r="AD422" s="4"/>
      <c r="AE422" s="4"/>
    </row>
    <row r="423" spans="7:31">
      <c r="G423" s="5"/>
      <c r="M423" s="6"/>
      <c r="AC423" s="3"/>
      <c r="AD423" s="4"/>
      <c r="AE423" s="4"/>
    </row>
    <row r="424" spans="7:31">
      <c r="G424" s="5"/>
      <c r="M424" s="6"/>
      <c r="AC424" s="3"/>
      <c r="AD424" s="4"/>
      <c r="AE424" s="4"/>
    </row>
    <row r="425" spans="7:31">
      <c r="G425" s="5"/>
      <c r="M425" s="6"/>
      <c r="AC425" s="3"/>
      <c r="AD425" s="4"/>
      <c r="AE425" s="4"/>
    </row>
    <row r="426" spans="7:31">
      <c r="G426" s="5"/>
      <c r="M426" s="6"/>
      <c r="AC426" s="3"/>
      <c r="AD426" s="4"/>
      <c r="AE426" s="4"/>
    </row>
    <row r="427" spans="7:31">
      <c r="G427" s="5"/>
      <c r="M427" s="6"/>
      <c r="AC427" s="3"/>
      <c r="AD427" s="4"/>
      <c r="AE427" s="4"/>
    </row>
    <row r="428" spans="7:31">
      <c r="G428" s="5"/>
      <c r="M428" s="6"/>
      <c r="AC428" s="3"/>
      <c r="AD428" s="4"/>
      <c r="AE428" s="4"/>
    </row>
    <row r="429" spans="7:31">
      <c r="G429" s="5"/>
      <c r="M429" s="6"/>
      <c r="AC429" s="3"/>
      <c r="AD429" s="4"/>
      <c r="AE429" s="4"/>
    </row>
    <row r="430" spans="7:31">
      <c r="G430" s="5"/>
      <c r="M430" s="6"/>
      <c r="AC430" s="3"/>
      <c r="AD430" s="4"/>
      <c r="AE430" s="4"/>
    </row>
    <row r="431" spans="7:31">
      <c r="G431" s="5"/>
      <c r="M431" s="6"/>
      <c r="AC431" s="3"/>
      <c r="AD431" s="4"/>
      <c r="AE431" s="4"/>
    </row>
    <row r="432" spans="7:31">
      <c r="G432" s="5"/>
      <c r="M432" s="6"/>
      <c r="AC432" s="3"/>
      <c r="AD432" s="4"/>
      <c r="AE432" s="4"/>
    </row>
    <row r="433" spans="7:31">
      <c r="G433" s="5"/>
      <c r="M433" s="6"/>
      <c r="AC433" s="3"/>
      <c r="AD433" s="4"/>
      <c r="AE433" s="4"/>
    </row>
    <row r="434" spans="7:31">
      <c r="G434" s="5"/>
      <c r="M434" s="6"/>
      <c r="AC434" s="3"/>
      <c r="AD434" s="4"/>
      <c r="AE434" s="4"/>
    </row>
    <row r="435" spans="7:31">
      <c r="G435" s="5"/>
      <c r="M435" s="6"/>
      <c r="AC435" s="3"/>
      <c r="AD435" s="4"/>
      <c r="AE435" s="4"/>
    </row>
    <row r="436" spans="7:31">
      <c r="G436" s="5"/>
      <c r="M436" s="6"/>
      <c r="AC436" s="3"/>
      <c r="AD436" s="4"/>
      <c r="AE436" s="4"/>
    </row>
    <row r="437" spans="7:31">
      <c r="G437" s="5"/>
      <c r="M437" s="6"/>
      <c r="AC437" s="3"/>
      <c r="AD437" s="4"/>
      <c r="AE437" s="4"/>
    </row>
    <row r="438" spans="7:31">
      <c r="G438" s="5"/>
      <c r="M438" s="6"/>
      <c r="AC438" s="3"/>
      <c r="AD438" s="4"/>
      <c r="AE438" s="4"/>
    </row>
    <row r="439" spans="7:31">
      <c r="G439" s="5"/>
      <c r="M439" s="6"/>
      <c r="AC439" s="3"/>
      <c r="AD439" s="4"/>
      <c r="AE439" s="4"/>
    </row>
    <row r="440" spans="7:31">
      <c r="G440" s="5"/>
      <c r="M440" s="6"/>
      <c r="AC440" s="3"/>
      <c r="AD440" s="4"/>
      <c r="AE440" s="4"/>
    </row>
    <row r="441" spans="7:31">
      <c r="G441" s="5"/>
      <c r="M441" s="6"/>
      <c r="AC441" s="3"/>
      <c r="AD441" s="4"/>
      <c r="AE441" s="4"/>
    </row>
    <row r="442" spans="7:31">
      <c r="G442" s="5"/>
      <c r="M442" s="6"/>
      <c r="AC442" s="3"/>
      <c r="AD442" s="4"/>
      <c r="AE442" s="4"/>
    </row>
    <row r="443" spans="7:31">
      <c r="G443" s="5"/>
      <c r="M443" s="6"/>
      <c r="AC443" s="3"/>
      <c r="AD443" s="4"/>
      <c r="AE443" s="4"/>
    </row>
    <row r="444" spans="7:31">
      <c r="G444" s="5"/>
      <c r="M444" s="6"/>
      <c r="AC444" s="3"/>
      <c r="AD444" s="4"/>
      <c r="AE444" s="4"/>
    </row>
    <row r="445" spans="7:31">
      <c r="G445" s="5"/>
      <c r="M445" s="6"/>
      <c r="AC445" s="3"/>
      <c r="AD445" s="4"/>
      <c r="AE445" s="4"/>
    </row>
    <row r="446" spans="7:31">
      <c r="G446" s="5"/>
      <c r="M446" s="6"/>
      <c r="AC446" s="3"/>
      <c r="AD446" s="4"/>
      <c r="AE446" s="4"/>
    </row>
    <row r="447" spans="7:31">
      <c r="G447" s="5"/>
      <c r="M447" s="6"/>
      <c r="AC447" s="3"/>
      <c r="AD447" s="4"/>
      <c r="AE447" s="4"/>
    </row>
    <row r="448" spans="7:31">
      <c r="G448" s="5"/>
      <c r="M448" s="6"/>
      <c r="AC448" s="3"/>
      <c r="AD448" s="4"/>
      <c r="AE448" s="4"/>
    </row>
    <row r="449" spans="7:31">
      <c r="G449" s="5"/>
      <c r="M449" s="6"/>
      <c r="AC449" s="3"/>
      <c r="AD449" s="4"/>
      <c r="AE449" s="4"/>
    </row>
    <row r="450" spans="7:31">
      <c r="G450" s="5"/>
      <c r="M450" s="6"/>
      <c r="AC450" s="3"/>
      <c r="AD450" s="4"/>
      <c r="AE450" s="4"/>
    </row>
    <row r="451" spans="7:31">
      <c r="G451" s="5"/>
      <c r="M451" s="6"/>
      <c r="AC451" s="3"/>
      <c r="AD451" s="4"/>
      <c r="AE451" s="4"/>
    </row>
    <row r="452" spans="7:31">
      <c r="G452" s="5"/>
      <c r="M452" s="6"/>
      <c r="AC452" s="3"/>
      <c r="AD452" s="4"/>
      <c r="AE452" s="4"/>
    </row>
    <row r="453" spans="7:31">
      <c r="G453" s="5"/>
      <c r="M453" s="6"/>
      <c r="AC453" s="3"/>
      <c r="AD453" s="4"/>
      <c r="AE453" s="4"/>
    </row>
    <row r="454" spans="7:31">
      <c r="G454" s="5"/>
      <c r="M454" s="6"/>
      <c r="AC454" s="3"/>
      <c r="AD454" s="4"/>
      <c r="AE454" s="4"/>
    </row>
    <row r="455" spans="7:31">
      <c r="G455" s="5"/>
      <c r="M455" s="6"/>
      <c r="AC455" s="3"/>
      <c r="AD455" s="4"/>
      <c r="AE455" s="4"/>
    </row>
    <row r="456" spans="7:31">
      <c r="G456" s="5"/>
      <c r="M456" s="6"/>
      <c r="AC456" s="3"/>
      <c r="AD456" s="4"/>
      <c r="AE456" s="4"/>
    </row>
    <row r="457" spans="7:31">
      <c r="G457" s="5"/>
      <c r="M457" s="6"/>
      <c r="AC457" s="3"/>
      <c r="AD457" s="4"/>
      <c r="AE457" s="4"/>
    </row>
    <row r="458" spans="7:31">
      <c r="G458" s="5"/>
      <c r="M458" s="6"/>
      <c r="AC458" s="3"/>
      <c r="AD458" s="4"/>
      <c r="AE458" s="4"/>
    </row>
    <row r="459" spans="7:31">
      <c r="G459" s="5"/>
      <c r="M459" s="6"/>
      <c r="AC459" s="3"/>
      <c r="AD459" s="4"/>
      <c r="AE459" s="4"/>
    </row>
    <row r="460" spans="7:31">
      <c r="G460" s="5"/>
      <c r="M460" s="6"/>
      <c r="AC460" s="3"/>
      <c r="AD460" s="4"/>
      <c r="AE460" s="4"/>
    </row>
    <row r="461" spans="7:31">
      <c r="G461" s="5"/>
      <c r="M461" s="6"/>
      <c r="AC461" s="3"/>
      <c r="AD461" s="4"/>
      <c r="AE461" s="4"/>
    </row>
    <row r="462" spans="7:31">
      <c r="G462" s="5"/>
      <c r="M462" s="6"/>
      <c r="AC462" s="3"/>
      <c r="AD462" s="4"/>
      <c r="AE462" s="4"/>
    </row>
    <row r="463" spans="7:31">
      <c r="G463" s="5"/>
      <c r="M463" s="6"/>
      <c r="AC463" s="3"/>
      <c r="AD463" s="4"/>
      <c r="AE463" s="4"/>
    </row>
    <row r="464" spans="7:31">
      <c r="G464" s="5"/>
      <c r="M464" s="6"/>
      <c r="AC464" s="3"/>
      <c r="AD464" s="4"/>
      <c r="AE464" s="4"/>
    </row>
    <row r="465" spans="7:31">
      <c r="G465" s="5"/>
      <c r="M465" s="6"/>
      <c r="AC465" s="3"/>
      <c r="AD465" s="4"/>
      <c r="AE465" s="4"/>
    </row>
    <row r="466" spans="7:31">
      <c r="G466" s="5"/>
      <c r="M466" s="6"/>
      <c r="AC466" s="3"/>
      <c r="AD466" s="4"/>
      <c r="AE466" s="4"/>
    </row>
    <row r="467" spans="7:31">
      <c r="G467" s="5"/>
      <c r="M467" s="6"/>
      <c r="AC467" s="3"/>
      <c r="AD467" s="4"/>
      <c r="AE467" s="4"/>
    </row>
    <row r="468" spans="7:31">
      <c r="G468" s="5"/>
      <c r="M468" s="6"/>
      <c r="AC468" s="3"/>
      <c r="AD468" s="4"/>
      <c r="AE468" s="4"/>
    </row>
    <row r="469" spans="7:31">
      <c r="G469" s="5"/>
      <c r="M469" s="6"/>
      <c r="AC469" s="3"/>
      <c r="AD469" s="4"/>
      <c r="AE469" s="4"/>
    </row>
    <row r="470" spans="7:31">
      <c r="G470" s="5"/>
      <c r="M470" s="6"/>
      <c r="AC470" s="3"/>
      <c r="AD470" s="4"/>
      <c r="AE470" s="4"/>
    </row>
    <row r="471" spans="7:31">
      <c r="G471" s="5"/>
      <c r="M471" s="6"/>
      <c r="AC471" s="3"/>
      <c r="AD471" s="4"/>
      <c r="AE471" s="4"/>
    </row>
    <row r="472" spans="7:31">
      <c r="G472" s="5"/>
      <c r="M472" s="6"/>
      <c r="AC472" s="3"/>
      <c r="AD472" s="4"/>
      <c r="AE472" s="4"/>
    </row>
    <row r="473" spans="7:31">
      <c r="G473" s="5"/>
      <c r="M473" s="6"/>
      <c r="AC473" s="3"/>
      <c r="AD473" s="4"/>
      <c r="AE473" s="4"/>
    </row>
    <row r="474" spans="7:31">
      <c r="G474" s="5"/>
      <c r="M474" s="6"/>
      <c r="AC474" s="3"/>
      <c r="AD474" s="4"/>
      <c r="AE474" s="4"/>
    </row>
    <row r="475" spans="7:31">
      <c r="G475" s="5"/>
      <c r="M475" s="6"/>
      <c r="AC475" s="3"/>
      <c r="AD475" s="4"/>
      <c r="AE475" s="4"/>
    </row>
    <row r="476" spans="7:31">
      <c r="G476" s="5"/>
      <c r="M476" s="6"/>
      <c r="AC476" s="3"/>
      <c r="AD476" s="4"/>
      <c r="AE476" s="4"/>
    </row>
    <row r="477" spans="7:31">
      <c r="G477" s="5"/>
      <c r="M477" s="6"/>
      <c r="AC477" s="3"/>
      <c r="AD477" s="4"/>
      <c r="AE477" s="4"/>
    </row>
    <row r="478" spans="7:31">
      <c r="G478" s="5"/>
      <c r="M478" s="6"/>
      <c r="AC478" s="3"/>
      <c r="AD478" s="4"/>
      <c r="AE478" s="4"/>
    </row>
    <row r="479" spans="7:31">
      <c r="G479" s="5"/>
      <c r="M479" s="6"/>
      <c r="AC479" s="3"/>
      <c r="AD479" s="4"/>
      <c r="AE479" s="4"/>
    </row>
    <row r="480" spans="7:31">
      <c r="G480" s="5"/>
      <c r="M480" s="6"/>
      <c r="AC480" s="3"/>
      <c r="AD480" s="4"/>
      <c r="AE480" s="4"/>
    </row>
    <row r="481" spans="7:31">
      <c r="G481" s="5"/>
      <c r="M481" s="6"/>
      <c r="AC481" s="3"/>
      <c r="AD481" s="4"/>
      <c r="AE481" s="4"/>
    </row>
    <row r="482" spans="7:31">
      <c r="G482" s="5"/>
      <c r="M482" s="6"/>
      <c r="AC482" s="3"/>
      <c r="AD482" s="4"/>
      <c r="AE482" s="4"/>
    </row>
    <row r="483" spans="7:31">
      <c r="G483" s="5"/>
      <c r="M483" s="6"/>
      <c r="AC483" s="3"/>
      <c r="AD483" s="4"/>
      <c r="AE483" s="4"/>
    </row>
    <row r="484" spans="7:31">
      <c r="G484" s="5"/>
      <c r="M484" s="6"/>
      <c r="AC484" s="3"/>
      <c r="AD484" s="4"/>
      <c r="AE484" s="4"/>
    </row>
    <row r="485" spans="7:31">
      <c r="G485" s="5"/>
      <c r="M485" s="6"/>
      <c r="AC485" s="3"/>
      <c r="AD485" s="4"/>
      <c r="AE485" s="4"/>
    </row>
    <row r="486" spans="7:31">
      <c r="G486" s="5"/>
      <c r="M486" s="6"/>
      <c r="AC486" s="3"/>
      <c r="AD486" s="4"/>
      <c r="AE486" s="4"/>
    </row>
    <row r="487" spans="7:31">
      <c r="G487" s="5"/>
      <c r="M487" s="6"/>
      <c r="AC487" s="3"/>
      <c r="AD487" s="4"/>
      <c r="AE487" s="4"/>
    </row>
    <row r="488" spans="7:31">
      <c r="G488" s="5"/>
      <c r="M488" s="6"/>
      <c r="AC488" s="3"/>
      <c r="AD488" s="4"/>
      <c r="AE488" s="4"/>
    </row>
    <row r="489" spans="7:31">
      <c r="G489" s="5"/>
      <c r="M489" s="6"/>
      <c r="AC489" s="3"/>
      <c r="AD489" s="4"/>
      <c r="AE489" s="4"/>
    </row>
    <row r="490" spans="7:31">
      <c r="G490" s="5"/>
      <c r="M490" s="6"/>
      <c r="AC490" s="3"/>
      <c r="AD490" s="4"/>
      <c r="AE490" s="4"/>
    </row>
    <row r="491" spans="7:31">
      <c r="G491" s="5"/>
      <c r="M491" s="6"/>
      <c r="AC491" s="3"/>
      <c r="AD491" s="4"/>
      <c r="AE491" s="4"/>
    </row>
    <row r="492" spans="7:31">
      <c r="G492" s="5"/>
      <c r="M492" s="6"/>
      <c r="AC492" s="3"/>
      <c r="AD492" s="4"/>
      <c r="AE492" s="4"/>
    </row>
    <row r="493" spans="7:31">
      <c r="G493" s="5"/>
      <c r="M493" s="6"/>
      <c r="AC493" s="3"/>
      <c r="AD493" s="4"/>
      <c r="AE493" s="4"/>
    </row>
    <row r="494" spans="7:31">
      <c r="G494" s="5"/>
      <c r="M494" s="6"/>
      <c r="AC494" s="3"/>
      <c r="AD494" s="4"/>
      <c r="AE494" s="4"/>
    </row>
    <row r="495" spans="7:31">
      <c r="G495" s="5"/>
      <c r="M495" s="6"/>
      <c r="AC495" s="3"/>
      <c r="AD495" s="4"/>
      <c r="AE495" s="4"/>
    </row>
    <row r="496" spans="7:31">
      <c r="G496" s="5"/>
      <c r="M496" s="6"/>
      <c r="AC496" s="3"/>
      <c r="AD496" s="4"/>
      <c r="AE496" s="4"/>
    </row>
    <row r="497" spans="7:31">
      <c r="G497" s="5"/>
      <c r="M497" s="6"/>
      <c r="AC497" s="3"/>
      <c r="AD497" s="4"/>
      <c r="AE497" s="4"/>
    </row>
    <row r="498" spans="7:31">
      <c r="G498" s="5"/>
      <c r="M498" s="6"/>
      <c r="AC498" s="3"/>
      <c r="AD498" s="4"/>
      <c r="AE498" s="4"/>
    </row>
    <row r="499" spans="7:31">
      <c r="G499" s="5"/>
      <c r="M499" s="6"/>
      <c r="AC499" s="3"/>
      <c r="AD499" s="4"/>
      <c r="AE499" s="4"/>
    </row>
    <row r="500" spans="7:31">
      <c r="G500" s="5"/>
      <c r="M500" s="6"/>
      <c r="AC500" s="3"/>
      <c r="AD500" s="4"/>
      <c r="AE500" s="4"/>
    </row>
    <row r="501" spans="7:31">
      <c r="G501" s="5"/>
      <c r="M501" s="6"/>
      <c r="AC501" s="3"/>
      <c r="AD501" s="4"/>
      <c r="AE501" s="4"/>
    </row>
    <row r="502" spans="7:31">
      <c r="G502" s="5"/>
      <c r="M502" s="6"/>
      <c r="AC502" s="3"/>
      <c r="AD502" s="4"/>
      <c r="AE502" s="4"/>
    </row>
    <row r="503" spans="7:31">
      <c r="G503" s="5"/>
      <c r="M503" s="6"/>
      <c r="AC503" s="3"/>
      <c r="AD503" s="4"/>
      <c r="AE503" s="4"/>
    </row>
    <row r="504" spans="7:31">
      <c r="G504" s="5"/>
      <c r="M504" s="6"/>
      <c r="AC504" s="3"/>
      <c r="AD504" s="4"/>
      <c r="AE504" s="4"/>
    </row>
    <row r="505" spans="7:31">
      <c r="G505" s="5"/>
      <c r="M505" s="6"/>
      <c r="AC505" s="3"/>
      <c r="AD505" s="4"/>
      <c r="AE505" s="4"/>
    </row>
    <row r="506" spans="7:31">
      <c r="G506" s="5"/>
      <c r="M506" s="6"/>
      <c r="AC506" s="3"/>
      <c r="AD506" s="4"/>
      <c r="AE506" s="4"/>
    </row>
    <row r="507" spans="7:31">
      <c r="G507" s="5"/>
      <c r="M507" s="6"/>
      <c r="AC507" s="3"/>
      <c r="AD507" s="4"/>
      <c r="AE507" s="4"/>
    </row>
    <row r="508" spans="7:31">
      <c r="G508" s="5"/>
      <c r="M508" s="6"/>
      <c r="AC508" s="3"/>
      <c r="AD508" s="4"/>
      <c r="AE508" s="4"/>
    </row>
    <row r="509" spans="7:31">
      <c r="G509" s="5"/>
      <c r="M509" s="6"/>
      <c r="AC509" s="3"/>
      <c r="AD509" s="4"/>
      <c r="AE509" s="4"/>
    </row>
    <row r="510" spans="7:31">
      <c r="G510" s="5"/>
      <c r="M510" s="6"/>
      <c r="AC510" s="3"/>
      <c r="AD510" s="4"/>
      <c r="AE510" s="4"/>
    </row>
    <row r="511" spans="7:31">
      <c r="G511" s="5"/>
      <c r="M511" s="6"/>
      <c r="AC511" s="3"/>
      <c r="AD511" s="4"/>
      <c r="AE511" s="4"/>
    </row>
    <row r="512" spans="7:31">
      <c r="G512" s="5"/>
      <c r="M512" s="6"/>
      <c r="AC512" s="3"/>
      <c r="AD512" s="4"/>
      <c r="AE512" s="4"/>
    </row>
    <row r="513" spans="7:31">
      <c r="G513" s="5"/>
      <c r="M513" s="6"/>
      <c r="AC513" s="3"/>
      <c r="AD513" s="4"/>
      <c r="AE513" s="4"/>
    </row>
    <row r="514" spans="7:31">
      <c r="G514" s="5"/>
      <c r="M514" s="6"/>
      <c r="AC514" s="3"/>
      <c r="AD514" s="4"/>
      <c r="AE514" s="4"/>
    </row>
    <row r="515" spans="7:31">
      <c r="G515" s="5"/>
      <c r="M515" s="6"/>
      <c r="AC515" s="3"/>
      <c r="AD515" s="4"/>
      <c r="AE515" s="4"/>
    </row>
    <row r="516" spans="7:31">
      <c r="G516" s="5"/>
      <c r="M516" s="6"/>
      <c r="AC516" s="3"/>
      <c r="AD516" s="4"/>
      <c r="AE516" s="4"/>
    </row>
    <row r="517" spans="7:31">
      <c r="G517" s="5"/>
      <c r="M517" s="6"/>
      <c r="AC517" s="3"/>
      <c r="AD517" s="4"/>
      <c r="AE517" s="4"/>
    </row>
    <row r="518" spans="7:31">
      <c r="G518" s="5"/>
      <c r="M518" s="6"/>
      <c r="AC518" s="3"/>
      <c r="AD518" s="4"/>
      <c r="AE518" s="4"/>
    </row>
    <row r="519" spans="7:31">
      <c r="G519" s="5"/>
      <c r="M519" s="6"/>
      <c r="AC519" s="3"/>
      <c r="AD519" s="4"/>
      <c r="AE519" s="4"/>
    </row>
    <row r="520" spans="7:31">
      <c r="G520" s="5"/>
      <c r="M520" s="6"/>
      <c r="AC520" s="3"/>
      <c r="AD520" s="4"/>
      <c r="AE520" s="4"/>
    </row>
    <row r="521" spans="7:31">
      <c r="G521" s="5"/>
      <c r="M521" s="6"/>
      <c r="AC521" s="3"/>
      <c r="AD521" s="4"/>
      <c r="AE521" s="4"/>
    </row>
    <row r="522" spans="7:31">
      <c r="G522" s="5"/>
      <c r="M522" s="6"/>
      <c r="AC522" s="3"/>
      <c r="AD522" s="4"/>
      <c r="AE522" s="4"/>
    </row>
    <row r="523" spans="7:31">
      <c r="G523" s="5"/>
      <c r="M523" s="6"/>
      <c r="AC523" s="3"/>
      <c r="AD523" s="4"/>
      <c r="AE523" s="4"/>
    </row>
    <row r="524" spans="7:31">
      <c r="G524" s="5"/>
      <c r="M524" s="6"/>
      <c r="AC524" s="3"/>
      <c r="AD524" s="4"/>
      <c r="AE524" s="4"/>
    </row>
    <row r="525" spans="7:31">
      <c r="G525" s="5"/>
      <c r="M525" s="6"/>
      <c r="AC525" s="3"/>
      <c r="AD525" s="4"/>
      <c r="AE525" s="4"/>
    </row>
    <row r="526" spans="7:31">
      <c r="G526" s="5"/>
      <c r="M526" s="6"/>
      <c r="AC526" s="3"/>
      <c r="AD526" s="4"/>
      <c r="AE526" s="4"/>
    </row>
    <row r="527" spans="7:31">
      <c r="G527" s="5"/>
      <c r="M527" s="6"/>
      <c r="AC527" s="3"/>
      <c r="AD527" s="4"/>
      <c r="AE527" s="4"/>
    </row>
    <row r="528" spans="7:31">
      <c r="G528" s="5"/>
      <c r="M528" s="6"/>
      <c r="AC528" s="3"/>
      <c r="AD528" s="4"/>
      <c r="AE528" s="4"/>
    </row>
    <row r="529" spans="7:31">
      <c r="G529" s="5"/>
      <c r="M529" s="6"/>
      <c r="AC529" s="3"/>
      <c r="AD529" s="4"/>
      <c r="AE529" s="4"/>
    </row>
    <row r="530" spans="7:31">
      <c r="G530" s="5"/>
      <c r="M530" s="6"/>
      <c r="AC530" s="3"/>
      <c r="AD530" s="4"/>
      <c r="AE530" s="4"/>
    </row>
    <row r="531" spans="7:31">
      <c r="G531" s="5"/>
      <c r="M531" s="6"/>
      <c r="AC531" s="3"/>
      <c r="AD531" s="4"/>
      <c r="AE531" s="4"/>
    </row>
    <row r="532" spans="7:31">
      <c r="G532" s="5"/>
      <c r="M532" s="6"/>
      <c r="AC532" s="3"/>
      <c r="AD532" s="4"/>
      <c r="AE532" s="4"/>
    </row>
    <row r="533" spans="7:31">
      <c r="G533" s="5"/>
      <c r="M533" s="6"/>
      <c r="AC533" s="3"/>
      <c r="AD533" s="4"/>
      <c r="AE533" s="4"/>
    </row>
    <row r="534" spans="7:31">
      <c r="G534" s="5"/>
      <c r="M534" s="6"/>
      <c r="AC534" s="3"/>
      <c r="AD534" s="4"/>
      <c r="AE534" s="4"/>
    </row>
    <row r="535" spans="7:31">
      <c r="G535" s="5"/>
      <c r="M535" s="6"/>
      <c r="AC535" s="3"/>
      <c r="AD535" s="4"/>
      <c r="AE535" s="4"/>
    </row>
    <row r="536" spans="7:31">
      <c r="G536" s="5"/>
      <c r="M536" s="6"/>
      <c r="AC536" s="3"/>
      <c r="AD536" s="4"/>
      <c r="AE536" s="4"/>
    </row>
    <row r="537" spans="7:31">
      <c r="G537" s="5"/>
      <c r="M537" s="6"/>
      <c r="AC537" s="3"/>
      <c r="AD537" s="4"/>
      <c r="AE537" s="4"/>
    </row>
    <row r="538" spans="7:31">
      <c r="G538" s="5"/>
      <c r="M538" s="6"/>
      <c r="AC538" s="3"/>
      <c r="AD538" s="4"/>
      <c r="AE538" s="4"/>
    </row>
    <row r="539" spans="7:31">
      <c r="G539" s="5"/>
      <c r="M539" s="6"/>
      <c r="AC539" s="3"/>
      <c r="AD539" s="4"/>
      <c r="AE539" s="4"/>
    </row>
    <row r="540" spans="7:31">
      <c r="G540" s="5"/>
      <c r="M540" s="6"/>
      <c r="AC540" s="3"/>
      <c r="AD540" s="4"/>
      <c r="AE540" s="4"/>
    </row>
    <row r="541" spans="7:31">
      <c r="G541" s="5"/>
      <c r="M541" s="6"/>
      <c r="AC541" s="3"/>
      <c r="AD541" s="4"/>
      <c r="AE541" s="4"/>
    </row>
    <row r="542" spans="7:31">
      <c r="G542" s="5"/>
      <c r="M542" s="6"/>
      <c r="AC542" s="3"/>
      <c r="AD542" s="4"/>
      <c r="AE542" s="4"/>
    </row>
    <row r="543" spans="7:31">
      <c r="G543" s="5"/>
      <c r="M543" s="6"/>
      <c r="AC543" s="3"/>
      <c r="AD543" s="4"/>
      <c r="AE543" s="4"/>
    </row>
    <row r="544" spans="7:31">
      <c r="G544" s="5"/>
      <c r="M544" s="6"/>
      <c r="AC544" s="3"/>
      <c r="AD544" s="4"/>
      <c r="AE544" s="4"/>
    </row>
    <row r="545" spans="7:31">
      <c r="G545" s="5"/>
      <c r="M545" s="6"/>
      <c r="AC545" s="3"/>
      <c r="AD545" s="4"/>
      <c r="AE545" s="4"/>
    </row>
    <row r="546" spans="7:31">
      <c r="G546" s="5"/>
      <c r="M546" s="6"/>
      <c r="AC546" s="3"/>
      <c r="AD546" s="4"/>
      <c r="AE546" s="4"/>
    </row>
    <row r="547" spans="7:31">
      <c r="G547" s="5"/>
      <c r="M547" s="6"/>
      <c r="AC547" s="3"/>
      <c r="AD547" s="4"/>
      <c r="AE547" s="4"/>
    </row>
    <row r="548" spans="7:31">
      <c r="G548" s="5"/>
      <c r="M548" s="6"/>
      <c r="AC548" s="3"/>
      <c r="AD548" s="4"/>
      <c r="AE548" s="4"/>
    </row>
    <row r="549" spans="7:31">
      <c r="G549" s="5"/>
      <c r="M549" s="6"/>
      <c r="AC549" s="3"/>
      <c r="AD549" s="4"/>
      <c r="AE549" s="4"/>
    </row>
    <row r="550" spans="7:31">
      <c r="G550" s="5"/>
      <c r="M550" s="6"/>
      <c r="AC550" s="3"/>
      <c r="AD550" s="4"/>
      <c r="AE550" s="4"/>
    </row>
    <row r="551" spans="7:31">
      <c r="G551" s="5"/>
      <c r="M551" s="6"/>
      <c r="AC551" s="3"/>
      <c r="AD551" s="4"/>
      <c r="AE551" s="4"/>
    </row>
    <row r="552" spans="7:31">
      <c r="G552" s="5"/>
      <c r="M552" s="6"/>
      <c r="AC552" s="3"/>
      <c r="AD552" s="4"/>
      <c r="AE552" s="4"/>
    </row>
    <row r="553" spans="7:31">
      <c r="G553" s="5"/>
      <c r="M553" s="6"/>
      <c r="AC553" s="3"/>
      <c r="AD553" s="4"/>
      <c r="AE553" s="4"/>
    </row>
    <row r="554" spans="7:31">
      <c r="G554" s="5"/>
      <c r="M554" s="6"/>
      <c r="AC554" s="3"/>
      <c r="AD554" s="4"/>
      <c r="AE554" s="4"/>
    </row>
    <row r="555" spans="7:31">
      <c r="G555" s="5"/>
      <c r="M555" s="6"/>
      <c r="AC555" s="3"/>
      <c r="AD555" s="4"/>
      <c r="AE555" s="4"/>
    </row>
    <row r="556" spans="7:31">
      <c r="G556" s="5"/>
      <c r="M556" s="6"/>
      <c r="AC556" s="3"/>
      <c r="AD556" s="4"/>
      <c r="AE556" s="4"/>
    </row>
    <row r="557" spans="7:31">
      <c r="G557" s="5"/>
      <c r="M557" s="6"/>
      <c r="AC557" s="3"/>
      <c r="AD557" s="4"/>
      <c r="AE557" s="4"/>
    </row>
    <row r="558" spans="7:31">
      <c r="G558" s="5"/>
      <c r="M558" s="6"/>
      <c r="AC558" s="3"/>
      <c r="AD558" s="4"/>
      <c r="AE558" s="4"/>
    </row>
    <row r="559" spans="7:31">
      <c r="G559" s="5"/>
      <c r="M559" s="6"/>
      <c r="AC559" s="3"/>
      <c r="AD559" s="4"/>
      <c r="AE559" s="4"/>
    </row>
    <row r="560" spans="7:31">
      <c r="G560" s="5"/>
      <c r="M560" s="6"/>
      <c r="AC560" s="3"/>
      <c r="AD560" s="4"/>
      <c r="AE560" s="4"/>
    </row>
    <row r="561" spans="7:31">
      <c r="G561" s="5"/>
      <c r="M561" s="6"/>
      <c r="AC561" s="3"/>
      <c r="AD561" s="4"/>
      <c r="AE561" s="4"/>
    </row>
    <row r="562" spans="7:31">
      <c r="G562" s="5"/>
      <c r="M562" s="6"/>
      <c r="AC562" s="3"/>
      <c r="AD562" s="4"/>
      <c r="AE562" s="4"/>
    </row>
    <row r="563" spans="7:31">
      <c r="G563" s="5"/>
      <c r="M563" s="6"/>
      <c r="AC563" s="3"/>
      <c r="AD563" s="4"/>
      <c r="AE563" s="4"/>
    </row>
    <row r="564" spans="7:31">
      <c r="G564" s="5"/>
      <c r="M564" s="6"/>
      <c r="AC564" s="3"/>
      <c r="AD564" s="4"/>
      <c r="AE564" s="4"/>
    </row>
    <row r="565" spans="7:31">
      <c r="G565" s="5"/>
      <c r="M565" s="6"/>
      <c r="AC565" s="3"/>
      <c r="AD565" s="4"/>
      <c r="AE565" s="4"/>
    </row>
    <row r="566" spans="7:31">
      <c r="G566" s="5"/>
      <c r="M566" s="6"/>
      <c r="AC566" s="3"/>
      <c r="AD566" s="4"/>
      <c r="AE566" s="4"/>
    </row>
    <row r="567" spans="7:31">
      <c r="G567" s="5"/>
      <c r="M567" s="6"/>
      <c r="AC567" s="3"/>
      <c r="AD567" s="4"/>
      <c r="AE567" s="4"/>
    </row>
    <row r="568" spans="7:31">
      <c r="G568" s="5"/>
      <c r="M568" s="6"/>
      <c r="AC568" s="3"/>
      <c r="AD568" s="4"/>
      <c r="AE568" s="4"/>
    </row>
    <row r="569" spans="7:31">
      <c r="G569" s="5"/>
      <c r="M569" s="6"/>
      <c r="AC569" s="3"/>
      <c r="AD569" s="4"/>
      <c r="AE569" s="4"/>
    </row>
    <row r="570" spans="7:31">
      <c r="G570" s="5"/>
      <c r="M570" s="6"/>
      <c r="AC570" s="3"/>
      <c r="AD570" s="4"/>
      <c r="AE570" s="4"/>
    </row>
    <row r="571" spans="7:31">
      <c r="G571" s="5"/>
      <c r="M571" s="6"/>
      <c r="AC571" s="3"/>
      <c r="AD571" s="4"/>
      <c r="AE571" s="4"/>
    </row>
    <row r="572" spans="7:31">
      <c r="G572" s="5"/>
      <c r="M572" s="6"/>
      <c r="AC572" s="3"/>
      <c r="AD572" s="4"/>
      <c r="AE572" s="4"/>
    </row>
    <row r="573" spans="7:31">
      <c r="G573" s="5"/>
      <c r="M573" s="6"/>
      <c r="AC573" s="3"/>
      <c r="AD573" s="4"/>
      <c r="AE573" s="4"/>
    </row>
    <row r="574" spans="7:31">
      <c r="G574" s="5"/>
      <c r="M574" s="6"/>
      <c r="AC574" s="3"/>
      <c r="AD574" s="4"/>
      <c r="AE574" s="4"/>
    </row>
    <row r="575" spans="7:31">
      <c r="G575" s="5"/>
      <c r="M575" s="6"/>
      <c r="AC575" s="3"/>
      <c r="AD575" s="4"/>
      <c r="AE575" s="4"/>
    </row>
    <row r="576" spans="7:31">
      <c r="G576" s="5"/>
      <c r="M576" s="6"/>
      <c r="AC576" s="3"/>
      <c r="AD576" s="4"/>
      <c r="AE576" s="4"/>
    </row>
    <row r="577" spans="7:31">
      <c r="G577" s="5"/>
      <c r="M577" s="6"/>
      <c r="AC577" s="3"/>
      <c r="AD577" s="4"/>
      <c r="AE577" s="4"/>
    </row>
    <row r="578" spans="7:31">
      <c r="G578" s="5"/>
      <c r="M578" s="6"/>
      <c r="AC578" s="3"/>
      <c r="AD578" s="4"/>
      <c r="AE578" s="4"/>
    </row>
    <row r="579" spans="7:31">
      <c r="G579" s="5"/>
      <c r="M579" s="6"/>
      <c r="AC579" s="3"/>
      <c r="AD579" s="4"/>
      <c r="AE579" s="4"/>
    </row>
    <row r="580" spans="7:31">
      <c r="G580" s="5"/>
      <c r="M580" s="6"/>
      <c r="AC580" s="3"/>
      <c r="AD580" s="4"/>
      <c r="AE580" s="4"/>
    </row>
    <row r="581" spans="7:31">
      <c r="G581" s="5"/>
      <c r="M581" s="6"/>
      <c r="AC581" s="3"/>
      <c r="AD581" s="4"/>
      <c r="AE581" s="4"/>
    </row>
    <row r="582" spans="7:31">
      <c r="G582" s="5"/>
      <c r="M582" s="6"/>
      <c r="AC582" s="3"/>
      <c r="AD582" s="4"/>
      <c r="AE582" s="4"/>
    </row>
    <row r="583" spans="7:31">
      <c r="G583" s="5"/>
      <c r="M583" s="6"/>
      <c r="AC583" s="3"/>
      <c r="AD583" s="4"/>
      <c r="AE583" s="4"/>
    </row>
    <row r="584" spans="7:31">
      <c r="G584" s="5"/>
      <c r="M584" s="6"/>
      <c r="AC584" s="3"/>
      <c r="AD584" s="4"/>
      <c r="AE584" s="4"/>
    </row>
    <row r="585" spans="7:31">
      <c r="G585" s="5"/>
      <c r="M585" s="6"/>
      <c r="AC585" s="3"/>
      <c r="AD585" s="4"/>
      <c r="AE585" s="4"/>
    </row>
    <row r="586" spans="7:31">
      <c r="G586" s="5"/>
      <c r="M586" s="6"/>
      <c r="AC586" s="3"/>
      <c r="AD586" s="4"/>
      <c r="AE586" s="4"/>
    </row>
    <row r="587" spans="7:31">
      <c r="G587" s="5"/>
      <c r="M587" s="6"/>
      <c r="AC587" s="3"/>
      <c r="AD587" s="4"/>
      <c r="AE587" s="4"/>
    </row>
    <row r="588" spans="7:31">
      <c r="G588" s="5"/>
      <c r="M588" s="6"/>
      <c r="AC588" s="3"/>
      <c r="AD588" s="4"/>
      <c r="AE588" s="4"/>
    </row>
    <row r="589" spans="7:31">
      <c r="G589" s="5"/>
      <c r="M589" s="6"/>
      <c r="AC589" s="3"/>
      <c r="AD589" s="4"/>
      <c r="AE589" s="4"/>
    </row>
    <row r="590" spans="7:31">
      <c r="G590" s="5"/>
      <c r="M590" s="6"/>
      <c r="AC590" s="3"/>
      <c r="AD590" s="4"/>
      <c r="AE590" s="4"/>
    </row>
    <row r="591" spans="7:31">
      <c r="G591" s="5"/>
      <c r="M591" s="6"/>
      <c r="AC591" s="3"/>
      <c r="AD591" s="4"/>
      <c r="AE591" s="4"/>
    </row>
    <row r="592" spans="7:31">
      <c r="G592" s="5"/>
      <c r="M592" s="6"/>
      <c r="AC592" s="3"/>
      <c r="AD592" s="4"/>
      <c r="AE592" s="4"/>
    </row>
    <row r="593" spans="7:31">
      <c r="G593" s="5"/>
      <c r="M593" s="6"/>
      <c r="AC593" s="3"/>
      <c r="AD593" s="4"/>
      <c r="AE593" s="4"/>
    </row>
    <row r="594" spans="7:31">
      <c r="G594" s="5"/>
      <c r="M594" s="6"/>
      <c r="AC594" s="3"/>
      <c r="AD594" s="4"/>
      <c r="AE594" s="4"/>
    </row>
    <row r="595" spans="7:31">
      <c r="G595" s="5"/>
      <c r="M595" s="6"/>
      <c r="AC595" s="3"/>
      <c r="AD595" s="4"/>
      <c r="AE595" s="4"/>
    </row>
    <row r="596" spans="7:31">
      <c r="G596" s="5"/>
      <c r="M596" s="6"/>
      <c r="AC596" s="3"/>
      <c r="AD596" s="4"/>
      <c r="AE596" s="4"/>
    </row>
    <row r="597" spans="7:31">
      <c r="G597" s="5"/>
      <c r="M597" s="6"/>
      <c r="AC597" s="3"/>
      <c r="AD597" s="4"/>
      <c r="AE597" s="4"/>
    </row>
    <row r="598" spans="7:31">
      <c r="G598" s="5"/>
      <c r="M598" s="6"/>
      <c r="AC598" s="3"/>
      <c r="AD598" s="4"/>
      <c r="AE598" s="4"/>
    </row>
    <row r="599" spans="7:31">
      <c r="G599" s="5"/>
      <c r="M599" s="6"/>
      <c r="AC599" s="3"/>
      <c r="AD599" s="4"/>
      <c r="AE599" s="4"/>
    </row>
    <row r="600" spans="7:31">
      <c r="G600" s="5"/>
      <c r="M600" s="6"/>
      <c r="AC600" s="3"/>
      <c r="AD600" s="4"/>
      <c r="AE600" s="4"/>
    </row>
    <row r="601" spans="7:31">
      <c r="G601" s="5"/>
      <c r="M601" s="6"/>
      <c r="AC601" s="3"/>
      <c r="AD601" s="4"/>
      <c r="AE601" s="4"/>
    </row>
    <row r="602" spans="7:31">
      <c r="G602" s="5"/>
      <c r="M602" s="6"/>
      <c r="AC602" s="3"/>
      <c r="AD602" s="4"/>
      <c r="AE602" s="4"/>
    </row>
    <row r="603" spans="7:31">
      <c r="G603" s="5"/>
      <c r="M603" s="6"/>
      <c r="AC603" s="3"/>
      <c r="AD603" s="4"/>
      <c r="AE603" s="4"/>
    </row>
    <row r="604" spans="7:31">
      <c r="G604" s="5"/>
      <c r="M604" s="6"/>
      <c r="AC604" s="3"/>
      <c r="AD604" s="4"/>
      <c r="AE604" s="4"/>
    </row>
    <row r="605" spans="7:31">
      <c r="G605" s="5"/>
      <c r="M605" s="6"/>
      <c r="AC605" s="3"/>
      <c r="AD605" s="4"/>
      <c r="AE605" s="4"/>
    </row>
    <row r="606" spans="7:31">
      <c r="G606" s="5"/>
      <c r="M606" s="6"/>
      <c r="AC606" s="3"/>
      <c r="AD606" s="4"/>
      <c r="AE606" s="4"/>
    </row>
    <row r="607" spans="7:31">
      <c r="G607" s="5"/>
      <c r="M607" s="6"/>
      <c r="AC607" s="3"/>
      <c r="AD607" s="4"/>
      <c r="AE607" s="4"/>
    </row>
    <row r="608" spans="7:31">
      <c r="G608" s="5"/>
      <c r="M608" s="6"/>
      <c r="AC608" s="3"/>
      <c r="AD608" s="4"/>
      <c r="AE608" s="4"/>
    </row>
    <row r="609" spans="7:31">
      <c r="G609" s="5"/>
      <c r="M609" s="6"/>
      <c r="AC609" s="3"/>
      <c r="AD609" s="4"/>
      <c r="AE609" s="4"/>
    </row>
    <row r="610" spans="7:31">
      <c r="G610" s="5"/>
      <c r="M610" s="6"/>
      <c r="AC610" s="3"/>
      <c r="AD610" s="4"/>
      <c r="AE610" s="4"/>
    </row>
    <row r="611" spans="7:31">
      <c r="G611" s="5"/>
      <c r="M611" s="6"/>
      <c r="AC611" s="3"/>
      <c r="AD611" s="4"/>
      <c r="AE611" s="4"/>
    </row>
    <row r="612" spans="7:31">
      <c r="G612" s="5"/>
      <c r="M612" s="6"/>
      <c r="AC612" s="3"/>
      <c r="AD612" s="4"/>
      <c r="AE612" s="4"/>
    </row>
    <row r="613" spans="7:31">
      <c r="G613" s="5"/>
      <c r="M613" s="6"/>
      <c r="AC613" s="3"/>
      <c r="AD613" s="4"/>
      <c r="AE613" s="4"/>
    </row>
    <row r="614" spans="7:31">
      <c r="G614" s="5"/>
      <c r="M614" s="6"/>
      <c r="AC614" s="3"/>
      <c r="AD614" s="4"/>
      <c r="AE614" s="4"/>
    </row>
    <row r="615" spans="7:31">
      <c r="G615" s="5"/>
      <c r="M615" s="6"/>
      <c r="AC615" s="3"/>
      <c r="AD615" s="4"/>
      <c r="AE615" s="4"/>
    </row>
    <row r="616" spans="7:31">
      <c r="G616" s="5"/>
      <c r="M616" s="6"/>
      <c r="AC616" s="3"/>
      <c r="AD616" s="4"/>
      <c r="AE616" s="4"/>
    </row>
    <row r="617" spans="7:31">
      <c r="G617" s="5"/>
      <c r="M617" s="6"/>
      <c r="AC617" s="3"/>
      <c r="AD617" s="4"/>
      <c r="AE617" s="4"/>
    </row>
    <row r="618" spans="7:31">
      <c r="G618" s="5"/>
      <c r="M618" s="6"/>
      <c r="AC618" s="3"/>
      <c r="AD618" s="4"/>
      <c r="AE618" s="4"/>
    </row>
    <row r="619" spans="7:31">
      <c r="G619" s="5"/>
      <c r="M619" s="6"/>
      <c r="AC619" s="3"/>
      <c r="AD619" s="4"/>
      <c r="AE619" s="4"/>
    </row>
    <row r="620" spans="7:31">
      <c r="G620" s="5"/>
      <c r="M620" s="6"/>
      <c r="AC620" s="3"/>
      <c r="AD620" s="4"/>
      <c r="AE620" s="4"/>
    </row>
    <row r="621" spans="7:31">
      <c r="G621" s="5"/>
      <c r="M621" s="6"/>
      <c r="AC621" s="3"/>
      <c r="AD621" s="4"/>
      <c r="AE621" s="4"/>
    </row>
    <row r="622" spans="7:31">
      <c r="G622" s="5"/>
      <c r="M622" s="6"/>
      <c r="AC622" s="3"/>
      <c r="AD622" s="4"/>
      <c r="AE622" s="4"/>
    </row>
    <row r="623" spans="7:31">
      <c r="G623" s="5"/>
      <c r="M623" s="6"/>
      <c r="AC623" s="3"/>
      <c r="AD623" s="4"/>
      <c r="AE623" s="4"/>
    </row>
    <row r="624" spans="7:31">
      <c r="G624" s="5"/>
      <c r="M624" s="6"/>
      <c r="AC624" s="3"/>
      <c r="AD624" s="4"/>
      <c r="AE624" s="4"/>
    </row>
    <row r="625" spans="7:31">
      <c r="G625" s="5"/>
      <c r="M625" s="6"/>
      <c r="AC625" s="3"/>
      <c r="AD625" s="4"/>
      <c r="AE625" s="4"/>
    </row>
    <row r="626" spans="7:31">
      <c r="G626" s="5"/>
      <c r="M626" s="6"/>
      <c r="AC626" s="3"/>
      <c r="AD626" s="4"/>
      <c r="AE626" s="4"/>
    </row>
    <row r="627" spans="7:31">
      <c r="G627" s="5"/>
      <c r="M627" s="6"/>
      <c r="AC627" s="3"/>
      <c r="AD627" s="4"/>
      <c r="AE627" s="4"/>
    </row>
    <row r="628" spans="7:31">
      <c r="G628" s="5"/>
      <c r="M628" s="6"/>
      <c r="AC628" s="3"/>
      <c r="AD628" s="4"/>
      <c r="AE628" s="4"/>
    </row>
    <row r="629" spans="7:31">
      <c r="G629" s="5"/>
      <c r="M629" s="6"/>
      <c r="AC629" s="3"/>
      <c r="AD629" s="4"/>
      <c r="AE629" s="4"/>
    </row>
    <row r="630" spans="7:31">
      <c r="G630" s="5"/>
      <c r="M630" s="6"/>
      <c r="AC630" s="3"/>
      <c r="AD630" s="4"/>
      <c r="AE630" s="4"/>
    </row>
    <row r="631" spans="7:31">
      <c r="G631" s="5"/>
      <c r="M631" s="6"/>
      <c r="AC631" s="3"/>
      <c r="AD631" s="4"/>
      <c r="AE631" s="4"/>
    </row>
    <row r="632" spans="7:31">
      <c r="G632" s="5"/>
      <c r="M632" s="6"/>
      <c r="AC632" s="3"/>
      <c r="AD632" s="4"/>
      <c r="AE632" s="4"/>
    </row>
    <row r="633" spans="7:31">
      <c r="G633" s="5"/>
      <c r="M633" s="6"/>
      <c r="AC633" s="3"/>
      <c r="AD633" s="4"/>
      <c r="AE633" s="4"/>
    </row>
    <row r="634" spans="7:31">
      <c r="G634" s="5"/>
      <c r="M634" s="6"/>
      <c r="AC634" s="3"/>
      <c r="AD634" s="4"/>
      <c r="AE634" s="4"/>
    </row>
    <row r="635" spans="7:31">
      <c r="G635" s="5"/>
      <c r="M635" s="6"/>
      <c r="AC635" s="3"/>
      <c r="AD635" s="4"/>
      <c r="AE635" s="4"/>
    </row>
    <row r="636" spans="7:31">
      <c r="G636" s="5"/>
      <c r="M636" s="6"/>
      <c r="AC636" s="3"/>
      <c r="AD636" s="4"/>
      <c r="AE636" s="4"/>
    </row>
    <row r="637" spans="7:31">
      <c r="G637" s="5"/>
      <c r="M637" s="6"/>
      <c r="AC637" s="3"/>
      <c r="AD637" s="4"/>
      <c r="AE637" s="4"/>
    </row>
    <row r="638" spans="7:31">
      <c r="G638" s="5"/>
      <c r="M638" s="6"/>
      <c r="AC638" s="3"/>
      <c r="AD638" s="4"/>
      <c r="AE638" s="4"/>
    </row>
    <row r="639" spans="7:31">
      <c r="G639" s="5"/>
      <c r="M639" s="6"/>
      <c r="AC639" s="3"/>
      <c r="AD639" s="4"/>
      <c r="AE639" s="4"/>
    </row>
    <row r="640" spans="7:31">
      <c r="G640" s="5"/>
      <c r="M640" s="6"/>
      <c r="AC640" s="3"/>
      <c r="AD640" s="4"/>
      <c r="AE640" s="4"/>
    </row>
    <row r="641" spans="7:31">
      <c r="G641" s="5"/>
      <c r="M641" s="6"/>
      <c r="AC641" s="3"/>
      <c r="AD641" s="4"/>
      <c r="AE641" s="4"/>
    </row>
    <row r="642" spans="7:31">
      <c r="G642" s="5"/>
      <c r="M642" s="6"/>
      <c r="AC642" s="3"/>
      <c r="AD642" s="4"/>
      <c r="AE642" s="4"/>
    </row>
    <row r="643" spans="7:31">
      <c r="G643" s="5"/>
      <c r="M643" s="6"/>
      <c r="AC643" s="3"/>
      <c r="AD643" s="4"/>
      <c r="AE643" s="4"/>
    </row>
    <row r="644" spans="7:31">
      <c r="G644" s="5"/>
      <c r="M644" s="6"/>
      <c r="AC644" s="3"/>
      <c r="AD644" s="4"/>
      <c r="AE644" s="4"/>
    </row>
    <row r="645" spans="7:31">
      <c r="G645" s="5"/>
      <c r="M645" s="6"/>
      <c r="AC645" s="3"/>
      <c r="AD645" s="4"/>
      <c r="AE645" s="4"/>
    </row>
    <row r="646" spans="7:31">
      <c r="G646" s="5"/>
      <c r="M646" s="6"/>
      <c r="AC646" s="3"/>
      <c r="AD646" s="4"/>
      <c r="AE646" s="4"/>
    </row>
    <row r="647" spans="7:31">
      <c r="G647" s="5"/>
      <c r="M647" s="6"/>
      <c r="AC647" s="3"/>
      <c r="AD647" s="4"/>
      <c r="AE647" s="4"/>
    </row>
    <row r="648" spans="7:31">
      <c r="G648" s="5"/>
      <c r="M648" s="6"/>
      <c r="AC648" s="3"/>
      <c r="AD648" s="4"/>
      <c r="AE648" s="4"/>
    </row>
    <row r="649" spans="7:31">
      <c r="G649" s="5"/>
      <c r="M649" s="6"/>
      <c r="AC649" s="3"/>
      <c r="AD649" s="4"/>
      <c r="AE649" s="4"/>
    </row>
    <row r="650" spans="7:31">
      <c r="G650" s="5"/>
      <c r="M650" s="6"/>
      <c r="AC650" s="3"/>
      <c r="AD650" s="4"/>
      <c r="AE650" s="4"/>
    </row>
    <row r="651" spans="7:31">
      <c r="G651" s="5"/>
      <c r="M651" s="6"/>
      <c r="AC651" s="3"/>
      <c r="AD651" s="4"/>
      <c r="AE651" s="4"/>
    </row>
    <row r="652" spans="7:31">
      <c r="G652" s="5"/>
      <c r="M652" s="6"/>
      <c r="AC652" s="3"/>
      <c r="AD652" s="4"/>
      <c r="AE652" s="4"/>
    </row>
    <row r="653" spans="7:31">
      <c r="G653" s="5"/>
      <c r="M653" s="6"/>
      <c r="AC653" s="3"/>
      <c r="AD653" s="4"/>
      <c r="AE653" s="4"/>
    </row>
    <row r="654" spans="7:31">
      <c r="G654" s="5"/>
      <c r="M654" s="6"/>
      <c r="AC654" s="3"/>
      <c r="AD654" s="4"/>
      <c r="AE654" s="4"/>
    </row>
    <row r="655" spans="7:31">
      <c r="G655" s="5"/>
      <c r="M655" s="6"/>
      <c r="AC655" s="3"/>
      <c r="AD655" s="4"/>
      <c r="AE655" s="4"/>
    </row>
    <row r="656" spans="7:31">
      <c r="G656" s="5"/>
      <c r="M656" s="6"/>
      <c r="AC656" s="3"/>
      <c r="AD656" s="4"/>
      <c r="AE656" s="4"/>
    </row>
    <row r="657" spans="7:31">
      <c r="G657" s="5"/>
      <c r="M657" s="6"/>
      <c r="AC657" s="3"/>
      <c r="AD657" s="4"/>
      <c r="AE657" s="4"/>
    </row>
    <row r="658" spans="7:31">
      <c r="G658" s="5"/>
      <c r="M658" s="6"/>
      <c r="AC658" s="3"/>
      <c r="AD658" s="4"/>
      <c r="AE658" s="4"/>
    </row>
    <row r="659" spans="7:31">
      <c r="G659" s="5"/>
      <c r="M659" s="6"/>
      <c r="AC659" s="3"/>
      <c r="AD659" s="4"/>
      <c r="AE659" s="4"/>
    </row>
    <row r="660" spans="7:31">
      <c r="G660" s="5"/>
      <c r="M660" s="6"/>
      <c r="AC660" s="3"/>
      <c r="AD660" s="4"/>
      <c r="AE660" s="4"/>
    </row>
    <row r="661" spans="7:31">
      <c r="G661" s="5"/>
      <c r="M661" s="6"/>
      <c r="AC661" s="3"/>
      <c r="AD661" s="4"/>
      <c r="AE661" s="4"/>
    </row>
    <row r="662" spans="7:31">
      <c r="G662" s="5"/>
      <c r="M662" s="6"/>
      <c r="AC662" s="3"/>
      <c r="AD662" s="4"/>
      <c r="AE662" s="4"/>
    </row>
    <row r="663" spans="7:31">
      <c r="G663" s="5"/>
      <c r="M663" s="6"/>
      <c r="AC663" s="3"/>
      <c r="AD663" s="4"/>
      <c r="AE663" s="4"/>
    </row>
    <row r="664" spans="7:31">
      <c r="G664" s="5"/>
      <c r="M664" s="6"/>
      <c r="AC664" s="3"/>
      <c r="AD664" s="4"/>
      <c r="AE664" s="4"/>
    </row>
    <row r="665" spans="7:31">
      <c r="G665" s="5"/>
      <c r="M665" s="6"/>
      <c r="AC665" s="3"/>
      <c r="AD665" s="4"/>
      <c r="AE665" s="4"/>
    </row>
    <row r="666" spans="7:31">
      <c r="G666" s="5"/>
      <c r="M666" s="6"/>
      <c r="AC666" s="3"/>
      <c r="AD666" s="4"/>
      <c r="AE666" s="4"/>
    </row>
    <row r="667" spans="7:31">
      <c r="G667" s="5"/>
      <c r="M667" s="6"/>
      <c r="AC667" s="3"/>
      <c r="AD667" s="4"/>
      <c r="AE667" s="4"/>
    </row>
    <row r="668" spans="7:31">
      <c r="G668" s="5"/>
      <c r="M668" s="6"/>
      <c r="AC668" s="3"/>
      <c r="AD668" s="4"/>
      <c r="AE668" s="4"/>
    </row>
    <row r="669" spans="7:31">
      <c r="G669" s="5"/>
      <c r="M669" s="6"/>
      <c r="AC669" s="3"/>
      <c r="AD669" s="4"/>
      <c r="AE669" s="4"/>
    </row>
    <row r="670" spans="7:31">
      <c r="G670" s="5"/>
      <c r="M670" s="6"/>
      <c r="AC670" s="3"/>
      <c r="AD670" s="4"/>
      <c r="AE670" s="4"/>
    </row>
    <row r="671" spans="7:31">
      <c r="G671" s="5"/>
      <c r="M671" s="6"/>
      <c r="AC671" s="3"/>
      <c r="AD671" s="4"/>
      <c r="AE671" s="4"/>
    </row>
    <row r="672" spans="7:31">
      <c r="G672" s="5"/>
      <c r="M672" s="6"/>
      <c r="AC672" s="3"/>
      <c r="AD672" s="4"/>
      <c r="AE672" s="4"/>
    </row>
    <row r="673" spans="7:31">
      <c r="G673" s="5"/>
      <c r="M673" s="6"/>
      <c r="AC673" s="3"/>
      <c r="AD673" s="4"/>
      <c r="AE673" s="4"/>
    </row>
    <row r="674" spans="7:31">
      <c r="G674" s="5"/>
      <c r="M674" s="6"/>
      <c r="AC674" s="3"/>
      <c r="AD674" s="4"/>
      <c r="AE674" s="4"/>
    </row>
    <row r="675" spans="7:31">
      <c r="G675" s="5"/>
      <c r="M675" s="6"/>
      <c r="AC675" s="3"/>
      <c r="AD675" s="4"/>
      <c r="AE675" s="4"/>
    </row>
    <row r="676" spans="7:31">
      <c r="G676" s="5"/>
      <c r="M676" s="6"/>
      <c r="AC676" s="3"/>
      <c r="AD676" s="4"/>
      <c r="AE676" s="4"/>
    </row>
    <row r="677" spans="7:31">
      <c r="G677" s="5"/>
      <c r="M677" s="6"/>
      <c r="AC677" s="3"/>
      <c r="AD677" s="4"/>
      <c r="AE677" s="4"/>
    </row>
    <row r="678" spans="7:31">
      <c r="G678" s="5"/>
      <c r="M678" s="6"/>
      <c r="AC678" s="3"/>
      <c r="AD678" s="4"/>
      <c r="AE678" s="4"/>
    </row>
    <row r="679" spans="7:31">
      <c r="G679" s="5"/>
      <c r="M679" s="6"/>
      <c r="AC679" s="3"/>
      <c r="AD679" s="4"/>
      <c r="AE679" s="4"/>
    </row>
    <row r="680" spans="7:31">
      <c r="G680" s="5"/>
      <c r="M680" s="6"/>
      <c r="AC680" s="3"/>
      <c r="AD680" s="4"/>
      <c r="AE680" s="4"/>
    </row>
    <row r="681" spans="7:31">
      <c r="G681" s="5"/>
      <c r="M681" s="6"/>
      <c r="AC681" s="3"/>
      <c r="AD681" s="4"/>
      <c r="AE681" s="4"/>
    </row>
    <row r="682" spans="7:31">
      <c r="G682" s="5"/>
      <c r="M682" s="6"/>
      <c r="AC682" s="3"/>
      <c r="AD682" s="4"/>
      <c r="AE682" s="4"/>
    </row>
    <row r="683" spans="7:31">
      <c r="G683" s="5"/>
      <c r="M683" s="6"/>
      <c r="AC683" s="3"/>
      <c r="AD683" s="4"/>
      <c r="AE683" s="4"/>
    </row>
    <row r="684" spans="7:31">
      <c r="G684" s="5"/>
      <c r="M684" s="6"/>
      <c r="AC684" s="3"/>
      <c r="AD684" s="4"/>
      <c r="AE684" s="4"/>
    </row>
    <row r="685" spans="7:31">
      <c r="G685" s="5"/>
      <c r="M685" s="6"/>
      <c r="AC685" s="3"/>
      <c r="AD685" s="4"/>
      <c r="AE685" s="4"/>
    </row>
    <row r="686" spans="7:31">
      <c r="G686" s="5"/>
      <c r="M686" s="6"/>
      <c r="AC686" s="3"/>
      <c r="AD686" s="4"/>
      <c r="AE686" s="4"/>
    </row>
    <row r="687" spans="7:31">
      <c r="G687" s="5"/>
      <c r="M687" s="6"/>
      <c r="AC687" s="3"/>
      <c r="AD687" s="4"/>
      <c r="AE687" s="4"/>
    </row>
    <row r="688" spans="7:31">
      <c r="G688" s="5"/>
      <c r="M688" s="6"/>
      <c r="AC688" s="3"/>
      <c r="AD688" s="4"/>
      <c r="AE688" s="4"/>
    </row>
    <row r="689" spans="7:31">
      <c r="G689" s="5"/>
      <c r="M689" s="6"/>
      <c r="AC689" s="3"/>
      <c r="AD689" s="4"/>
      <c r="AE689" s="4"/>
    </row>
    <row r="690" spans="7:31">
      <c r="G690" s="5"/>
      <c r="M690" s="6"/>
      <c r="AC690" s="3"/>
      <c r="AD690" s="4"/>
      <c r="AE690" s="4"/>
    </row>
    <row r="691" spans="7:31">
      <c r="G691" s="5"/>
      <c r="M691" s="6"/>
      <c r="AC691" s="3"/>
      <c r="AD691" s="4"/>
      <c r="AE691" s="4"/>
    </row>
    <row r="692" spans="7:31">
      <c r="G692" s="5"/>
      <c r="M692" s="6"/>
      <c r="AC692" s="3"/>
      <c r="AD692" s="4"/>
      <c r="AE692" s="4"/>
    </row>
    <row r="693" spans="7:31">
      <c r="G693" s="5"/>
      <c r="M693" s="6"/>
      <c r="AC693" s="3"/>
      <c r="AD693" s="4"/>
      <c r="AE693" s="4"/>
    </row>
    <row r="694" spans="7:31">
      <c r="G694" s="5"/>
      <c r="M694" s="6"/>
      <c r="AC694" s="3"/>
      <c r="AD694" s="4"/>
      <c r="AE694" s="4"/>
    </row>
    <row r="695" spans="7:31">
      <c r="G695" s="5"/>
      <c r="M695" s="6"/>
      <c r="AC695" s="3"/>
      <c r="AD695" s="4"/>
      <c r="AE695" s="4"/>
    </row>
    <row r="696" spans="7:31">
      <c r="G696" s="5"/>
      <c r="M696" s="6"/>
      <c r="AC696" s="3"/>
      <c r="AD696" s="4"/>
      <c r="AE696" s="4"/>
    </row>
    <row r="697" spans="7:31">
      <c r="G697" s="5"/>
      <c r="M697" s="6"/>
      <c r="AC697" s="3"/>
      <c r="AD697" s="4"/>
      <c r="AE697" s="4"/>
    </row>
    <row r="698" spans="7:31">
      <c r="G698" s="5"/>
      <c r="M698" s="6"/>
      <c r="AC698" s="3"/>
      <c r="AD698" s="4"/>
      <c r="AE698" s="4"/>
    </row>
    <row r="699" spans="7:31">
      <c r="G699" s="5"/>
      <c r="M699" s="6"/>
      <c r="AC699" s="3"/>
      <c r="AD699" s="4"/>
      <c r="AE699" s="4"/>
    </row>
    <row r="700" spans="7:31">
      <c r="G700" s="5"/>
      <c r="M700" s="6"/>
      <c r="AC700" s="3"/>
      <c r="AD700" s="4"/>
      <c r="AE700" s="4"/>
    </row>
    <row r="701" spans="7:31">
      <c r="G701" s="5"/>
      <c r="M701" s="6"/>
      <c r="AC701" s="3"/>
      <c r="AD701" s="4"/>
      <c r="AE701" s="4"/>
    </row>
    <row r="702" spans="7:31">
      <c r="G702" s="5"/>
      <c r="M702" s="6"/>
      <c r="AC702" s="3"/>
      <c r="AD702" s="4"/>
      <c r="AE702" s="4"/>
    </row>
    <row r="703" spans="7:31">
      <c r="G703" s="5"/>
      <c r="M703" s="6"/>
      <c r="AC703" s="3"/>
      <c r="AD703" s="4"/>
      <c r="AE703" s="4"/>
    </row>
    <row r="704" spans="7:31">
      <c r="G704" s="5"/>
      <c r="M704" s="6"/>
      <c r="AC704" s="3"/>
      <c r="AD704" s="4"/>
      <c r="AE704" s="4"/>
    </row>
    <row r="705" spans="7:31">
      <c r="G705" s="5"/>
      <c r="M705" s="6"/>
      <c r="AC705" s="3"/>
      <c r="AD705" s="4"/>
      <c r="AE705" s="4"/>
    </row>
    <row r="706" spans="7:31">
      <c r="G706" s="5"/>
      <c r="M706" s="6"/>
      <c r="AC706" s="3"/>
      <c r="AD706" s="4"/>
      <c r="AE706" s="4"/>
    </row>
    <row r="707" spans="7:31">
      <c r="G707" s="5"/>
      <c r="M707" s="6"/>
      <c r="AC707" s="3"/>
      <c r="AD707" s="4"/>
      <c r="AE707" s="4"/>
    </row>
    <row r="708" spans="7:31">
      <c r="G708" s="5"/>
      <c r="M708" s="6"/>
      <c r="AC708" s="3"/>
      <c r="AD708" s="4"/>
      <c r="AE708" s="4"/>
    </row>
    <row r="709" spans="7:31">
      <c r="G709" s="5"/>
      <c r="M709" s="6"/>
      <c r="AC709" s="3"/>
      <c r="AD709" s="4"/>
      <c r="AE709" s="4"/>
    </row>
    <row r="710" spans="7:31">
      <c r="G710" s="5"/>
      <c r="M710" s="6"/>
      <c r="AC710" s="3"/>
      <c r="AD710" s="4"/>
      <c r="AE710" s="4"/>
    </row>
    <row r="711" spans="7:31">
      <c r="G711" s="5"/>
      <c r="M711" s="6"/>
      <c r="AC711" s="3"/>
      <c r="AD711" s="4"/>
      <c r="AE711" s="4"/>
    </row>
    <row r="712" spans="7:31">
      <c r="G712" s="5"/>
      <c r="M712" s="6"/>
      <c r="AC712" s="3"/>
      <c r="AD712" s="4"/>
      <c r="AE712" s="4"/>
    </row>
    <row r="713" spans="7:31">
      <c r="G713" s="5"/>
      <c r="M713" s="6"/>
      <c r="AC713" s="3"/>
      <c r="AD713" s="4"/>
      <c r="AE713" s="4"/>
    </row>
    <row r="714" spans="7:31">
      <c r="G714" s="5"/>
      <c r="M714" s="6"/>
      <c r="AC714" s="3"/>
      <c r="AD714" s="4"/>
      <c r="AE714" s="4"/>
    </row>
    <row r="715" spans="7:31">
      <c r="G715" s="5"/>
      <c r="M715" s="6"/>
      <c r="AC715" s="3"/>
      <c r="AD715" s="4"/>
      <c r="AE715" s="4"/>
    </row>
    <row r="716" spans="7:31">
      <c r="G716" s="5"/>
      <c r="M716" s="6"/>
      <c r="AC716" s="3"/>
      <c r="AD716" s="4"/>
      <c r="AE716" s="4"/>
    </row>
    <row r="717" spans="7:31">
      <c r="G717" s="5"/>
      <c r="M717" s="6"/>
      <c r="AC717" s="3"/>
      <c r="AD717" s="4"/>
      <c r="AE717" s="4"/>
    </row>
    <row r="718" spans="7:31">
      <c r="G718" s="5"/>
      <c r="M718" s="6"/>
      <c r="AC718" s="3"/>
      <c r="AD718" s="4"/>
      <c r="AE718" s="4"/>
    </row>
    <row r="719" spans="7:31">
      <c r="G719" s="5"/>
      <c r="M719" s="6"/>
      <c r="AC719" s="3"/>
      <c r="AD719" s="4"/>
      <c r="AE719" s="4"/>
    </row>
    <row r="720" spans="7:31">
      <c r="G720" s="5"/>
      <c r="M720" s="6"/>
      <c r="AC720" s="3"/>
      <c r="AD720" s="4"/>
      <c r="AE720" s="4"/>
    </row>
    <row r="721" spans="7:31">
      <c r="G721" s="5"/>
      <c r="M721" s="6"/>
      <c r="AC721" s="3"/>
      <c r="AD721" s="4"/>
      <c r="AE721" s="4"/>
    </row>
    <row r="722" spans="7:31">
      <c r="G722" s="5"/>
      <c r="M722" s="6"/>
      <c r="AC722" s="3"/>
      <c r="AD722" s="4"/>
      <c r="AE722" s="4"/>
    </row>
    <row r="723" spans="7:31">
      <c r="G723" s="5"/>
      <c r="M723" s="6"/>
      <c r="AC723" s="3"/>
      <c r="AD723" s="4"/>
      <c r="AE723" s="4"/>
    </row>
    <row r="724" spans="7:31">
      <c r="G724" s="5"/>
      <c r="M724" s="6"/>
      <c r="AC724" s="3"/>
      <c r="AD724" s="4"/>
      <c r="AE724" s="4"/>
    </row>
    <row r="725" spans="7:31">
      <c r="G725" s="5"/>
      <c r="M725" s="6"/>
      <c r="AC725" s="3"/>
      <c r="AD725" s="4"/>
      <c r="AE725" s="4"/>
    </row>
    <row r="726" spans="7:31">
      <c r="G726" s="5"/>
      <c r="M726" s="6"/>
      <c r="AC726" s="3"/>
      <c r="AD726" s="4"/>
      <c r="AE726" s="4"/>
    </row>
    <row r="727" spans="7:31">
      <c r="G727" s="5"/>
      <c r="M727" s="6"/>
      <c r="AC727" s="3"/>
      <c r="AD727" s="4"/>
      <c r="AE727" s="4"/>
    </row>
    <row r="728" spans="7:31">
      <c r="G728" s="5"/>
      <c r="M728" s="6"/>
      <c r="AC728" s="3"/>
      <c r="AD728" s="4"/>
      <c r="AE728" s="4"/>
    </row>
    <row r="729" spans="7:31">
      <c r="G729" s="5"/>
      <c r="M729" s="6"/>
      <c r="AC729" s="3"/>
      <c r="AD729" s="4"/>
      <c r="AE729" s="4"/>
    </row>
    <row r="730" spans="7:31">
      <c r="G730" s="5"/>
      <c r="M730" s="6"/>
      <c r="AC730" s="3"/>
      <c r="AD730" s="4"/>
      <c r="AE730" s="4"/>
    </row>
    <row r="731" spans="7:31">
      <c r="G731" s="5"/>
      <c r="M731" s="6"/>
      <c r="AC731" s="3"/>
      <c r="AD731" s="4"/>
      <c r="AE731" s="4"/>
    </row>
    <row r="732" spans="7:31">
      <c r="G732" s="5"/>
      <c r="M732" s="6"/>
      <c r="AC732" s="3"/>
      <c r="AD732" s="4"/>
      <c r="AE732" s="4"/>
    </row>
    <row r="733" spans="7:31">
      <c r="G733" s="5"/>
      <c r="M733" s="6"/>
      <c r="AC733" s="3"/>
      <c r="AD733" s="4"/>
      <c r="AE733" s="4"/>
    </row>
    <row r="734" spans="7:31">
      <c r="G734" s="5"/>
      <c r="M734" s="6"/>
      <c r="AC734" s="3"/>
      <c r="AD734" s="4"/>
      <c r="AE734" s="4"/>
    </row>
    <row r="735" spans="7:31">
      <c r="G735" s="5"/>
      <c r="M735" s="6"/>
      <c r="AC735" s="3"/>
      <c r="AD735" s="4"/>
      <c r="AE735" s="4"/>
    </row>
    <row r="736" spans="7:31">
      <c r="G736" s="5"/>
      <c r="M736" s="6"/>
      <c r="AC736" s="3"/>
      <c r="AD736" s="4"/>
      <c r="AE736" s="4"/>
    </row>
    <row r="737" spans="7:31">
      <c r="G737" s="5"/>
      <c r="M737" s="6"/>
      <c r="AC737" s="3"/>
      <c r="AD737" s="4"/>
      <c r="AE737" s="4"/>
    </row>
    <row r="738" spans="7:31">
      <c r="G738" s="5"/>
      <c r="M738" s="6"/>
      <c r="AC738" s="3"/>
      <c r="AD738" s="4"/>
      <c r="AE738" s="4"/>
    </row>
    <row r="739" spans="7:31">
      <c r="G739" s="5"/>
      <c r="M739" s="6"/>
      <c r="AC739" s="3"/>
      <c r="AD739" s="4"/>
      <c r="AE739" s="4"/>
    </row>
    <row r="740" spans="7:31">
      <c r="G740" s="5"/>
      <c r="M740" s="6"/>
      <c r="AC740" s="3"/>
      <c r="AD740" s="4"/>
      <c r="AE740" s="4"/>
    </row>
    <row r="741" spans="7:31">
      <c r="G741" s="5"/>
      <c r="M741" s="6"/>
      <c r="AC741" s="3"/>
      <c r="AD741" s="4"/>
      <c r="AE741" s="4"/>
    </row>
    <row r="742" spans="7:31">
      <c r="G742" s="5"/>
      <c r="M742" s="6"/>
      <c r="AC742" s="3"/>
      <c r="AD742" s="4"/>
      <c r="AE742" s="4"/>
    </row>
    <row r="743" spans="7:31">
      <c r="G743" s="5"/>
      <c r="M743" s="6"/>
      <c r="AC743" s="3"/>
      <c r="AD743" s="4"/>
      <c r="AE743" s="4"/>
    </row>
    <row r="744" spans="7:31">
      <c r="G744" s="5"/>
      <c r="M744" s="6"/>
      <c r="AC744" s="3"/>
      <c r="AD744" s="4"/>
      <c r="AE744" s="4"/>
    </row>
    <row r="745" spans="7:31">
      <c r="G745" s="5"/>
      <c r="M745" s="6"/>
      <c r="AC745" s="3"/>
      <c r="AD745" s="4"/>
      <c r="AE745" s="4"/>
    </row>
    <row r="746" spans="7:31">
      <c r="G746" s="5"/>
      <c r="M746" s="6"/>
      <c r="AC746" s="3"/>
      <c r="AD746" s="4"/>
      <c r="AE746" s="4"/>
    </row>
    <row r="747" spans="7:31">
      <c r="G747" s="5"/>
      <c r="M747" s="6"/>
      <c r="AC747" s="3"/>
      <c r="AD747" s="4"/>
      <c r="AE747" s="4"/>
    </row>
    <row r="748" spans="7:31">
      <c r="G748" s="5"/>
      <c r="M748" s="6"/>
      <c r="AC748" s="3"/>
      <c r="AD748" s="4"/>
      <c r="AE748" s="4"/>
    </row>
    <row r="749" spans="7:31">
      <c r="G749" s="5"/>
      <c r="M749" s="6"/>
      <c r="AC749" s="3"/>
      <c r="AD749" s="4"/>
      <c r="AE749" s="4"/>
    </row>
    <row r="750" spans="7:31">
      <c r="G750" s="5"/>
      <c r="M750" s="6"/>
      <c r="AC750" s="3"/>
      <c r="AD750" s="4"/>
      <c r="AE750" s="4"/>
    </row>
    <row r="751" spans="7:31">
      <c r="G751" s="5"/>
      <c r="M751" s="6"/>
      <c r="AC751" s="3"/>
      <c r="AD751" s="4"/>
      <c r="AE751" s="4"/>
    </row>
    <row r="752" spans="7:31">
      <c r="G752" s="5"/>
      <c r="M752" s="6"/>
      <c r="AC752" s="3"/>
      <c r="AD752" s="4"/>
      <c r="AE752" s="4"/>
    </row>
    <row r="753" spans="7:31">
      <c r="G753" s="5"/>
      <c r="M753" s="6"/>
      <c r="AC753" s="3"/>
      <c r="AD753" s="4"/>
      <c r="AE753" s="4"/>
    </row>
    <row r="754" spans="7:31">
      <c r="G754" s="5"/>
      <c r="M754" s="6"/>
      <c r="AC754" s="3"/>
      <c r="AD754" s="4"/>
      <c r="AE754" s="4"/>
    </row>
    <row r="755" spans="7:31">
      <c r="G755" s="5"/>
      <c r="M755" s="6"/>
      <c r="AC755" s="3"/>
      <c r="AD755" s="4"/>
      <c r="AE755" s="4"/>
    </row>
    <row r="756" spans="7:31">
      <c r="G756" s="5"/>
      <c r="M756" s="6"/>
      <c r="AC756" s="3"/>
      <c r="AD756" s="4"/>
      <c r="AE756" s="4"/>
    </row>
    <row r="757" spans="7:31">
      <c r="G757" s="5"/>
      <c r="M757" s="6"/>
      <c r="AC757" s="3"/>
      <c r="AD757" s="4"/>
      <c r="AE757" s="4"/>
    </row>
    <row r="758" spans="7:31">
      <c r="G758" s="5"/>
      <c r="M758" s="6"/>
      <c r="AC758" s="3"/>
      <c r="AD758" s="4"/>
      <c r="AE758" s="4"/>
    </row>
    <row r="759" spans="7:31">
      <c r="G759" s="5"/>
      <c r="M759" s="6"/>
      <c r="AC759" s="3"/>
      <c r="AD759" s="4"/>
      <c r="AE759" s="4"/>
    </row>
    <row r="760" spans="7:31">
      <c r="G760" s="5"/>
      <c r="M760" s="6"/>
      <c r="AC760" s="3"/>
      <c r="AD760" s="4"/>
      <c r="AE760" s="4"/>
    </row>
    <row r="761" spans="7:31">
      <c r="G761" s="5"/>
      <c r="M761" s="6"/>
      <c r="AC761" s="3"/>
      <c r="AD761" s="4"/>
      <c r="AE761" s="4"/>
    </row>
    <row r="762" spans="7:31">
      <c r="G762" s="5"/>
      <c r="M762" s="6"/>
      <c r="AC762" s="3"/>
      <c r="AD762" s="4"/>
      <c r="AE762" s="4"/>
    </row>
    <row r="763" spans="7:31">
      <c r="G763" s="5"/>
      <c r="M763" s="6"/>
      <c r="AC763" s="3"/>
      <c r="AD763" s="4"/>
      <c r="AE763" s="4"/>
    </row>
    <row r="764" spans="7:31">
      <c r="G764" s="5"/>
      <c r="M764" s="6"/>
      <c r="AC764" s="3"/>
      <c r="AD764" s="4"/>
      <c r="AE764" s="4"/>
    </row>
    <row r="765" spans="7:31">
      <c r="G765" s="5"/>
      <c r="M765" s="6"/>
      <c r="AC765" s="3"/>
      <c r="AD765" s="4"/>
      <c r="AE765" s="4"/>
    </row>
    <row r="766" spans="7:31">
      <c r="G766" s="5"/>
      <c r="M766" s="6"/>
      <c r="AC766" s="3"/>
      <c r="AD766" s="4"/>
      <c r="AE766" s="4"/>
    </row>
    <row r="767" spans="7:31">
      <c r="G767" s="5"/>
      <c r="M767" s="6"/>
      <c r="AC767" s="3"/>
      <c r="AD767" s="4"/>
      <c r="AE767" s="4"/>
    </row>
    <row r="768" spans="7:31">
      <c r="G768" s="5"/>
      <c r="M768" s="6"/>
      <c r="AC768" s="3"/>
      <c r="AD768" s="4"/>
      <c r="AE768" s="4"/>
    </row>
    <row r="769" spans="7:31">
      <c r="G769" s="5"/>
      <c r="M769" s="6"/>
      <c r="AC769" s="3"/>
      <c r="AD769" s="4"/>
      <c r="AE769" s="4"/>
    </row>
    <row r="770" spans="7:31">
      <c r="G770" s="5"/>
      <c r="M770" s="6"/>
      <c r="AC770" s="3"/>
      <c r="AD770" s="4"/>
      <c r="AE770" s="4"/>
    </row>
    <row r="771" spans="7:31">
      <c r="G771" s="5"/>
      <c r="M771" s="6"/>
      <c r="AC771" s="3"/>
      <c r="AD771" s="4"/>
      <c r="AE771" s="4"/>
    </row>
    <row r="772" spans="7:31">
      <c r="G772" s="5"/>
      <c r="M772" s="6"/>
      <c r="AC772" s="3"/>
      <c r="AD772" s="4"/>
      <c r="AE772" s="4"/>
    </row>
    <row r="773" spans="7:31">
      <c r="G773" s="5"/>
      <c r="M773" s="6"/>
      <c r="AC773" s="3"/>
      <c r="AD773" s="4"/>
      <c r="AE773" s="4"/>
    </row>
    <row r="774" spans="7:31">
      <c r="G774" s="5"/>
      <c r="M774" s="6"/>
      <c r="AC774" s="3"/>
      <c r="AD774" s="4"/>
      <c r="AE774" s="4"/>
    </row>
    <row r="775" spans="7:31">
      <c r="G775" s="5"/>
      <c r="M775" s="6"/>
      <c r="AC775" s="3"/>
      <c r="AD775" s="4"/>
      <c r="AE775" s="4"/>
    </row>
    <row r="776" spans="7:31">
      <c r="G776" s="5"/>
      <c r="M776" s="6"/>
      <c r="AC776" s="3"/>
      <c r="AD776" s="4"/>
      <c r="AE776" s="4"/>
    </row>
    <row r="777" spans="7:31">
      <c r="G777" s="5"/>
      <c r="M777" s="6"/>
      <c r="AC777" s="3"/>
      <c r="AD777" s="4"/>
      <c r="AE777" s="4"/>
    </row>
    <row r="778" spans="7:31">
      <c r="G778" s="5"/>
      <c r="M778" s="6"/>
      <c r="AC778" s="3"/>
      <c r="AD778" s="4"/>
      <c r="AE778" s="4"/>
    </row>
    <row r="779" spans="7:31">
      <c r="G779" s="5"/>
      <c r="M779" s="6"/>
      <c r="AC779" s="3"/>
      <c r="AD779" s="4"/>
      <c r="AE779" s="4"/>
    </row>
    <row r="780" spans="7:31">
      <c r="G780" s="5"/>
      <c r="M780" s="6"/>
      <c r="AC780" s="3"/>
      <c r="AD780" s="4"/>
      <c r="AE780" s="4"/>
    </row>
    <row r="781" spans="7:31">
      <c r="G781" s="5"/>
      <c r="M781" s="6"/>
      <c r="AC781" s="3"/>
      <c r="AD781" s="4"/>
      <c r="AE781" s="4"/>
    </row>
    <row r="782" spans="7:31">
      <c r="G782" s="5"/>
      <c r="M782" s="6"/>
      <c r="AC782" s="3"/>
      <c r="AD782" s="4"/>
      <c r="AE782" s="4"/>
    </row>
    <row r="783" spans="7:31">
      <c r="G783" s="5"/>
      <c r="M783" s="6"/>
      <c r="AC783" s="3"/>
      <c r="AD783" s="4"/>
      <c r="AE783" s="4"/>
    </row>
    <row r="784" spans="7:31">
      <c r="G784" s="5"/>
      <c r="M784" s="6"/>
      <c r="AC784" s="3"/>
      <c r="AD784" s="4"/>
      <c r="AE784" s="4"/>
    </row>
    <row r="785" spans="7:31">
      <c r="G785" s="5"/>
      <c r="M785" s="6"/>
      <c r="AC785" s="3"/>
      <c r="AD785" s="4"/>
      <c r="AE785" s="4"/>
    </row>
    <row r="786" spans="7:31">
      <c r="G786" s="5"/>
      <c r="M786" s="6"/>
      <c r="AC786" s="3"/>
      <c r="AD786" s="4"/>
      <c r="AE786" s="4"/>
    </row>
    <row r="787" spans="7:31">
      <c r="G787" s="5"/>
      <c r="M787" s="6"/>
      <c r="AC787" s="3"/>
      <c r="AD787" s="4"/>
      <c r="AE787" s="4"/>
    </row>
    <row r="788" spans="7:31">
      <c r="G788" s="5"/>
      <c r="M788" s="6"/>
      <c r="AC788" s="3"/>
      <c r="AD788" s="4"/>
      <c r="AE788" s="4"/>
    </row>
    <row r="789" spans="7:31">
      <c r="G789" s="5"/>
      <c r="M789" s="6"/>
      <c r="AC789" s="3"/>
      <c r="AD789" s="4"/>
      <c r="AE789" s="4"/>
    </row>
    <row r="790" spans="7:31">
      <c r="G790" s="5"/>
      <c r="M790" s="6"/>
      <c r="AC790" s="3"/>
      <c r="AD790" s="4"/>
      <c r="AE790" s="4"/>
    </row>
    <row r="791" spans="7:31">
      <c r="G791" s="5"/>
      <c r="M791" s="6"/>
      <c r="AC791" s="3"/>
      <c r="AD791" s="4"/>
      <c r="AE791" s="4"/>
    </row>
    <row r="792" spans="7:31">
      <c r="G792" s="5"/>
      <c r="M792" s="6"/>
      <c r="AC792" s="3"/>
      <c r="AD792" s="4"/>
      <c r="AE792" s="4"/>
    </row>
    <row r="793" spans="7:31">
      <c r="G793" s="5"/>
      <c r="M793" s="6"/>
      <c r="AC793" s="3"/>
      <c r="AD793" s="4"/>
      <c r="AE793" s="4"/>
    </row>
    <row r="794" spans="7:31">
      <c r="G794" s="5"/>
      <c r="M794" s="6"/>
      <c r="AC794" s="3"/>
      <c r="AD794" s="4"/>
      <c r="AE794" s="4"/>
    </row>
    <row r="795" spans="7:31">
      <c r="G795" s="5"/>
      <c r="M795" s="6"/>
      <c r="AC795" s="3"/>
      <c r="AD795" s="4"/>
      <c r="AE795" s="4"/>
    </row>
    <row r="796" spans="7:31">
      <c r="G796" s="5"/>
      <c r="M796" s="6"/>
      <c r="AC796" s="3"/>
      <c r="AD796" s="4"/>
      <c r="AE796" s="4"/>
    </row>
    <row r="797" spans="7:31">
      <c r="G797" s="5"/>
      <c r="M797" s="6"/>
      <c r="AC797" s="3"/>
      <c r="AD797" s="4"/>
      <c r="AE797" s="4"/>
    </row>
    <row r="798" spans="7:31">
      <c r="G798" s="5"/>
      <c r="M798" s="6"/>
      <c r="AC798" s="3"/>
      <c r="AD798" s="4"/>
      <c r="AE798" s="4"/>
    </row>
    <row r="799" spans="7:31">
      <c r="G799" s="5"/>
      <c r="M799" s="6"/>
      <c r="AC799" s="3"/>
      <c r="AD799" s="4"/>
      <c r="AE799" s="4"/>
    </row>
    <row r="800" spans="7:31">
      <c r="G800" s="5"/>
      <c r="M800" s="6"/>
      <c r="AC800" s="3"/>
      <c r="AD800" s="4"/>
      <c r="AE800" s="4"/>
    </row>
    <row r="801" spans="7:31">
      <c r="G801" s="5"/>
      <c r="M801" s="6"/>
      <c r="AC801" s="3"/>
      <c r="AD801" s="4"/>
      <c r="AE801" s="4"/>
    </row>
    <row r="802" spans="7:31">
      <c r="G802" s="5"/>
      <c r="M802" s="6"/>
      <c r="AC802" s="3"/>
      <c r="AD802" s="4"/>
      <c r="AE802" s="4"/>
    </row>
    <row r="803" spans="7:31">
      <c r="G803" s="5"/>
      <c r="M803" s="6"/>
      <c r="AC803" s="3"/>
      <c r="AD803" s="4"/>
      <c r="AE803" s="4"/>
    </row>
    <row r="804" spans="7:31">
      <c r="G804" s="5"/>
      <c r="M804" s="6"/>
      <c r="AC804" s="3"/>
      <c r="AD804" s="4"/>
      <c r="AE804" s="4"/>
    </row>
    <row r="805" spans="7:31">
      <c r="G805" s="5"/>
      <c r="M805" s="6"/>
      <c r="AC805" s="3"/>
      <c r="AD805" s="4"/>
      <c r="AE805" s="4"/>
    </row>
    <row r="806" spans="7:31">
      <c r="G806" s="5"/>
      <c r="M806" s="6"/>
      <c r="AC806" s="3"/>
      <c r="AD806" s="4"/>
      <c r="AE806" s="4"/>
    </row>
    <row r="807" spans="7:31">
      <c r="G807" s="5"/>
      <c r="M807" s="6"/>
      <c r="AC807" s="3"/>
      <c r="AD807" s="4"/>
      <c r="AE807" s="4"/>
    </row>
    <row r="808" spans="7:31">
      <c r="G808" s="5"/>
      <c r="M808" s="6"/>
      <c r="AC808" s="3"/>
      <c r="AD808" s="4"/>
      <c r="AE808" s="4"/>
    </row>
    <row r="809" spans="7:31">
      <c r="G809" s="5"/>
      <c r="M809" s="6"/>
      <c r="AC809" s="3"/>
      <c r="AD809" s="4"/>
      <c r="AE809" s="4"/>
    </row>
    <row r="810" spans="7:31">
      <c r="G810" s="5"/>
      <c r="M810" s="6"/>
      <c r="AC810" s="3"/>
      <c r="AD810" s="4"/>
      <c r="AE810" s="4"/>
    </row>
    <row r="811" spans="7:31">
      <c r="G811" s="5"/>
      <c r="M811" s="6"/>
      <c r="AC811" s="3"/>
      <c r="AD811" s="4"/>
      <c r="AE811" s="4"/>
    </row>
    <row r="812" spans="7:31">
      <c r="G812" s="5"/>
      <c r="M812" s="6"/>
      <c r="AC812" s="3"/>
      <c r="AD812" s="4"/>
      <c r="AE812" s="4"/>
    </row>
    <row r="813" spans="7:31">
      <c r="G813" s="5"/>
      <c r="M813" s="6"/>
      <c r="AC813" s="3"/>
      <c r="AD813" s="4"/>
      <c r="AE813" s="4"/>
    </row>
    <row r="814" spans="7:31">
      <c r="G814" s="5"/>
      <c r="M814" s="6"/>
      <c r="AC814" s="3"/>
      <c r="AD814" s="4"/>
      <c r="AE814" s="4"/>
    </row>
    <row r="815" spans="7:31">
      <c r="G815" s="5"/>
      <c r="M815" s="6"/>
      <c r="AC815" s="3"/>
      <c r="AD815" s="4"/>
      <c r="AE815" s="4"/>
    </row>
    <row r="816" spans="7:31">
      <c r="G816" s="5"/>
      <c r="M816" s="6"/>
      <c r="AC816" s="3"/>
      <c r="AD816" s="4"/>
      <c r="AE816" s="4"/>
    </row>
    <row r="817" spans="7:31">
      <c r="G817" s="5"/>
      <c r="M817" s="6"/>
      <c r="AC817" s="3"/>
      <c r="AD817" s="4"/>
      <c r="AE817" s="4"/>
    </row>
    <row r="818" spans="7:31">
      <c r="G818" s="5"/>
      <c r="M818" s="6"/>
      <c r="AC818" s="3"/>
      <c r="AD818" s="4"/>
      <c r="AE818" s="4"/>
    </row>
    <row r="819" spans="7:31">
      <c r="G819" s="5"/>
      <c r="M819" s="6"/>
      <c r="AC819" s="3"/>
      <c r="AD819" s="4"/>
      <c r="AE819" s="4"/>
    </row>
    <row r="820" spans="7:31">
      <c r="G820" s="5"/>
      <c r="M820" s="6"/>
      <c r="AC820" s="3"/>
      <c r="AD820" s="4"/>
      <c r="AE820" s="4"/>
    </row>
    <row r="821" spans="7:31">
      <c r="G821" s="5"/>
      <c r="M821" s="6"/>
      <c r="AC821" s="3"/>
      <c r="AD821" s="4"/>
      <c r="AE821" s="4"/>
    </row>
    <row r="822" spans="7:31">
      <c r="G822" s="5"/>
      <c r="M822" s="6"/>
      <c r="AC822" s="3"/>
      <c r="AD822" s="4"/>
      <c r="AE822" s="4"/>
    </row>
    <row r="823" spans="7:31">
      <c r="G823" s="5"/>
      <c r="M823" s="6"/>
      <c r="AC823" s="3"/>
      <c r="AD823" s="4"/>
      <c r="AE823" s="4"/>
    </row>
    <row r="824" spans="7:31">
      <c r="G824" s="5"/>
      <c r="M824" s="6"/>
      <c r="AC824" s="3"/>
      <c r="AD824" s="4"/>
      <c r="AE824" s="4"/>
    </row>
    <row r="825" spans="7:31">
      <c r="G825" s="5"/>
      <c r="M825" s="6"/>
      <c r="AC825" s="3"/>
      <c r="AD825" s="4"/>
      <c r="AE825" s="4"/>
    </row>
    <row r="826" spans="7:31">
      <c r="G826" s="5"/>
      <c r="M826" s="6"/>
      <c r="AC826" s="3"/>
      <c r="AD826" s="4"/>
      <c r="AE826" s="4"/>
    </row>
    <row r="827" spans="7:31">
      <c r="G827" s="5"/>
      <c r="M827" s="6"/>
      <c r="AC827" s="3"/>
      <c r="AD827" s="4"/>
      <c r="AE827" s="4"/>
    </row>
    <row r="828" spans="7:31">
      <c r="G828" s="5"/>
      <c r="M828" s="6"/>
      <c r="AC828" s="3"/>
      <c r="AD828" s="4"/>
      <c r="AE828" s="4"/>
    </row>
    <row r="829" spans="7:31">
      <c r="G829" s="5"/>
      <c r="M829" s="6"/>
      <c r="AC829" s="3"/>
      <c r="AD829" s="4"/>
      <c r="AE829" s="4"/>
    </row>
    <row r="830" spans="7:31">
      <c r="G830" s="5"/>
      <c r="M830" s="6"/>
      <c r="AC830" s="3"/>
      <c r="AD830" s="4"/>
      <c r="AE830" s="4"/>
    </row>
    <row r="831" spans="7:31">
      <c r="G831" s="5"/>
      <c r="M831" s="6"/>
      <c r="AC831" s="3"/>
      <c r="AD831" s="4"/>
      <c r="AE831" s="4"/>
    </row>
    <row r="832" spans="7:31">
      <c r="G832" s="5"/>
      <c r="M832" s="6"/>
      <c r="AC832" s="3"/>
      <c r="AD832" s="4"/>
      <c r="AE832" s="4"/>
    </row>
    <row r="833" spans="7:31">
      <c r="G833" s="5"/>
      <c r="M833" s="6"/>
      <c r="AC833" s="3"/>
      <c r="AD833" s="4"/>
      <c r="AE833" s="4"/>
    </row>
    <row r="834" spans="7:31">
      <c r="G834" s="5"/>
      <c r="M834" s="6"/>
      <c r="AC834" s="3"/>
      <c r="AD834" s="4"/>
      <c r="AE834" s="4"/>
    </row>
    <row r="835" spans="7:31">
      <c r="G835" s="5"/>
      <c r="M835" s="6"/>
      <c r="AC835" s="3"/>
      <c r="AD835" s="4"/>
      <c r="AE835" s="4"/>
    </row>
    <row r="836" spans="7:31">
      <c r="G836" s="5"/>
      <c r="M836" s="6"/>
      <c r="AC836" s="3"/>
      <c r="AD836" s="4"/>
      <c r="AE836" s="4"/>
    </row>
    <row r="837" spans="7:31">
      <c r="G837" s="5"/>
      <c r="M837" s="6"/>
      <c r="AC837" s="3"/>
      <c r="AD837" s="4"/>
      <c r="AE837" s="4"/>
    </row>
    <row r="838" spans="7:31">
      <c r="G838" s="5"/>
      <c r="M838" s="6"/>
      <c r="AC838" s="3"/>
      <c r="AD838" s="4"/>
      <c r="AE838" s="4"/>
    </row>
    <row r="839" spans="7:31">
      <c r="G839" s="5"/>
      <c r="M839" s="6"/>
      <c r="AC839" s="3"/>
      <c r="AD839" s="4"/>
      <c r="AE839" s="4"/>
    </row>
    <row r="840" spans="7:31">
      <c r="G840" s="5"/>
      <c r="M840" s="6"/>
      <c r="AC840" s="3"/>
      <c r="AD840" s="4"/>
      <c r="AE840" s="4"/>
    </row>
    <row r="841" spans="7:31">
      <c r="G841" s="5"/>
      <c r="M841" s="6"/>
      <c r="AC841" s="3"/>
      <c r="AD841" s="4"/>
      <c r="AE841" s="4"/>
    </row>
    <row r="842" spans="7:31">
      <c r="G842" s="5"/>
      <c r="M842" s="6"/>
      <c r="AC842" s="3"/>
      <c r="AD842" s="4"/>
      <c r="AE842" s="4"/>
    </row>
    <row r="843" spans="7:31">
      <c r="G843" s="5"/>
      <c r="M843" s="6"/>
      <c r="AC843" s="3"/>
      <c r="AD843" s="4"/>
      <c r="AE843" s="4"/>
    </row>
    <row r="844" spans="7:31">
      <c r="G844" s="5"/>
      <c r="M844" s="6"/>
      <c r="AC844" s="3"/>
      <c r="AD844" s="4"/>
      <c r="AE844" s="4"/>
    </row>
    <row r="845" spans="7:31">
      <c r="G845" s="5"/>
      <c r="M845" s="6"/>
      <c r="AC845" s="3"/>
      <c r="AD845" s="4"/>
      <c r="AE845" s="4"/>
    </row>
    <row r="846" spans="7:31">
      <c r="G846" s="5"/>
      <c r="M846" s="6"/>
      <c r="AC846" s="3"/>
      <c r="AD846" s="4"/>
      <c r="AE846" s="4"/>
    </row>
    <row r="847" spans="7:31">
      <c r="G847" s="5"/>
      <c r="M847" s="6"/>
      <c r="AC847" s="3"/>
      <c r="AD847" s="4"/>
      <c r="AE847" s="4"/>
    </row>
    <row r="848" spans="7:31">
      <c r="G848" s="5"/>
      <c r="M848" s="6"/>
      <c r="AC848" s="3"/>
      <c r="AD848" s="4"/>
      <c r="AE848" s="4"/>
    </row>
    <row r="849" spans="7:31">
      <c r="G849" s="5"/>
      <c r="M849" s="6"/>
      <c r="AC849" s="3"/>
      <c r="AD849" s="4"/>
      <c r="AE849" s="4"/>
    </row>
    <row r="850" spans="7:31">
      <c r="G850" s="5"/>
      <c r="M850" s="6"/>
      <c r="AC850" s="3"/>
      <c r="AD850" s="4"/>
      <c r="AE850" s="4"/>
    </row>
    <row r="851" spans="7:31">
      <c r="G851" s="5"/>
      <c r="M851" s="6"/>
      <c r="AC851" s="3"/>
      <c r="AD851" s="4"/>
      <c r="AE851" s="4"/>
    </row>
    <row r="852" spans="7:31">
      <c r="G852" s="5"/>
      <c r="M852" s="6"/>
      <c r="AC852" s="3"/>
      <c r="AD852" s="4"/>
      <c r="AE852" s="4"/>
    </row>
    <row r="853" spans="7:31">
      <c r="G853" s="5"/>
      <c r="M853" s="6"/>
      <c r="AC853" s="3"/>
      <c r="AD853" s="4"/>
      <c r="AE853" s="4"/>
    </row>
    <row r="854" spans="7:31">
      <c r="G854" s="5"/>
      <c r="M854" s="6"/>
      <c r="AC854" s="3"/>
      <c r="AD854" s="4"/>
      <c r="AE854" s="4"/>
    </row>
    <row r="855" spans="7:31">
      <c r="G855" s="5"/>
      <c r="M855" s="6"/>
      <c r="AC855" s="3"/>
      <c r="AD855" s="4"/>
      <c r="AE855" s="4"/>
    </row>
    <row r="856" spans="7:31">
      <c r="G856" s="5"/>
      <c r="M856" s="6"/>
      <c r="AC856" s="3"/>
      <c r="AD856" s="4"/>
      <c r="AE856" s="4"/>
    </row>
    <row r="857" spans="7:31">
      <c r="G857" s="5"/>
      <c r="M857" s="6"/>
      <c r="AC857" s="3"/>
      <c r="AD857" s="4"/>
      <c r="AE857" s="4"/>
    </row>
    <row r="858" spans="7:31">
      <c r="G858" s="5"/>
      <c r="M858" s="6"/>
      <c r="AC858" s="3"/>
      <c r="AD858" s="4"/>
      <c r="AE858" s="4"/>
    </row>
    <row r="859" spans="7:31">
      <c r="G859" s="5"/>
      <c r="M859" s="6"/>
      <c r="AC859" s="3"/>
      <c r="AD859" s="4"/>
      <c r="AE859" s="4"/>
    </row>
    <row r="860" spans="7:31">
      <c r="G860" s="5"/>
      <c r="M860" s="6"/>
      <c r="AC860" s="3"/>
      <c r="AD860" s="4"/>
      <c r="AE860" s="4"/>
    </row>
    <row r="861" spans="7:31">
      <c r="G861" s="5"/>
      <c r="M861" s="6"/>
      <c r="AC861" s="3"/>
      <c r="AD861" s="4"/>
      <c r="AE861" s="4"/>
    </row>
    <row r="862" spans="7:31">
      <c r="G862" s="5"/>
      <c r="M862" s="6"/>
      <c r="AC862" s="3"/>
      <c r="AD862" s="4"/>
      <c r="AE862" s="4"/>
    </row>
    <row r="863" spans="7:31">
      <c r="G863" s="5"/>
      <c r="M863" s="6"/>
      <c r="AC863" s="3"/>
      <c r="AD863" s="4"/>
      <c r="AE863" s="4"/>
    </row>
    <row r="864" spans="7:31">
      <c r="G864" s="5"/>
      <c r="M864" s="6"/>
      <c r="AC864" s="3"/>
      <c r="AD864" s="4"/>
      <c r="AE864" s="4"/>
    </row>
    <row r="865" spans="7:31">
      <c r="G865" s="5"/>
      <c r="M865" s="6"/>
      <c r="AC865" s="3"/>
      <c r="AD865" s="4"/>
      <c r="AE865" s="4"/>
    </row>
    <row r="866" spans="7:31">
      <c r="G866" s="5"/>
      <c r="M866" s="6"/>
      <c r="AC866" s="3"/>
      <c r="AD866" s="4"/>
      <c r="AE866" s="4"/>
    </row>
    <row r="867" spans="7:31">
      <c r="G867" s="5"/>
      <c r="M867" s="6"/>
      <c r="AC867" s="3"/>
      <c r="AD867" s="4"/>
      <c r="AE867" s="4"/>
    </row>
    <row r="868" spans="7:31">
      <c r="G868" s="5"/>
      <c r="M868" s="6"/>
      <c r="AC868" s="3"/>
      <c r="AD868" s="4"/>
      <c r="AE868" s="4"/>
    </row>
    <row r="869" spans="7:31">
      <c r="G869" s="5"/>
      <c r="M869" s="6"/>
      <c r="AC869" s="3"/>
      <c r="AD869" s="4"/>
      <c r="AE869" s="4"/>
    </row>
    <row r="870" spans="7:31">
      <c r="G870" s="5"/>
      <c r="M870" s="6"/>
      <c r="AC870" s="3"/>
      <c r="AD870" s="4"/>
      <c r="AE870" s="4"/>
    </row>
    <row r="871" spans="7:31">
      <c r="G871" s="5"/>
      <c r="M871" s="6"/>
      <c r="AC871" s="3"/>
      <c r="AD871" s="4"/>
      <c r="AE871" s="4"/>
    </row>
    <row r="872" spans="7:31">
      <c r="G872" s="5"/>
      <c r="M872" s="6"/>
      <c r="AC872" s="3"/>
      <c r="AD872" s="4"/>
      <c r="AE872" s="4"/>
    </row>
    <row r="873" spans="7:31">
      <c r="G873" s="5"/>
      <c r="M873" s="6"/>
      <c r="AC873" s="3"/>
      <c r="AD873" s="4"/>
      <c r="AE873" s="4"/>
    </row>
    <row r="874" spans="7:31">
      <c r="G874" s="5"/>
      <c r="M874" s="6"/>
      <c r="AC874" s="3"/>
      <c r="AD874" s="4"/>
      <c r="AE874" s="4"/>
    </row>
    <row r="875" spans="7:31">
      <c r="G875" s="5"/>
      <c r="M875" s="6"/>
      <c r="AC875" s="3"/>
      <c r="AD875" s="4"/>
      <c r="AE875" s="4"/>
    </row>
    <row r="876" spans="7:31">
      <c r="G876" s="5"/>
      <c r="M876" s="6"/>
      <c r="AC876" s="3"/>
      <c r="AD876" s="4"/>
      <c r="AE876" s="4"/>
    </row>
    <row r="877" spans="7:31">
      <c r="G877" s="5"/>
      <c r="M877" s="6"/>
      <c r="AC877" s="3"/>
      <c r="AD877" s="4"/>
      <c r="AE877" s="4"/>
    </row>
    <row r="878" spans="7:31">
      <c r="G878" s="5"/>
      <c r="M878" s="6"/>
      <c r="AC878" s="3"/>
      <c r="AD878" s="4"/>
      <c r="AE878" s="4"/>
    </row>
    <row r="879" spans="7:31">
      <c r="G879" s="5"/>
      <c r="M879" s="6"/>
      <c r="AC879" s="3"/>
      <c r="AD879" s="4"/>
      <c r="AE879" s="4"/>
    </row>
    <row r="880" spans="7:31">
      <c r="G880" s="5"/>
      <c r="M880" s="6"/>
      <c r="AC880" s="3"/>
      <c r="AD880" s="4"/>
      <c r="AE880" s="4"/>
    </row>
    <row r="881" spans="7:31">
      <c r="G881" s="5"/>
      <c r="M881" s="6"/>
      <c r="AC881" s="3"/>
      <c r="AD881" s="4"/>
      <c r="AE881" s="4"/>
    </row>
    <row r="882" spans="7:31">
      <c r="G882" s="5"/>
      <c r="M882" s="6"/>
      <c r="AC882" s="3"/>
      <c r="AD882" s="4"/>
      <c r="AE882" s="4"/>
    </row>
    <row r="883" spans="7:31">
      <c r="G883" s="5"/>
      <c r="M883" s="6"/>
      <c r="AC883" s="3"/>
      <c r="AD883" s="4"/>
      <c r="AE883" s="4"/>
    </row>
    <row r="884" spans="7:31">
      <c r="G884" s="5"/>
      <c r="M884" s="6"/>
      <c r="AC884" s="3"/>
      <c r="AD884" s="4"/>
      <c r="AE884" s="4"/>
    </row>
    <row r="885" spans="7:31">
      <c r="G885" s="5"/>
      <c r="M885" s="6"/>
      <c r="AC885" s="3"/>
      <c r="AD885" s="4"/>
      <c r="AE885" s="4"/>
    </row>
    <row r="886" spans="7:31">
      <c r="G886" s="5"/>
      <c r="M886" s="6"/>
      <c r="AC886" s="3"/>
      <c r="AD886" s="4"/>
      <c r="AE886" s="4"/>
    </row>
    <row r="887" spans="7:31">
      <c r="G887" s="5"/>
      <c r="M887" s="6"/>
      <c r="AC887" s="3"/>
      <c r="AD887" s="4"/>
      <c r="AE887" s="4"/>
    </row>
    <row r="888" spans="7:31">
      <c r="G888" s="5"/>
      <c r="M888" s="6"/>
      <c r="AC888" s="3"/>
      <c r="AD888" s="4"/>
      <c r="AE888" s="4"/>
    </row>
    <row r="889" spans="7:31">
      <c r="G889" s="5"/>
      <c r="M889" s="6"/>
      <c r="AC889" s="3"/>
      <c r="AD889" s="4"/>
      <c r="AE889" s="4"/>
    </row>
    <row r="890" spans="7:31">
      <c r="G890" s="5"/>
      <c r="M890" s="6"/>
      <c r="AC890" s="3"/>
      <c r="AD890" s="4"/>
      <c r="AE890" s="4"/>
    </row>
    <row r="891" spans="7:31">
      <c r="G891" s="5"/>
      <c r="M891" s="6"/>
      <c r="AC891" s="3"/>
      <c r="AD891" s="4"/>
      <c r="AE891" s="4"/>
    </row>
    <row r="892" spans="7:31">
      <c r="G892" s="5"/>
      <c r="M892" s="6"/>
      <c r="AC892" s="3"/>
      <c r="AD892" s="4"/>
      <c r="AE892" s="4"/>
    </row>
    <row r="893" spans="7:31">
      <c r="G893" s="5"/>
      <c r="M893" s="6"/>
      <c r="AC893" s="3"/>
      <c r="AD893" s="4"/>
      <c r="AE893" s="4"/>
    </row>
    <row r="894" spans="7:31">
      <c r="G894" s="5"/>
      <c r="M894" s="6"/>
      <c r="AC894" s="3"/>
      <c r="AD894" s="4"/>
      <c r="AE894" s="4"/>
    </row>
    <row r="895" spans="7:31">
      <c r="G895" s="5"/>
      <c r="M895" s="6"/>
      <c r="AC895" s="3"/>
      <c r="AD895" s="4"/>
      <c r="AE895" s="4"/>
    </row>
    <row r="896" spans="7:31">
      <c r="G896" s="5"/>
      <c r="M896" s="6"/>
      <c r="AC896" s="3"/>
      <c r="AD896" s="4"/>
      <c r="AE896" s="4"/>
    </row>
    <row r="897" spans="7:31">
      <c r="G897" s="5"/>
      <c r="M897" s="6"/>
      <c r="AC897" s="3"/>
      <c r="AD897" s="4"/>
      <c r="AE897" s="4"/>
    </row>
    <row r="898" spans="7:31">
      <c r="G898" s="5"/>
      <c r="M898" s="6"/>
      <c r="AC898" s="3"/>
      <c r="AD898" s="4"/>
      <c r="AE898" s="4"/>
    </row>
    <row r="899" spans="7:31">
      <c r="G899" s="5"/>
      <c r="M899" s="6"/>
      <c r="AC899" s="3"/>
      <c r="AD899" s="4"/>
      <c r="AE899" s="4"/>
    </row>
    <row r="900" spans="7:31">
      <c r="G900" s="5"/>
      <c r="M900" s="6"/>
      <c r="AC900" s="3"/>
      <c r="AD900" s="4"/>
      <c r="AE900" s="4"/>
    </row>
    <row r="901" spans="7:31">
      <c r="G901" s="5"/>
      <c r="M901" s="6"/>
      <c r="AC901" s="3"/>
      <c r="AD901" s="4"/>
      <c r="AE901" s="4"/>
    </row>
    <row r="902" spans="7:31">
      <c r="G902" s="5"/>
      <c r="M902" s="6"/>
      <c r="AC902" s="3"/>
      <c r="AD902" s="4"/>
      <c r="AE902" s="4"/>
    </row>
    <row r="903" spans="7:31">
      <c r="G903" s="5"/>
      <c r="M903" s="6"/>
      <c r="AC903" s="3"/>
      <c r="AD903" s="4"/>
      <c r="AE903" s="4"/>
    </row>
    <row r="904" spans="7:31">
      <c r="G904" s="5"/>
      <c r="M904" s="6"/>
      <c r="AC904" s="3"/>
      <c r="AD904" s="4"/>
      <c r="AE904" s="4"/>
    </row>
    <row r="905" spans="7:31">
      <c r="G905" s="5"/>
      <c r="M905" s="6"/>
      <c r="AC905" s="3"/>
      <c r="AD905" s="4"/>
      <c r="AE905" s="4"/>
    </row>
    <row r="906" spans="7:31">
      <c r="G906" s="5"/>
      <c r="M906" s="6"/>
      <c r="AC906" s="3"/>
      <c r="AD906" s="4"/>
      <c r="AE906" s="4"/>
    </row>
    <row r="907" spans="7:31">
      <c r="G907" s="5"/>
      <c r="M907" s="6"/>
      <c r="AC907" s="3"/>
      <c r="AD907" s="4"/>
      <c r="AE907" s="4"/>
    </row>
    <row r="908" spans="7:31">
      <c r="G908" s="5"/>
      <c r="M908" s="6"/>
      <c r="AC908" s="3"/>
      <c r="AD908" s="4"/>
      <c r="AE908" s="4"/>
    </row>
    <row r="909" spans="7:31">
      <c r="G909" s="5"/>
      <c r="M909" s="6"/>
      <c r="AC909" s="3"/>
      <c r="AD909" s="4"/>
      <c r="AE909" s="4"/>
    </row>
    <row r="910" spans="7:31">
      <c r="G910" s="5"/>
      <c r="M910" s="6"/>
      <c r="AC910" s="3"/>
      <c r="AD910" s="4"/>
      <c r="AE910" s="4"/>
    </row>
    <row r="911" spans="7:31">
      <c r="G911" s="5"/>
      <c r="M911" s="6"/>
      <c r="AC911" s="3"/>
      <c r="AD911" s="4"/>
      <c r="AE911" s="4"/>
    </row>
    <row r="912" spans="7:31">
      <c r="G912" s="5"/>
      <c r="M912" s="6"/>
      <c r="AC912" s="3"/>
      <c r="AD912" s="4"/>
      <c r="AE912" s="4"/>
    </row>
    <row r="913" spans="7:31">
      <c r="G913" s="5"/>
      <c r="M913" s="6"/>
      <c r="AC913" s="3"/>
      <c r="AD913" s="4"/>
      <c r="AE913" s="4"/>
    </row>
    <row r="914" spans="7:31">
      <c r="G914" s="5"/>
      <c r="M914" s="6"/>
      <c r="AC914" s="3"/>
      <c r="AD914" s="4"/>
      <c r="AE914" s="4"/>
    </row>
    <row r="915" spans="7:31">
      <c r="G915" s="5"/>
      <c r="M915" s="6"/>
      <c r="AC915" s="3"/>
      <c r="AD915" s="4"/>
      <c r="AE915" s="4"/>
    </row>
    <row r="916" spans="7:31">
      <c r="G916" s="5"/>
      <c r="M916" s="6"/>
      <c r="AC916" s="3"/>
      <c r="AD916" s="4"/>
      <c r="AE916" s="4"/>
    </row>
    <row r="917" spans="7:31">
      <c r="G917" s="5"/>
      <c r="M917" s="6"/>
      <c r="AC917" s="3"/>
      <c r="AD917" s="4"/>
      <c r="AE917" s="4"/>
    </row>
    <row r="918" spans="7:31">
      <c r="G918" s="5"/>
      <c r="M918" s="6"/>
      <c r="AC918" s="3"/>
      <c r="AD918" s="4"/>
      <c r="AE918" s="4"/>
    </row>
    <row r="919" spans="7:31">
      <c r="G919" s="5"/>
      <c r="M919" s="6"/>
      <c r="AC919" s="3"/>
      <c r="AD919" s="4"/>
      <c r="AE919" s="4"/>
    </row>
    <row r="920" spans="7:31">
      <c r="G920" s="5"/>
      <c r="M920" s="6"/>
      <c r="AC920" s="3"/>
      <c r="AD920" s="4"/>
      <c r="AE920" s="4"/>
    </row>
    <row r="921" spans="7:31">
      <c r="G921" s="5"/>
      <c r="M921" s="6"/>
      <c r="AC921" s="3"/>
      <c r="AD921" s="4"/>
      <c r="AE921" s="4"/>
    </row>
    <row r="922" spans="7:31">
      <c r="G922" s="5"/>
      <c r="M922" s="6"/>
      <c r="AC922" s="3"/>
      <c r="AD922" s="4"/>
      <c r="AE922" s="4"/>
    </row>
    <row r="923" spans="7:31">
      <c r="G923" s="5"/>
      <c r="M923" s="6"/>
      <c r="AC923" s="3"/>
      <c r="AD923" s="4"/>
      <c r="AE923" s="4"/>
    </row>
    <row r="924" spans="7:31">
      <c r="G924" s="5"/>
      <c r="M924" s="6"/>
      <c r="AC924" s="3"/>
      <c r="AD924" s="4"/>
      <c r="AE924" s="4"/>
    </row>
    <row r="925" spans="7:31">
      <c r="G925" s="5"/>
      <c r="M925" s="6"/>
      <c r="AC925" s="3"/>
      <c r="AD925" s="4"/>
      <c r="AE925" s="4"/>
    </row>
    <row r="926" spans="7:31">
      <c r="G926" s="5"/>
      <c r="M926" s="6"/>
      <c r="AC926" s="3"/>
      <c r="AD926" s="4"/>
      <c r="AE926" s="4"/>
    </row>
    <row r="927" spans="7:31">
      <c r="G927" s="5"/>
      <c r="M927" s="6"/>
      <c r="AC927" s="3"/>
      <c r="AD927" s="4"/>
      <c r="AE927" s="4"/>
    </row>
    <row r="928" spans="7:31">
      <c r="G928" s="5"/>
      <c r="M928" s="6"/>
      <c r="AC928" s="3"/>
      <c r="AD928" s="4"/>
      <c r="AE928" s="4"/>
    </row>
    <row r="929" spans="7:31">
      <c r="G929" s="5"/>
      <c r="M929" s="6"/>
      <c r="AC929" s="3"/>
      <c r="AD929" s="4"/>
      <c r="AE929" s="4"/>
    </row>
    <row r="930" spans="7:31">
      <c r="G930" s="5"/>
      <c r="M930" s="6"/>
      <c r="AC930" s="3"/>
      <c r="AD930" s="4"/>
      <c r="AE930" s="4"/>
    </row>
    <row r="931" spans="7:31">
      <c r="G931" s="5"/>
      <c r="M931" s="6"/>
      <c r="AC931" s="3"/>
      <c r="AD931" s="4"/>
      <c r="AE931" s="4"/>
    </row>
    <row r="932" spans="7:31">
      <c r="G932" s="5"/>
      <c r="M932" s="6"/>
      <c r="AC932" s="3"/>
      <c r="AD932" s="4"/>
      <c r="AE932" s="4"/>
    </row>
    <row r="933" spans="7:31">
      <c r="G933" s="5"/>
      <c r="M933" s="6"/>
      <c r="AC933" s="3"/>
      <c r="AD933" s="4"/>
      <c r="AE933" s="4"/>
    </row>
    <row r="934" spans="7:31">
      <c r="G934" s="5"/>
      <c r="M934" s="6"/>
      <c r="AC934" s="3"/>
      <c r="AD934" s="4"/>
      <c r="AE934" s="4"/>
    </row>
    <row r="935" spans="7:31">
      <c r="G935" s="5"/>
      <c r="M935" s="6"/>
      <c r="AC935" s="3"/>
      <c r="AD935" s="4"/>
      <c r="AE935" s="4"/>
    </row>
    <row r="936" spans="7:31">
      <c r="G936" s="5"/>
      <c r="M936" s="6"/>
      <c r="AC936" s="3"/>
      <c r="AD936" s="4"/>
      <c r="AE936" s="4"/>
    </row>
    <row r="937" spans="7:31">
      <c r="G937" s="5"/>
      <c r="M937" s="6"/>
      <c r="AC937" s="3"/>
      <c r="AD937" s="4"/>
      <c r="AE937" s="4"/>
    </row>
    <row r="938" spans="7:31">
      <c r="G938" s="5"/>
      <c r="M938" s="6"/>
      <c r="AC938" s="3"/>
      <c r="AD938" s="4"/>
      <c r="AE938" s="4"/>
    </row>
    <row r="939" spans="7:31">
      <c r="G939" s="5"/>
      <c r="M939" s="6"/>
      <c r="AC939" s="3"/>
      <c r="AD939" s="4"/>
      <c r="AE939" s="4"/>
    </row>
    <row r="940" spans="7:31">
      <c r="G940" s="5"/>
      <c r="M940" s="6"/>
      <c r="AC940" s="3"/>
      <c r="AD940" s="4"/>
      <c r="AE940" s="4"/>
    </row>
    <row r="941" spans="7:31">
      <c r="G941" s="5"/>
      <c r="M941" s="6"/>
      <c r="AC941" s="3"/>
      <c r="AD941" s="4"/>
      <c r="AE941" s="4"/>
    </row>
    <row r="942" spans="7:31">
      <c r="G942" s="5"/>
      <c r="M942" s="6"/>
      <c r="AC942" s="3"/>
      <c r="AD942" s="4"/>
      <c r="AE942" s="4"/>
    </row>
    <row r="943" spans="7:31">
      <c r="G943" s="5"/>
      <c r="M943" s="6"/>
      <c r="AC943" s="3"/>
      <c r="AD943" s="4"/>
      <c r="AE943" s="4"/>
    </row>
    <row r="944" spans="7:31">
      <c r="G944" s="5"/>
      <c r="M944" s="6"/>
      <c r="AC944" s="3"/>
      <c r="AD944" s="4"/>
      <c r="AE944" s="4"/>
    </row>
    <row r="945" spans="7:31">
      <c r="G945" s="5"/>
      <c r="M945" s="6"/>
      <c r="AC945" s="3"/>
      <c r="AD945" s="4"/>
      <c r="AE945" s="4"/>
    </row>
    <row r="946" spans="7:31">
      <c r="G946" s="5"/>
      <c r="M946" s="6"/>
      <c r="AC946" s="3"/>
      <c r="AD946" s="4"/>
      <c r="AE946" s="4"/>
    </row>
    <row r="947" spans="7:31">
      <c r="G947" s="5"/>
      <c r="M947" s="6"/>
      <c r="AC947" s="3"/>
      <c r="AD947" s="4"/>
      <c r="AE947" s="4"/>
    </row>
    <row r="948" spans="7:31">
      <c r="G948" s="5"/>
      <c r="M948" s="6"/>
      <c r="AC948" s="3"/>
      <c r="AD948" s="4"/>
      <c r="AE948" s="4"/>
    </row>
    <row r="949" spans="7:31">
      <c r="G949" s="5"/>
      <c r="M949" s="6"/>
      <c r="AC949" s="3"/>
      <c r="AD949" s="4"/>
      <c r="AE949" s="4"/>
    </row>
    <row r="950" spans="7:31">
      <c r="G950" s="5"/>
      <c r="M950" s="6"/>
      <c r="AC950" s="3"/>
      <c r="AD950" s="4"/>
      <c r="AE950" s="4"/>
    </row>
    <row r="951" spans="7:31">
      <c r="G951" s="5"/>
      <c r="M951" s="6"/>
      <c r="AC951" s="3"/>
      <c r="AD951" s="4"/>
      <c r="AE951" s="4"/>
    </row>
    <row r="952" spans="7:31">
      <c r="G952" s="5"/>
      <c r="M952" s="6"/>
      <c r="AC952" s="3"/>
      <c r="AD952" s="4"/>
      <c r="AE952" s="4"/>
    </row>
    <row r="953" spans="7:31">
      <c r="G953" s="5"/>
      <c r="M953" s="6"/>
      <c r="AC953" s="3"/>
      <c r="AD953" s="4"/>
      <c r="AE953" s="4"/>
    </row>
    <row r="954" spans="7:31">
      <c r="G954" s="5"/>
      <c r="M954" s="6"/>
      <c r="AC954" s="3"/>
      <c r="AD954" s="4"/>
      <c r="AE954" s="4"/>
    </row>
    <row r="955" spans="7:31">
      <c r="G955" s="5"/>
      <c r="M955" s="6"/>
      <c r="AC955" s="3"/>
      <c r="AD955" s="4"/>
      <c r="AE955" s="4"/>
    </row>
    <row r="956" spans="7:31">
      <c r="G956" s="5"/>
      <c r="M956" s="6"/>
      <c r="AC956" s="3"/>
      <c r="AD956" s="4"/>
      <c r="AE956" s="4"/>
    </row>
    <row r="957" spans="7:31">
      <c r="G957" s="5"/>
      <c r="M957" s="6"/>
      <c r="AC957" s="3"/>
      <c r="AD957" s="4"/>
      <c r="AE957" s="4"/>
    </row>
    <row r="958" spans="7:31">
      <c r="G958" s="5"/>
      <c r="M958" s="6"/>
      <c r="AC958" s="3"/>
      <c r="AD958" s="4"/>
      <c r="AE958" s="4"/>
    </row>
    <row r="959" spans="7:31">
      <c r="G959" s="5"/>
      <c r="M959" s="6"/>
      <c r="AC959" s="3"/>
      <c r="AD959" s="4"/>
      <c r="AE959" s="4"/>
    </row>
    <row r="960" spans="7:31">
      <c r="G960" s="5"/>
      <c r="M960" s="6"/>
      <c r="AC960" s="3"/>
      <c r="AD960" s="4"/>
      <c r="AE960" s="4"/>
    </row>
    <row r="961" spans="7:31">
      <c r="G961" s="5"/>
      <c r="M961" s="6"/>
      <c r="AC961" s="3"/>
      <c r="AD961" s="4"/>
      <c r="AE961" s="4"/>
    </row>
    <row r="962" spans="7:31">
      <c r="G962" s="5"/>
      <c r="M962" s="6"/>
      <c r="AC962" s="3"/>
      <c r="AD962" s="4"/>
      <c r="AE962" s="4"/>
    </row>
    <row r="963" spans="7:31">
      <c r="G963" s="5"/>
      <c r="M963" s="6"/>
      <c r="AC963" s="3"/>
      <c r="AD963" s="4"/>
      <c r="AE963" s="4"/>
    </row>
    <row r="964" spans="7:31">
      <c r="G964" s="5"/>
      <c r="M964" s="6"/>
      <c r="AC964" s="3"/>
      <c r="AD964" s="4"/>
      <c r="AE964" s="4"/>
    </row>
    <row r="965" spans="7:31">
      <c r="G965" s="5"/>
      <c r="M965" s="6"/>
      <c r="AC965" s="3"/>
      <c r="AD965" s="4"/>
      <c r="AE965" s="4"/>
    </row>
    <row r="966" spans="7:31">
      <c r="G966" s="5"/>
      <c r="M966" s="6"/>
      <c r="AC966" s="3"/>
      <c r="AD966" s="4"/>
      <c r="AE966" s="4"/>
    </row>
    <row r="967" spans="7:31">
      <c r="G967" s="5"/>
      <c r="M967" s="6"/>
      <c r="AC967" s="3"/>
      <c r="AD967" s="4"/>
      <c r="AE967" s="4"/>
    </row>
    <row r="968" spans="7:31">
      <c r="G968" s="5"/>
      <c r="M968" s="6"/>
      <c r="AC968" s="3"/>
      <c r="AD968" s="4"/>
      <c r="AE968" s="4"/>
    </row>
    <row r="969" spans="7:31">
      <c r="G969" s="5"/>
      <c r="M969" s="6"/>
      <c r="AC969" s="3"/>
      <c r="AD969" s="4"/>
      <c r="AE969" s="4"/>
    </row>
    <row r="970" spans="7:31">
      <c r="G970" s="5"/>
      <c r="M970" s="6"/>
      <c r="AC970" s="3"/>
      <c r="AD970" s="4"/>
      <c r="AE970" s="4"/>
    </row>
    <row r="971" spans="7:31">
      <c r="G971" s="5"/>
      <c r="M971" s="6"/>
      <c r="AC971" s="3"/>
      <c r="AD971" s="4"/>
      <c r="AE971" s="4"/>
    </row>
    <row r="972" spans="7:31">
      <c r="G972" s="5"/>
      <c r="M972" s="6"/>
      <c r="AC972" s="3"/>
      <c r="AD972" s="4"/>
      <c r="AE972" s="4"/>
    </row>
    <row r="973" spans="7:31">
      <c r="G973" s="5"/>
      <c r="M973" s="6"/>
      <c r="AC973" s="3"/>
      <c r="AD973" s="4"/>
      <c r="AE973" s="4"/>
    </row>
    <row r="974" spans="7:31">
      <c r="G974" s="5"/>
      <c r="M974" s="6"/>
      <c r="AC974" s="3"/>
      <c r="AD974" s="4"/>
      <c r="AE974" s="4"/>
    </row>
    <row r="975" spans="7:31">
      <c r="G975" s="5"/>
      <c r="M975" s="6"/>
      <c r="AC975" s="3"/>
      <c r="AD975" s="4"/>
      <c r="AE975" s="4"/>
    </row>
    <row r="976" spans="7:31">
      <c r="G976" s="5"/>
      <c r="M976" s="6"/>
      <c r="AC976" s="3"/>
      <c r="AD976" s="4"/>
      <c r="AE976" s="4"/>
    </row>
    <row r="977" spans="7:31">
      <c r="G977" s="5"/>
      <c r="M977" s="6"/>
      <c r="AC977" s="3"/>
      <c r="AD977" s="4"/>
      <c r="AE977" s="4"/>
    </row>
    <row r="978" spans="7:31">
      <c r="G978" s="5"/>
      <c r="M978" s="6"/>
      <c r="AC978" s="3"/>
      <c r="AD978" s="4"/>
      <c r="AE978" s="4"/>
    </row>
    <row r="979" spans="7:31">
      <c r="G979" s="5"/>
      <c r="M979" s="6"/>
      <c r="AC979" s="3"/>
      <c r="AD979" s="4"/>
      <c r="AE979" s="4"/>
    </row>
    <row r="980" spans="7:31">
      <c r="G980" s="5"/>
      <c r="M980" s="6"/>
      <c r="AC980" s="3"/>
      <c r="AD980" s="4"/>
      <c r="AE980" s="4"/>
    </row>
    <row r="981" spans="7:31">
      <c r="G981" s="5"/>
      <c r="M981" s="6"/>
      <c r="AC981" s="3"/>
      <c r="AD981" s="4"/>
      <c r="AE981" s="4"/>
    </row>
    <row r="982" spans="7:31">
      <c r="G982" s="5"/>
      <c r="M982" s="6"/>
      <c r="AC982" s="3"/>
      <c r="AD982" s="4"/>
      <c r="AE982" s="4"/>
    </row>
    <row r="983" spans="7:31">
      <c r="G983" s="5"/>
      <c r="M983" s="6"/>
      <c r="AC983" s="3"/>
      <c r="AD983" s="4"/>
      <c r="AE983" s="4"/>
    </row>
    <row r="984" spans="7:31">
      <c r="G984" s="5"/>
      <c r="M984" s="6"/>
      <c r="AC984" s="3"/>
      <c r="AD984" s="4"/>
      <c r="AE984" s="4"/>
    </row>
    <row r="985" spans="7:31">
      <c r="G985" s="5"/>
      <c r="M985" s="6"/>
      <c r="AC985" s="3"/>
      <c r="AD985" s="4"/>
      <c r="AE985" s="4"/>
    </row>
    <row r="986" spans="7:31">
      <c r="G986" s="5"/>
      <c r="M986" s="6"/>
      <c r="AC986" s="3"/>
      <c r="AD986" s="4"/>
      <c r="AE986" s="4"/>
    </row>
    <row r="987" spans="7:31">
      <c r="G987" s="5"/>
      <c r="M987" s="6"/>
      <c r="AC987" s="3"/>
      <c r="AD987" s="4"/>
      <c r="AE987" s="4"/>
    </row>
    <row r="988" spans="7:31">
      <c r="G988" s="5"/>
      <c r="M988" s="6"/>
      <c r="AC988" s="3"/>
      <c r="AD988" s="4"/>
      <c r="AE988" s="4"/>
    </row>
    <row r="989" spans="7:31">
      <c r="G989" s="5"/>
      <c r="M989" s="6"/>
      <c r="AC989" s="3"/>
      <c r="AD989" s="4"/>
      <c r="AE989" s="4"/>
    </row>
    <row r="990" spans="7:31">
      <c r="G990" s="5"/>
      <c r="M990" s="6"/>
      <c r="AC990" s="3"/>
      <c r="AD990" s="4"/>
      <c r="AE990" s="4"/>
    </row>
    <row r="991" spans="7:31">
      <c r="G991" s="5"/>
      <c r="M991" s="6"/>
      <c r="AC991" s="3"/>
      <c r="AD991" s="4"/>
      <c r="AE991" s="4"/>
    </row>
    <row r="992" spans="7:31">
      <c r="G992" s="5"/>
      <c r="M992" s="6"/>
      <c r="AC992" s="3"/>
      <c r="AD992" s="4"/>
      <c r="AE992" s="4"/>
    </row>
    <row r="993" spans="7:31">
      <c r="G993" s="5"/>
      <c r="M993" s="6"/>
      <c r="AC993" s="3"/>
      <c r="AD993" s="4"/>
      <c r="AE993" s="4"/>
    </row>
    <row r="994" spans="7:31">
      <c r="G994" s="5"/>
      <c r="M994" s="6"/>
      <c r="AC994" s="3"/>
      <c r="AD994" s="4"/>
      <c r="AE994" s="4"/>
    </row>
    <row r="995" spans="7:31">
      <c r="G995" s="5"/>
      <c r="M995" s="6"/>
      <c r="AC995" s="3"/>
      <c r="AD995" s="4"/>
      <c r="AE995" s="4"/>
    </row>
    <row r="996" spans="7:31">
      <c r="G996" s="5"/>
      <c r="M996" s="6"/>
      <c r="AC996" s="3"/>
      <c r="AD996" s="4"/>
      <c r="AE996" s="4"/>
    </row>
    <row r="997" spans="7:31">
      <c r="G997" s="5"/>
      <c r="M997" s="6"/>
      <c r="AC997" s="3"/>
      <c r="AD997" s="4"/>
      <c r="AE997" s="4"/>
    </row>
    <row r="998" spans="7:31">
      <c r="G998" s="5"/>
      <c r="M998" s="6"/>
      <c r="AC998" s="3"/>
      <c r="AD998" s="4"/>
      <c r="AE998" s="4"/>
    </row>
    <row r="999" spans="7:31">
      <c r="G999" s="5"/>
      <c r="M999" s="6"/>
      <c r="AC999" s="3"/>
      <c r="AD999" s="4"/>
      <c r="AE999" s="4"/>
    </row>
    <row r="1000" spans="7:31">
      <c r="G1000" s="5"/>
      <c r="M1000" s="6"/>
      <c r="AC1000" s="3"/>
      <c r="AD1000" s="4"/>
      <c r="AE1000" s="4"/>
    </row>
    <row r="1001" spans="7:31">
      <c r="G1001" s="5"/>
      <c r="M1001" s="6"/>
      <c r="AC1001" s="3"/>
      <c r="AD1001" s="4"/>
      <c r="AE1001" s="4"/>
    </row>
    <row r="1002" spans="7:31">
      <c r="G1002" s="5"/>
      <c r="M1002" s="6"/>
      <c r="AC1002" s="3"/>
      <c r="AD1002" s="4"/>
      <c r="AE1002" s="4"/>
    </row>
    <row r="1003" spans="7:31">
      <c r="G1003" s="5"/>
      <c r="M1003" s="6"/>
      <c r="AC1003" s="3"/>
      <c r="AD1003" s="4"/>
      <c r="AE1003" s="4"/>
    </row>
    <row r="1004" spans="7:31">
      <c r="G1004" s="5"/>
      <c r="M1004" s="6"/>
      <c r="AC1004" s="3"/>
      <c r="AD1004" s="4"/>
      <c r="AE1004" s="4"/>
    </row>
    <row r="1005" spans="7:31">
      <c r="G1005" s="5"/>
      <c r="M1005" s="6"/>
      <c r="AC1005" s="3"/>
      <c r="AD1005" s="4"/>
      <c r="AE1005" s="4"/>
    </row>
    <row r="1006" spans="7:31">
      <c r="G1006" s="5"/>
      <c r="M1006" s="6"/>
      <c r="AC1006" s="3"/>
      <c r="AD1006" s="4"/>
      <c r="AE1006" s="4"/>
    </row>
    <row r="1007" spans="7:31">
      <c r="G1007" s="5"/>
      <c r="M1007" s="6"/>
      <c r="AC1007" s="3"/>
      <c r="AD1007" s="4"/>
      <c r="AE1007" s="4"/>
    </row>
    <row r="1008" spans="7:31">
      <c r="G1008" s="5"/>
      <c r="M1008" s="6"/>
      <c r="AC1008" s="3"/>
      <c r="AD1008" s="4"/>
      <c r="AE1008" s="4"/>
    </row>
    <row r="1009" spans="7:31">
      <c r="G1009" s="5"/>
      <c r="M1009" s="6"/>
      <c r="AC1009" s="3"/>
      <c r="AD1009" s="4"/>
      <c r="AE1009" s="4"/>
    </row>
    <row r="1010" spans="7:31">
      <c r="G1010" s="5"/>
      <c r="M1010" s="6"/>
      <c r="AC1010" s="3"/>
      <c r="AD1010" s="4"/>
      <c r="AE1010" s="4"/>
    </row>
    <row r="1011" spans="7:31">
      <c r="G1011" s="5"/>
      <c r="M1011" s="6"/>
      <c r="AC1011" s="3"/>
      <c r="AD1011" s="4"/>
      <c r="AE1011" s="4"/>
    </row>
    <row r="1012" spans="7:31">
      <c r="G1012" s="5"/>
      <c r="M1012" s="6"/>
      <c r="AC1012" s="3"/>
      <c r="AD1012" s="4"/>
      <c r="AE1012" s="4"/>
    </row>
    <row r="1013" spans="7:31">
      <c r="G1013" s="5"/>
      <c r="M1013" s="6"/>
      <c r="AC1013" s="3"/>
      <c r="AD1013" s="4"/>
      <c r="AE1013" s="4"/>
    </row>
    <row r="1014" spans="7:31">
      <c r="G1014" s="5"/>
      <c r="M1014" s="6"/>
      <c r="AC1014" s="3"/>
      <c r="AD1014" s="4"/>
      <c r="AE1014" s="4"/>
    </row>
    <row r="1015" spans="7:31">
      <c r="G1015" s="5"/>
      <c r="M1015" s="6"/>
      <c r="AC1015" s="3"/>
      <c r="AD1015" s="4"/>
      <c r="AE1015" s="4"/>
    </row>
    <row r="1016" spans="7:31">
      <c r="G1016" s="5"/>
      <c r="M1016" s="6"/>
      <c r="AC1016" s="3"/>
      <c r="AD1016" s="4"/>
      <c r="AE1016" s="4"/>
    </row>
    <row r="1017" spans="7:31">
      <c r="G1017" s="5"/>
      <c r="M1017" s="6"/>
      <c r="AC1017" s="3"/>
      <c r="AD1017" s="4"/>
      <c r="AE1017" s="4"/>
    </row>
    <row r="1018" spans="7:31">
      <c r="G1018" s="5"/>
      <c r="M1018" s="6"/>
      <c r="AC1018" s="3"/>
      <c r="AD1018" s="4"/>
      <c r="AE1018" s="4"/>
    </row>
    <row r="1019" spans="7:31">
      <c r="G1019" s="5"/>
      <c r="M1019" s="6"/>
      <c r="AC1019" s="3"/>
      <c r="AD1019" s="4"/>
      <c r="AE1019" s="4"/>
    </row>
    <row r="1020" spans="7:31">
      <c r="G1020" s="5"/>
      <c r="M1020" s="6"/>
      <c r="AC1020" s="3"/>
      <c r="AD1020" s="4"/>
      <c r="AE1020" s="4"/>
    </row>
    <row r="1021" spans="7:31">
      <c r="G1021" s="5"/>
      <c r="M1021" s="6"/>
      <c r="AC1021" s="3"/>
      <c r="AD1021" s="4"/>
      <c r="AE1021" s="4"/>
    </row>
    <row r="1022" spans="7:31">
      <c r="G1022" s="5"/>
      <c r="M1022" s="6"/>
      <c r="AC1022" s="3"/>
      <c r="AD1022" s="4"/>
      <c r="AE1022" s="4"/>
    </row>
    <row r="1023" spans="7:31">
      <c r="G1023" s="5"/>
      <c r="M1023" s="6"/>
      <c r="AC1023" s="3"/>
      <c r="AD1023" s="4"/>
      <c r="AE1023" s="4"/>
    </row>
    <row r="1024" spans="7:31">
      <c r="G1024" s="5"/>
      <c r="M1024" s="6"/>
      <c r="AC1024" s="3"/>
      <c r="AD1024" s="4"/>
      <c r="AE1024" s="4"/>
    </row>
    <row r="1025" spans="7:31">
      <c r="G1025" s="5"/>
      <c r="M1025" s="6"/>
      <c r="AC1025" s="3"/>
      <c r="AD1025" s="4"/>
      <c r="AE1025" s="4"/>
    </row>
    <row r="1026" spans="7:31">
      <c r="G1026" s="5"/>
      <c r="M1026" s="6"/>
      <c r="AC1026" s="3"/>
      <c r="AD1026" s="4"/>
      <c r="AE1026" s="4"/>
    </row>
    <row r="1027" spans="7:31">
      <c r="G1027" s="5"/>
      <c r="M1027" s="6"/>
      <c r="AC1027" s="3"/>
      <c r="AD1027" s="4"/>
      <c r="AE1027" s="4"/>
    </row>
    <row r="1028" spans="7:31">
      <c r="G1028" s="5"/>
      <c r="M1028" s="6"/>
      <c r="AC1028" s="3"/>
      <c r="AD1028" s="4"/>
      <c r="AE1028" s="4"/>
    </row>
    <row r="1029" spans="7:31">
      <c r="G1029" s="5"/>
      <c r="M1029" s="6"/>
      <c r="AC1029" s="3"/>
      <c r="AD1029" s="4"/>
      <c r="AE1029" s="4"/>
    </row>
    <row r="1030" spans="7:31">
      <c r="G1030" s="5"/>
      <c r="M1030" s="6"/>
      <c r="AC1030" s="3"/>
      <c r="AD1030" s="4"/>
      <c r="AE1030" s="4"/>
    </row>
    <row r="1031" spans="7:31">
      <c r="G1031" s="5"/>
      <c r="M1031" s="6"/>
      <c r="AC1031" s="3"/>
      <c r="AD1031" s="4"/>
      <c r="AE1031" s="4"/>
    </row>
    <row r="1032" spans="7:31">
      <c r="G1032" s="5"/>
      <c r="M1032" s="6"/>
      <c r="AC1032" s="3"/>
      <c r="AD1032" s="4"/>
      <c r="AE1032" s="4"/>
    </row>
    <row r="1033" spans="7:31">
      <c r="G1033" s="5"/>
      <c r="M1033" s="6"/>
      <c r="AC1033" s="3"/>
      <c r="AD1033" s="4"/>
      <c r="AE1033" s="4"/>
    </row>
    <row r="1034" spans="7:31">
      <c r="G1034" s="5"/>
      <c r="M1034" s="6"/>
      <c r="AC1034" s="3"/>
      <c r="AD1034" s="4"/>
      <c r="AE1034" s="4"/>
    </row>
    <row r="1035" spans="7:31">
      <c r="G1035" s="5"/>
      <c r="M1035" s="6"/>
      <c r="AC1035" s="3"/>
      <c r="AD1035" s="4"/>
      <c r="AE1035" s="4"/>
    </row>
    <row r="1036" spans="7:31">
      <c r="G1036" s="5"/>
      <c r="M1036" s="6"/>
      <c r="AC1036" s="3"/>
      <c r="AD1036" s="4"/>
      <c r="AE1036" s="4"/>
    </row>
    <row r="1037" spans="7:31">
      <c r="G1037" s="5"/>
      <c r="M1037" s="6"/>
      <c r="AC1037" s="3"/>
      <c r="AD1037" s="4"/>
      <c r="AE1037" s="4"/>
    </row>
    <row r="1038" spans="7:31">
      <c r="G1038" s="5"/>
      <c r="M1038" s="6"/>
      <c r="AC1038" s="3"/>
      <c r="AD1038" s="4"/>
      <c r="AE1038" s="4"/>
    </row>
    <row r="1039" spans="7:31">
      <c r="G1039" s="5"/>
      <c r="M1039" s="6"/>
      <c r="AC1039" s="3"/>
      <c r="AD1039" s="4"/>
      <c r="AE1039" s="4"/>
    </row>
    <row r="1040" spans="7:31">
      <c r="G1040" s="5"/>
      <c r="M1040" s="6"/>
      <c r="AC1040" s="3"/>
      <c r="AD1040" s="4"/>
      <c r="AE1040" s="4"/>
    </row>
    <row r="1041" spans="7:31">
      <c r="G1041" s="5"/>
      <c r="M1041" s="6"/>
      <c r="AC1041" s="3"/>
      <c r="AD1041" s="4"/>
      <c r="AE1041" s="4"/>
    </row>
    <row r="1042" spans="7:31">
      <c r="G1042" s="5"/>
      <c r="M1042" s="6"/>
      <c r="AC1042" s="3"/>
      <c r="AD1042" s="4"/>
      <c r="AE1042" s="4"/>
    </row>
    <row r="1043" spans="7:31">
      <c r="G1043" s="5"/>
      <c r="M1043" s="6"/>
      <c r="AC1043" s="3"/>
      <c r="AD1043" s="4"/>
      <c r="AE1043" s="4"/>
    </row>
    <row r="1044" spans="7:31">
      <c r="G1044" s="5"/>
      <c r="M1044" s="6"/>
      <c r="AC1044" s="3"/>
      <c r="AD1044" s="4"/>
      <c r="AE1044" s="4"/>
    </row>
    <row r="1045" spans="7:31">
      <c r="G1045" s="5"/>
      <c r="M1045" s="6"/>
      <c r="AC1045" s="3"/>
      <c r="AD1045" s="4"/>
      <c r="AE1045" s="4"/>
    </row>
    <row r="1046" spans="7:31">
      <c r="G1046" s="5"/>
      <c r="M1046" s="6"/>
      <c r="AC1046" s="3"/>
      <c r="AD1046" s="4"/>
      <c r="AE1046" s="4"/>
    </row>
    <row r="1047" spans="7:31">
      <c r="G1047" s="5"/>
      <c r="M1047" s="6"/>
      <c r="AC1047" s="3"/>
      <c r="AD1047" s="4"/>
      <c r="AE1047" s="4"/>
    </row>
    <row r="1048" spans="7:31">
      <c r="G1048" s="5"/>
      <c r="M1048" s="6"/>
      <c r="AC1048" s="3"/>
      <c r="AD1048" s="4"/>
      <c r="AE1048" s="4"/>
    </row>
    <row r="1049" spans="7:31">
      <c r="G1049" s="5"/>
      <c r="M1049" s="6"/>
      <c r="AC1049" s="3"/>
      <c r="AD1049" s="4"/>
      <c r="AE1049" s="4"/>
    </row>
    <row r="1050" spans="7:31">
      <c r="G1050" s="5"/>
      <c r="M1050" s="6"/>
      <c r="AC1050" s="3"/>
      <c r="AD1050" s="4"/>
      <c r="AE1050" s="4"/>
    </row>
    <row r="1051" spans="7:31">
      <c r="G1051" s="5"/>
      <c r="M1051" s="6"/>
      <c r="AC1051" s="3"/>
      <c r="AD1051" s="4"/>
      <c r="AE1051" s="4"/>
    </row>
    <row r="1052" spans="7:31">
      <c r="G1052" s="5"/>
      <c r="M1052" s="6"/>
      <c r="AC1052" s="3"/>
      <c r="AD1052" s="4"/>
      <c r="AE1052" s="4"/>
    </row>
    <row r="1053" spans="7:31">
      <c r="G1053" s="5"/>
      <c r="M1053" s="6"/>
    </row>
    <row r="1054" spans="7:31">
      <c r="G1054" s="5"/>
      <c r="M1054" s="6"/>
    </row>
    <row r="1055" spans="7:31">
      <c r="G1055" s="5"/>
      <c r="M1055" s="6"/>
    </row>
    <row r="1056" spans="7:31">
      <c r="G1056" s="5"/>
      <c r="M1056" s="6"/>
    </row>
    <row r="1057" spans="7:13">
      <c r="G1057" s="5"/>
      <c r="M1057" s="6"/>
    </row>
    <row r="1058" spans="7:13">
      <c r="G1058" s="5"/>
      <c r="M1058" s="6"/>
    </row>
    <row r="1059" spans="7:13">
      <c r="G1059" s="5"/>
      <c r="M1059" s="6"/>
    </row>
    <row r="1060" spans="7:13">
      <c r="G1060" s="5"/>
      <c r="M1060" s="6"/>
    </row>
    <row r="1061" spans="7:13">
      <c r="G1061" s="5"/>
      <c r="M1061" s="6"/>
    </row>
    <row r="1062" spans="7:13">
      <c r="G1062" s="5"/>
      <c r="M1062" s="6"/>
    </row>
    <row r="1063" spans="7:13">
      <c r="G1063" s="5"/>
      <c r="M1063" s="6"/>
    </row>
    <row r="1064" spans="7:13">
      <c r="G1064" s="5"/>
      <c r="M1064" s="6"/>
    </row>
    <row r="1065" spans="7:13">
      <c r="G1065" s="5"/>
      <c r="M1065" s="6"/>
    </row>
    <row r="1066" spans="7:13">
      <c r="G1066" s="5"/>
      <c r="M1066" s="6"/>
    </row>
    <row r="1067" spans="7:13">
      <c r="G1067" s="5"/>
      <c r="M1067" s="6"/>
    </row>
    <row r="1068" spans="7:13">
      <c r="G1068" s="5"/>
      <c r="M1068" s="6"/>
    </row>
    <row r="1069" spans="7:13">
      <c r="G1069" s="5"/>
      <c r="M1069" s="6"/>
    </row>
    <row r="1070" spans="7:13">
      <c r="G1070" s="5"/>
      <c r="M1070" s="6"/>
    </row>
    <row r="1071" spans="7:13">
      <c r="G1071" s="5"/>
      <c r="M1071" s="6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0415-9B7F-4AEF-A109-1866215FA7B7}">
  <dimension ref="D20:AE52"/>
  <sheetViews>
    <sheetView tabSelected="1" topLeftCell="A16" zoomScale="70" zoomScaleNormal="70" workbookViewId="0">
      <selection activeCell="F24" sqref="F24"/>
    </sheetView>
  </sheetViews>
  <sheetFormatPr defaultRowHeight="14.25"/>
  <sheetData>
    <row r="20" spans="4:31">
      <c r="G20" s="9" t="s">
        <v>0</v>
      </c>
      <c r="H20" s="1">
        <v>440</v>
      </c>
    </row>
    <row r="21" spans="4:31">
      <c r="G21" s="9" t="s">
        <v>1</v>
      </c>
      <c r="H21" s="1">
        <v>8000</v>
      </c>
    </row>
    <row r="22" spans="4:31">
      <c r="G22" s="9"/>
      <c r="H22" s="9"/>
    </row>
    <row r="23" spans="4:31">
      <c r="G23" s="9" t="s">
        <v>2</v>
      </c>
      <c r="H23" s="9">
        <f>2*PI()*(H20/H21)</f>
        <v>0.34557519189487723</v>
      </c>
    </row>
    <row r="30" spans="4:31">
      <c r="D30" s="9" t="s">
        <v>3</v>
      </c>
      <c r="E30" s="1">
        <v>-0.122</v>
      </c>
      <c r="F30" s="9"/>
      <c r="G30" s="2" t="s">
        <v>4</v>
      </c>
      <c r="H30" s="7">
        <v>0</v>
      </c>
      <c r="I30" s="9"/>
      <c r="J30" s="9" t="s">
        <v>5</v>
      </c>
      <c r="K30" s="1">
        <v>0.97499999999999998</v>
      </c>
      <c r="L30" s="9"/>
      <c r="M30" s="2" t="s">
        <v>6</v>
      </c>
      <c r="N30" s="7">
        <v>0</v>
      </c>
    </row>
    <row r="31" spans="4:31">
      <c r="D31" s="9" t="s">
        <v>7</v>
      </c>
      <c r="E31" s="1">
        <v>6.0000000000000001E-3</v>
      </c>
      <c r="F31" s="9"/>
      <c r="G31" s="2" t="s">
        <v>8</v>
      </c>
      <c r="H31" s="7">
        <v>0</v>
      </c>
      <c r="I31" s="9"/>
      <c r="J31" s="9" t="s">
        <v>9</v>
      </c>
      <c r="K31" s="1">
        <v>5.9999999999999995E-4</v>
      </c>
      <c r="L31" s="9"/>
      <c r="M31" s="2" t="s">
        <v>10</v>
      </c>
      <c r="N31" s="7">
        <v>0</v>
      </c>
      <c r="AC31" s="3" t="s">
        <v>11</v>
      </c>
      <c r="AD31" s="4" t="s">
        <v>12</v>
      </c>
      <c r="AE31" s="4" t="s">
        <v>13</v>
      </c>
    </row>
    <row r="32" spans="4:31">
      <c r="D32" s="9" t="s">
        <v>14</v>
      </c>
      <c r="E32" s="1">
        <v>0.128</v>
      </c>
      <c r="F32" s="9"/>
      <c r="G32" s="5">
        <v>0</v>
      </c>
      <c r="H32" s="7">
        <f t="shared" ref="H32:H52" si="0">SIN($H$23*G32)</f>
        <v>0</v>
      </c>
      <c r="I32" s="9"/>
      <c r="J32" s="9"/>
      <c r="K32" s="9"/>
      <c r="L32" s="9"/>
      <c r="M32" s="6">
        <v>0</v>
      </c>
      <c r="N32" s="7">
        <f t="shared" ref="N32:N52" si="1">-SUMPRODUCT($K$30:$K$31,N30:N31)+SUMPRODUCT($E$30:$E$32,H30:H32)</f>
        <v>0</v>
      </c>
      <c r="AC32" s="3">
        <f t="shared" ref="AC32:AD52" si="2">G32</f>
        <v>0</v>
      </c>
      <c r="AD32" s="4">
        <f t="shared" si="2"/>
        <v>0</v>
      </c>
      <c r="AE32" s="4">
        <f t="shared" ref="AE32:AE52" si="3">N32</f>
        <v>0</v>
      </c>
    </row>
    <row r="33" spans="4:31">
      <c r="D33" s="9"/>
      <c r="E33" s="9"/>
      <c r="F33" s="9"/>
      <c r="G33" s="5">
        <f t="shared" ref="G33:G52" si="4">G32+1</f>
        <v>1</v>
      </c>
      <c r="H33" s="9">
        <f t="shared" si="0"/>
        <v>0.33873792024529137</v>
      </c>
      <c r="I33" s="9"/>
      <c r="J33" s="9"/>
      <c r="K33" s="9"/>
      <c r="L33" s="9"/>
      <c r="M33" s="6">
        <f t="shared" ref="M33:M52" si="5">M32+1</f>
        <v>1</v>
      </c>
      <c r="N33" s="9">
        <f t="shared" si="1"/>
        <v>4.3358453791397293E-2</v>
      </c>
      <c r="AC33" s="3">
        <f t="shared" si="2"/>
        <v>1</v>
      </c>
      <c r="AD33" s="4">
        <f t="shared" si="2"/>
        <v>0.33873792024529137</v>
      </c>
      <c r="AE33" s="4">
        <f t="shared" si="3"/>
        <v>4.3358453791397293E-2</v>
      </c>
    </row>
    <row r="34" spans="4:31">
      <c r="D34" s="9"/>
      <c r="E34" s="9"/>
      <c r="F34" s="9"/>
      <c r="G34" s="5">
        <f t="shared" si="4"/>
        <v>2</v>
      </c>
      <c r="H34" s="9">
        <f t="shared" si="0"/>
        <v>0.63742398974868963</v>
      </c>
      <c r="I34" s="9"/>
      <c r="J34" s="9"/>
      <c r="K34" s="9"/>
      <c r="L34" s="9"/>
      <c r="M34" s="6">
        <f t="shared" si="5"/>
        <v>2</v>
      </c>
      <c r="N34" s="9">
        <f t="shared" si="1"/>
        <v>8.3596683137029171E-2</v>
      </c>
      <c r="AC34" s="3">
        <f t="shared" si="2"/>
        <v>2</v>
      </c>
      <c r="AD34" s="4">
        <f t="shared" si="2"/>
        <v>0.63742398974868963</v>
      </c>
      <c r="AE34" s="4">
        <f t="shared" si="3"/>
        <v>8.3596683137029171E-2</v>
      </c>
    </row>
    <row r="35" spans="4:31">
      <c r="D35" s="9"/>
      <c r="E35" s="9"/>
      <c r="F35" s="9"/>
      <c r="G35" s="5">
        <f t="shared" si="4"/>
        <v>3</v>
      </c>
      <c r="H35" s="9">
        <f t="shared" si="0"/>
        <v>0.86074202700394353</v>
      </c>
      <c r="I35" s="9"/>
      <c r="J35" s="9"/>
      <c r="K35" s="9"/>
      <c r="L35" s="9"/>
      <c r="M35" s="6">
        <f t="shared" si="5"/>
        <v>3</v>
      </c>
      <c r="N35" s="9">
        <f t="shared" si="1"/>
        <v>3.0348846668576783E-2</v>
      </c>
      <c r="AC35" s="3">
        <f t="shared" si="2"/>
        <v>3</v>
      </c>
      <c r="AD35" s="4">
        <f t="shared" si="2"/>
        <v>0.86074202700394353</v>
      </c>
      <c r="AE35" s="4">
        <f t="shared" si="3"/>
        <v>3.0348846668576783E-2</v>
      </c>
    </row>
    <row r="36" spans="4:31">
      <c r="D36" s="9"/>
      <c r="E36" s="9"/>
      <c r="F36" s="9"/>
      <c r="G36" s="5">
        <f t="shared" si="4"/>
        <v>4</v>
      </c>
      <c r="H36" s="9">
        <f t="shared" si="0"/>
        <v>0.98228725072868861</v>
      </c>
      <c r="I36" s="9"/>
      <c r="J36" s="9"/>
      <c r="K36" s="9"/>
      <c r="L36" s="9"/>
      <c r="M36" s="6">
        <f t="shared" si="5"/>
        <v>4</v>
      </c>
      <c r="N36" s="9">
        <f t="shared" si="1"/>
        <v>-2.8393481860648925E-2</v>
      </c>
      <c r="AC36" s="3">
        <f t="shared" si="2"/>
        <v>4</v>
      </c>
      <c r="AD36" s="4">
        <f t="shared" si="2"/>
        <v>0.98228725072868861</v>
      </c>
      <c r="AE36" s="4">
        <f t="shared" si="3"/>
        <v>-2.8393481860648925E-2</v>
      </c>
    </row>
    <row r="37" spans="4:31">
      <c r="D37" s="9"/>
      <c r="E37" s="9"/>
      <c r="F37" s="9"/>
      <c r="G37" s="5">
        <f t="shared" si="4"/>
        <v>5</v>
      </c>
      <c r="H37" s="9">
        <f t="shared" si="0"/>
        <v>0.98768834059513777</v>
      </c>
      <c r="I37" s="9"/>
      <c r="J37" s="9"/>
      <c r="K37" s="9"/>
      <c r="L37" s="9"/>
      <c r="M37" s="6">
        <f t="shared" si="5"/>
        <v>5</v>
      </c>
      <c r="N37" s="9">
        <f t="shared" si="1"/>
        <v>-2.2657856066773119E-3</v>
      </c>
      <c r="AC37" s="3">
        <f t="shared" si="2"/>
        <v>5</v>
      </c>
      <c r="AD37" s="4">
        <f t="shared" si="2"/>
        <v>0.98768834059513777</v>
      </c>
      <c r="AE37" s="4">
        <f t="shared" si="3"/>
        <v>-2.2657856066773119E-3</v>
      </c>
    </row>
    <row r="38" spans="4:31">
      <c r="D38" s="9"/>
      <c r="E38" s="9"/>
      <c r="F38" s="9"/>
      <c r="G38" s="5">
        <f t="shared" si="4"/>
        <v>6</v>
      </c>
      <c r="H38" s="9">
        <f t="shared" si="0"/>
        <v>0.87630668004386369</v>
      </c>
      <c r="I38" s="9"/>
      <c r="J38" s="9"/>
      <c r="K38" s="9"/>
      <c r="L38" s="9"/>
      <c r="M38" s="6">
        <f t="shared" si="5"/>
        <v>6</v>
      </c>
      <c r="N38" s="9">
        <f t="shared" si="1"/>
        <v>2.5939344785782095E-2</v>
      </c>
      <c r="AC38" s="3">
        <f t="shared" si="2"/>
        <v>6</v>
      </c>
      <c r="AD38" s="4">
        <f t="shared" si="2"/>
        <v>0.87630668004386369</v>
      </c>
      <c r="AE38" s="4">
        <f t="shared" si="3"/>
        <v>2.5939344785782095E-2</v>
      </c>
    </row>
    <row r="39" spans="4:31">
      <c r="D39" s="9"/>
      <c r="E39" s="9"/>
      <c r="F39" s="9"/>
      <c r="G39" s="5">
        <f t="shared" si="4"/>
        <v>7</v>
      </c>
      <c r="H39" s="9">
        <f t="shared" si="0"/>
        <v>0.66131186532365183</v>
      </c>
      <c r="I39" s="9"/>
      <c r="J39" s="9"/>
      <c r="K39" s="9"/>
      <c r="L39" s="9"/>
      <c r="M39" s="6">
        <f t="shared" si="5"/>
        <v>7</v>
      </c>
      <c r="N39" s="9">
        <f t="shared" si="1"/>
        <v>-2.8398641351277266E-2</v>
      </c>
      <c r="AC39" s="3">
        <f t="shared" si="2"/>
        <v>7</v>
      </c>
      <c r="AD39" s="4">
        <f t="shared" si="2"/>
        <v>0.66131186532365183</v>
      </c>
      <c r="AE39" s="4">
        <f t="shared" si="3"/>
        <v>-2.8398641351277266E-2</v>
      </c>
    </row>
    <row r="40" spans="4:31">
      <c r="D40" s="9"/>
      <c r="E40" s="9"/>
      <c r="F40" s="9"/>
      <c r="G40" s="5">
        <f t="shared" si="4"/>
        <v>8</v>
      </c>
      <c r="H40" s="9">
        <f t="shared" si="0"/>
        <v>0.36812455268467814</v>
      </c>
      <c r="I40" s="9"/>
      <c r="J40" s="9"/>
      <c r="K40" s="9"/>
      <c r="L40" s="9"/>
      <c r="M40" s="6">
        <f t="shared" si="5"/>
        <v>8</v>
      </c>
      <c r="N40" s="9">
        <f t="shared" si="1"/>
        <v>-8.1095423011097428E-2</v>
      </c>
      <c r="AC40" s="3">
        <f t="shared" si="2"/>
        <v>8</v>
      </c>
      <c r="AD40" s="4">
        <f t="shared" si="2"/>
        <v>0.36812455268467814</v>
      </c>
      <c r="AE40" s="4">
        <f t="shared" si="3"/>
        <v>-8.1095423011097428E-2</v>
      </c>
    </row>
    <row r="41" spans="4:31">
      <c r="D41" s="9"/>
      <c r="E41" s="9"/>
      <c r="F41" s="9"/>
      <c r="G41" s="5">
        <f t="shared" si="4"/>
        <v>9</v>
      </c>
      <c r="H41" s="9">
        <f t="shared" si="0"/>
        <v>3.1410759078128681E-2</v>
      </c>
      <c r="I41" s="9"/>
      <c r="J41" s="9"/>
      <c r="K41" s="9"/>
      <c r="L41" s="9"/>
      <c r="M41" s="6">
        <f t="shared" si="5"/>
        <v>9</v>
      </c>
      <c r="N41" s="9">
        <f t="shared" si="1"/>
        <v>-4.671339052007499E-2</v>
      </c>
      <c r="AC41" s="3">
        <f t="shared" si="2"/>
        <v>9</v>
      </c>
      <c r="AD41" s="4">
        <f t="shared" si="2"/>
        <v>3.1410759078128681E-2</v>
      </c>
      <c r="AE41" s="4">
        <f t="shared" si="3"/>
        <v>-4.671339052007499E-2</v>
      </c>
    </row>
    <row r="42" spans="4:31">
      <c r="D42" s="9"/>
      <c r="E42" s="9"/>
      <c r="F42" s="9"/>
      <c r="G42" s="5">
        <f t="shared" si="4"/>
        <v>10</v>
      </c>
      <c r="H42" s="9">
        <f t="shared" si="0"/>
        <v>-0.30901699437494728</v>
      </c>
      <c r="I42" s="9"/>
      <c r="J42" s="9"/>
      <c r="K42" s="9"/>
      <c r="L42" s="9"/>
      <c r="M42" s="6">
        <f t="shared" si="5"/>
        <v>10</v>
      </c>
      <c r="N42" s="9">
        <f t="shared" si="1"/>
        <v>-5.1808406829231962E-3</v>
      </c>
      <c r="AC42" s="3">
        <f t="shared" si="2"/>
        <v>10</v>
      </c>
      <c r="AD42" s="4">
        <f t="shared" si="2"/>
        <v>-0.30901699437494728</v>
      </c>
      <c r="AE42" s="4">
        <f t="shared" si="3"/>
        <v>-5.1808406829231962E-3</v>
      </c>
    </row>
    <row r="43" spans="4:31">
      <c r="D43" s="9"/>
      <c r="E43" s="9"/>
      <c r="F43" s="9"/>
      <c r="G43" s="5">
        <f t="shared" si="4"/>
        <v>11</v>
      </c>
      <c r="H43" s="9">
        <f t="shared" si="0"/>
        <v>-0.61290705365297626</v>
      </c>
      <c r="I43" s="9"/>
      <c r="J43" s="9"/>
      <c r="K43" s="9"/>
      <c r="L43" s="9"/>
      <c r="M43" s="6">
        <f t="shared" si="5"/>
        <v>11</v>
      </c>
      <c r="N43" s="9">
        <f t="shared" si="1"/>
        <v>-3.8589653179879474E-2</v>
      </c>
      <c r="AC43" s="3">
        <f t="shared" si="2"/>
        <v>11</v>
      </c>
      <c r="AD43" s="4">
        <f t="shared" si="2"/>
        <v>-0.61290705365297626</v>
      </c>
      <c r="AE43" s="4">
        <f t="shared" si="3"/>
        <v>-3.8589653179879474E-2</v>
      </c>
    </row>
    <row r="44" spans="4:31">
      <c r="D44" s="9"/>
      <c r="E44" s="9"/>
      <c r="F44" s="9"/>
      <c r="G44" s="5">
        <f t="shared" si="4"/>
        <v>12</v>
      </c>
      <c r="H44" s="9">
        <f t="shared" si="0"/>
        <v>-0.84432792550201485</v>
      </c>
      <c r="I44" s="9"/>
      <c r="J44" s="9"/>
      <c r="K44" s="9"/>
      <c r="L44" s="9"/>
      <c r="M44" s="6">
        <f t="shared" si="5"/>
        <v>12</v>
      </c>
      <c r="N44" s="9">
        <f t="shared" si="1"/>
        <v>-6.8976870014674146E-2</v>
      </c>
      <c r="AC44" s="3">
        <f t="shared" si="2"/>
        <v>12</v>
      </c>
      <c r="AD44" s="4">
        <f t="shared" si="2"/>
        <v>-0.84432792550201485</v>
      </c>
      <c r="AE44" s="4">
        <f t="shared" si="3"/>
        <v>-6.8976870014674146E-2</v>
      </c>
    </row>
    <row r="45" spans="4:31">
      <c r="D45" s="9"/>
      <c r="E45" s="9"/>
      <c r="F45" s="9"/>
      <c r="G45" s="5">
        <f t="shared" si="4"/>
        <v>13</v>
      </c>
      <c r="H45" s="9">
        <f t="shared" si="0"/>
        <v>-0.97591676193874721</v>
      </c>
      <c r="I45" s="9"/>
      <c r="J45" s="9"/>
      <c r="K45" s="9"/>
      <c r="L45" s="9"/>
      <c r="M45" s="6">
        <f t="shared" si="5"/>
        <v>13</v>
      </c>
      <c r="N45" s="9">
        <f t="shared" si="1"/>
        <v>-1.7542354563117334E-2</v>
      </c>
      <c r="AC45" s="3">
        <f t="shared" si="2"/>
        <v>13</v>
      </c>
      <c r="AD45" s="4">
        <f t="shared" si="2"/>
        <v>-0.97591676193874721</v>
      </c>
      <c r="AE45" s="4">
        <f t="shared" si="3"/>
        <v>-1.7542354563117334E-2</v>
      </c>
    </row>
    <row r="46" spans="4:31">
      <c r="D46" s="9"/>
      <c r="E46" s="9"/>
      <c r="F46" s="9"/>
      <c r="G46" s="5">
        <f t="shared" si="4"/>
        <v>14</v>
      </c>
      <c r="H46" s="9">
        <f t="shared" si="0"/>
        <v>-0.99211470131447788</v>
      </c>
      <c r="I46" s="9"/>
      <c r="J46" s="9"/>
      <c r="K46" s="9"/>
      <c r="L46" s="9"/>
      <c r="M46" s="6">
        <f t="shared" si="5"/>
        <v>14</v>
      </c>
      <c r="N46" s="9">
        <f t="shared" si="1"/>
        <v>3.7424798248405319E-2</v>
      </c>
      <c r="AC46" s="3">
        <f t="shared" si="2"/>
        <v>14</v>
      </c>
      <c r="AD46" s="4">
        <f t="shared" si="2"/>
        <v>-0.99211470131447788</v>
      </c>
      <c r="AE46" s="4">
        <f t="shared" si="3"/>
        <v>3.7424798248405319E-2</v>
      </c>
    </row>
    <row r="47" spans="4:31">
      <c r="D47" s="9"/>
      <c r="E47" s="9"/>
      <c r="F47" s="9"/>
      <c r="G47" s="5">
        <f t="shared" si="4"/>
        <v>15</v>
      </c>
      <c r="H47" s="9">
        <f t="shared" si="0"/>
        <v>-0.8910065241883679</v>
      </c>
      <c r="I47" s="9"/>
      <c r="J47" s="9"/>
      <c r="K47" s="9"/>
      <c r="L47" s="9"/>
      <c r="M47" s="6">
        <f t="shared" si="5"/>
        <v>15</v>
      </c>
      <c r="N47" s="9">
        <f t="shared" si="1"/>
        <v>1.6141662472619556E-2</v>
      </c>
      <c r="AC47" s="3">
        <f t="shared" si="2"/>
        <v>15</v>
      </c>
      <c r="AD47" s="4">
        <f t="shared" si="2"/>
        <v>-0.8910065241883679</v>
      </c>
      <c r="AE47" s="4">
        <f t="shared" si="3"/>
        <v>1.6141662472619556E-2</v>
      </c>
    </row>
    <row r="48" spans="4:31">
      <c r="D48" s="9"/>
      <c r="E48" s="9"/>
      <c r="F48" s="9"/>
      <c r="G48" s="5">
        <f t="shared" si="4"/>
        <v>16</v>
      </c>
      <c r="H48" s="9">
        <f t="shared" si="0"/>
        <v>-0.68454710592868895</v>
      </c>
      <c r="I48" s="9"/>
      <c r="J48" s="9"/>
      <c r="K48" s="9"/>
      <c r="L48" s="9"/>
      <c r="M48" s="6">
        <f t="shared" si="5"/>
        <v>16</v>
      </c>
      <c r="N48" s="9">
        <f t="shared" si="1"/>
        <v>-8.428938433314867E-3</v>
      </c>
      <c r="AC48" s="3">
        <f t="shared" si="2"/>
        <v>16</v>
      </c>
      <c r="AD48" s="4">
        <f t="shared" si="2"/>
        <v>-0.68454710592868895</v>
      </c>
      <c r="AE48" s="4">
        <f t="shared" si="3"/>
        <v>-8.428938433314867E-3</v>
      </c>
    </row>
    <row r="49" spans="4:31">
      <c r="D49" s="9"/>
      <c r="E49" s="9"/>
      <c r="F49" s="9"/>
      <c r="G49" s="5">
        <f t="shared" si="4"/>
        <v>17</v>
      </c>
      <c r="H49" s="9">
        <f t="shared" si="0"/>
        <v>-0.39714789063478118</v>
      </c>
      <c r="I49" s="9"/>
      <c r="J49" s="9"/>
      <c r="K49" s="9"/>
      <c r="L49" s="9"/>
      <c r="M49" s="6">
        <f t="shared" si="5"/>
        <v>17</v>
      </c>
      <c r="N49" s="9">
        <f t="shared" si="1"/>
        <v>3.8027519766412686E-2</v>
      </c>
      <c r="AC49" s="3">
        <f t="shared" si="2"/>
        <v>17</v>
      </c>
      <c r="AD49" s="4">
        <f t="shared" si="2"/>
        <v>-0.39714789063478118</v>
      </c>
      <c r="AE49" s="4">
        <f t="shared" si="3"/>
        <v>3.8027519766412686E-2</v>
      </c>
    </row>
    <row r="50" spans="4:31">
      <c r="D50" s="9"/>
      <c r="E50" s="9"/>
      <c r="F50" s="9"/>
      <c r="G50" s="5">
        <f t="shared" si="4"/>
        <v>18</v>
      </c>
      <c r="H50" s="9">
        <f t="shared" si="0"/>
        <v>-6.2790519529314151E-2</v>
      </c>
      <c r="I50" s="9"/>
      <c r="J50" s="9"/>
      <c r="K50" s="9"/>
      <c r="L50" s="9"/>
      <c r="M50" s="6">
        <f t="shared" si="5"/>
        <v>18</v>
      </c>
      <c r="N50" s="9">
        <f t="shared" si="1"/>
        <v>8.1290071540361289E-2</v>
      </c>
      <c r="AC50" s="3">
        <f t="shared" si="2"/>
        <v>18</v>
      </c>
      <c r="AD50" s="4">
        <f t="shared" si="2"/>
        <v>-6.2790519529314151E-2</v>
      </c>
      <c r="AE50" s="4">
        <f t="shared" si="3"/>
        <v>8.1290071540361289E-2</v>
      </c>
    </row>
    <row r="51" spans="4:31">
      <c r="D51" s="9"/>
      <c r="E51" s="9"/>
      <c r="F51" s="9"/>
      <c r="G51" s="5">
        <f t="shared" si="4"/>
        <v>19</v>
      </c>
      <c r="H51" s="9">
        <f t="shared" si="0"/>
        <v>0.27899110603922916</v>
      </c>
      <c r="I51" s="9"/>
      <c r="J51" s="9"/>
      <c r="K51" s="9"/>
      <c r="L51" s="9"/>
      <c r="M51" s="6">
        <f t="shared" si="5"/>
        <v>19</v>
      </c>
      <c r="N51" s="9">
        <f t="shared" si="1"/>
        <v>4.6660555298112166E-2</v>
      </c>
      <c r="AC51" s="3">
        <f t="shared" si="2"/>
        <v>19</v>
      </c>
      <c r="AD51" s="4">
        <f t="shared" si="2"/>
        <v>0.27899110603922916</v>
      </c>
      <c r="AE51" s="4">
        <f t="shared" si="3"/>
        <v>4.6660555298112166E-2</v>
      </c>
    </row>
    <row r="52" spans="4:31">
      <c r="D52" s="9"/>
      <c r="E52" s="9"/>
      <c r="F52" s="9"/>
      <c r="G52" s="5">
        <f t="shared" si="4"/>
        <v>20</v>
      </c>
      <c r="H52" s="9">
        <f t="shared" si="0"/>
        <v>0.58778525229247292</v>
      </c>
      <c r="I52" s="9"/>
      <c r="J52" s="9"/>
      <c r="K52" s="9"/>
      <c r="L52" s="9"/>
      <c r="M52" s="6">
        <f t="shared" si="5"/>
        <v>20</v>
      </c>
      <c r="N52" s="9">
        <f t="shared" si="1"/>
        <v>5.2850862272171145E-3</v>
      </c>
      <c r="AC52" s="3">
        <f t="shared" si="2"/>
        <v>20</v>
      </c>
      <c r="AD52" s="4">
        <f t="shared" si="2"/>
        <v>0.58778525229247292</v>
      </c>
      <c r="AE52" s="4">
        <f t="shared" si="3"/>
        <v>5.2850862272171145E-3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LTI Example 1</vt:lpstr>
      <vt:lpstr>LTI Example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Bennett Lao</dc:creator>
  <cp:lastModifiedBy>user</cp:lastModifiedBy>
  <cp:revision>25</cp:revision>
  <dcterms:created xsi:type="dcterms:W3CDTF">2021-03-22T20:30:49Z</dcterms:created>
  <dcterms:modified xsi:type="dcterms:W3CDTF">2021-04-05T09:03:01Z</dcterms:modified>
</cp:coreProperties>
</file>