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0" yWindow="0" windowWidth="25600" windowHeight="16060" tabRatio="500" activeTab="5"/>
  </bookViews>
  <sheets>
    <sheet name="category" sheetId="4" r:id="rId1"/>
    <sheet name="theme" sheetId="5" r:id="rId2"/>
    <sheet name="activity" sheetId="6" r:id="rId3"/>
    <sheet name="Sheet1" sheetId="8" r:id="rId4"/>
    <sheet name="Sheet3" sheetId="9" r:id="rId5"/>
    <sheet name="data" sheetId="1" r:id="rId6"/>
    <sheet name="Sheet2" sheetId="2" r:id="rId7"/>
    <sheet name="Sheet4" sheetId="7" r:id="rId8"/>
  </sheets>
  <definedNames>
    <definedName name="_xlnm._FilterDatabase" localSheetId="0" hidden="1">category!#REF!</definedName>
    <definedName name="_xlnm._FilterDatabase" localSheetId="5" hidden="1">data!#REF!</definedName>
    <definedName name="_xlnm._FilterDatabase" localSheetId="1" hidden="1">theme!#REF!</definedName>
    <definedName name="Activities">#REF!</definedName>
    <definedName name="activity_tracking" localSheetId="5">data!$A$1:$F$4134</definedName>
    <definedName name="Categories">category!$B$2:$B$11</definedName>
    <definedName name="_xlnm.Extract" localSheetId="5">data!#REF!</definedName>
    <definedName name="residents_observations___copy" localSheetId="0" hidden="1">category!#REF!</definedName>
    <definedName name="residents_observations___copy" localSheetId="1" hidden="1">theme!#REF!</definedName>
    <definedName name="Themes">theme!$A$2:$C$11</definedName>
  </definedNames>
  <calcPr calcId="140001" concurrentCalc="0"/>
  <pivotCaches>
    <pivotCache cacheId="4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9" l="1"/>
  <c r="J44" i="9"/>
  <c r="I49" i="9"/>
  <c r="J49" i="9"/>
  <c r="I68" i="9"/>
  <c r="J68" i="9"/>
  <c r="I62" i="9"/>
  <c r="J62" i="9"/>
  <c r="I54" i="9"/>
  <c r="J54" i="9"/>
  <c r="I38" i="9"/>
  <c r="J38" i="9"/>
  <c r="J34" i="9"/>
  <c r="J35" i="9"/>
  <c r="J36" i="9"/>
  <c r="I24" i="9"/>
  <c r="J25" i="9"/>
  <c r="J24" i="9"/>
  <c r="I26" i="9"/>
  <c r="J27" i="9"/>
  <c r="J28" i="9"/>
  <c r="J29" i="9"/>
  <c r="J26" i="9"/>
  <c r="J22" i="9"/>
  <c r="J23" i="9"/>
  <c r="J21" i="9"/>
  <c r="J19" i="9"/>
  <c r="J20" i="9"/>
  <c r="J18" i="9"/>
  <c r="J17" i="9"/>
  <c r="J30" i="9"/>
  <c r="J33" i="9"/>
  <c r="J15" i="9"/>
  <c r="J7" i="9"/>
  <c r="I7" i="9"/>
  <c r="I15" i="9"/>
  <c r="J12" i="9"/>
  <c r="J13" i="9"/>
  <c r="J5" i="9"/>
  <c r="J8" i="9"/>
  <c r="J9" i="9"/>
  <c r="J42" i="9"/>
  <c r="J60" i="9"/>
  <c r="J66" i="9"/>
  <c r="J52" i="9"/>
  <c r="J65" i="9"/>
  <c r="J64" i="9"/>
  <c r="J41" i="9"/>
  <c r="J59" i="9"/>
  <c r="J40" i="9"/>
  <c r="J71" i="9"/>
  <c r="J47" i="9"/>
  <c r="J70" i="9"/>
  <c r="J58" i="9"/>
  <c r="J46" i="9"/>
  <c r="J57" i="9"/>
  <c r="J56" i="9"/>
  <c r="J51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5" i="9"/>
  <c r="K15" i="8"/>
  <c r="M15" i="8"/>
  <c r="K4" i="8"/>
  <c r="K5" i="8"/>
  <c r="M4" i="8"/>
  <c r="N4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L15" i="8"/>
  <c r="L4" i="8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2" i="1"/>
  <c r="H2" i="1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lena:Documents:Research:Informal cooperation:activity_tracking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<sst xmlns="http://schemas.openxmlformats.org/spreadsheetml/2006/main" count="8996" uniqueCount="239">
  <si>
    <t>Actual Start Time</t>
    <phoneticPr fontId="1" type="noConversion"/>
  </si>
  <si>
    <t>Continuing seeing patients, now all team together (resident, intern, student)</t>
    <phoneticPr fontId="1" type="noConversion"/>
  </si>
  <si>
    <t>Printing consultant notes and admission notes for new patients</t>
    <phoneticPr fontId="1" type="noConversion"/>
  </si>
  <si>
    <t>Printing another admission note</t>
    <phoneticPr fontId="1" type="noConversion"/>
  </si>
  <si>
    <t>Smart Past - load draft, note is written as free text, copy forward her previous note.</t>
    <phoneticPr fontId="1" type="noConversion"/>
  </si>
  <si>
    <t>New note, SP - template; got distructed, saved note as draft</t>
    <phoneticPr fontId="1" type="noConversion"/>
  </si>
  <si>
    <t xml:space="preserve">Signing in pagers for the team. </t>
    <phoneticPr fontId="1" type="noConversion"/>
  </si>
  <si>
    <t>Night float is presenting the 2 new overnight admissions; the team are all looking at the printed admission notes and take notes on them.</t>
    <phoneticPr fontId="1" type="noConversion"/>
  </si>
  <si>
    <t>Writing prescription</t>
    <phoneticPr fontId="1" type="noConversion"/>
  </si>
  <si>
    <t>Loking up drugs in iPhone application</t>
    <phoneticPr fontId="1" type="noConversion"/>
  </si>
  <si>
    <t>Signing printed prescriptions</t>
    <phoneticPr fontId="1" type="noConversion"/>
  </si>
  <si>
    <t>More prescriptions</t>
    <phoneticPr fontId="1" type="noConversion"/>
  </si>
  <si>
    <t>Talking to the resident who is in clinic</t>
    <phoneticPr fontId="1" type="noConversion"/>
  </si>
  <si>
    <t>Medication reconciliation</t>
    <phoneticPr fontId="1" type="noConversion"/>
  </si>
  <si>
    <t>Rx</t>
    <phoneticPr fontId="1" type="noConversion"/>
  </si>
  <si>
    <t>Looking at faxed notes from other doctor's clinic</t>
    <phoneticPr fontId="1" type="noConversion"/>
  </si>
  <si>
    <t>Fax</t>
    <phoneticPr fontId="1" type="noConversion"/>
  </si>
  <si>
    <t>Coordinating discharge for a patient</t>
    <phoneticPr fontId="1" type="noConversion"/>
  </si>
  <si>
    <t>Discharge summary</t>
    <phoneticPr fontId="1" type="noConversion"/>
  </si>
  <si>
    <t>Reading the discharge summary just created</t>
    <phoneticPr fontId="1" type="noConversion"/>
  </si>
  <si>
    <t xml:space="preserve">Progress note. SP (template); SP (notes - previous progress note - physical exam), SP (notes - cardio note), A&amp;P - copy/paste/edit; A&amp;P by system not by problem. All notes - free form. </t>
    <phoneticPr fontId="1" type="noConversion"/>
  </si>
  <si>
    <t>Accept note. SP (template), write free text, copy text (manually) from printed admission note</t>
    <phoneticPr fontId="1" type="noConversion"/>
  </si>
  <si>
    <t>Looking up Duo Tube</t>
    <phoneticPr fontId="1" type="noConversion"/>
  </si>
  <si>
    <t>NOTES</t>
    <phoneticPr fontId="1" type="noConversion"/>
  </si>
  <si>
    <t>Paging</t>
    <phoneticPr fontId="1" type="noConversion"/>
  </si>
  <si>
    <t>Actual End Time</t>
  </si>
  <si>
    <t>She came in around 7:20, so she spent about 10-15 minutes on the PC before I came in.</t>
    <phoneticPr fontId="1" type="noConversion"/>
  </si>
  <si>
    <t>Writing MRNs for new patients from case manager's papers (list of patients on the floor) and other notes into the list next to patient names.</t>
    <phoneticPr fontId="1" type="noConversion"/>
  </si>
  <si>
    <t xml:space="preserve">At the nursing station looking for nurse's notes from last night, then making notes on signout. </t>
    <phoneticPr fontId="1" type="noConversion"/>
  </si>
  <si>
    <t xml:space="preserve">From 5th floor to 6th floor. There met with resident and student and returned to the nursing station all together. </t>
    <phoneticPr fontId="1" type="noConversion"/>
  </si>
  <si>
    <t xml:space="preserve">Found a chart for the patient, looking through, really just flipping through the pages, not looking for anything in particular. </t>
    <phoneticPr fontId="1" type="noConversion"/>
  </si>
  <si>
    <t>Back to nursing station on 5th floor</t>
    <phoneticPr fontId="1" type="noConversion"/>
  </si>
  <si>
    <t>Direct Patient Care</t>
  </si>
  <si>
    <t>Administration</t>
  </si>
  <si>
    <t>Miscellaneous</t>
  </si>
  <si>
    <t>Patient</t>
    <phoneticPr fontId="1" type="noConversion"/>
  </si>
  <si>
    <t>Patient family</t>
    <phoneticPr fontId="1" type="noConversion"/>
  </si>
  <si>
    <t>Other</t>
    <phoneticPr fontId="1" type="noConversion"/>
  </si>
  <si>
    <t>Chart</t>
    <phoneticPr fontId="1" type="noConversion"/>
  </si>
  <si>
    <t>Computer</t>
    <phoneticPr fontId="1" type="noConversion"/>
  </si>
  <si>
    <t>Email</t>
    <phoneticPr fontId="1" type="noConversion"/>
  </si>
  <si>
    <t>Idle</t>
    <phoneticPr fontId="1" type="noConversion"/>
  </si>
  <si>
    <t>Print</t>
    <phoneticPr fontId="1" type="noConversion"/>
  </si>
  <si>
    <t>Other</t>
    <phoneticPr fontId="1" type="noConversion"/>
  </si>
  <si>
    <t>Phone</t>
    <phoneticPr fontId="1" type="noConversion"/>
  </si>
  <si>
    <t>Consultant</t>
    <phoneticPr fontId="1" type="noConversion"/>
  </si>
  <si>
    <t>Phone number</t>
  </si>
  <si>
    <t>Smart paste: Meds</t>
  </si>
  <si>
    <t>Draw blood</t>
  </si>
  <si>
    <t>Patient family - Interview</t>
  </si>
  <si>
    <t>Eclipsys - Rx</t>
  </si>
  <si>
    <t>Smart paste: Other</t>
  </si>
  <si>
    <t>Smart paste: Vital Signs</t>
  </si>
  <si>
    <t>Smart paste: Common Labs</t>
  </si>
  <si>
    <t>Phone list</t>
  </si>
  <si>
    <t>Smart paste: Templates</t>
  </si>
  <si>
    <t>Typing</t>
  </si>
  <si>
    <t>Patient family - Education</t>
  </si>
  <si>
    <t>Copy/paste</t>
  </si>
  <si>
    <t>Verbal Assessment</t>
  </si>
  <si>
    <t>Enter</t>
  </si>
  <si>
    <t>Progress note</t>
  </si>
  <si>
    <t>Looking for</t>
  </si>
  <si>
    <t>Smart paste: Notes</t>
  </si>
  <si>
    <t>Education</t>
  </si>
  <si>
    <t>Documenting</t>
  </si>
  <si>
    <t>Admission note</t>
  </si>
  <si>
    <t>PAC</t>
  </si>
  <si>
    <t>Wikipedia</t>
  </si>
  <si>
    <t>PCP/other providers</t>
  </si>
  <si>
    <t>Incoming page</t>
  </si>
  <si>
    <t>Returning page</t>
  </si>
  <si>
    <t>Dialing</t>
  </si>
  <si>
    <t>Incoming</t>
  </si>
  <si>
    <t>Making comments</t>
  </si>
  <si>
    <t>Printed Note</t>
  </si>
  <si>
    <t>Eclipsys  - Documents (write)</t>
  </si>
  <si>
    <t>Sign-out To Do (read)</t>
  </si>
  <si>
    <t>Picking up print out</t>
  </si>
  <si>
    <t>Discharge note</t>
  </si>
  <si>
    <t>Palm/Diary</t>
  </si>
  <si>
    <t>Sign-out finding (read)</t>
  </si>
  <si>
    <t>Moving/Waiting</t>
  </si>
  <si>
    <t>Walking</t>
  </si>
  <si>
    <t>Physical Exam</t>
  </si>
  <si>
    <t>Book reference</t>
  </si>
  <si>
    <t>Sign-out To Do (write)</t>
  </si>
  <si>
    <t>Sign-out finding (write)</t>
  </si>
  <si>
    <t>Up to Date</t>
  </si>
  <si>
    <t>Colleague</t>
  </si>
  <si>
    <t>Nurse</t>
  </si>
  <si>
    <t>Rounds</t>
  </si>
  <si>
    <t>Listening</t>
  </si>
  <si>
    <t>Google</t>
  </si>
  <si>
    <t>Sign-out</t>
  </si>
  <si>
    <t>Patient</t>
  </si>
  <si>
    <t>Patient family</t>
  </si>
  <si>
    <t>Social worker</t>
  </si>
  <si>
    <t>Answering questions</t>
  </si>
  <si>
    <t>Asking questions</t>
  </si>
  <si>
    <t>Presenting</t>
  </si>
  <si>
    <t>Case manager</t>
  </si>
  <si>
    <t>Restroom</t>
  </si>
  <si>
    <t>Computer</t>
  </si>
  <si>
    <t>Eclipsys - OR manager</t>
  </si>
  <si>
    <t>CATEGORY</t>
  </si>
  <si>
    <t>Phone</t>
  </si>
  <si>
    <t>Getting results</t>
  </si>
  <si>
    <t>Paper-Read/Write</t>
  </si>
  <si>
    <t>Scheduling test</t>
  </si>
  <si>
    <t>Article</t>
  </si>
  <si>
    <t>Computer-Read/Write</t>
  </si>
  <si>
    <t>Consultant</t>
  </si>
  <si>
    <t>Email</t>
  </si>
  <si>
    <t>G</t>
  </si>
  <si>
    <t>II</t>
  </si>
  <si>
    <t>F</t>
  </si>
  <si>
    <t>E</t>
  </si>
  <si>
    <t>III</t>
  </si>
  <si>
    <t>D</t>
  </si>
  <si>
    <t>C</t>
  </si>
  <si>
    <t>B</t>
  </si>
  <si>
    <t>CATEGORY_CODE</t>
  </si>
  <si>
    <t>THEME_CODE</t>
  </si>
  <si>
    <t>Eclipsys - Other</t>
  </si>
  <si>
    <t>WebCIS - Other</t>
  </si>
  <si>
    <t>WebCIS - Data</t>
  </si>
  <si>
    <t>Eclipsys - Data Visualization</t>
  </si>
  <si>
    <t>Eclipsys - Dose Hx</t>
  </si>
  <si>
    <t>Eclipsys - WebCIS</t>
  </si>
  <si>
    <t>Eclipsys - Clinical Summary</t>
  </si>
  <si>
    <t>Eclipsys - Summary</t>
  </si>
  <si>
    <t>Eclipsys - Patient List</t>
  </si>
  <si>
    <t>WebCIS - Notes</t>
  </si>
  <si>
    <t>Eclipsys - Patient Handoff</t>
  </si>
  <si>
    <t>Eclipsys - Flowsheets</t>
  </si>
  <si>
    <t>Eclipsys - Results</t>
  </si>
  <si>
    <t>Eclipsys - Patient Info</t>
  </si>
  <si>
    <t>Chart</t>
  </si>
  <si>
    <t>Attending</t>
  </si>
  <si>
    <t>Other residents</t>
  </si>
  <si>
    <t>WebCIS - Logging in</t>
  </si>
  <si>
    <t>Eclipsys - Documents (read note)</t>
  </si>
  <si>
    <t>Eclipsys - Documents (read)</t>
  </si>
  <si>
    <t>Eclipsys - Logging in</t>
  </si>
  <si>
    <t>A096AB</t>
  </si>
  <si>
    <t>F55D0A</t>
  </si>
  <si>
    <t>0AD8F5</t>
  </si>
  <si>
    <t>0A7CF5</t>
  </si>
  <si>
    <t>0A17F5</t>
  </si>
  <si>
    <t>171D87</t>
  </si>
  <si>
    <t>2DD515</t>
  </si>
  <si>
    <t>6C0B98</t>
  </si>
  <si>
    <t>F113D1</t>
  </si>
  <si>
    <t>0F6111</t>
  </si>
  <si>
    <t>V</t>
    <phoneticPr fontId="1" type="noConversion"/>
  </si>
  <si>
    <t>III</t>
    <phoneticPr fontId="1" type="noConversion"/>
  </si>
  <si>
    <t>III</t>
    <phoneticPr fontId="1" type="noConversion"/>
  </si>
  <si>
    <t>V</t>
    <phoneticPr fontId="1" type="noConversion"/>
  </si>
  <si>
    <t>II</t>
    <phoneticPr fontId="1" type="noConversion"/>
  </si>
  <si>
    <t>VI</t>
    <phoneticPr fontId="1" type="noConversion"/>
  </si>
  <si>
    <t>Eclipsys - Orders (read)</t>
  </si>
  <si>
    <t>Eclipsys - Orders (write)</t>
  </si>
  <si>
    <t>Eclipsys - Orders (write): Discharge Summary</t>
  </si>
  <si>
    <t>Eclipsys - Clearing flags</t>
  </si>
  <si>
    <t>Scheduling follow-up</t>
  </si>
  <si>
    <t>Personal</t>
  </si>
  <si>
    <t>Eating</t>
  </si>
  <si>
    <t>Waiting</t>
  </si>
  <si>
    <t>COLOR</t>
  </si>
  <si>
    <t>LABEL</t>
  </si>
  <si>
    <t>CODE</t>
  </si>
  <si>
    <t>Schedule (clinic)</t>
    <phoneticPr fontId="1" type="noConversion"/>
  </si>
  <si>
    <t>V</t>
  </si>
  <si>
    <t>VI</t>
  </si>
  <si>
    <t>I</t>
  </si>
  <si>
    <t>IV</t>
  </si>
  <si>
    <t>J</t>
  </si>
  <si>
    <t>H</t>
  </si>
  <si>
    <t>VII</t>
    <phoneticPr fontId="1" type="noConversion"/>
  </si>
  <si>
    <t>Communication</t>
    <phoneticPr fontId="1" type="noConversion"/>
  </si>
  <si>
    <t>UNIQUE_ID</t>
    <phoneticPr fontId="1" type="noConversion"/>
  </si>
  <si>
    <t>OBSERVATION_ID</t>
    <phoneticPr fontId="1" type="noConversion"/>
  </si>
  <si>
    <t>OBSERVATION_DATE</t>
    <phoneticPr fontId="1" type="noConversion"/>
  </si>
  <si>
    <t>VII</t>
    <phoneticPr fontId="1" type="noConversion"/>
  </si>
  <si>
    <t>IV</t>
    <phoneticPr fontId="1" type="noConversion"/>
  </si>
  <si>
    <t>Reading (EKG, etc.)</t>
  </si>
  <si>
    <t>Other</t>
  </si>
  <si>
    <t>Talking</t>
  </si>
  <si>
    <t>Team member</t>
  </si>
  <si>
    <t>A</t>
  </si>
  <si>
    <t>3353CC</t>
  </si>
  <si>
    <t>98AAEB</t>
  </si>
  <si>
    <t>43A711</t>
  </si>
  <si>
    <t>DEC1F0</t>
  </si>
  <si>
    <t>AE68D9</t>
  </si>
  <si>
    <t>6F289A</t>
  </si>
  <si>
    <t>F27726</t>
  </si>
  <si>
    <t>7F4B29</t>
  </si>
  <si>
    <t>F7E54A</t>
  </si>
  <si>
    <t>A2A090</t>
  </si>
  <si>
    <t>IIX</t>
  </si>
  <si>
    <t>IX</t>
  </si>
  <si>
    <t>X</t>
  </si>
  <si>
    <t>Computers – Documentation</t>
  </si>
  <si>
    <t>Computers – View patient data</t>
  </si>
  <si>
    <t>Computers – Education</t>
  </si>
  <si>
    <t>Computers - Other</t>
  </si>
  <si>
    <t>Paper - Write</t>
  </si>
  <si>
    <t>Paper - Read</t>
  </si>
  <si>
    <t>VII</t>
  </si>
  <si>
    <t>ACTIVITY_ID</t>
  </si>
  <si>
    <t>CATEGORY_ID</t>
  </si>
  <si>
    <t>Column Labels</t>
  </si>
  <si>
    <t>(blank)</t>
  </si>
  <si>
    <t>Grand Total</t>
  </si>
  <si>
    <t>Row Labels</t>
  </si>
  <si>
    <t>Duration2</t>
  </si>
  <si>
    <t>Duration1</t>
  </si>
  <si>
    <t>Sum of Duration2</t>
  </si>
  <si>
    <t>Documenting</t>
    <phoneticPr fontId="1" type="noConversion"/>
  </si>
  <si>
    <t>Documenting</t>
    <phoneticPr fontId="1" type="noConversion"/>
  </si>
  <si>
    <t>Computer-Read/Write</t>
    <phoneticPr fontId="1" type="noConversion"/>
  </si>
  <si>
    <t>Total</t>
  </si>
  <si>
    <t>Documentation</t>
  </si>
  <si>
    <t>Looking up Data</t>
  </si>
  <si>
    <t>Managing orders</t>
  </si>
  <si>
    <t>Managing to-do lists</t>
  </si>
  <si>
    <t>Communicating</t>
  </si>
  <si>
    <t>Logistics</t>
  </si>
  <si>
    <t>Reference</t>
  </si>
  <si>
    <t>Managing Medications</t>
  </si>
  <si>
    <t>Reading notes</t>
  </si>
  <si>
    <t>Writing notes</t>
  </si>
  <si>
    <t>Viewing list of notes</t>
  </si>
  <si>
    <t>General data</t>
  </si>
  <si>
    <t>Flowsheets</t>
  </si>
  <si>
    <t>Results</t>
  </si>
  <si>
    <t>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</si>
</sst>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"/>
  </numFmts>
  <fonts count="7" x14ac:knownFonts="1">
    <font>
      <sz val="10"/>
      <name val="Verdana"/>
    </font>
    <font>
      <sz val="8"/>
      <name val="Verdana"/>
    </font>
    <font>
      <sz val="13"/>
      <color indexed="8"/>
      <name val="Arial"/>
    </font>
    <font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2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B84B6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5" borderId="0" xfId="0" applyFill="1"/>
    <xf numFmtId="0" fontId="0" fillId="14" borderId="0" xfId="0" applyFill="1"/>
    <xf numFmtId="0" fontId="0" fillId="13" borderId="0" xfId="0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3" fillId="0" borderId="0" xfId="0" applyFont="1"/>
    <xf numFmtId="1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Fill="1" applyBorder="1"/>
    <xf numFmtId="21" fontId="0" fillId="0" borderId="0" xfId="0" applyNumberFormat="1" applyFill="1" applyBorder="1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colors>
    <mruColors>
      <color rgb="FF9B84B6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Computer-Read/Write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Sheet1!$B$4:$H$4</c:f>
              <c:numCache>
                <c:formatCode>General</c:formatCode>
                <c:ptCount val="7"/>
                <c:pt idx="0">
                  <c:v>321.3</c:v>
                </c:pt>
                <c:pt idx="1">
                  <c:v>237.9333333333335</c:v>
                </c:pt>
                <c:pt idx="2">
                  <c:v>279.1166666666667</c:v>
                </c:pt>
                <c:pt idx="3">
                  <c:v>215.5833333333335</c:v>
                </c:pt>
                <c:pt idx="4">
                  <c:v>260.0666666666673</c:v>
                </c:pt>
                <c:pt idx="5">
                  <c:v>212.3666666666667</c:v>
                </c:pt>
                <c:pt idx="6">
                  <c:v>124.2166666666666</c:v>
                </c:pt>
              </c:numCache>
            </c:numRef>
          </c:val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Documenting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Sheet1!$B$5:$H$5</c:f>
              <c:numCache>
                <c:formatCode>General</c:formatCode>
                <c:ptCount val="7"/>
                <c:pt idx="0">
                  <c:v>49.68333333333333</c:v>
                </c:pt>
                <c:pt idx="1">
                  <c:v>131.6666666666666</c:v>
                </c:pt>
                <c:pt idx="2">
                  <c:v>160.2</c:v>
                </c:pt>
                <c:pt idx="3">
                  <c:v>247.9666666666666</c:v>
                </c:pt>
                <c:pt idx="4">
                  <c:v>91.69999999999997</c:v>
                </c:pt>
                <c:pt idx="5">
                  <c:v>207.0833333333333</c:v>
                </c:pt>
                <c:pt idx="6">
                  <c:v>12.43333333333334</c:v>
                </c:pt>
              </c:numCache>
            </c:numRef>
          </c:val>
        </c:ser>
        <c:ser>
          <c:idx val="3"/>
          <c:order val="2"/>
          <c:tx>
            <c:strRef>
              <c:f>Sheet1!$A$6</c:f>
              <c:strCache>
                <c:ptCount val="1"/>
                <c:pt idx="0">
                  <c:v>Looking for</c:v>
                </c:pt>
              </c:strCache>
            </c:strRef>
          </c:tx>
          <c:invertIfNegative val="0"/>
          <c:val>
            <c:numRef>
              <c:f>Sheet1!$B$6:$H$6</c:f>
              <c:numCache>
                <c:formatCode>General</c:formatCode>
                <c:ptCount val="7"/>
                <c:pt idx="0">
                  <c:v>3.316666666666666</c:v>
                </c:pt>
                <c:pt idx="1">
                  <c:v>7.95</c:v>
                </c:pt>
                <c:pt idx="2">
                  <c:v>1.033333333333333</c:v>
                </c:pt>
                <c:pt idx="3">
                  <c:v>3.466666666666667</c:v>
                </c:pt>
                <c:pt idx="6">
                  <c:v>0.85</c:v>
                </c:pt>
              </c:numCache>
            </c:numRef>
          </c:val>
        </c:ser>
        <c:ser>
          <c:idx val="4"/>
          <c:order val="3"/>
          <c:tx>
            <c:strRef>
              <c:f>Sheet1!$A$7</c:f>
              <c:strCache>
                <c:ptCount val="1"/>
                <c:pt idx="0">
                  <c:v>Moving/Waiting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</c:spPr>
          <c:invertIfNegative val="0"/>
          <c:val>
            <c:numRef>
              <c:f>Sheet1!$B$7:$H$7</c:f>
              <c:numCache>
                <c:formatCode>General</c:formatCode>
                <c:ptCount val="7"/>
                <c:pt idx="0">
                  <c:v>5.283333333333333</c:v>
                </c:pt>
                <c:pt idx="1">
                  <c:v>296.2499999999999</c:v>
                </c:pt>
                <c:pt idx="2">
                  <c:v>48.98333333333334</c:v>
                </c:pt>
                <c:pt idx="3">
                  <c:v>56.86666666666667</c:v>
                </c:pt>
                <c:pt idx="4">
                  <c:v>42.48333333333333</c:v>
                </c:pt>
                <c:pt idx="5">
                  <c:v>80.48333333333336</c:v>
                </c:pt>
                <c:pt idx="6">
                  <c:v>29.36666666666667</c:v>
                </c:pt>
              </c:numCache>
            </c:numRef>
          </c:val>
        </c:ser>
        <c:ser>
          <c:idx val="5"/>
          <c:order val="4"/>
          <c:tx>
            <c:strRef>
              <c:f>Sheet1!$A$8</c:f>
              <c:strCache>
                <c:ptCount val="1"/>
                <c:pt idx="0">
                  <c:v>Paper-Read/Write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val>
            <c:numRef>
              <c:f>Sheet1!$B$8:$H$8</c:f>
              <c:numCache>
                <c:formatCode>General</c:formatCode>
                <c:ptCount val="7"/>
                <c:pt idx="0">
                  <c:v>171.95</c:v>
                </c:pt>
                <c:pt idx="1">
                  <c:v>224.7833333333334</c:v>
                </c:pt>
                <c:pt idx="2">
                  <c:v>174.0666666666668</c:v>
                </c:pt>
                <c:pt idx="3">
                  <c:v>256.4166666666667</c:v>
                </c:pt>
                <c:pt idx="4">
                  <c:v>105.2499999999999</c:v>
                </c:pt>
                <c:pt idx="5">
                  <c:v>228.7500000000001</c:v>
                </c:pt>
                <c:pt idx="6">
                  <c:v>140.45</c:v>
                </c:pt>
              </c:numCache>
            </c:numRef>
          </c:val>
        </c:ser>
        <c:ser>
          <c:idx val="6"/>
          <c:order val="5"/>
          <c:tx>
            <c:strRef>
              <c:f>Sheet1!$A$9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Sheet1!$B$9:$H$9</c:f>
              <c:numCache>
                <c:formatCode>General</c:formatCode>
                <c:ptCount val="7"/>
                <c:pt idx="0">
                  <c:v>6.283333333333334</c:v>
                </c:pt>
                <c:pt idx="1">
                  <c:v>147.9333333333333</c:v>
                </c:pt>
                <c:pt idx="2">
                  <c:v>48.8</c:v>
                </c:pt>
                <c:pt idx="3">
                  <c:v>207.2166666666667</c:v>
                </c:pt>
                <c:pt idx="5">
                  <c:v>57.18333333333334</c:v>
                </c:pt>
                <c:pt idx="6">
                  <c:v>7.316666666666666</c:v>
                </c:pt>
              </c:numCache>
            </c:numRef>
          </c:val>
        </c:ser>
        <c:ser>
          <c:idx val="7"/>
          <c:order val="6"/>
          <c:tx>
            <c:strRef>
              <c:f>Sheet1!$A$10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val>
            <c:numRef>
              <c:f>Sheet1!$B$10:$H$10</c:f>
              <c:numCache>
                <c:formatCode>General</c:formatCode>
                <c:ptCount val="7"/>
                <c:pt idx="1">
                  <c:v>0.116666666666667</c:v>
                </c:pt>
                <c:pt idx="2">
                  <c:v>46.5</c:v>
                </c:pt>
                <c:pt idx="3">
                  <c:v>2.75</c:v>
                </c:pt>
                <c:pt idx="4">
                  <c:v>56.51666666666668</c:v>
                </c:pt>
                <c:pt idx="5">
                  <c:v>27.26666666666667</c:v>
                </c:pt>
                <c:pt idx="6">
                  <c:v>26.4</c:v>
                </c:pt>
              </c:numCache>
            </c:numRef>
          </c:val>
        </c:ser>
        <c:ser>
          <c:idx val="8"/>
          <c:order val="7"/>
          <c:tx>
            <c:strRef>
              <c:f>Sheet1!$A$11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Sheet1!$B$11:$H$11</c:f>
              <c:numCache>
                <c:formatCode>General</c:formatCode>
                <c:ptCount val="7"/>
                <c:pt idx="0">
                  <c:v>75.6166666666667</c:v>
                </c:pt>
                <c:pt idx="1">
                  <c:v>73.8</c:v>
                </c:pt>
                <c:pt idx="2">
                  <c:v>23.13333333333334</c:v>
                </c:pt>
                <c:pt idx="3">
                  <c:v>22.7</c:v>
                </c:pt>
                <c:pt idx="4">
                  <c:v>90.56666666666666</c:v>
                </c:pt>
                <c:pt idx="5">
                  <c:v>74.41666666666664</c:v>
                </c:pt>
                <c:pt idx="6">
                  <c:v>17.86666666666667</c:v>
                </c:pt>
              </c:numCache>
            </c:numRef>
          </c:val>
        </c:ser>
        <c:ser>
          <c:idx val="9"/>
          <c:order val="8"/>
          <c:tx>
            <c:strRef>
              <c:f>Sheet1!$A$12</c:f>
              <c:strCache>
                <c:ptCount val="1"/>
                <c:pt idx="0">
                  <c:v>Rounds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Sheet1!$B$12:$H$12</c:f>
              <c:numCache>
                <c:formatCode>General</c:formatCode>
                <c:ptCount val="7"/>
                <c:pt idx="0">
                  <c:v>62.98333333333333</c:v>
                </c:pt>
                <c:pt idx="1">
                  <c:v>12.05</c:v>
                </c:pt>
                <c:pt idx="2">
                  <c:v>72.31666666666666</c:v>
                </c:pt>
                <c:pt idx="3">
                  <c:v>89.48333333333333</c:v>
                </c:pt>
                <c:pt idx="4">
                  <c:v>132.0166666666667</c:v>
                </c:pt>
                <c:pt idx="5">
                  <c:v>110.8</c:v>
                </c:pt>
                <c:pt idx="6">
                  <c:v>78.26666666666666</c:v>
                </c:pt>
              </c:numCache>
            </c:numRef>
          </c:val>
        </c:ser>
        <c:ser>
          <c:idx val="10"/>
          <c:order val="9"/>
          <c:tx>
            <c:strRef>
              <c:f>Sheet1!$A$13</c:f>
              <c:strCache>
                <c:ptCount val="1"/>
                <c:pt idx="0">
                  <c:v>Talking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val>
            <c:numRef>
              <c:f>Sheet1!$B$13:$H$13</c:f>
              <c:numCache>
                <c:formatCode>General</c:formatCode>
                <c:ptCount val="7"/>
                <c:pt idx="0">
                  <c:v>227.3500000000001</c:v>
                </c:pt>
                <c:pt idx="1">
                  <c:v>525.5333333333334</c:v>
                </c:pt>
                <c:pt idx="2">
                  <c:v>315.65</c:v>
                </c:pt>
                <c:pt idx="3">
                  <c:v>238.5666666666667</c:v>
                </c:pt>
                <c:pt idx="4">
                  <c:v>249.5333333333333</c:v>
                </c:pt>
                <c:pt idx="5">
                  <c:v>202.0333333333333</c:v>
                </c:pt>
                <c:pt idx="6">
                  <c:v>287.2333333333333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29512"/>
        <c:axId val="2081624536"/>
      </c:barChart>
      <c:catAx>
        <c:axId val="20844295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1624536"/>
        <c:crosses val="autoZero"/>
        <c:auto val="1"/>
        <c:lblAlgn val="ctr"/>
        <c:lblOffset val="100"/>
        <c:noMultiLvlLbl val="0"/>
      </c:catAx>
      <c:valAx>
        <c:axId val="2081624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442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18</xdr:row>
      <xdr:rowOff>19050</xdr:rowOff>
    </xdr:from>
    <xdr:to>
      <xdr:col>10</xdr:col>
      <xdr:colOff>774700</xdr:colOff>
      <xdr:row>55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na Mamykina" refreshedDate="40570.747812037036" createdVersion="4" refreshedVersion="4" minRefreshableVersion="3" recordCount="4200">
  <cacheSource type="worksheet">
    <worksheetSource ref="A1:H1048576" sheet="data"/>
  </cacheSource>
  <cacheFields count="8">
    <cacheField name="UNIQUE_ID" numFmtId="0">
      <sharedItems containsString="0" containsBlank="1" containsNumber="1" containsInteger="1" minValue="1" maxValue="4199"/>
    </cacheField>
    <cacheField name="OBSERVATION_ID" numFmtId="0">
      <sharedItems containsString="0" containsBlank="1" containsNumber="1" containsInteger="1" minValue="1" maxValue="7" count="8">
        <n v="7"/>
        <n v="6"/>
        <n v="5"/>
        <n v="4"/>
        <n v="3"/>
        <n v="2"/>
        <n v="1"/>
        <m/>
      </sharedItems>
    </cacheField>
    <cacheField name="ACTIVITY_ID" numFmtId="0">
      <sharedItems containsString="0" containsBlank="1" containsNumber="1" containsInteger="1" minValue="1" maxValue="150" count="95">
        <n v="1"/>
        <n v="32"/>
        <n v="12"/>
        <n v="22"/>
        <n v="116"/>
        <n v="62"/>
        <n v="60"/>
        <n v="82"/>
        <n v="150"/>
        <n v="9"/>
        <n v="6"/>
        <n v="113"/>
        <n v="68"/>
        <n v="25"/>
        <n v="23"/>
        <n v="64"/>
        <n v="114"/>
        <n v="115"/>
        <n v="26"/>
        <n v="86"/>
        <n v="92"/>
        <n v="90"/>
        <n v="140"/>
        <n v="100"/>
        <n v="130"/>
        <n v="33"/>
        <n v="102"/>
        <n v="103"/>
        <n v="101"/>
        <n v="30"/>
        <n v="142"/>
        <n v="111"/>
        <n v="118"/>
        <n v="112"/>
        <n v="31"/>
        <n v="43"/>
        <n v="117"/>
        <n v="110"/>
        <n v="131"/>
        <n v="65"/>
        <n v="89"/>
        <n v="120"/>
        <n v="28"/>
        <n v="8"/>
        <n v="44"/>
        <n v="5"/>
        <n v="61"/>
        <n v="18"/>
        <n v="4"/>
        <n v="7"/>
        <n v="10"/>
        <n v="63"/>
        <n v="17"/>
        <n v="123"/>
        <n v="3"/>
        <n v="14"/>
        <n v="42"/>
        <n v="47"/>
        <n v="45"/>
        <n v="67"/>
        <n v="20"/>
        <n v="141"/>
        <n v="50"/>
        <n v="80"/>
        <n v="104"/>
        <n v="84"/>
        <n v="83"/>
        <n v="81"/>
        <n v="40"/>
        <n v="91"/>
        <n v="16"/>
        <n v="24"/>
        <n v="49"/>
        <n v="46"/>
        <n v="11"/>
        <n v="29"/>
        <n v="27"/>
        <n v="51"/>
        <n v="19"/>
        <n v="121"/>
        <n v="122"/>
        <n v="125"/>
        <n v="15"/>
        <n v="69"/>
        <n v="52"/>
        <n v="21"/>
        <n v="2"/>
        <n v="66"/>
        <n v="126"/>
        <n v="124"/>
        <n v="41"/>
        <n v="48"/>
        <n v="132"/>
        <n v="13"/>
        <m/>
      </sharedItems>
    </cacheField>
    <cacheField name="CATEGORY_ID" numFmtId="0">
      <sharedItems containsBlank="1" count="12">
        <s v="Computer-Read/Write"/>
        <s v="Talking"/>
        <s v="Paper-Read/Write"/>
        <s v="Phone"/>
        <s v="Personal"/>
        <s v="Moving/Waiting"/>
        <s v="Rounds"/>
        <s v="Documenting"/>
        <s v="Looking for"/>
        <s v="Patient"/>
        <m/>
        <s v="Waiting" u="1"/>
      </sharedItems>
    </cacheField>
    <cacheField name="Actual Start Time" numFmtId="0">
      <sharedItems containsNonDate="0" containsDate="1" containsString="0" containsBlank="1" minDate="2010-08-04T08:00:57" maxDate="2010-08-19T15:04:50"/>
    </cacheField>
    <cacheField name="Actual End Time" numFmtId="164">
      <sharedItems containsNonDate="0" containsDate="1" containsString="0" containsBlank="1" minDate="2010-08-04T08:01:34" maxDate="2010-08-19T15:09:57"/>
    </cacheField>
    <cacheField name="Duration1" numFmtId="0">
      <sharedItems containsNonDate="0" containsDate="1" containsString="0" containsBlank="1" minDate="1904-01-01T00:00:00" maxDate="1904-01-01T01:48:26"/>
    </cacheField>
    <cacheField name="Duration2" numFmtId="0">
      <sharedItems containsString="0" containsBlank="1" containsNumber="1" minValue="0" maxValue="108.4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0">
  <r>
    <n v="1"/>
    <x v="0"/>
    <x v="0"/>
    <x v="0"/>
    <d v="2010-08-04T08:00:57"/>
    <d v="2010-08-04T08:01:34"/>
    <d v="1904-01-01T00:00:37"/>
    <n v="0.6166666666666667"/>
  </r>
  <r>
    <n v="2"/>
    <x v="0"/>
    <x v="1"/>
    <x v="0"/>
    <d v="2010-08-04T08:01:43"/>
    <d v="2010-08-04T08:01:46"/>
    <d v="1904-01-01T00:00:03"/>
    <n v="0.05"/>
  </r>
  <r>
    <n v="3"/>
    <x v="0"/>
    <x v="2"/>
    <x v="0"/>
    <d v="2010-08-04T08:01:53"/>
    <d v="2010-08-04T08:02:03"/>
    <d v="1904-01-01T00:00:10"/>
    <n v="0.16666666666666666"/>
  </r>
  <r>
    <n v="4"/>
    <x v="0"/>
    <x v="3"/>
    <x v="0"/>
    <d v="2010-08-04T08:02:04"/>
    <d v="2010-08-04T08:05:39"/>
    <d v="1904-01-01T00:03:35"/>
    <n v="3.5833333333333335"/>
  </r>
  <r>
    <n v="5"/>
    <x v="0"/>
    <x v="4"/>
    <x v="1"/>
    <d v="2010-08-04T08:02:43"/>
    <d v="2010-08-04T08:05:26"/>
    <d v="1904-01-01T00:02:43"/>
    <n v="2.7166666666666668"/>
  </r>
  <r>
    <n v="6"/>
    <x v="0"/>
    <x v="3"/>
    <x v="0"/>
    <d v="2010-08-04T08:05:40"/>
    <d v="2010-08-04T08:06:28"/>
    <d v="1904-01-01T00:00:48"/>
    <n v="0.8"/>
  </r>
  <r>
    <n v="7"/>
    <x v="0"/>
    <x v="5"/>
    <x v="2"/>
    <d v="2010-08-04T08:06:23"/>
    <d v="2010-08-04T08:09:00"/>
    <d v="1904-01-01T00:02:37"/>
    <n v="2.6166666666666667"/>
  </r>
  <r>
    <n v="8"/>
    <x v="0"/>
    <x v="6"/>
    <x v="2"/>
    <d v="2010-08-04T08:09:01"/>
    <d v="2010-08-04T08:09:12"/>
    <d v="1904-01-01T00:00:11"/>
    <n v="0.18333333333333332"/>
  </r>
  <r>
    <n v="9"/>
    <x v="0"/>
    <x v="4"/>
    <x v="1"/>
    <d v="2010-08-04T08:09:22"/>
    <d v="2010-08-04T08:09:43"/>
    <d v="1904-01-01T00:00:21"/>
    <n v="0.35"/>
  </r>
  <r>
    <n v="10"/>
    <x v="0"/>
    <x v="7"/>
    <x v="3"/>
    <d v="2010-08-04T08:09:41"/>
    <d v="2010-08-04T08:09:42"/>
    <d v="1904-01-01T00:00:01"/>
    <n v="1.6666666666666666E-2"/>
  </r>
  <r>
    <n v="11"/>
    <x v="0"/>
    <x v="8"/>
    <x v="4"/>
    <d v="2010-08-04T08:09:53"/>
    <d v="2010-08-04T08:10:02"/>
    <d v="1904-01-01T00:00:09"/>
    <n v="0.15"/>
  </r>
  <r>
    <n v="12"/>
    <x v="0"/>
    <x v="5"/>
    <x v="2"/>
    <d v="2010-08-04T08:10:10"/>
    <d v="2010-08-04T08:11:22"/>
    <d v="1904-01-01T00:01:12"/>
    <n v="1.2"/>
  </r>
  <r>
    <n v="13"/>
    <x v="0"/>
    <x v="2"/>
    <x v="0"/>
    <d v="2010-08-04T08:10:18"/>
    <d v="2010-08-04T08:10:22"/>
    <d v="1904-01-01T00:00:04"/>
    <n v="6.6666666666666666E-2"/>
  </r>
  <r>
    <n v="14"/>
    <x v="0"/>
    <x v="9"/>
    <x v="0"/>
    <d v="2010-08-04T08:10:19"/>
    <d v="2010-08-04T08:10:27"/>
    <d v="1904-01-01T00:00:08"/>
    <n v="0.13333333333333333"/>
  </r>
  <r>
    <n v="15"/>
    <x v="0"/>
    <x v="10"/>
    <x v="0"/>
    <d v="2010-08-04T08:10:26"/>
    <d v="2010-08-04T08:10:50"/>
    <d v="1904-01-01T00:00:24"/>
    <n v="0.4"/>
  </r>
  <r>
    <n v="16"/>
    <x v="0"/>
    <x v="2"/>
    <x v="0"/>
    <d v="2010-08-04T08:10:53"/>
    <d v="2010-08-04T08:10:55"/>
    <d v="1904-01-01T00:00:02"/>
    <n v="3.3333333333333333E-2"/>
  </r>
  <r>
    <n v="17"/>
    <x v="0"/>
    <x v="9"/>
    <x v="0"/>
    <d v="2010-08-04T08:10:57"/>
    <d v="2010-08-04T08:12:11"/>
    <d v="1904-01-01T00:01:14"/>
    <n v="1.2333333333333334"/>
  </r>
  <r>
    <n v="18"/>
    <x v="0"/>
    <x v="8"/>
    <x v="4"/>
    <d v="2010-08-04T08:11:10"/>
    <d v="2010-08-04T08:11:17"/>
    <d v="1904-01-01T00:00:07"/>
    <n v="0.11666666666666667"/>
  </r>
  <r>
    <n v="19"/>
    <x v="0"/>
    <x v="5"/>
    <x v="2"/>
    <d v="2010-08-04T08:11:23"/>
    <d v="2010-08-04T08:11:26"/>
    <d v="1904-01-01T00:00:03"/>
    <n v="0.05"/>
  </r>
  <r>
    <n v="20"/>
    <x v="0"/>
    <x v="5"/>
    <x v="2"/>
    <d v="2010-08-04T08:11:45"/>
    <d v="2010-08-04T08:13:46"/>
    <d v="1904-01-01T00:02:01"/>
    <n v="2.0166666666666666"/>
  </r>
  <r>
    <n v="21"/>
    <x v="0"/>
    <x v="8"/>
    <x v="4"/>
    <d v="2010-08-04T08:12:18"/>
    <d v="2010-08-04T08:12:21"/>
    <d v="1904-01-01T00:00:03"/>
    <n v="0.05"/>
  </r>
  <r>
    <n v="22"/>
    <x v="0"/>
    <x v="6"/>
    <x v="2"/>
    <d v="2010-08-04T08:12:28"/>
    <d v="2010-08-04T08:12:44"/>
    <d v="1904-01-01T00:00:16"/>
    <n v="0.26666666666666666"/>
  </r>
  <r>
    <n v="23"/>
    <x v="0"/>
    <x v="6"/>
    <x v="2"/>
    <d v="2010-08-04T08:12:52"/>
    <d v="2010-08-04T08:13:03"/>
    <d v="1904-01-01T00:00:11"/>
    <n v="0.18333333333333332"/>
  </r>
  <r>
    <n v="24"/>
    <x v="0"/>
    <x v="6"/>
    <x v="2"/>
    <d v="2010-08-04T08:13:18"/>
    <d v="2010-08-04T08:14:12"/>
    <d v="1904-01-01T00:00:54"/>
    <n v="0.9"/>
  </r>
  <r>
    <n v="25"/>
    <x v="0"/>
    <x v="5"/>
    <x v="2"/>
    <d v="2010-08-04T08:13:53"/>
    <d v="2010-08-04T08:13:56"/>
    <d v="1904-01-01T00:00:03"/>
    <n v="0.05"/>
  </r>
  <r>
    <n v="26"/>
    <x v="0"/>
    <x v="8"/>
    <x v="4"/>
    <d v="2010-08-04T08:14:01"/>
    <d v="2010-08-04T08:14:08"/>
    <d v="1904-01-01T00:00:07"/>
    <n v="0.11666666666666667"/>
  </r>
  <r>
    <n v="27"/>
    <x v="0"/>
    <x v="5"/>
    <x v="2"/>
    <d v="2010-08-04T08:14:13"/>
    <d v="2010-08-04T08:14:16"/>
    <d v="1904-01-01T00:00:03"/>
    <n v="0.05"/>
  </r>
  <r>
    <n v="28"/>
    <x v="0"/>
    <x v="2"/>
    <x v="0"/>
    <d v="2010-08-04T08:14:26"/>
    <d v="2010-08-04T08:14:50"/>
    <d v="1904-01-01T00:00:24"/>
    <n v="0.4"/>
  </r>
  <r>
    <n v="29"/>
    <x v="0"/>
    <x v="5"/>
    <x v="2"/>
    <d v="2010-08-04T08:14:32"/>
    <d v="2010-08-04T08:14:47"/>
    <d v="1904-01-01T00:00:15"/>
    <n v="0.25"/>
  </r>
  <r>
    <n v="30"/>
    <x v="0"/>
    <x v="0"/>
    <x v="0"/>
    <d v="2010-08-04T08:14:52"/>
    <d v="2010-08-04T08:15:59"/>
    <d v="1904-01-01T00:01:07"/>
    <n v="1.1166666666666667"/>
  </r>
  <r>
    <n v="31"/>
    <x v="0"/>
    <x v="5"/>
    <x v="2"/>
    <d v="2010-08-04T08:15:44"/>
    <d v="2010-08-04T08:15:54"/>
    <d v="1904-01-01T00:00:10"/>
    <n v="0.16666666666666666"/>
  </r>
  <r>
    <n v="32"/>
    <x v="0"/>
    <x v="11"/>
    <x v="1"/>
    <d v="2010-08-04T08:16:40"/>
    <d v="2010-08-04T08:52:54"/>
    <d v="1904-01-01T00:36:14"/>
    <n v="36.233333333333334"/>
  </r>
  <r>
    <n v="33"/>
    <x v="0"/>
    <x v="5"/>
    <x v="2"/>
    <d v="2010-08-04T08:17:38"/>
    <d v="2010-08-04T08:17:47"/>
    <d v="1904-01-01T00:00:09"/>
    <n v="0.15"/>
  </r>
  <r>
    <n v="34"/>
    <x v="0"/>
    <x v="12"/>
    <x v="2"/>
    <d v="2010-08-04T08:27:46"/>
    <d v="2010-08-04T08:27:51"/>
    <d v="1904-01-01T00:00:05"/>
    <n v="8.3333333333333329E-2"/>
  </r>
  <r>
    <n v="35"/>
    <x v="0"/>
    <x v="13"/>
    <x v="0"/>
    <d v="2010-08-04T08:27:55"/>
    <d v="2010-08-04T08:28:02"/>
    <d v="1904-01-01T00:00:07"/>
    <n v="0.11666666666666667"/>
  </r>
  <r>
    <n v="36"/>
    <x v="0"/>
    <x v="14"/>
    <x v="0"/>
    <d v="2010-08-04T08:28:01"/>
    <d v="2010-08-04T08:28:26"/>
    <d v="1904-01-01T00:00:25"/>
    <n v="0.41666666666666669"/>
  </r>
  <r>
    <n v="37"/>
    <x v="0"/>
    <x v="5"/>
    <x v="2"/>
    <d v="2010-08-04T08:37:51"/>
    <d v="2010-08-04T08:38:00"/>
    <d v="1904-01-01T00:00:09"/>
    <n v="0.15"/>
  </r>
  <r>
    <n v="38"/>
    <x v="0"/>
    <x v="15"/>
    <x v="2"/>
    <d v="2010-08-04T08:38:21"/>
    <d v="2010-08-04T08:38:25"/>
    <d v="1904-01-01T00:00:04"/>
    <n v="6.6666666666666666E-2"/>
  </r>
  <r>
    <n v="39"/>
    <x v="0"/>
    <x v="4"/>
    <x v="1"/>
    <d v="2010-08-04T08:38:32"/>
    <d v="2010-08-04T08:38:54"/>
    <d v="1904-01-01T00:00:22"/>
    <n v="0.36666666666666664"/>
  </r>
  <r>
    <n v="40"/>
    <x v="0"/>
    <x v="15"/>
    <x v="2"/>
    <d v="2010-08-04T08:39:35"/>
    <d v="2010-08-04T08:41:52"/>
    <d v="1904-01-01T00:02:17"/>
    <n v="2.2833333333333332"/>
  </r>
  <r>
    <n v="41"/>
    <x v="0"/>
    <x v="6"/>
    <x v="2"/>
    <d v="2010-08-04T08:41:50"/>
    <d v="2010-08-04T08:43:49"/>
    <d v="1904-01-01T00:01:59"/>
    <n v="1.9833333333333334"/>
  </r>
  <r>
    <n v="42"/>
    <x v="0"/>
    <x v="15"/>
    <x v="2"/>
    <d v="2010-08-04T08:42:17"/>
    <d v="2010-08-04T08:52:57"/>
    <d v="1904-01-01T00:10:40"/>
    <n v="10.666666666666666"/>
  </r>
  <r>
    <n v="43"/>
    <x v="0"/>
    <x v="11"/>
    <x v="1"/>
    <d v="2010-08-04T08:53:15"/>
    <d v="2010-08-04T08:55:14"/>
    <d v="1904-01-01T00:01:59"/>
    <n v="1.9833333333333334"/>
  </r>
  <r>
    <n v="44"/>
    <x v="0"/>
    <x v="4"/>
    <x v="1"/>
    <d v="2010-08-04T08:55:13"/>
    <d v="2010-08-04T08:55:38"/>
    <d v="1904-01-01T00:00:25"/>
    <n v="0.41666666666666669"/>
  </r>
  <r>
    <n v="45"/>
    <x v="0"/>
    <x v="11"/>
    <x v="1"/>
    <d v="2010-08-04T08:55:39"/>
    <d v="2010-08-04T08:56:47"/>
    <d v="1904-01-01T00:01:08"/>
    <n v="1.1333333333333333"/>
  </r>
  <r>
    <n v="46"/>
    <x v="0"/>
    <x v="0"/>
    <x v="0"/>
    <d v="2010-08-04T08:56:52"/>
    <d v="2010-08-04T08:57:59"/>
    <d v="1904-01-01T00:01:07"/>
    <n v="1.1166666666666667"/>
  </r>
  <r>
    <n v="47"/>
    <x v="0"/>
    <x v="16"/>
    <x v="1"/>
    <d v="2010-08-04T08:57:32"/>
    <d v="2010-08-04T08:57:40"/>
    <d v="1904-01-01T00:00:08"/>
    <n v="0.13333333333333333"/>
  </r>
  <r>
    <n v="48"/>
    <x v="0"/>
    <x v="17"/>
    <x v="1"/>
    <d v="2010-08-04T08:57:39"/>
    <d v="2010-08-04T08:57:40"/>
    <d v="1904-01-01T00:00:01"/>
    <n v="1.6666666666666666E-2"/>
  </r>
  <r>
    <n v="49"/>
    <x v="0"/>
    <x v="16"/>
    <x v="1"/>
    <d v="2010-08-04T08:57:45"/>
    <d v="2010-08-04T08:58:28"/>
    <d v="1904-01-01T00:00:43"/>
    <n v="0.71666666666666667"/>
  </r>
  <r>
    <n v="50"/>
    <x v="0"/>
    <x v="0"/>
    <x v="0"/>
    <d v="2010-08-04T08:58:01"/>
    <d v="2010-08-04T08:59:06"/>
    <d v="1904-01-01T00:01:05"/>
    <n v="1.0833333333333333"/>
  </r>
  <r>
    <n v="51"/>
    <x v="0"/>
    <x v="11"/>
    <x v="1"/>
    <d v="2010-08-04T08:58:37"/>
    <d v="2010-08-04T08:58:41"/>
    <d v="1904-01-01T00:00:04"/>
    <n v="6.6666666666666666E-2"/>
  </r>
  <r>
    <n v="52"/>
    <x v="0"/>
    <x v="16"/>
    <x v="1"/>
    <d v="2010-08-04T08:59:33"/>
    <d v="2010-08-04T09:17:29"/>
    <d v="1904-01-01T00:17:56"/>
    <n v="17.933333333333334"/>
  </r>
  <r>
    <n v="53"/>
    <x v="0"/>
    <x v="11"/>
    <x v="1"/>
    <d v="2010-08-04T09:01:19"/>
    <d v="2010-08-04T09:17:29"/>
    <d v="1904-01-01T00:16:10"/>
    <n v="16.166666666666668"/>
  </r>
  <r>
    <n v="54"/>
    <x v="0"/>
    <x v="5"/>
    <x v="2"/>
    <d v="2010-08-04T09:03:20"/>
    <d v="2010-08-04T09:03:57"/>
    <d v="1904-01-01T00:00:37"/>
    <n v="0.6166666666666667"/>
  </r>
  <r>
    <n v="55"/>
    <x v="0"/>
    <x v="5"/>
    <x v="2"/>
    <d v="2010-08-04T09:03:58"/>
    <d v="2010-08-04T09:04:06"/>
    <d v="1904-01-01T00:00:08"/>
    <n v="0.13333333333333333"/>
  </r>
  <r>
    <n v="56"/>
    <x v="0"/>
    <x v="5"/>
    <x v="2"/>
    <d v="2010-08-04T09:04:06"/>
    <d v="2010-08-04T09:07:11"/>
    <d v="1904-01-01T00:03:05"/>
    <n v="3.0833333333333335"/>
  </r>
  <r>
    <n v="57"/>
    <x v="0"/>
    <x v="5"/>
    <x v="2"/>
    <d v="2010-08-04T09:07:12"/>
    <d v="2010-08-04T09:07:16"/>
    <d v="1904-01-01T00:00:04"/>
    <n v="6.6666666666666666E-2"/>
  </r>
  <r>
    <n v="58"/>
    <x v="0"/>
    <x v="5"/>
    <x v="2"/>
    <d v="2010-08-04T09:07:16"/>
    <d v="2010-08-04T09:08:22"/>
    <d v="1904-01-01T00:01:06"/>
    <n v="1.1000000000000001"/>
  </r>
  <r>
    <n v="59"/>
    <x v="0"/>
    <x v="2"/>
    <x v="0"/>
    <d v="2010-08-04T09:08:07"/>
    <d v="2010-08-04T09:08:12"/>
    <d v="1904-01-01T00:00:05"/>
    <n v="8.3333333333333329E-2"/>
  </r>
  <r>
    <n v="60"/>
    <x v="0"/>
    <x v="9"/>
    <x v="0"/>
    <d v="2010-08-04T09:08:11"/>
    <d v="2010-08-04T09:08:50"/>
    <d v="1904-01-01T00:00:39"/>
    <n v="0.65"/>
  </r>
  <r>
    <n v="61"/>
    <x v="0"/>
    <x v="3"/>
    <x v="0"/>
    <d v="2010-08-04T09:08:43"/>
    <d v="2010-08-04T09:08:49"/>
    <d v="1904-01-01T00:00:06"/>
    <n v="0.1"/>
  </r>
  <r>
    <n v="62"/>
    <x v="0"/>
    <x v="5"/>
    <x v="2"/>
    <d v="2010-08-04T09:09:30"/>
    <d v="2010-08-04T09:10:02"/>
    <d v="1904-01-01T00:00:32"/>
    <n v="0.53333333333333333"/>
  </r>
  <r>
    <n v="63"/>
    <x v="0"/>
    <x v="5"/>
    <x v="2"/>
    <d v="2010-08-04T09:10:03"/>
    <d v="2010-08-04T09:10:05"/>
    <d v="1904-01-01T00:00:02"/>
    <n v="3.3333333333333333E-2"/>
  </r>
  <r>
    <n v="64"/>
    <x v="0"/>
    <x v="5"/>
    <x v="2"/>
    <d v="2010-08-04T09:10:06"/>
    <d v="2010-08-04T09:10:17"/>
    <d v="1904-01-01T00:00:11"/>
    <n v="0.18333333333333332"/>
  </r>
  <r>
    <n v="65"/>
    <x v="0"/>
    <x v="15"/>
    <x v="2"/>
    <d v="2010-08-04T09:10:12"/>
    <d v="2010-08-04T09:10:37"/>
    <d v="1904-01-01T00:00:25"/>
    <n v="0.41666666666666669"/>
  </r>
  <r>
    <n v="66"/>
    <x v="0"/>
    <x v="5"/>
    <x v="2"/>
    <d v="2010-08-04T09:10:42"/>
    <d v="2010-08-04T09:10:53"/>
    <d v="1904-01-01T00:00:11"/>
    <n v="0.18333333333333332"/>
  </r>
  <r>
    <n v="67"/>
    <x v="0"/>
    <x v="5"/>
    <x v="2"/>
    <d v="2010-08-04T09:10:54"/>
    <d v="2010-08-04T09:11:01"/>
    <d v="1904-01-01T00:00:07"/>
    <n v="0.11666666666666667"/>
  </r>
  <r>
    <n v="68"/>
    <x v="0"/>
    <x v="5"/>
    <x v="2"/>
    <d v="2010-08-04T09:11:02"/>
    <d v="2010-08-04T09:11:16"/>
    <d v="1904-01-01T00:00:14"/>
    <n v="0.23333333333333334"/>
  </r>
  <r>
    <n v="69"/>
    <x v="0"/>
    <x v="6"/>
    <x v="2"/>
    <d v="2010-08-04T09:11:16"/>
    <d v="2010-08-04T09:11:28"/>
    <d v="1904-01-01T00:00:12"/>
    <n v="0.2"/>
  </r>
  <r>
    <n v="70"/>
    <x v="0"/>
    <x v="5"/>
    <x v="2"/>
    <d v="2010-08-04T09:11:27"/>
    <d v="2010-08-04T09:12:38"/>
    <d v="1904-01-01T00:01:11"/>
    <n v="1.1833333333333333"/>
  </r>
  <r>
    <n v="71"/>
    <x v="0"/>
    <x v="5"/>
    <x v="2"/>
    <d v="2010-08-04T09:12:39"/>
    <d v="2010-08-04T09:12:40"/>
    <d v="1904-01-01T00:00:01"/>
    <n v="1.6666666666666666E-2"/>
  </r>
  <r>
    <n v="72"/>
    <x v="0"/>
    <x v="5"/>
    <x v="2"/>
    <d v="2010-08-04T09:12:41"/>
    <d v="2010-08-04T09:14:35"/>
    <d v="1904-01-01T00:01:54"/>
    <n v="1.9"/>
  </r>
  <r>
    <n v="73"/>
    <x v="0"/>
    <x v="5"/>
    <x v="2"/>
    <d v="2010-08-04T09:14:36"/>
    <d v="2010-08-04T09:14:37"/>
    <d v="1904-01-01T00:00:01"/>
    <n v="1.6666666666666666E-2"/>
  </r>
  <r>
    <n v="74"/>
    <x v="0"/>
    <x v="5"/>
    <x v="2"/>
    <d v="2010-08-04T09:14:37"/>
    <d v="2010-08-04T09:16:53"/>
    <d v="1904-01-01T00:02:16"/>
    <n v="2.2666666666666666"/>
  </r>
  <r>
    <n v="75"/>
    <x v="0"/>
    <x v="5"/>
    <x v="2"/>
    <d v="2010-08-04T09:16:53"/>
    <d v="2010-08-04T09:16:56"/>
    <d v="1904-01-01T00:00:03"/>
    <n v="0.05"/>
  </r>
  <r>
    <n v="76"/>
    <x v="0"/>
    <x v="5"/>
    <x v="2"/>
    <d v="2010-08-04T09:16:57"/>
    <d v="2010-08-04T09:17:00"/>
    <d v="1904-01-01T00:00:03"/>
    <n v="0.05"/>
  </r>
  <r>
    <n v="77"/>
    <x v="0"/>
    <x v="5"/>
    <x v="2"/>
    <d v="2010-08-04T09:17:01"/>
    <d v="2010-08-04T09:17:26"/>
    <d v="1904-01-01T00:00:25"/>
    <n v="0.41666666666666669"/>
  </r>
  <r>
    <n v="78"/>
    <x v="0"/>
    <x v="4"/>
    <x v="1"/>
    <d v="2010-08-04T09:17:54"/>
    <d v="2010-08-04T09:18:01"/>
    <d v="1904-01-01T00:00:07"/>
    <n v="0.11666666666666667"/>
  </r>
  <r>
    <n v="79"/>
    <x v="0"/>
    <x v="18"/>
    <x v="0"/>
    <d v="2010-08-04T09:18:07"/>
    <d v="2010-08-04T09:18:55"/>
    <d v="1904-01-01T00:00:48"/>
    <n v="0.8"/>
  </r>
  <r>
    <n v="80"/>
    <x v="0"/>
    <x v="7"/>
    <x v="3"/>
    <d v="2010-08-04T09:18:13"/>
    <d v="2010-08-04T09:18:29"/>
    <d v="1904-01-01T00:00:16"/>
    <n v="0.26666666666666666"/>
  </r>
  <r>
    <n v="81"/>
    <x v="0"/>
    <x v="19"/>
    <x v="3"/>
    <d v="2010-08-04T09:18:20"/>
    <d v="2010-08-04T09:18:21"/>
    <d v="1904-01-01T00:00:01"/>
    <n v="1.6666666666666666E-2"/>
  </r>
  <r>
    <n v="82"/>
    <x v="0"/>
    <x v="20"/>
    <x v="3"/>
    <d v="2010-08-04T09:18:23"/>
    <d v="2010-08-04T09:18:24"/>
    <d v="1904-01-01T00:00:01"/>
    <n v="1.6666666666666666E-2"/>
  </r>
  <r>
    <n v="83"/>
    <x v="0"/>
    <x v="21"/>
    <x v="3"/>
    <d v="2010-08-04T09:18:26"/>
    <d v="2010-08-04T09:19:46"/>
    <d v="1904-01-01T00:01:20"/>
    <n v="1.3333333333333333"/>
  </r>
  <r>
    <n v="84"/>
    <x v="0"/>
    <x v="10"/>
    <x v="0"/>
    <d v="2010-08-04T09:18:56"/>
    <d v="2010-08-04T09:21:17"/>
    <d v="1904-01-01T00:02:21"/>
    <n v="2.35"/>
  </r>
  <r>
    <n v="85"/>
    <x v="0"/>
    <x v="5"/>
    <x v="2"/>
    <d v="2010-08-04T09:19:53"/>
    <d v="2010-08-04T09:20:00"/>
    <d v="1904-01-01T00:00:07"/>
    <n v="0.11666666666666667"/>
  </r>
  <r>
    <n v="86"/>
    <x v="0"/>
    <x v="5"/>
    <x v="2"/>
    <d v="2010-08-04T09:20:31"/>
    <d v="2010-08-04T09:21:13"/>
    <d v="1904-01-01T00:00:42"/>
    <n v="0.7"/>
  </r>
  <r>
    <n v="87"/>
    <x v="0"/>
    <x v="11"/>
    <x v="1"/>
    <d v="2010-08-04T09:20:39"/>
    <d v="2010-08-04T09:24:10"/>
    <d v="1904-01-01T00:03:31"/>
    <n v="3.5166666666666666"/>
  </r>
  <r>
    <n v="88"/>
    <x v="0"/>
    <x v="5"/>
    <x v="2"/>
    <d v="2010-08-04T09:21:22"/>
    <d v="2010-08-04T09:22:12"/>
    <d v="1904-01-01T00:00:50"/>
    <n v="0.83333333333333337"/>
  </r>
  <r>
    <n v="89"/>
    <x v="0"/>
    <x v="5"/>
    <x v="2"/>
    <d v="2010-08-04T09:22:13"/>
    <d v="2010-08-04T09:22:33"/>
    <d v="1904-01-01T00:00:20"/>
    <n v="0.33333333333333331"/>
  </r>
  <r>
    <n v="90"/>
    <x v="0"/>
    <x v="5"/>
    <x v="2"/>
    <d v="2010-08-04T09:22:37"/>
    <d v="2010-08-04T09:23:06"/>
    <d v="1904-01-01T00:00:29"/>
    <n v="0.48333333333333334"/>
  </r>
  <r>
    <n v="91"/>
    <x v="0"/>
    <x v="9"/>
    <x v="0"/>
    <d v="2010-08-04T09:22:41"/>
    <d v="2010-08-04T09:23:05"/>
    <d v="1904-01-01T00:00:24"/>
    <n v="0.4"/>
  </r>
  <r>
    <n v="92"/>
    <x v="0"/>
    <x v="5"/>
    <x v="2"/>
    <d v="2010-08-04T09:23:07"/>
    <d v="2010-08-04T09:23:13"/>
    <d v="1904-01-01T00:00:06"/>
    <n v="0.1"/>
  </r>
  <r>
    <n v="93"/>
    <x v="0"/>
    <x v="9"/>
    <x v="0"/>
    <d v="2010-08-04T09:23:16"/>
    <d v="2010-08-04T09:23:20"/>
    <d v="1904-01-01T00:00:04"/>
    <n v="6.6666666666666666E-2"/>
  </r>
  <r>
    <n v="94"/>
    <x v="0"/>
    <x v="3"/>
    <x v="0"/>
    <d v="2010-08-04T09:23:23"/>
    <d v="2010-08-04T09:23:53"/>
    <d v="1904-01-01T00:00:30"/>
    <n v="0.5"/>
  </r>
  <r>
    <n v="95"/>
    <x v="0"/>
    <x v="0"/>
    <x v="0"/>
    <d v="2010-08-04T09:23:51"/>
    <d v="2010-08-04T09:24:26"/>
    <d v="1904-01-01T00:00:35"/>
    <n v="0.58333333333333337"/>
  </r>
  <r>
    <n v="96"/>
    <x v="0"/>
    <x v="9"/>
    <x v="0"/>
    <d v="2010-08-04T09:24:24"/>
    <d v="2010-08-04T09:25:31"/>
    <d v="1904-01-01T00:01:07"/>
    <n v="1.1166666666666667"/>
  </r>
  <r>
    <n v="97"/>
    <x v="0"/>
    <x v="11"/>
    <x v="1"/>
    <d v="2010-08-04T09:24:37"/>
    <d v="2010-08-04T09:25:25"/>
    <d v="1904-01-01T00:00:48"/>
    <n v="0.8"/>
  </r>
  <r>
    <n v="98"/>
    <x v="0"/>
    <x v="3"/>
    <x v="0"/>
    <d v="2010-08-04T09:24:49"/>
    <d v="2010-08-04T09:25:13"/>
    <d v="1904-01-01T00:00:24"/>
    <n v="0.4"/>
  </r>
  <r>
    <n v="99"/>
    <x v="0"/>
    <x v="4"/>
    <x v="1"/>
    <d v="2010-08-04T09:25:16"/>
    <d v="2010-08-04T09:25:32"/>
    <d v="1904-01-01T00:00:16"/>
    <n v="0.26666666666666666"/>
  </r>
  <r>
    <n v="100"/>
    <x v="0"/>
    <x v="9"/>
    <x v="0"/>
    <d v="2010-08-04T09:25:36"/>
    <d v="2010-08-04T09:26:01"/>
    <d v="1904-01-01T00:00:25"/>
    <n v="0.41666666666666669"/>
  </r>
  <r>
    <n v="101"/>
    <x v="0"/>
    <x v="5"/>
    <x v="2"/>
    <d v="2010-08-04T09:25:52"/>
    <d v="2010-08-04T09:25:58"/>
    <d v="1904-01-01T00:00:06"/>
    <n v="0.1"/>
  </r>
  <r>
    <n v="102"/>
    <x v="0"/>
    <x v="10"/>
    <x v="0"/>
    <d v="2010-08-04T09:26:01"/>
    <d v="2010-08-04T09:26:02"/>
    <d v="1904-01-01T00:00:01"/>
    <n v="1.6666666666666666E-2"/>
  </r>
  <r>
    <n v="103"/>
    <x v="0"/>
    <x v="3"/>
    <x v="0"/>
    <d v="2010-08-04T09:26:04"/>
    <d v="2010-08-04T09:26:44"/>
    <d v="1904-01-01T00:00:40"/>
    <n v="0.66666666666666663"/>
  </r>
  <r>
    <n v="104"/>
    <x v="0"/>
    <x v="5"/>
    <x v="2"/>
    <d v="2010-08-04T09:26:07"/>
    <d v="2010-08-04T09:26:57"/>
    <d v="1904-01-01T00:00:50"/>
    <n v="0.83333333333333337"/>
  </r>
  <r>
    <n v="105"/>
    <x v="0"/>
    <x v="2"/>
    <x v="0"/>
    <d v="2010-08-04T09:26:48"/>
    <d v="2010-08-04T09:26:50"/>
    <d v="1904-01-01T00:00:02"/>
    <n v="3.3333333333333333E-2"/>
  </r>
  <r>
    <n v="106"/>
    <x v="0"/>
    <x v="10"/>
    <x v="0"/>
    <d v="2010-08-04T09:26:50"/>
    <d v="2010-08-04T09:27:25"/>
    <d v="1904-01-01T00:00:35"/>
    <n v="0.58333333333333337"/>
  </r>
  <r>
    <n v="107"/>
    <x v="0"/>
    <x v="5"/>
    <x v="2"/>
    <d v="2010-08-04T09:26:58"/>
    <d v="2010-08-04T09:27:02"/>
    <d v="1904-01-01T00:00:04"/>
    <n v="6.6666666666666666E-2"/>
  </r>
  <r>
    <n v="108"/>
    <x v="0"/>
    <x v="5"/>
    <x v="2"/>
    <d v="2010-08-04T09:27:03"/>
    <d v="2010-08-04T09:27:17"/>
    <d v="1904-01-01T00:00:14"/>
    <n v="0.23333333333333334"/>
  </r>
  <r>
    <n v="109"/>
    <x v="0"/>
    <x v="11"/>
    <x v="1"/>
    <d v="2010-08-04T09:27:27"/>
    <d v="2010-08-04T09:27:31"/>
    <d v="1904-01-01T00:00:04"/>
    <n v="6.6666666666666666E-2"/>
  </r>
  <r>
    <n v="110"/>
    <x v="0"/>
    <x v="16"/>
    <x v="1"/>
    <d v="2010-08-04T09:27:31"/>
    <d v="2010-08-04T09:29:58"/>
    <d v="1904-01-01T00:02:27"/>
    <n v="2.4500000000000002"/>
  </r>
  <r>
    <n v="111"/>
    <x v="0"/>
    <x v="8"/>
    <x v="4"/>
    <d v="2010-08-04T09:30:02"/>
    <d v="2010-08-04T09:31:01"/>
    <d v="1904-01-01T00:00:59"/>
    <n v="0.98333333333333328"/>
  </r>
  <r>
    <n v="112"/>
    <x v="0"/>
    <x v="11"/>
    <x v="1"/>
    <d v="2010-08-04T09:31:04"/>
    <d v="2010-08-04T09:31:57"/>
    <d v="1904-01-01T00:00:53"/>
    <n v="0.8833333333333333"/>
  </r>
  <r>
    <n v="113"/>
    <x v="0"/>
    <x v="8"/>
    <x v="4"/>
    <d v="2010-08-04T09:32:00"/>
    <d v="2010-08-04T09:36:25"/>
    <d v="1904-01-01T00:04:25"/>
    <n v="4.416666666666667"/>
  </r>
  <r>
    <n v="114"/>
    <x v="0"/>
    <x v="11"/>
    <x v="1"/>
    <d v="2010-08-04T09:36:27"/>
    <d v="2010-08-04T09:37:30"/>
    <d v="1904-01-01T00:01:03"/>
    <n v="1.05"/>
  </r>
  <r>
    <n v="115"/>
    <x v="0"/>
    <x v="5"/>
    <x v="2"/>
    <d v="2010-08-04T09:36:59"/>
    <d v="2010-08-04T09:37:20"/>
    <d v="1904-01-01T00:00:21"/>
    <n v="0.35"/>
  </r>
  <r>
    <n v="116"/>
    <x v="0"/>
    <x v="11"/>
    <x v="1"/>
    <d v="2010-08-04T09:37:31"/>
    <d v="2010-08-04T09:38:00"/>
    <d v="1904-01-01T00:00:29"/>
    <n v="0.48333333333333334"/>
  </r>
  <r>
    <n v="117"/>
    <x v="0"/>
    <x v="16"/>
    <x v="1"/>
    <d v="2010-08-04T09:38:00"/>
    <d v="2010-08-04T09:44:22"/>
    <d v="1904-01-01T00:06:22"/>
    <n v="6.3666666666666663"/>
  </r>
  <r>
    <n v="118"/>
    <x v="0"/>
    <x v="9"/>
    <x v="0"/>
    <d v="2010-08-04T09:43:40"/>
    <d v="2010-08-04T09:43:40"/>
    <d v="1904-01-01T00:00:00"/>
    <n v="0"/>
  </r>
  <r>
    <n v="119"/>
    <x v="0"/>
    <x v="3"/>
    <x v="0"/>
    <d v="2010-08-04T09:43:42"/>
    <d v="2010-08-04T09:44:01"/>
    <d v="1904-01-01T00:00:19"/>
    <n v="0.31666666666666665"/>
  </r>
  <r>
    <n v="120"/>
    <x v="0"/>
    <x v="5"/>
    <x v="2"/>
    <d v="2010-08-04T09:44:15"/>
    <d v="2010-08-04T09:44:19"/>
    <d v="1904-01-01T00:00:04"/>
    <n v="6.6666666666666666E-2"/>
  </r>
  <r>
    <n v="121"/>
    <x v="0"/>
    <x v="11"/>
    <x v="1"/>
    <d v="2010-08-04T09:44:24"/>
    <d v="2010-08-04T09:45:55"/>
    <d v="1904-01-01T00:01:31"/>
    <n v="1.5166666666666666"/>
  </r>
  <r>
    <n v="122"/>
    <x v="0"/>
    <x v="5"/>
    <x v="2"/>
    <d v="2010-08-04T09:44:27"/>
    <d v="2010-08-04T09:44:44"/>
    <d v="1904-01-01T00:00:17"/>
    <n v="0.28333333333333333"/>
  </r>
  <r>
    <n v="123"/>
    <x v="0"/>
    <x v="22"/>
    <x v="5"/>
    <d v="2010-08-04T09:45:26"/>
    <d v="2010-08-04T09:59:51"/>
    <d v="1904-01-01T00:14:25"/>
    <n v="14.416666666666666"/>
  </r>
  <r>
    <n v="124"/>
    <x v="0"/>
    <x v="11"/>
    <x v="1"/>
    <d v="2010-08-04T09:46:05"/>
    <d v="2010-08-04T09:52:37"/>
    <d v="1904-01-01T00:06:32"/>
    <n v="6.5333333333333332"/>
  </r>
  <r>
    <n v="125"/>
    <x v="0"/>
    <x v="9"/>
    <x v="0"/>
    <d v="2010-08-04T09:46:17"/>
    <d v="2010-08-04T09:46:30"/>
    <d v="1904-01-01T00:00:13"/>
    <n v="0.21666666666666667"/>
  </r>
  <r>
    <n v="126"/>
    <x v="0"/>
    <x v="17"/>
    <x v="1"/>
    <d v="2010-08-04T09:49:14"/>
    <d v="2010-08-04T09:49:16"/>
    <d v="1904-01-01T00:00:02"/>
    <n v="3.3333333333333333E-2"/>
  </r>
  <r>
    <n v="127"/>
    <x v="0"/>
    <x v="4"/>
    <x v="1"/>
    <d v="2010-08-04T09:49:18"/>
    <d v="2010-08-04T09:52:35"/>
    <d v="1904-01-01T00:03:17"/>
    <n v="3.2833333333333332"/>
  </r>
  <r>
    <n v="128"/>
    <x v="0"/>
    <x v="16"/>
    <x v="1"/>
    <d v="2010-08-04T09:52:48"/>
    <d v="2010-08-04T10:00:08"/>
    <d v="1904-01-01T00:07:20"/>
    <n v="7.333333333333333"/>
  </r>
  <r>
    <n v="129"/>
    <x v="0"/>
    <x v="11"/>
    <x v="1"/>
    <d v="2010-08-04T09:53:50"/>
    <d v="2010-08-04T09:55:01"/>
    <d v="1904-01-01T00:01:11"/>
    <n v="1.1833333333333333"/>
  </r>
  <r>
    <n v="130"/>
    <x v="0"/>
    <x v="9"/>
    <x v="0"/>
    <d v="2010-08-04T09:55:05"/>
    <d v="2010-08-04T09:56:34"/>
    <d v="1904-01-01T00:01:29"/>
    <n v="1.4833333333333334"/>
  </r>
  <r>
    <n v="131"/>
    <x v="0"/>
    <x v="10"/>
    <x v="0"/>
    <d v="2010-08-04T09:56:34"/>
    <d v="2010-08-04T09:56:41"/>
    <d v="1904-01-01T00:00:07"/>
    <n v="0.11666666666666667"/>
  </r>
  <r>
    <n v="132"/>
    <x v="0"/>
    <x v="2"/>
    <x v="0"/>
    <d v="2010-08-04T09:56:46"/>
    <d v="2010-08-04T09:56:56"/>
    <d v="1904-01-01T00:00:10"/>
    <n v="0.16666666666666666"/>
  </r>
  <r>
    <n v="133"/>
    <x v="0"/>
    <x v="3"/>
    <x v="0"/>
    <d v="2010-08-04T09:56:56"/>
    <d v="2010-08-04T09:57:12"/>
    <d v="1904-01-01T00:00:16"/>
    <n v="0.26666666666666666"/>
  </r>
  <r>
    <n v="134"/>
    <x v="0"/>
    <x v="10"/>
    <x v="0"/>
    <d v="2010-08-04T09:57:13"/>
    <d v="2010-08-04T09:58:54"/>
    <d v="1904-01-01T00:01:41"/>
    <n v="1.6833333333333333"/>
  </r>
  <r>
    <n v="135"/>
    <x v="0"/>
    <x v="5"/>
    <x v="2"/>
    <d v="2010-08-04T09:58:56"/>
    <d v="2010-08-04T09:59:39"/>
    <d v="1904-01-01T00:00:43"/>
    <n v="0.71666666666666667"/>
  </r>
  <r>
    <n v="136"/>
    <x v="0"/>
    <x v="10"/>
    <x v="0"/>
    <d v="2010-08-04T09:59:41"/>
    <d v="2010-08-04T10:00:00"/>
    <d v="1904-01-01T00:00:19"/>
    <n v="0.31666666666666665"/>
  </r>
  <r>
    <n v="137"/>
    <x v="0"/>
    <x v="23"/>
    <x v="6"/>
    <d v="2010-08-04T09:59:54"/>
    <d v="2010-08-04T10:16:00"/>
    <d v="1904-01-01T00:16:06"/>
    <n v="16.100000000000001"/>
  </r>
  <r>
    <n v="138"/>
    <x v="0"/>
    <x v="5"/>
    <x v="2"/>
    <d v="2010-08-04T10:00:02"/>
    <d v="2010-08-04T10:00:05"/>
    <d v="1904-01-01T00:00:03"/>
    <n v="0.05"/>
  </r>
  <r>
    <n v="139"/>
    <x v="0"/>
    <x v="14"/>
    <x v="0"/>
    <d v="2010-08-04T10:00:22"/>
    <d v="2010-08-04T10:00:52"/>
    <d v="1904-01-01T00:00:30"/>
    <n v="0.5"/>
  </r>
  <r>
    <n v="140"/>
    <x v="0"/>
    <x v="24"/>
    <x v="5"/>
    <d v="2010-08-04T10:00:41"/>
    <d v="2010-08-04T10:00:51"/>
    <d v="1904-01-01T00:00:10"/>
    <n v="0.16666666666666666"/>
  </r>
  <r>
    <n v="141"/>
    <x v="0"/>
    <x v="25"/>
    <x v="0"/>
    <d v="2010-08-04T10:03:15"/>
    <d v="2010-08-04T10:03:29"/>
    <d v="1904-01-01T00:00:14"/>
    <n v="0.23333333333333334"/>
  </r>
  <r>
    <n v="142"/>
    <x v="0"/>
    <x v="15"/>
    <x v="2"/>
    <d v="2010-08-04T10:03:21"/>
    <d v="2010-08-04T10:12:58"/>
    <d v="1904-01-01T00:09:37"/>
    <n v="9.6166666666666671"/>
  </r>
  <r>
    <n v="143"/>
    <x v="0"/>
    <x v="14"/>
    <x v="0"/>
    <d v="2010-08-04T10:03:31"/>
    <d v="2010-08-04T10:03:53"/>
    <d v="1904-01-01T00:00:22"/>
    <n v="0.36666666666666664"/>
  </r>
  <r>
    <n v="144"/>
    <x v="0"/>
    <x v="25"/>
    <x v="0"/>
    <d v="2010-08-04T10:03:57"/>
    <d v="2010-08-04T10:07:28"/>
    <d v="1904-01-01T00:03:31"/>
    <n v="3.5166666666666666"/>
  </r>
  <r>
    <n v="145"/>
    <x v="0"/>
    <x v="9"/>
    <x v="0"/>
    <d v="2010-08-04T10:11:03"/>
    <d v="2010-08-04T10:11:43"/>
    <d v="1904-01-01T00:00:40"/>
    <n v="0.66666666666666663"/>
  </r>
  <r>
    <n v="146"/>
    <x v="0"/>
    <x v="5"/>
    <x v="2"/>
    <d v="2010-08-04T10:11:11"/>
    <d v="2010-08-04T10:11:26"/>
    <d v="1904-01-01T00:00:15"/>
    <n v="0.25"/>
  </r>
  <r>
    <n v="147"/>
    <x v="0"/>
    <x v="26"/>
    <x v="6"/>
    <d v="2010-08-04T10:15:56"/>
    <d v="2010-08-04T10:16:06"/>
    <d v="1904-01-01T00:00:10"/>
    <n v="0.16666666666666666"/>
  </r>
  <r>
    <n v="148"/>
    <x v="0"/>
    <x v="23"/>
    <x v="6"/>
    <d v="2010-08-04T10:16:07"/>
    <d v="2010-08-04T10:23:46"/>
    <d v="1904-01-01T00:07:39"/>
    <n v="7.65"/>
  </r>
  <r>
    <n v="149"/>
    <x v="0"/>
    <x v="27"/>
    <x v="6"/>
    <d v="2010-08-04T10:23:47"/>
    <d v="2010-08-04T10:23:57"/>
    <d v="1904-01-01T00:00:10"/>
    <n v="0.16666666666666666"/>
  </r>
  <r>
    <n v="150"/>
    <x v="0"/>
    <x v="23"/>
    <x v="6"/>
    <d v="2010-08-04T10:23:58"/>
    <d v="2010-08-04T11:05:35"/>
    <d v="1904-01-01T00:41:37"/>
    <n v="41.616666666666667"/>
  </r>
  <r>
    <n v="151"/>
    <x v="0"/>
    <x v="14"/>
    <x v="0"/>
    <d v="2010-08-04T10:32:56"/>
    <d v="2010-08-04T10:33:03"/>
    <d v="1904-01-01T00:00:07"/>
    <n v="0.11666666666666667"/>
  </r>
  <r>
    <n v="152"/>
    <x v="0"/>
    <x v="15"/>
    <x v="2"/>
    <d v="2010-08-04T10:33:53"/>
    <d v="2010-08-04T10:37:46"/>
    <d v="1904-01-01T00:03:53"/>
    <n v="3.8833333333333333"/>
  </r>
  <r>
    <n v="153"/>
    <x v="0"/>
    <x v="25"/>
    <x v="0"/>
    <d v="2010-08-04T10:33:59"/>
    <d v="2010-08-04T10:37:41"/>
    <d v="1904-01-01T00:03:42"/>
    <n v="3.7"/>
  </r>
  <r>
    <n v="154"/>
    <x v="0"/>
    <x v="15"/>
    <x v="2"/>
    <d v="2010-08-04T10:37:47"/>
    <d v="2010-08-04T10:48:36"/>
    <d v="1904-01-01T00:10:49"/>
    <n v="10.816666666666666"/>
  </r>
  <r>
    <n v="155"/>
    <x v="0"/>
    <x v="5"/>
    <x v="2"/>
    <d v="2010-08-04T10:37:48"/>
    <d v="2010-08-04T10:37:51"/>
    <d v="1904-01-01T00:00:03"/>
    <n v="0.05"/>
  </r>
  <r>
    <n v="156"/>
    <x v="0"/>
    <x v="7"/>
    <x v="3"/>
    <d v="2010-08-04T10:47:58"/>
    <d v="2010-08-04T10:49:13"/>
    <d v="1904-01-01T00:01:15"/>
    <n v="1.25"/>
  </r>
  <r>
    <n v="157"/>
    <x v="0"/>
    <x v="4"/>
    <x v="1"/>
    <d v="2010-08-04T10:49:12"/>
    <d v="2010-08-04T10:49:41"/>
    <d v="1904-01-01T00:00:29"/>
    <n v="0.48333333333333334"/>
  </r>
  <r>
    <n v="158"/>
    <x v="0"/>
    <x v="16"/>
    <x v="1"/>
    <d v="2010-08-04T10:50:30"/>
    <d v="2010-08-04T10:53:53"/>
    <d v="1904-01-01T00:03:23"/>
    <n v="3.3833333333333333"/>
  </r>
  <r>
    <n v="159"/>
    <x v="0"/>
    <x v="28"/>
    <x v="6"/>
    <d v="2010-08-04T11:05:37"/>
    <d v="2010-08-04T11:06:25"/>
    <d v="1904-01-01T00:00:48"/>
    <n v="0.8"/>
  </r>
  <r>
    <n v="160"/>
    <x v="0"/>
    <x v="6"/>
    <x v="2"/>
    <d v="2010-08-04T11:05:45"/>
    <d v="2010-08-04T11:06:23"/>
    <d v="1904-01-01T00:00:38"/>
    <n v="0.6333333333333333"/>
  </r>
  <r>
    <n v="161"/>
    <x v="0"/>
    <x v="5"/>
    <x v="2"/>
    <d v="2010-08-04T11:05:47"/>
    <d v="2010-08-04T11:06:22"/>
    <d v="1904-01-01T00:00:35"/>
    <n v="0.58333333333333337"/>
  </r>
  <r>
    <n v="162"/>
    <x v="0"/>
    <x v="23"/>
    <x v="6"/>
    <d v="2010-08-04T11:06:26"/>
    <d v="2010-08-04T11:18:12"/>
    <d v="1904-01-01T00:11:46"/>
    <n v="11.766666666666667"/>
  </r>
  <r>
    <n v="163"/>
    <x v="0"/>
    <x v="11"/>
    <x v="1"/>
    <d v="2010-08-04T11:18:17"/>
    <d v="2010-08-04T11:22:06"/>
    <d v="1904-01-01T00:03:49"/>
    <n v="3.8166666666666669"/>
  </r>
  <r>
    <n v="164"/>
    <x v="0"/>
    <x v="8"/>
    <x v="4"/>
    <d v="2010-08-04T11:22:08"/>
    <d v="2010-08-04T11:23:36"/>
    <d v="1904-01-01T00:01:28"/>
    <n v="1.4666666666666666"/>
  </r>
  <r>
    <n v="165"/>
    <x v="0"/>
    <x v="29"/>
    <x v="4"/>
    <d v="2010-08-04T11:23:36"/>
    <d v="2010-08-04T11:23:37"/>
    <d v="1904-01-01T00:00:01"/>
    <n v="1.6666666666666666E-2"/>
  </r>
  <r>
    <n v="166"/>
    <x v="0"/>
    <x v="30"/>
    <x v="5"/>
    <d v="2010-08-04T11:23:54"/>
    <d v="2010-08-04T11:23:55"/>
    <d v="1904-01-01T00:00:01"/>
    <n v="1.6666666666666666E-2"/>
  </r>
  <r>
    <n v="167"/>
    <x v="0"/>
    <x v="22"/>
    <x v="5"/>
    <d v="2010-08-04T11:23:56"/>
    <d v="2010-08-04T11:24:02"/>
    <d v="1904-01-01T00:00:06"/>
    <n v="0.1"/>
  </r>
  <r>
    <n v="168"/>
    <x v="0"/>
    <x v="31"/>
    <x v="1"/>
    <d v="2010-08-04T11:24:05"/>
    <d v="2010-08-04T11:28:27"/>
    <d v="1904-01-01T00:04:22"/>
    <n v="4.3666666666666663"/>
  </r>
  <r>
    <n v="169"/>
    <x v="0"/>
    <x v="5"/>
    <x v="2"/>
    <d v="2010-08-04T11:26:23"/>
    <d v="2010-08-04T11:28:25"/>
    <d v="1904-01-01T00:02:02"/>
    <n v="2.0333333333333332"/>
  </r>
  <r>
    <n v="170"/>
    <x v="0"/>
    <x v="0"/>
    <x v="0"/>
    <d v="2010-08-04T11:28:51"/>
    <d v="2010-08-04T11:29:14"/>
    <d v="1904-01-01T00:00:23"/>
    <n v="0.38333333333333336"/>
  </r>
  <r>
    <n v="171"/>
    <x v="0"/>
    <x v="7"/>
    <x v="3"/>
    <d v="2010-08-04T11:29:18"/>
    <d v="2010-08-04T11:29:49"/>
    <d v="1904-01-01T00:00:31"/>
    <n v="0.51666666666666672"/>
  </r>
  <r>
    <n v="172"/>
    <x v="0"/>
    <x v="5"/>
    <x v="2"/>
    <d v="2010-08-04T11:29:22"/>
    <d v="2010-08-04T11:29:43"/>
    <d v="1904-01-01T00:00:21"/>
    <n v="0.35"/>
  </r>
  <r>
    <n v="173"/>
    <x v="0"/>
    <x v="4"/>
    <x v="1"/>
    <d v="2010-08-04T11:29:46"/>
    <d v="2010-08-04T11:29:56"/>
    <d v="1904-01-01T00:00:10"/>
    <n v="0.16666666666666666"/>
  </r>
  <r>
    <n v="174"/>
    <x v="0"/>
    <x v="7"/>
    <x v="3"/>
    <d v="2010-08-04T11:29:58"/>
    <d v="2010-08-04T11:30:14"/>
    <d v="1904-01-01T00:00:16"/>
    <n v="0.26666666666666666"/>
  </r>
  <r>
    <n v="175"/>
    <x v="0"/>
    <x v="0"/>
    <x v="0"/>
    <d v="2010-08-04T11:30:19"/>
    <d v="2010-08-04T11:30:54"/>
    <d v="1904-01-01T00:00:35"/>
    <n v="0.58333333333333337"/>
  </r>
  <r>
    <n v="176"/>
    <x v="0"/>
    <x v="0"/>
    <x v="0"/>
    <d v="2010-08-04T11:30:54"/>
    <d v="2010-08-04T11:31:15"/>
    <d v="1904-01-01T00:00:21"/>
    <n v="0.35"/>
  </r>
  <r>
    <n v="177"/>
    <x v="0"/>
    <x v="7"/>
    <x v="3"/>
    <d v="2010-08-04T11:31:17"/>
    <d v="2010-08-04T11:31:33"/>
    <d v="1904-01-01T00:00:16"/>
    <n v="0.26666666666666666"/>
  </r>
  <r>
    <n v="178"/>
    <x v="0"/>
    <x v="4"/>
    <x v="1"/>
    <d v="2010-08-04T11:31:33"/>
    <d v="2010-08-04T11:34:23"/>
    <d v="1904-01-01T00:02:50"/>
    <n v="2.8333333333333335"/>
  </r>
  <r>
    <n v="179"/>
    <x v="0"/>
    <x v="14"/>
    <x v="0"/>
    <d v="2010-08-04T11:32:23"/>
    <d v="2010-08-04T11:34:21"/>
    <d v="1904-01-01T00:01:58"/>
    <n v="1.9666666666666666"/>
  </r>
  <r>
    <n v="180"/>
    <x v="0"/>
    <x v="5"/>
    <x v="2"/>
    <d v="2010-08-04T11:34:02"/>
    <d v="2010-08-04T11:34:12"/>
    <d v="1904-01-01T00:00:10"/>
    <n v="0.16666666666666666"/>
  </r>
  <r>
    <n v="181"/>
    <x v="0"/>
    <x v="10"/>
    <x v="0"/>
    <d v="2010-08-04T11:34:29"/>
    <d v="2010-08-04T11:34:29"/>
    <d v="1904-01-01T00:00:00"/>
    <n v="0"/>
  </r>
  <r>
    <n v="182"/>
    <x v="0"/>
    <x v="3"/>
    <x v="0"/>
    <d v="2010-08-04T11:34:30"/>
    <d v="2010-08-04T11:36:49"/>
    <d v="1904-01-01T00:02:19"/>
    <n v="2.3166666666666669"/>
  </r>
  <r>
    <n v="183"/>
    <x v="0"/>
    <x v="4"/>
    <x v="1"/>
    <d v="2010-08-04T11:34:38"/>
    <d v="2010-08-04T11:37:36"/>
    <d v="1904-01-01T00:02:58"/>
    <n v="2.9666666666666668"/>
  </r>
  <r>
    <n v="184"/>
    <x v="0"/>
    <x v="11"/>
    <x v="1"/>
    <d v="2010-08-04T11:37:38"/>
    <d v="2010-08-04T11:42:31"/>
    <d v="1904-01-01T00:04:53"/>
    <n v="4.8833333333333337"/>
  </r>
  <r>
    <n v="185"/>
    <x v="0"/>
    <x v="5"/>
    <x v="2"/>
    <d v="2010-08-04T11:37:43"/>
    <d v="2010-08-04T11:38:15"/>
    <d v="1904-01-01T00:00:32"/>
    <n v="0.53333333333333333"/>
  </r>
  <r>
    <n v="186"/>
    <x v="0"/>
    <x v="5"/>
    <x v="2"/>
    <d v="2010-08-04T11:38:16"/>
    <d v="2010-08-04T11:42:21"/>
    <d v="1904-01-01T00:04:05"/>
    <n v="4.083333333333333"/>
  </r>
  <r>
    <n v="187"/>
    <x v="0"/>
    <x v="3"/>
    <x v="0"/>
    <d v="2010-08-04T11:39:41"/>
    <d v="2010-08-04T11:42:29"/>
    <d v="1904-01-01T00:02:48"/>
    <n v="2.8"/>
  </r>
  <r>
    <n v="188"/>
    <x v="0"/>
    <x v="4"/>
    <x v="1"/>
    <d v="2010-08-04T11:40:46"/>
    <d v="2010-08-04T11:40:55"/>
    <d v="1904-01-01T00:00:09"/>
    <n v="0.15"/>
  </r>
  <r>
    <n v="189"/>
    <x v="0"/>
    <x v="7"/>
    <x v="3"/>
    <d v="2010-08-04T11:40:59"/>
    <d v="2010-08-04T11:41:03"/>
    <d v="1904-01-01T00:00:04"/>
    <n v="6.6666666666666666E-2"/>
  </r>
  <r>
    <n v="190"/>
    <x v="0"/>
    <x v="4"/>
    <x v="1"/>
    <d v="2010-08-04T11:41:02"/>
    <d v="2010-08-04T11:42:16"/>
    <d v="1904-01-01T00:01:14"/>
    <n v="1.2333333333333334"/>
  </r>
  <r>
    <n v="191"/>
    <x v="0"/>
    <x v="5"/>
    <x v="2"/>
    <d v="2010-08-04T11:42:22"/>
    <d v="2010-08-04T11:42:25"/>
    <d v="1904-01-01T00:00:03"/>
    <n v="0.05"/>
  </r>
  <r>
    <n v="192"/>
    <x v="0"/>
    <x v="11"/>
    <x v="1"/>
    <d v="2010-08-04T11:42:41"/>
    <d v="2010-08-04T11:49:42"/>
    <d v="1904-01-01T00:07:01"/>
    <n v="7.0166666666666666"/>
  </r>
  <r>
    <n v="193"/>
    <x v="0"/>
    <x v="3"/>
    <x v="0"/>
    <d v="2010-08-04T11:42:59"/>
    <d v="2010-08-04T11:44:33"/>
    <d v="1904-01-01T00:01:34"/>
    <n v="1.5666666666666667"/>
  </r>
  <r>
    <n v="194"/>
    <x v="0"/>
    <x v="6"/>
    <x v="2"/>
    <d v="2010-08-04T11:43:27"/>
    <d v="2010-08-04T11:45:18"/>
    <d v="1904-01-01T00:01:51"/>
    <n v="1.85"/>
  </r>
  <r>
    <n v="195"/>
    <x v="0"/>
    <x v="9"/>
    <x v="0"/>
    <d v="2010-08-04T11:44:47"/>
    <d v="2010-08-04T11:44:51"/>
    <d v="1904-01-01T00:00:04"/>
    <n v="6.6666666666666666E-2"/>
  </r>
  <r>
    <n v="196"/>
    <x v="0"/>
    <x v="18"/>
    <x v="0"/>
    <d v="2010-08-04T11:44:53"/>
    <d v="2010-08-04T11:45:14"/>
    <d v="1904-01-01T00:00:21"/>
    <n v="0.35"/>
  </r>
  <r>
    <n v="197"/>
    <x v="0"/>
    <x v="5"/>
    <x v="2"/>
    <d v="2010-08-04T11:45:19"/>
    <d v="2010-08-04T11:46:53"/>
    <d v="1904-01-01T00:01:34"/>
    <n v="1.5666666666666667"/>
  </r>
  <r>
    <n v="198"/>
    <x v="0"/>
    <x v="18"/>
    <x v="0"/>
    <d v="2010-08-04T11:45:48"/>
    <d v="2010-08-04T11:46:55"/>
    <d v="1904-01-01T00:01:07"/>
    <n v="1.1166666666666667"/>
  </r>
  <r>
    <n v="199"/>
    <x v="0"/>
    <x v="10"/>
    <x v="0"/>
    <d v="2010-08-04T11:46:56"/>
    <d v="2010-08-04T11:47:38"/>
    <d v="1904-01-01T00:00:42"/>
    <n v="0.7"/>
  </r>
  <r>
    <n v="200"/>
    <x v="0"/>
    <x v="9"/>
    <x v="0"/>
    <d v="2010-08-04T11:47:37"/>
    <d v="2010-08-04T11:47:44"/>
    <d v="1904-01-01T00:00:07"/>
    <n v="0.11666666666666667"/>
  </r>
  <r>
    <n v="201"/>
    <x v="0"/>
    <x v="10"/>
    <x v="0"/>
    <d v="2010-08-04T11:47:45"/>
    <d v="2010-08-04T11:48:52"/>
    <d v="1904-01-01T00:01:07"/>
    <n v="1.1166666666666667"/>
  </r>
  <r>
    <n v="202"/>
    <x v="0"/>
    <x v="5"/>
    <x v="2"/>
    <d v="2010-08-04T11:48:49"/>
    <d v="2010-08-04T11:49:40"/>
    <d v="1904-01-01T00:00:51"/>
    <n v="0.85"/>
  </r>
  <r>
    <n v="203"/>
    <x v="0"/>
    <x v="0"/>
    <x v="0"/>
    <d v="2010-08-04T11:49:48"/>
    <d v="2010-08-04T11:50:18"/>
    <d v="1904-01-01T00:00:30"/>
    <n v="0.5"/>
  </r>
  <r>
    <n v="204"/>
    <x v="0"/>
    <x v="5"/>
    <x v="2"/>
    <d v="2010-08-04T11:49:59"/>
    <d v="2010-08-04T11:50:40"/>
    <d v="1904-01-01T00:00:41"/>
    <n v="0.68333333333333335"/>
  </r>
  <r>
    <n v="205"/>
    <x v="0"/>
    <x v="6"/>
    <x v="2"/>
    <d v="2010-08-04T11:50:01"/>
    <d v="2010-08-04T11:50:39"/>
    <d v="1904-01-01T00:00:38"/>
    <n v="0.6333333333333333"/>
  </r>
  <r>
    <n v="206"/>
    <x v="0"/>
    <x v="7"/>
    <x v="3"/>
    <d v="2010-08-04T11:50:08"/>
    <d v="2010-08-04T11:50:37"/>
    <d v="1904-01-01T00:00:29"/>
    <n v="0.48333333333333334"/>
  </r>
  <r>
    <n v="207"/>
    <x v="0"/>
    <x v="18"/>
    <x v="0"/>
    <d v="2010-08-04T11:50:44"/>
    <d v="2010-08-04T11:54:22"/>
    <d v="1904-01-01T00:03:38"/>
    <n v="3.6333333333333333"/>
  </r>
  <r>
    <n v="208"/>
    <x v="0"/>
    <x v="7"/>
    <x v="3"/>
    <d v="2010-08-04T11:51:02"/>
    <d v="2010-08-04T11:51:31"/>
    <d v="1904-01-01T00:00:29"/>
    <n v="0.48333333333333334"/>
  </r>
  <r>
    <n v="209"/>
    <x v="0"/>
    <x v="32"/>
    <x v="1"/>
    <d v="2010-08-04T11:51:32"/>
    <d v="2010-08-04T11:53:31"/>
    <d v="1904-01-01T00:01:59"/>
    <n v="1.9833333333333334"/>
  </r>
  <r>
    <n v="210"/>
    <x v="0"/>
    <x v="11"/>
    <x v="1"/>
    <d v="2010-08-04T11:54:19"/>
    <d v="2010-08-04T11:54:32"/>
    <d v="1904-01-01T00:00:13"/>
    <n v="0.21666666666666667"/>
  </r>
  <r>
    <n v="211"/>
    <x v="0"/>
    <x v="33"/>
    <x v="1"/>
    <d v="2010-08-04T11:54:30"/>
    <d v="2010-08-04T11:55:19"/>
    <d v="1904-01-01T00:00:49"/>
    <n v="0.81666666666666665"/>
  </r>
  <r>
    <n v="212"/>
    <x v="0"/>
    <x v="11"/>
    <x v="1"/>
    <d v="2010-08-04T11:55:20"/>
    <d v="2010-08-04T11:58:24"/>
    <d v="1904-01-01T00:03:04"/>
    <n v="3.0666666666666669"/>
  </r>
  <r>
    <n v="213"/>
    <x v="0"/>
    <x v="5"/>
    <x v="2"/>
    <d v="2010-08-04T11:56:37"/>
    <d v="2010-08-04T11:57:29"/>
    <d v="1904-01-01T00:00:52"/>
    <n v="0.8666666666666667"/>
  </r>
  <r>
    <n v="214"/>
    <x v="0"/>
    <x v="6"/>
    <x v="2"/>
    <d v="2010-08-04T11:56:39"/>
    <d v="2010-08-04T11:57:29"/>
    <d v="1904-01-01T00:00:50"/>
    <n v="0.83333333333333337"/>
  </r>
  <r>
    <n v="215"/>
    <x v="0"/>
    <x v="7"/>
    <x v="3"/>
    <d v="2010-08-04T11:57:31"/>
    <d v="2010-08-04T11:57:56"/>
    <d v="1904-01-01T00:00:25"/>
    <n v="0.41666666666666669"/>
  </r>
  <r>
    <n v="216"/>
    <x v="0"/>
    <x v="5"/>
    <x v="2"/>
    <d v="2010-08-04T11:58:02"/>
    <d v="2010-08-04T11:58:07"/>
    <d v="1904-01-01T00:00:05"/>
    <n v="8.3333333333333329E-2"/>
  </r>
  <r>
    <n v="217"/>
    <x v="0"/>
    <x v="9"/>
    <x v="0"/>
    <d v="2010-08-04T11:58:10"/>
    <d v="2010-08-04T11:58:16"/>
    <d v="1904-01-01T00:00:06"/>
    <n v="0.1"/>
  </r>
  <r>
    <n v="218"/>
    <x v="0"/>
    <x v="10"/>
    <x v="0"/>
    <d v="2010-08-04T11:58:17"/>
    <d v="2010-08-04T12:03:26"/>
    <d v="1904-01-01T00:05:09"/>
    <n v="5.15"/>
  </r>
  <r>
    <n v="219"/>
    <x v="0"/>
    <x v="11"/>
    <x v="1"/>
    <d v="2010-08-04T11:59:39"/>
    <d v="2010-08-04T12:00:29"/>
    <d v="1904-01-01T00:00:50"/>
    <n v="0.83333333333333337"/>
  </r>
  <r>
    <n v="220"/>
    <x v="0"/>
    <x v="11"/>
    <x v="1"/>
    <d v="2010-08-04T12:03:13"/>
    <d v="2010-08-04T12:06:02"/>
    <d v="1904-01-01T00:02:49"/>
    <n v="2.8166666666666669"/>
  </r>
  <r>
    <n v="221"/>
    <x v="0"/>
    <x v="34"/>
    <x v="0"/>
    <d v="2010-08-04T12:03:28"/>
    <d v="2010-08-04T12:04:06"/>
    <d v="1904-01-01T00:00:38"/>
    <n v="0.6333333333333333"/>
  </r>
  <r>
    <n v="222"/>
    <x v="0"/>
    <x v="10"/>
    <x v="0"/>
    <d v="2010-08-04T12:04:14"/>
    <d v="2010-08-04T12:05:45"/>
    <d v="1904-01-01T00:01:31"/>
    <n v="1.5166666666666666"/>
  </r>
  <r>
    <n v="223"/>
    <x v="0"/>
    <x v="5"/>
    <x v="2"/>
    <d v="2010-08-04T12:05:44"/>
    <d v="2010-08-04T12:07:33"/>
    <d v="1904-01-01T00:01:49"/>
    <n v="1.8166666666666667"/>
  </r>
  <r>
    <n v="224"/>
    <x v="0"/>
    <x v="33"/>
    <x v="1"/>
    <d v="2010-08-04T12:06:01"/>
    <d v="2010-08-04T12:07:40"/>
    <d v="1904-01-01T00:01:39"/>
    <n v="1.65"/>
  </r>
  <r>
    <n v="225"/>
    <x v="0"/>
    <x v="5"/>
    <x v="2"/>
    <d v="2010-08-04T12:07:36"/>
    <d v="2010-08-04T12:07:37"/>
    <d v="1904-01-01T00:00:01"/>
    <n v="1.6666666666666666E-2"/>
  </r>
  <r>
    <n v="226"/>
    <x v="0"/>
    <x v="12"/>
    <x v="2"/>
    <d v="2010-08-04T12:08:01"/>
    <d v="2010-08-04T12:08:23"/>
    <d v="1904-01-01T00:00:22"/>
    <n v="0.36666666666666664"/>
  </r>
  <r>
    <n v="227"/>
    <x v="0"/>
    <x v="5"/>
    <x v="2"/>
    <d v="2010-08-04T12:08:24"/>
    <d v="2010-08-04T12:08:33"/>
    <d v="1904-01-01T00:00:09"/>
    <n v="0.15"/>
  </r>
  <r>
    <n v="228"/>
    <x v="0"/>
    <x v="9"/>
    <x v="0"/>
    <d v="2010-08-04T12:08:37"/>
    <d v="2010-08-04T12:08:52"/>
    <d v="1904-01-01T00:00:15"/>
    <n v="0.25"/>
  </r>
  <r>
    <n v="229"/>
    <x v="0"/>
    <x v="2"/>
    <x v="0"/>
    <d v="2010-08-04T12:08:53"/>
    <d v="2010-08-04T12:10:39"/>
    <d v="1904-01-01T00:01:46"/>
    <n v="1.7666666666666666"/>
  </r>
  <r>
    <n v="230"/>
    <x v="0"/>
    <x v="7"/>
    <x v="3"/>
    <d v="2010-08-04T12:09:23"/>
    <d v="2010-08-04T12:10:34"/>
    <d v="1904-01-01T00:01:11"/>
    <n v="1.1833333333333333"/>
  </r>
  <r>
    <n v="231"/>
    <x v="0"/>
    <x v="4"/>
    <x v="1"/>
    <d v="2010-08-04T12:10:12"/>
    <d v="2010-08-04T12:10:30"/>
    <d v="1904-01-01T00:00:18"/>
    <n v="0.3"/>
  </r>
  <r>
    <n v="232"/>
    <x v="0"/>
    <x v="11"/>
    <x v="1"/>
    <d v="2010-08-04T12:10:49"/>
    <d v="2010-08-04T12:13:48"/>
    <d v="1904-01-01T00:02:59"/>
    <n v="2.9833333333333334"/>
  </r>
  <r>
    <n v="233"/>
    <x v="0"/>
    <x v="9"/>
    <x v="0"/>
    <d v="2010-08-04T12:11:41"/>
    <d v="2010-08-04T12:12:03"/>
    <d v="1904-01-01T00:00:22"/>
    <n v="0.36666666666666664"/>
  </r>
  <r>
    <n v="234"/>
    <x v="0"/>
    <x v="5"/>
    <x v="2"/>
    <d v="2010-08-04T12:12:05"/>
    <d v="2010-08-04T12:13:21"/>
    <d v="1904-01-01T00:01:16"/>
    <n v="1.2666666666666666"/>
  </r>
  <r>
    <n v="235"/>
    <x v="0"/>
    <x v="7"/>
    <x v="3"/>
    <d v="2010-08-04T12:13:24"/>
    <d v="2010-08-04T12:14:35"/>
    <d v="1904-01-01T00:01:11"/>
    <n v="1.1833333333333333"/>
  </r>
  <r>
    <n v="236"/>
    <x v="0"/>
    <x v="4"/>
    <x v="1"/>
    <d v="2010-08-04T12:14:17"/>
    <d v="2010-08-04T12:14:33"/>
    <d v="1904-01-01T00:00:16"/>
    <n v="0.26666666666666666"/>
  </r>
  <r>
    <n v="237"/>
    <x v="0"/>
    <x v="5"/>
    <x v="2"/>
    <d v="2010-08-04T12:14:38"/>
    <d v="2010-08-04T12:14:53"/>
    <d v="1904-01-01T00:00:15"/>
    <n v="0.25"/>
  </r>
  <r>
    <n v="238"/>
    <x v="0"/>
    <x v="10"/>
    <x v="0"/>
    <d v="2010-08-04T12:14:55"/>
    <d v="2010-08-04T12:15:07"/>
    <d v="1904-01-01T00:00:12"/>
    <n v="0.2"/>
  </r>
  <r>
    <n v="239"/>
    <x v="0"/>
    <x v="5"/>
    <x v="2"/>
    <d v="2010-08-04T12:15:09"/>
    <d v="2010-08-04T12:15:22"/>
    <d v="1904-01-01T00:00:13"/>
    <n v="0.21666666666666667"/>
  </r>
  <r>
    <n v="240"/>
    <x v="0"/>
    <x v="3"/>
    <x v="0"/>
    <d v="2010-08-04T12:15:25"/>
    <d v="2010-08-04T12:15:51"/>
    <d v="1904-01-01T00:00:26"/>
    <n v="0.43333333333333335"/>
  </r>
  <r>
    <n v="241"/>
    <x v="0"/>
    <x v="10"/>
    <x v="0"/>
    <d v="2010-08-04T12:15:53"/>
    <d v="2010-08-04T12:16:03"/>
    <d v="1904-01-01T00:00:10"/>
    <n v="0.16666666666666666"/>
  </r>
  <r>
    <n v="242"/>
    <x v="0"/>
    <x v="5"/>
    <x v="2"/>
    <d v="2010-08-04T12:16:06"/>
    <d v="2010-08-04T12:16:17"/>
    <d v="1904-01-01T00:00:11"/>
    <n v="0.18333333333333332"/>
  </r>
  <r>
    <n v="243"/>
    <x v="0"/>
    <x v="10"/>
    <x v="0"/>
    <d v="2010-08-04T12:16:18"/>
    <d v="2010-08-04T12:17:13"/>
    <d v="1904-01-01T00:00:55"/>
    <n v="0.91666666666666663"/>
  </r>
  <r>
    <n v="244"/>
    <x v="0"/>
    <x v="5"/>
    <x v="2"/>
    <d v="2010-08-04T12:17:14"/>
    <d v="2010-08-04T12:17:24"/>
    <d v="1904-01-01T00:00:10"/>
    <n v="0.16666666666666666"/>
  </r>
  <r>
    <n v="245"/>
    <x v="0"/>
    <x v="29"/>
    <x v="4"/>
    <d v="2010-08-04T12:17:28"/>
    <d v="2010-08-04T12:18:55"/>
    <d v="1904-01-01T00:01:27"/>
    <n v="1.45"/>
  </r>
  <r>
    <n v="246"/>
    <x v="0"/>
    <x v="5"/>
    <x v="2"/>
    <d v="2010-08-04T12:19:26"/>
    <d v="2010-08-04T12:19:56"/>
    <d v="1904-01-01T00:00:30"/>
    <n v="0.5"/>
  </r>
  <r>
    <n v="247"/>
    <x v="0"/>
    <x v="35"/>
    <x v="7"/>
    <d v="2010-08-04T12:19:59"/>
    <d v="2010-08-04T12:20:32"/>
    <d v="1904-01-01T00:00:33"/>
    <n v="0.55000000000000004"/>
  </r>
  <r>
    <n v="248"/>
    <x v="0"/>
    <x v="5"/>
    <x v="2"/>
    <d v="2010-08-04T12:20:37"/>
    <d v="2010-08-04T12:24:37"/>
    <d v="1904-01-01T00:04:00"/>
    <n v="4"/>
  </r>
  <r>
    <n v="249"/>
    <x v="0"/>
    <x v="36"/>
    <x v="1"/>
    <d v="2010-08-04T12:20:50"/>
    <d v="2010-08-04T12:20:52"/>
    <d v="1904-01-01T00:00:02"/>
    <n v="3.3333333333333333E-2"/>
  </r>
  <r>
    <n v="250"/>
    <x v="0"/>
    <x v="7"/>
    <x v="3"/>
    <d v="2010-08-04T12:20:57"/>
    <d v="2010-08-04T12:21:01"/>
    <d v="1904-01-01T00:00:04"/>
    <n v="6.6666666666666666E-2"/>
  </r>
  <r>
    <n v="251"/>
    <x v="0"/>
    <x v="4"/>
    <x v="1"/>
    <d v="2010-08-04T12:21:02"/>
    <d v="2010-08-04T12:21:04"/>
    <d v="1904-01-01T00:00:02"/>
    <n v="3.3333333333333333E-2"/>
  </r>
  <r>
    <n v="252"/>
    <x v="0"/>
    <x v="32"/>
    <x v="1"/>
    <d v="2010-08-04T12:21:08"/>
    <d v="2010-08-04T12:24:17"/>
    <d v="1904-01-01T00:03:09"/>
    <n v="3.15"/>
  </r>
  <r>
    <n v="253"/>
    <x v="0"/>
    <x v="22"/>
    <x v="5"/>
    <d v="2010-08-04T12:24:59"/>
    <d v="2010-08-04T12:26:30"/>
    <d v="1904-01-01T00:01:31"/>
    <n v="1.5166666666666666"/>
  </r>
  <r>
    <n v="254"/>
    <x v="0"/>
    <x v="8"/>
    <x v="4"/>
    <d v="2010-08-04T12:26:32"/>
    <d v="2010-08-04T12:41:59"/>
    <d v="1904-01-01T00:15:27"/>
    <n v="15.45"/>
  </r>
  <r>
    <n v="255"/>
    <x v="0"/>
    <x v="8"/>
    <x v="4"/>
    <d v="2010-08-04T12:42:00"/>
    <d v="2010-08-04T12:42:04"/>
    <d v="1904-01-01T00:00:04"/>
    <n v="6.6666666666666666E-2"/>
  </r>
  <r>
    <n v="256"/>
    <x v="0"/>
    <x v="22"/>
    <x v="5"/>
    <d v="2010-08-04T12:42:07"/>
    <d v="2010-08-04T12:45:10"/>
    <d v="1904-01-01T00:03:03"/>
    <n v="3.05"/>
  </r>
  <r>
    <n v="257"/>
    <x v="0"/>
    <x v="9"/>
    <x v="0"/>
    <d v="2010-08-04T12:45:14"/>
    <d v="2010-08-04T12:45:41"/>
    <d v="1904-01-01T00:00:27"/>
    <n v="0.45"/>
  </r>
  <r>
    <n v="258"/>
    <x v="0"/>
    <x v="10"/>
    <x v="0"/>
    <d v="2010-08-04T12:45:45"/>
    <d v="2010-08-04T12:45:46"/>
    <d v="1904-01-01T00:00:01"/>
    <n v="1.6666666666666666E-2"/>
  </r>
  <r>
    <n v="259"/>
    <x v="0"/>
    <x v="9"/>
    <x v="0"/>
    <d v="2010-08-04T12:45:46"/>
    <d v="2010-08-04T12:46:46"/>
    <d v="1904-01-01T00:01:00"/>
    <n v="1"/>
  </r>
  <r>
    <n v="260"/>
    <x v="0"/>
    <x v="5"/>
    <x v="2"/>
    <d v="2010-08-04T12:46:24"/>
    <d v="2010-08-04T12:53:10"/>
    <d v="1904-01-01T00:06:46"/>
    <n v="6.7666666666666666"/>
  </r>
  <r>
    <n v="261"/>
    <x v="0"/>
    <x v="10"/>
    <x v="0"/>
    <d v="2010-08-04T12:46:47"/>
    <d v="2010-08-04T12:52:41"/>
    <d v="1904-01-01T00:05:54"/>
    <n v="5.9"/>
  </r>
  <r>
    <n v="262"/>
    <x v="0"/>
    <x v="9"/>
    <x v="0"/>
    <d v="2010-08-04T12:52:42"/>
    <d v="2010-08-04T12:52:49"/>
    <d v="1904-01-01T00:00:07"/>
    <n v="0.11666666666666667"/>
  </r>
  <r>
    <n v="263"/>
    <x v="0"/>
    <x v="10"/>
    <x v="0"/>
    <d v="2010-08-04T12:52:49"/>
    <d v="2010-08-04T12:53:09"/>
    <d v="1904-01-01T00:00:20"/>
    <n v="0.33333333333333331"/>
  </r>
  <r>
    <n v="264"/>
    <x v="0"/>
    <x v="5"/>
    <x v="2"/>
    <d v="2010-08-04T12:53:11"/>
    <d v="2010-08-04T12:53:22"/>
    <d v="1904-01-01T00:00:11"/>
    <n v="0.18333333333333332"/>
  </r>
  <r>
    <n v="265"/>
    <x v="0"/>
    <x v="3"/>
    <x v="0"/>
    <d v="2010-08-04T12:53:24"/>
    <d v="2010-08-04T12:53:53"/>
    <d v="1904-01-01T00:00:29"/>
    <n v="0.48333333333333334"/>
  </r>
  <r>
    <n v="266"/>
    <x v="0"/>
    <x v="35"/>
    <x v="7"/>
    <d v="2010-08-04T12:53:54"/>
    <d v="2010-08-04T12:54:36"/>
    <d v="1904-01-01T00:00:42"/>
    <n v="0.7"/>
  </r>
  <r>
    <n v="267"/>
    <x v="0"/>
    <x v="5"/>
    <x v="2"/>
    <d v="2010-08-04T12:54:37"/>
    <d v="2010-08-04T12:55:07"/>
    <d v="1904-01-01T00:00:30"/>
    <n v="0.5"/>
  </r>
  <r>
    <n v="268"/>
    <x v="0"/>
    <x v="7"/>
    <x v="3"/>
    <d v="2010-08-04T12:55:09"/>
    <d v="2010-08-04T12:56:16"/>
    <d v="1904-01-01T00:01:07"/>
    <n v="1.1166666666666667"/>
  </r>
  <r>
    <n v="269"/>
    <x v="0"/>
    <x v="21"/>
    <x v="3"/>
    <d v="2010-08-04T12:55:19"/>
    <d v="2010-08-04T12:56:16"/>
    <d v="1904-01-01T00:00:57"/>
    <n v="0.95"/>
  </r>
  <r>
    <n v="270"/>
    <x v="0"/>
    <x v="9"/>
    <x v="0"/>
    <d v="2010-08-04T12:55:51"/>
    <d v="2010-08-04T12:56:27"/>
    <d v="1904-01-01T00:00:36"/>
    <n v="0.6"/>
  </r>
  <r>
    <n v="271"/>
    <x v="0"/>
    <x v="3"/>
    <x v="0"/>
    <d v="2010-08-04T12:55:54"/>
    <d v="2010-08-04T12:56:26"/>
    <d v="1904-01-01T00:00:32"/>
    <n v="0.53333333333333333"/>
  </r>
  <r>
    <n v="272"/>
    <x v="0"/>
    <x v="5"/>
    <x v="2"/>
    <d v="2010-08-04T12:56:34"/>
    <d v="2010-08-04T12:57:36"/>
    <d v="1904-01-01T00:01:02"/>
    <n v="1.0333333333333334"/>
  </r>
  <r>
    <n v="273"/>
    <x v="0"/>
    <x v="10"/>
    <x v="0"/>
    <d v="2010-08-04T12:56:37"/>
    <d v="2010-08-04T12:56:55"/>
    <d v="1904-01-01T00:00:18"/>
    <n v="0.3"/>
  </r>
  <r>
    <n v="274"/>
    <x v="0"/>
    <x v="14"/>
    <x v="0"/>
    <d v="2010-08-04T12:56:57"/>
    <d v="2010-08-04T12:57:06"/>
    <d v="1904-01-01T00:00:09"/>
    <n v="0.15"/>
  </r>
  <r>
    <n v="275"/>
    <x v="0"/>
    <x v="3"/>
    <x v="0"/>
    <d v="2010-08-04T12:57:07"/>
    <d v="2010-08-04T12:57:08"/>
    <d v="1904-01-01T00:00:01"/>
    <n v="1.6666666666666666E-2"/>
  </r>
  <r>
    <n v="276"/>
    <x v="0"/>
    <x v="10"/>
    <x v="0"/>
    <d v="2010-08-04T12:57:09"/>
    <d v="2010-08-04T12:57:34"/>
    <d v="1904-01-01T00:00:25"/>
    <n v="0.41666666666666669"/>
  </r>
  <r>
    <n v="277"/>
    <x v="0"/>
    <x v="22"/>
    <x v="5"/>
    <d v="2010-08-04T12:57:42"/>
    <d v="2010-08-04T13:00:24"/>
    <d v="1904-01-01T00:02:42"/>
    <n v="2.7"/>
  </r>
  <r>
    <n v="278"/>
    <x v="0"/>
    <x v="22"/>
    <x v="5"/>
    <d v="2010-08-04T13:00:31"/>
    <d v="2010-08-04T13:01:10"/>
    <d v="1904-01-01T00:00:39"/>
    <n v="0.65"/>
  </r>
  <r>
    <n v="279"/>
    <x v="0"/>
    <x v="36"/>
    <x v="1"/>
    <d v="2010-08-04T13:01:12"/>
    <d v="2010-08-04T13:02:30"/>
    <d v="1904-01-01T00:01:18"/>
    <n v="1.3"/>
  </r>
  <r>
    <n v="280"/>
    <x v="0"/>
    <x v="22"/>
    <x v="5"/>
    <d v="2010-08-04T13:02:33"/>
    <d v="2010-08-04T13:02:58"/>
    <d v="1904-01-01T00:00:25"/>
    <n v="0.41666666666666669"/>
  </r>
  <r>
    <n v="281"/>
    <x v="0"/>
    <x v="36"/>
    <x v="1"/>
    <d v="2010-08-04T13:03:00"/>
    <d v="2010-08-04T13:03:21"/>
    <d v="1904-01-01T00:00:21"/>
    <n v="0.35"/>
  </r>
  <r>
    <n v="282"/>
    <x v="0"/>
    <x v="32"/>
    <x v="1"/>
    <d v="2010-08-04T13:03:18"/>
    <d v="2010-08-04T13:03:23"/>
    <d v="1904-01-01T00:00:05"/>
    <n v="8.3333333333333329E-2"/>
  </r>
  <r>
    <n v="283"/>
    <x v="0"/>
    <x v="22"/>
    <x v="5"/>
    <d v="2010-08-04T13:03:27"/>
    <d v="2010-08-04T13:06:15"/>
    <d v="1904-01-01T00:02:48"/>
    <n v="2.8"/>
  </r>
  <r>
    <n v="284"/>
    <x v="0"/>
    <x v="36"/>
    <x v="1"/>
    <d v="2010-08-04T13:06:17"/>
    <d v="2010-08-04T13:10:40"/>
    <d v="1904-01-01T00:04:23"/>
    <n v="4.3833333333333337"/>
  </r>
  <r>
    <n v="285"/>
    <x v="0"/>
    <x v="22"/>
    <x v="5"/>
    <d v="2010-08-04T13:10:43"/>
    <d v="2010-08-04T13:11:28"/>
    <d v="1904-01-01T00:00:45"/>
    <n v="0.75"/>
  </r>
  <r>
    <n v="286"/>
    <x v="0"/>
    <x v="37"/>
    <x v="1"/>
    <d v="2010-08-04T13:11:31"/>
    <d v="2010-08-04T13:11:34"/>
    <d v="1904-01-01T00:00:03"/>
    <n v="0.05"/>
  </r>
  <r>
    <n v="287"/>
    <x v="0"/>
    <x v="4"/>
    <x v="1"/>
    <d v="2010-08-04T13:11:35"/>
    <d v="2010-08-04T13:19:08"/>
    <d v="1904-01-01T00:07:33"/>
    <n v="7.55"/>
  </r>
  <r>
    <n v="288"/>
    <x v="0"/>
    <x v="11"/>
    <x v="1"/>
    <d v="2010-08-04T13:19:08"/>
    <d v="2010-08-04T13:20:50"/>
    <d v="1904-01-01T00:01:42"/>
    <n v="1.7"/>
  </r>
  <r>
    <n v="289"/>
    <x v="0"/>
    <x v="22"/>
    <x v="5"/>
    <d v="2010-08-04T13:20:10"/>
    <d v="2010-08-04T13:20:47"/>
    <d v="1904-01-01T00:00:37"/>
    <n v="0.6166666666666667"/>
  </r>
  <r>
    <n v="290"/>
    <x v="0"/>
    <x v="11"/>
    <x v="1"/>
    <d v="2010-08-04T13:20:50"/>
    <d v="2010-08-04T13:35:37"/>
    <d v="1904-01-01T00:14:47"/>
    <n v="14.783333333333333"/>
  </r>
  <r>
    <n v="291"/>
    <x v="0"/>
    <x v="36"/>
    <x v="1"/>
    <d v="2010-08-04T13:20:51"/>
    <d v="2010-08-04T13:31:45"/>
    <d v="1904-01-01T00:10:54"/>
    <n v="10.9"/>
  </r>
  <r>
    <n v="292"/>
    <x v="0"/>
    <x v="9"/>
    <x v="0"/>
    <d v="2010-08-04T13:32:33"/>
    <d v="2010-08-04T13:33:02"/>
    <d v="1904-01-01T00:00:29"/>
    <n v="0.48333333333333334"/>
  </r>
  <r>
    <n v="293"/>
    <x v="0"/>
    <x v="3"/>
    <x v="0"/>
    <d v="2010-08-04T13:33:01"/>
    <d v="2010-08-04T13:33:21"/>
    <d v="1904-01-01T00:00:20"/>
    <n v="0.33333333333333331"/>
  </r>
  <r>
    <n v="294"/>
    <x v="0"/>
    <x v="2"/>
    <x v="0"/>
    <d v="2010-08-04T13:33:22"/>
    <d v="2010-08-04T13:33:33"/>
    <d v="1904-01-01T00:00:11"/>
    <n v="0.18333333333333332"/>
  </r>
  <r>
    <n v="295"/>
    <x v="0"/>
    <x v="22"/>
    <x v="5"/>
    <d v="2010-08-04T13:35:39"/>
    <d v="2010-08-04T13:35:42"/>
    <d v="1904-01-01T00:00:03"/>
    <n v="0.05"/>
  </r>
  <r>
    <n v="296"/>
    <x v="0"/>
    <x v="32"/>
    <x v="1"/>
    <d v="2010-08-04T13:35:44"/>
    <d v="2010-08-04T13:45:55"/>
    <d v="1904-01-01T00:10:11"/>
    <n v="10.183333333333334"/>
  </r>
  <r>
    <n v="297"/>
    <x v="0"/>
    <x v="36"/>
    <x v="1"/>
    <d v="2010-08-04T13:37:33"/>
    <d v="2010-08-04T13:37:48"/>
    <d v="1904-01-01T00:00:15"/>
    <n v="0.25"/>
  </r>
  <r>
    <n v="298"/>
    <x v="0"/>
    <x v="5"/>
    <x v="2"/>
    <d v="2010-08-04T13:45:57"/>
    <d v="2010-08-04T13:46:02"/>
    <d v="1904-01-01T00:00:05"/>
    <n v="8.3333333333333329E-2"/>
  </r>
  <r>
    <n v="299"/>
    <x v="0"/>
    <x v="6"/>
    <x v="2"/>
    <d v="2010-08-04T13:46:03"/>
    <d v="2010-08-04T13:50:04"/>
    <d v="1904-01-01T00:04:01"/>
    <n v="4.0166666666666666"/>
  </r>
  <r>
    <n v="300"/>
    <x v="0"/>
    <x v="11"/>
    <x v="1"/>
    <d v="2010-08-04T13:49:21"/>
    <d v="2010-08-04T13:49:33"/>
    <d v="1904-01-01T00:00:12"/>
    <n v="0.2"/>
  </r>
  <r>
    <n v="301"/>
    <x v="0"/>
    <x v="38"/>
    <x v="8"/>
    <d v="2010-08-04T13:49:35"/>
    <d v="2010-08-04T13:49:40"/>
    <d v="1904-01-01T00:00:05"/>
    <n v="8.3333333333333329E-2"/>
  </r>
  <r>
    <n v="302"/>
    <x v="0"/>
    <x v="38"/>
    <x v="8"/>
    <d v="2010-08-04T13:49:43"/>
    <d v="2010-08-04T13:49:49"/>
    <d v="1904-01-01T00:00:06"/>
    <n v="0.1"/>
  </r>
  <r>
    <n v="303"/>
    <x v="0"/>
    <x v="39"/>
    <x v="2"/>
    <d v="2010-08-04T13:49:56"/>
    <d v="2010-08-04T13:49:58"/>
    <d v="1904-01-01T00:00:02"/>
    <n v="3.3333333333333333E-2"/>
  </r>
  <r>
    <n v="304"/>
    <x v="0"/>
    <x v="7"/>
    <x v="3"/>
    <d v="2010-08-04T13:50:01"/>
    <d v="2010-08-04T13:50:31"/>
    <d v="1904-01-01T00:00:30"/>
    <n v="0.5"/>
  </r>
  <r>
    <n v="305"/>
    <x v="0"/>
    <x v="40"/>
    <x v="3"/>
    <d v="2010-08-04T13:50:13"/>
    <d v="2010-08-04T13:50:32"/>
    <d v="1904-01-01T00:00:19"/>
    <n v="0.31666666666666665"/>
  </r>
  <r>
    <n v="306"/>
    <x v="0"/>
    <x v="7"/>
    <x v="3"/>
    <d v="2010-08-04T13:50:42"/>
    <d v="2010-08-04T13:51:15"/>
    <d v="1904-01-01T00:00:33"/>
    <n v="0.55000000000000004"/>
  </r>
  <r>
    <n v="307"/>
    <x v="0"/>
    <x v="8"/>
    <x v="4"/>
    <d v="2010-08-04T13:51:18"/>
    <d v="2010-08-04T13:51:36"/>
    <d v="1904-01-01T00:00:18"/>
    <n v="0.3"/>
  </r>
  <r>
    <n v="308"/>
    <x v="0"/>
    <x v="22"/>
    <x v="5"/>
    <d v="2010-08-04T13:51:56"/>
    <d v="2010-08-04T13:53:08"/>
    <d v="1904-01-01T00:01:12"/>
    <n v="1.2"/>
  </r>
  <r>
    <n v="309"/>
    <x v="0"/>
    <x v="8"/>
    <x v="4"/>
    <d v="2010-08-04T13:53:10"/>
    <d v="2010-08-04T13:54:55"/>
    <d v="1904-01-01T00:01:45"/>
    <n v="1.75"/>
  </r>
  <r>
    <n v="310"/>
    <x v="0"/>
    <x v="5"/>
    <x v="2"/>
    <d v="2010-08-04T13:55:14"/>
    <d v="2010-08-04T13:56:06"/>
    <d v="1904-01-01T00:00:52"/>
    <n v="0.8666666666666667"/>
  </r>
  <r>
    <n v="311"/>
    <x v="0"/>
    <x v="16"/>
    <x v="1"/>
    <d v="2010-08-04T13:56:08"/>
    <d v="2010-08-04T14:06:44"/>
    <d v="1904-01-01T00:10:36"/>
    <n v="10.6"/>
  </r>
  <r>
    <n v="312"/>
    <x v="0"/>
    <x v="4"/>
    <x v="1"/>
    <d v="2010-08-04T13:57:10"/>
    <d v="2010-08-04T14:06:43"/>
    <d v="1904-01-01T00:09:33"/>
    <n v="9.5500000000000007"/>
  </r>
  <r>
    <n v="313"/>
    <x v="0"/>
    <x v="22"/>
    <x v="5"/>
    <d v="2010-08-04T13:58:34"/>
    <d v="2010-08-04T13:59:04"/>
    <d v="1904-01-01T00:00:30"/>
    <n v="0.5"/>
  </r>
  <r>
    <n v="314"/>
    <x v="0"/>
    <x v="41"/>
    <x v="9"/>
    <d v="2010-08-04T13:59:22"/>
    <d v="2010-08-04T14:06:41"/>
    <d v="1904-01-01T00:07:19"/>
    <n v="7.3166666666666664"/>
  </r>
  <r>
    <n v="315"/>
    <x v="0"/>
    <x v="22"/>
    <x v="5"/>
    <d v="2010-08-04T14:06:49"/>
    <d v="2010-08-04T14:07:14"/>
    <d v="1904-01-01T00:00:25"/>
    <n v="0.41666666666666669"/>
  </r>
  <r>
    <n v="316"/>
    <x v="0"/>
    <x v="9"/>
    <x v="0"/>
    <d v="2010-08-04T14:07:17"/>
    <d v="2010-08-04T14:07:46"/>
    <d v="1904-01-01T00:00:29"/>
    <n v="0.48333333333333334"/>
  </r>
  <r>
    <n v="317"/>
    <x v="0"/>
    <x v="5"/>
    <x v="2"/>
    <d v="2010-08-04T14:07:21"/>
    <d v="2010-08-04T14:11:08"/>
    <d v="1904-01-01T00:03:47"/>
    <n v="3.7833333333333332"/>
  </r>
  <r>
    <n v="318"/>
    <x v="0"/>
    <x v="11"/>
    <x v="1"/>
    <d v="2010-08-04T14:07:32"/>
    <d v="2010-08-04T14:15:24"/>
    <d v="1904-01-01T00:07:52"/>
    <n v="7.8666666666666663"/>
  </r>
  <r>
    <n v="319"/>
    <x v="0"/>
    <x v="10"/>
    <x v="0"/>
    <d v="2010-08-04T14:07:59"/>
    <d v="2010-08-04T14:07:59"/>
    <d v="1904-01-01T00:00:00"/>
    <n v="0"/>
  </r>
  <r>
    <n v="320"/>
    <x v="0"/>
    <x v="3"/>
    <x v="0"/>
    <d v="2010-08-04T14:08:01"/>
    <d v="2010-08-04T14:10:15"/>
    <d v="1904-01-01T00:02:14"/>
    <n v="2.2333333333333334"/>
  </r>
  <r>
    <n v="321"/>
    <x v="0"/>
    <x v="14"/>
    <x v="0"/>
    <d v="2010-08-04T14:10:17"/>
    <d v="2010-08-04T14:10:46"/>
    <d v="1904-01-01T00:00:29"/>
    <n v="0.48333333333333334"/>
  </r>
  <r>
    <n v="322"/>
    <x v="0"/>
    <x v="10"/>
    <x v="0"/>
    <d v="2010-08-04T14:10:47"/>
    <d v="2010-08-04T14:12:22"/>
    <d v="1904-01-01T00:01:35"/>
    <n v="1.5833333333333333"/>
  </r>
  <r>
    <n v="323"/>
    <x v="0"/>
    <x v="5"/>
    <x v="2"/>
    <d v="2010-08-04T14:11:09"/>
    <d v="2010-08-04T14:11:27"/>
    <d v="1904-01-01T00:00:18"/>
    <n v="0.3"/>
  </r>
  <r>
    <n v="324"/>
    <x v="0"/>
    <x v="5"/>
    <x v="2"/>
    <d v="2010-08-04T14:12:23"/>
    <d v="2010-08-04T14:12:35"/>
    <d v="1904-01-01T00:00:12"/>
    <n v="0.2"/>
  </r>
  <r>
    <n v="325"/>
    <x v="0"/>
    <x v="3"/>
    <x v="0"/>
    <d v="2010-08-04T14:12:37"/>
    <d v="2010-08-04T14:12:57"/>
    <d v="1904-01-01T00:00:20"/>
    <n v="0.33333333333333331"/>
  </r>
  <r>
    <n v="326"/>
    <x v="0"/>
    <x v="10"/>
    <x v="0"/>
    <d v="2010-08-04T14:12:57"/>
    <d v="2010-08-04T14:13:35"/>
    <d v="1904-01-01T00:00:38"/>
    <n v="0.6333333333333333"/>
  </r>
  <r>
    <n v="327"/>
    <x v="0"/>
    <x v="10"/>
    <x v="0"/>
    <d v="2010-08-04T14:13:39"/>
    <d v="2010-08-04T14:14:26"/>
    <d v="1904-01-01T00:00:47"/>
    <n v="0.78333333333333333"/>
  </r>
  <r>
    <n v="328"/>
    <x v="0"/>
    <x v="5"/>
    <x v="2"/>
    <d v="2010-08-04T14:14:28"/>
    <d v="2010-08-04T14:14:33"/>
    <d v="1904-01-01T00:00:05"/>
    <n v="8.3333333333333329E-2"/>
  </r>
  <r>
    <n v="329"/>
    <x v="0"/>
    <x v="6"/>
    <x v="2"/>
    <d v="2010-08-04T14:14:28"/>
    <d v="2010-08-04T14:14:50"/>
    <d v="1904-01-01T00:00:22"/>
    <n v="0.36666666666666664"/>
  </r>
  <r>
    <n v="330"/>
    <x v="0"/>
    <x v="5"/>
    <x v="2"/>
    <d v="2010-08-04T14:14:51"/>
    <d v="2010-08-04T14:15:15"/>
    <d v="1904-01-01T00:00:24"/>
    <n v="0.4"/>
  </r>
  <r>
    <n v="331"/>
    <x v="0"/>
    <x v="3"/>
    <x v="0"/>
    <d v="2010-08-04T14:15:18"/>
    <d v="2010-08-04T14:15:22"/>
    <d v="1904-01-01T00:00:04"/>
    <n v="6.6666666666666666E-2"/>
  </r>
  <r>
    <n v="332"/>
    <x v="0"/>
    <x v="14"/>
    <x v="0"/>
    <d v="2010-08-04T14:15:26"/>
    <d v="2010-08-04T14:16:11"/>
    <d v="1904-01-01T00:00:45"/>
    <n v="0.75"/>
  </r>
  <r>
    <n v="333"/>
    <x v="0"/>
    <x v="3"/>
    <x v="0"/>
    <d v="2010-08-04T14:16:12"/>
    <d v="2010-08-04T14:16:19"/>
    <d v="1904-01-01T00:00:07"/>
    <n v="0.11666666666666667"/>
  </r>
  <r>
    <n v="334"/>
    <x v="0"/>
    <x v="11"/>
    <x v="1"/>
    <d v="2010-08-04T14:16:20"/>
    <d v="2010-08-04T14:17:38"/>
    <d v="1904-01-01T00:01:18"/>
    <n v="1.3"/>
  </r>
  <r>
    <n v="335"/>
    <x v="0"/>
    <x v="2"/>
    <x v="0"/>
    <d v="2010-08-04T14:16:33"/>
    <d v="2010-08-04T14:16:38"/>
    <d v="1904-01-01T00:00:05"/>
    <n v="8.3333333333333329E-2"/>
  </r>
  <r>
    <n v="336"/>
    <x v="0"/>
    <x v="3"/>
    <x v="0"/>
    <d v="2010-08-04T14:16:38"/>
    <d v="2010-08-04T14:17:09"/>
    <d v="1904-01-01T00:00:31"/>
    <n v="0.51666666666666672"/>
  </r>
  <r>
    <n v="337"/>
    <x v="0"/>
    <x v="10"/>
    <x v="0"/>
    <d v="2010-08-04T14:17:11"/>
    <d v="2010-08-04T14:17:40"/>
    <d v="1904-01-01T00:00:29"/>
    <n v="0.48333333333333334"/>
  </r>
  <r>
    <n v="338"/>
    <x v="0"/>
    <x v="16"/>
    <x v="1"/>
    <d v="2010-08-04T14:17:37"/>
    <d v="2010-08-04T14:17:58"/>
    <d v="1904-01-01T00:00:21"/>
    <n v="0.35"/>
  </r>
  <r>
    <n v="339"/>
    <x v="0"/>
    <x v="40"/>
    <x v="3"/>
    <d v="2010-08-04T14:18:01"/>
    <d v="2010-08-04T14:20:10"/>
    <d v="1904-01-01T00:02:09"/>
    <n v="2.15"/>
  </r>
  <r>
    <n v="340"/>
    <x v="0"/>
    <x v="5"/>
    <x v="2"/>
    <d v="2010-08-04T14:20:18"/>
    <d v="2010-08-04T14:20:20"/>
    <d v="1904-01-01T00:00:02"/>
    <n v="3.3333333333333333E-2"/>
  </r>
  <r>
    <n v="341"/>
    <x v="0"/>
    <x v="14"/>
    <x v="0"/>
    <d v="2010-08-04T14:20:22"/>
    <d v="2010-08-04T14:20:41"/>
    <d v="1904-01-01T00:00:19"/>
    <n v="0.31666666666666665"/>
  </r>
  <r>
    <n v="342"/>
    <x v="0"/>
    <x v="13"/>
    <x v="0"/>
    <d v="2010-08-04T14:20:40"/>
    <d v="2010-08-04T14:21:01"/>
    <d v="1904-01-01T00:00:21"/>
    <n v="0.35"/>
  </r>
  <r>
    <n v="343"/>
    <x v="0"/>
    <x v="5"/>
    <x v="2"/>
    <d v="2010-08-04T14:21:02"/>
    <d v="2010-08-04T14:21:07"/>
    <d v="1904-01-01T00:00:05"/>
    <n v="8.3333333333333329E-2"/>
  </r>
  <r>
    <n v="344"/>
    <x v="0"/>
    <x v="35"/>
    <x v="7"/>
    <d v="2010-08-04T14:21:09"/>
    <d v="2010-08-04T14:22:20"/>
    <d v="1904-01-01T00:01:11"/>
    <n v="1.1833333333333333"/>
  </r>
  <r>
    <n v="345"/>
    <x v="0"/>
    <x v="5"/>
    <x v="2"/>
    <d v="2010-08-04T14:22:22"/>
    <d v="2010-08-04T14:22:34"/>
    <d v="1904-01-01T00:00:12"/>
    <n v="0.2"/>
  </r>
  <r>
    <n v="346"/>
    <x v="0"/>
    <x v="10"/>
    <x v="0"/>
    <d v="2010-08-04T14:22:37"/>
    <d v="2010-08-04T14:22:37"/>
    <d v="1904-01-01T00:00:00"/>
    <n v="0"/>
  </r>
  <r>
    <n v="347"/>
    <x v="0"/>
    <x v="3"/>
    <x v="0"/>
    <d v="2010-08-04T14:22:39"/>
    <d v="2010-08-04T14:22:49"/>
    <d v="1904-01-01T00:00:10"/>
    <n v="0.16666666666666666"/>
  </r>
  <r>
    <n v="348"/>
    <x v="0"/>
    <x v="5"/>
    <x v="2"/>
    <d v="2010-08-04T14:22:51"/>
    <d v="2010-08-04T14:22:59"/>
    <d v="1904-01-01T00:00:08"/>
    <n v="0.13333333333333333"/>
  </r>
  <r>
    <n v="349"/>
    <x v="0"/>
    <x v="11"/>
    <x v="1"/>
    <d v="2010-08-04T14:22:54"/>
    <d v="2010-08-04T14:26:08"/>
    <d v="1904-01-01T00:03:14"/>
    <n v="3.2333333333333334"/>
  </r>
  <r>
    <n v="350"/>
    <x v="0"/>
    <x v="3"/>
    <x v="0"/>
    <d v="2010-08-04T14:23:02"/>
    <d v="2010-08-04T14:23:10"/>
    <d v="1904-01-01T00:00:08"/>
    <n v="0.13333333333333333"/>
  </r>
  <r>
    <n v="351"/>
    <x v="0"/>
    <x v="10"/>
    <x v="0"/>
    <d v="2010-08-04T14:23:11"/>
    <d v="2010-08-04T14:23:33"/>
    <d v="1904-01-01T00:00:22"/>
    <n v="0.36666666666666664"/>
  </r>
  <r>
    <n v="352"/>
    <x v="0"/>
    <x v="35"/>
    <x v="7"/>
    <d v="2010-08-04T14:23:34"/>
    <d v="2010-08-04T14:24:02"/>
    <d v="1904-01-01T00:00:28"/>
    <n v="0.46666666666666667"/>
  </r>
  <r>
    <n v="353"/>
    <x v="0"/>
    <x v="14"/>
    <x v="0"/>
    <d v="2010-08-04T14:24:04"/>
    <d v="2010-08-04T14:24:25"/>
    <d v="1904-01-01T00:00:21"/>
    <n v="0.35"/>
  </r>
  <r>
    <n v="354"/>
    <x v="0"/>
    <x v="35"/>
    <x v="7"/>
    <d v="2010-08-04T14:24:27"/>
    <d v="2010-08-04T14:24:50"/>
    <d v="1904-01-01T00:00:23"/>
    <n v="0.38333333333333336"/>
  </r>
  <r>
    <n v="355"/>
    <x v="0"/>
    <x v="14"/>
    <x v="0"/>
    <d v="2010-08-04T14:24:51"/>
    <d v="2010-08-04T14:25:40"/>
    <d v="1904-01-01T00:00:49"/>
    <n v="0.81666666666666665"/>
  </r>
  <r>
    <n v="356"/>
    <x v="0"/>
    <x v="35"/>
    <x v="7"/>
    <d v="2010-08-04T14:25:42"/>
    <d v="2010-08-04T14:25:55"/>
    <d v="1904-01-01T00:00:13"/>
    <n v="0.21666666666666667"/>
  </r>
  <r>
    <n v="357"/>
    <x v="0"/>
    <x v="5"/>
    <x v="2"/>
    <d v="2010-08-04T14:25:56"/>
    <d v="2010-08-04T14:26:04"/>
    <d v="1904-01-01T00:00:08"/>
    <n v="0.13333333333333333"/>
  </r>
  <r>
    <n v="358"/>
    <x v="0"/>
    <x v="35"/>
    <x v="7"/>
    <d v="2010-08-04T14:26:06"/>
    <d v="2010-08-04T14:26:14"/>
    <d v="1904-01-01T00:00:08"/>
    <n v="0.13333333333333333"/>
  </r>
  <r>
    <n v="359"/>
    <x v="0"/>
    <x v="5"/>
    <x v="2"/>
    <d v="2010-08-04T14:26:17"/>
    <d v="2010-08-04T14:26:25"/>
    <d v="1904-01-01T00:00:08"/>
    <n v="0.13333333333333333"/>
  </r>
  <r>
    <n v="360"/>
    <x v="0"/>
    <x v="5"/>
    <x v="2"/>
    <d v="2010-08-04T14:26:28"/>
    <d v="2010-08-04T14:26:30"/>
    <d v="1904-01-01T00:00:02"/>
    <n v="3.3333333333333333E-2"/>
  </r>
  <r>
    <n v="361"/>
    <x v="0"/>
    <x v="3"/>
    <x v="0"/>
    <d v="2010-08-04T14:26:34"/>
    <d v="2010-08-04T14:26:54"/>
    <d v="1904-01-01T00:00:20"/>
    <n v="0.33333333333333331"/>
  </r>
  <r>
    <n v="362"/>
    <x v="0"/>
    <x v="10"/>
    <x v="0"/>
    <d v="2010-08-04T14:26:55"/>
    <d v="2010-08-04T14:27:19"/>
    <d v="1904-01-01T00:00:24"/>
    <n v="0.4"/>
  </r>
  <r>
    <n v="363"/>
    <x v="0"/>
    <x v="42"/>
    <x v="0"/>
    <d v="2010-08-04T14:27:20"/>
    <d v="2010-08-04T14:27:35"/>
    <d v="1904-01-01T00:00:15"/>
    <n v="0.25"/>
  </r>
  <r>
    <n v="364"/>
    <x v="0"/>
    <x v="10"/>
    <x v="0"/>
    <d v="2010-08-04T14:27:37"/>
    <d v="2010-08-04T14:27:44"/>
    <d v="1904-01-01T00:00:07"/>
    <n v="0.11666666666666667"/>
  </r>
  <r>
    <n v="365"/>
    <x v="0"/>
    <x v="5"/>
    <x v="2"/>
    <d v="2010-08-04T14:27:45"/>
    <d v="2010-08-04T14:28:05"/>
    <d v="1904-01-01T00:00:20"/>
    <n v="0.33333333333333331"/>
  </r>
  <r>
    <n v="366"/>
    <x v="0"/>
    <x v="3"/>
    <x v="0"/>
    <d v="2010-08-04T14:28:06"/>
    <d v="2010-08-04T14:28:12"/>
    <d v="1904-01-01T00:00:06"/>
    <n v="0.1"/>
  </r>
  <r>
    <n v="367"/>
    <x v="0"/>
    <x v="35"/>
    <x v="7"/>
    <d v="2010-08-04T14:28:13"/>
    <d v="2010-08-04T14:28:59"/>
    <d v="1904-01-01T00:00:46"/>
    <n v="0.76666666666666672"/>
  </r>
  <r>
    <n v="368"/>
    <x v="0"/>
    <x v="5"/>
    <x v="2"/>
    <d v="2010-08-04T14:28:36"/>
    <d v="2010-08-04T14:28:55"/>
    <d v="1904-01-01T00:00:19"/>
    <n v="0.31666666666666665"/>
  </r>
  <r>
    <n v="369"/>
    <x v="0"/>
    <x v="5"/>
    <x v="2"/>
    <d v="2010-08-04T14:28:56"/>
    <d v="2010-08-04T14:29:02"/>
    <d v="1904-01-01T00:00:06"/>
    <n v="0.1"/>
  </r>
  <r>
    <n v="370"/>
    <x v="0"/>
    <x v="5"/>
    <x v="2"/>
    <d v="2010-08-04T14:29:03"/>
    <d v="2010-08-04T14:29:32"/>
    <d v="1904-01-01T00:00:29"/>
    <n v="0.48333333333333334"/>
  </r>
  <r>
    <n v="371"/>
    <x v="0"/>
    <x v="14"/>
    <x v="0"/>
    <d v="2010-08-04T14:29:12"/>
    <d v="2010-08-04T14:30:10"/>
    <d v="1904-01-01T00:00:58"/>
    <n v="0.96666666666666667"/>
  </r>
  <r>
    <n v="372"/>
    <x v="0"/>
    <x v="5"/>
    <x v="2"/>
    <d v="2010-08-04T14:29:32"/>
    <d v="2010-08-04T14:30:12"/>
    <d v="1904-01-01T00:00:40"/>
    <n v="0.66666666666666663"/>
  </r>
  <r>
    <n v="373"/>
    <x v="0"/>
    <x v="35"/>
    <x v="7"/>
    <d v="2010-08-04T14:30:10"/>
    <d v="2010-08-04T14:32:31"/>
    <d v="1904-01-01T00:02:21"/>
    <n v="2.35"/>
  </r>
  <r>
    <n v="374"/>
    <x v="0"/>
    <x v="8"/>
    <x v="4"/>
    <d v="2010-08-04T14:30:19"/>
    <d v="2010-08-04T14:30:23"/>
    <d v="1904-01-01T00:00:04"/>
    <n v="6.6666666666666666E-2"/>
  </r>
  <r>
    <n v="375"/>
    <x v="0"/>
    <x v="11"/>
    <x v="1"/>
    <d v="2010-08-04T14:30:30"/>
    <d v="2010-08-04T14:32:42"/>
    <d v="1904-01-01T00:02:12"/>
    <n v="2.2000000000000002"/>
  </r>
  <r>
    <n v="376"/>
    <x v="0"/>
    <x v="5"/>
    <x v="2"/>
    <d v="2010-08-04T14:31:17"/>
    <d v="2010-08-04T14:31:33"/>
    <d v="1904-01-01T00:00:16"/>
    <n v="0.26666666666666666"/>
  </r>
  <r>
    <n v="377"/>
    <x v="0"/>
    <x v="5"/>
    <x v="2"/>
    <d v="2010-08-04T14:31:35"/>
    <d v="2010-08-04T14:34:17"/>
    <d v="1904-01-01T00:02:42"/>
    <n v="2.7"/>
  </r>
  <r>
    <n v="378"/>
    <x v="0"/>
    <x v="14"/>
    <x v="0"/>
    <d v="2010-08-04T14:32:32"/>
    <d v="2010-08-04T14:33:46"/>
    <d v="1904-01-01T00:01:14"/>
    <n v="1.2333333333333334"/>
  </r>
  <r>
    <n v="379"/>
    <x v="0"/>
    <x v="11"/>
    <x v="1"/>
    <d v="2010-08-04T14:32:43"/>
    <d v="2010-08-04T14:33:29"/>
    <d v="1904-01-01T00:00:46"/>
    <n v="0.76666666666666672"/>
  </r>
  <r>
    <n v="380"/>
    <x v="0"/>
    <x v="13"/>
    <x v="0"/>
    <d v="2010-08-04T14:33:45"/>
    <d v="2010-08-04T14:34:51"/>
    <d v="1904-01-01T00:01:06"/>
    <n v="1.1000000000000001"/>
  </r>
  <r>
    <n v="381"/>
    <x v="0"/>
    <x v="5"/>
    <x v="2"/>
    <d v="2010-08-04T14:34:20"/>
    <d v="2010-08-04T14:34:21"/>
    <d v="1904-01-01T00:00:01"/>
    <n v="1.6666666666666666E-2"/>
  </r>
  <r>
    <n v="382"/>
    <x v="0"/>
    <x v="5"/>
    <x v="2"/>
    <d v="2010-08-04T14:34:22"/>
    <d v="2010-08-04T14:39:37"/>
    <d v="1904-01-01T00:05:15"/>
    <n v="5.25"/>
  </r>
  <r>
    <n v="383"/>
    <x v="0"/>
    <x v="35"/>
    <x v="7"/>
    <d v="2010-08-04T14:34:52"/>
    <d v="2010-08-04T14:36:46"/>
    <d v="1904-01-01T00:01:54"/>
    <n v="1.9"/>
  </r>
  <r>
    <n v="384"/>
    <x v="0"/>
    <x v="7"/>
    <x v="3"/>
    <d v="2010-08-04T14:36:14"/>
    <d v="2010-08-04T14:40:08"/>
    <d v="1904-01-01T00:03:54"/>
    <n v="3.9"/>
  </r>
  <r>
    <n v="385"/>
    <x v="0"/>
    <x v="10"/>
    <x v="0"/>
    <d v="2010-08-04T14:36:47"/>
    <d v="2010-08-04T14:37:13"/>
    <d v="1904-01-01T00:00:26"/>
    <n v="0.43333333333333335"/>
  </r>
  <r>
    <n v="386"/>
    <x v="0"/>
    <x v="3"/>
    <x v="0"/>
    <d v="2010-08-04T14:37:11"/>
    <d v="2010-08-04T14:37:14"/>
    <d v="1904-01-01T00:00:03"/>
    <n v="0.05"/>
  </r>
  <r>
    <n v="387"/>
    <x v="0"/>
    <x v="2"/>
    <x v="0"/>
    <d v="2010-08-04T14:37:12"/>
    <d v="2010-08-04T14:37:20"/>
    <d v="1904-01-01T00:00:08"/>
    <n v="0.13333333333333333"/>
  </r>
  <r>
    <n v="388"/>
    <x v="0"/>
    <x v="35"/>
    <x v="7"/>
    <d v="2010-08-04T14:37:22"/>
    <d v="2010-08-04T14:40:59"/>
    <d v="1904-01-01T00:03:37"/>
    <n v="3.6166666666666667"/>
  </r>
  <r>
    <n v="389"/>
    <x v="0"/>
    <x v="5"/>
    <x v="2"/>
    <d v="2010-08-04T14:39:38"/>
    <d v="2010-08-04T14:41:01"/>
    <d v="1904-01-01T00:01:23"/>
    <n v="1.3833333333333333"/>
  </r>
  <r>
    <n v="390"/>
    <x v="0"/>
    <x v="20"/>
    <x v="3"/>
    <d v="2010-08-04T14:40:06"/>
    <d v="2010-08-04T14:40:39"/>
    <d v="1904-01-01T00:00:33"/>
    <n v="0.55000000000000004"/>
  </r>
  <r>
    <n v="391"/>
    <x v="0"/>
    <x v="11"/>
    <x v="1"/>
    <d v="2010-08-04T14:41:07"/>
    <d v="2010-08-04T14:56:56"/>
    <d v="1904-01-01T00:15:49"/>
    <n v="15.816666666666666"/>
  </r>
  <r>
    <n v="392"/>
    <x v="0"/>
    <x v="10"/>
    <x v="0"/>
    <d v="2010-08-04T14:41:32"/>
    <d v="2010-08-04T14:41:36"/>
    <d v="1904-01-01T00:00:04"/>
    <n v="6.6666666666666666E-2"/>
  </r>
  <r>
    <n v="393"/>
    <x v="0"/>
    <x v="2"/>
    <x v="0"/>
    <d v="2010-08-04T14:41:36"/>
    <d v="2010-08-04T14:41:43"/>
    <d v="1904-01-01T00:00:07"/>
    <n v="0.11666666666666667"/>
  </r>
  <r>
    <n v="394"/>
    <x v="0"/>
    <x v="9"/>
    <x v="0"/>
    <d v="2010-08-04T14:41:44"/>
    <d v="2010-08-04T14:42:16"/>
    <d v="1904-01-01T00:00:32"/>
    <n v="0.53333333333333333"/>
  </r>
  <r>
    <n v="395"/>
    <x v="0"/>
    <x v="10"/>
    <x v="0"/>
    <d v="2010-08-04T14:42:17"/>
    <d v="2010-08-04T14:42:40"/>
    <d v="1904-01-01T00:00:23"/>
    <n v="0.38333333333333336"/>
  </r>
  <r>
    <n v="396"/>
    <x v="0"/>
    <x v="3"/>
    <x v="0"/>
    <d v="2010-08-04T14:42:41"/>
    <d v="2010-08-04T14:44:59"/>
    <d v="1904-01-01T00:02:18"/>
    <n v="2.2999999999999998"/>
  </r>
  <r>
    <n v="397"/>
    <x v="0"/>
    <x v="10"/>
    <x v="0"/>
    <d v="2010-08-04T14:44:59"/>
    <d v="2010-08-04T14:47:55"/>
    <d v="1904-01-01T00:02:56"/>
    <n v="2.9333333333333331"/>
  </r>
  <r>
    <n v="398"/>
    <x v="0"/>
    <x v="25"/>
    <x v="0"/>
    <d v="2010-08-04T14:48:44"/>
    <d v="2010-08-04T14:50:01"/>
    <d v="1904-01-01T00:01:17"/>
    <n v="1.2833333333333334"/>
  </r>
  <r>
    <n v="399"/>
    <x v="0"/>
    <x v="38"/>
    <x v="8"/>
    <d v="2010-08-04T14:49:15"/>
    <d v="2010-08-04T14:49:29"/>
    <d v="1904-01-01T00:00:14"/>
    <n v="0.23333333333333334"/>
  </r>
  <r>
    <n v="400"/>
    <x v="0"/>
    <x v="24"/>
    <x v="8"/>
    <d v="2010-08-04T14:49:30"/>
    <d v="2010-08-04T14:49:56"/>
    <d v="1904-01-01T00:00:26"/>
    <n v="0.43333333333333335"/>
  </r>
  <r>
    <n v="401"/>
    <x v="0"/>
    <x v="0"/>
    <x v="0"/>
    <d v="2010-08-04T14:50:07"/>
    <d v="2010-08-04T14:50:14"/>
    <d v="1904-01-01T00:00:07"/>
    <n v="0.11666666666666667"/>
  </r>
  <r>
    <n v="402"/>
    <x v="0"/>
    <x v="35"/>
    <x v="7"/>
    <d v="2010-08-04T14:50:31"/>
    <d v="2010-08-04T14:50:40"/>
    <d v="1904-01-01T00:00:09"/>
    <n v="0.15"/>
  </r>
  <r>
    <n v="403"/>
    <x v="0"/>
    <x v="43"/>
    <x v="0"/>
    <d v="2010-08-04T14:50:41"/>
    <d v="2010-08-04T14:56:40"/>
    <d v="1904-01-01T00:05:59"/>
    <n v="5.9833333333333334"/>
  </r>
  <r>
    <n v="404"/>
    <x v="0"/>
    <x v="3"/>
    <x v="0"/>
    <d v="2010-08-04T14:56:04"/>
    <d v="2010-08-04T14:56:39"/>
    <d v="1904-01-01T00:00:35"/>
    <n v="0.58333333333333337"/>
  </r>
  <r>
    <n v="405"/>
    <x v="0"/>
    <x v="31"/>
    <x v="1"/>
    <d v="2010-08-04T14:56:49"/>
    <d v="2010-08-04T14:57:28"/>
    <d v="1904-01-01T00:00:39"/>
    <n v="0.65"/>
  </r>
  <r>
    <n v="406"/>
    <x v="0"/>
    <x v="10"/>
    <x v="0"/>
    <d v="2010-08-04T14:57:31"/>
    <d v="2010-08-04T14:58:00"/>
    <d v="1904-01-01T00:00:29"/>
    <n v="0.48333333333333334"/>
  </r>
  <r>
    <n v="407"/>
    <x v="0"/>
    <x v="3"/>
    <x v="0"/>
    <d v="2010-08-04T14:57:32"/>
    <d v="2010-08-04T14:57:40"/>
    <d v="1904-01-01T00:00:08"/>
    <n v="0.13333333333333333"/>
  </r>
  <r>
    <n v="408"/>
    <x v="0"/>
    <x v="44"/>
    <x v="7"/>
    <d v="2010-08-04T14:58:02"/>
    <d v="2010-08-04T14:58:03"/>
    <d v="1904-01-01T00:00:01"/>
    <n v="1.6666666666666666E-2"/>
  </r>
  <r>
    <n v="409"/>
    <x v="0"/>
    <x v="43"/>
    <x v="0"/>
    <d v="2010-08-04T14:58:04"/>
    <d v="2010-08-04T15:03:00"/>
    <d v="1904-01-01T00:04:56"/>
    <n v="4.9333333333333336"/>
  </r>
  <r>
    <n v="410"/>
    <x v="0"/>
    <x v="3"/>
    <x v="0"/>
    <d v="2010-08-04T15:00:16"/>
    <d v="2010-08-04T15:01:53"/>
    <d v="1904-01-01T00:01:37"/>
    <n v="1.6166666666666667"/>
  </r>
  <r>
    <n v="411"/>
    <x v="0"/>
    <x v="14"/>
    <x v="0"/>
    <d v="2010-08-04T15:03:01"/>
    <d v="2010-08-04T15:03:08"/>
    <d v="1904-01-01T00:00:07"/>
    <n v="0.11666666666666667"/>
  </r>
  <r>
    <n v="412"/>
    <x v="0"/>
    <x v="43"/>
    <x v="0"/>
    <d v="2010-08-04T15:03:09"/>
    <d v="2010-08-04T15:11:48"/>
    <d v="1904-01-01T00:08:39"/>
    <n v="8.65"/>
  </r>
  <r>
    <n v="413"/>
    <x v="0"/>
    <x v="16"/>
    <x v="1"/>
    <d v="2010-08-04T15:04:18"/>
    <d v="2010-08-04T15:07:36"/>
    <d v="1904-01-01T00:03:18"/>
    <n v="3.3"/>
  </r>
  <r>
    <n v="414"/>
    <x v="0"/>
    <x v="10"/>
    <x v="0"/>
    <d v="2010-08-04T15:11:52"/>
    <d v="2010-08-04T15:13:03"/>
    <d v="1904-01-01T00:01:11"/>
    <n v="1.1833333333333333"/>
  </r>
  <r>
    <n v="415"/>
    <x v="0"/>
    <x v="5"/>
    <x v="2"/>
    <d v="2010-08-04T15:12:12"/>
    <d v="2010-08-04T15:13:01"/>
    <d v="1904-01-01T00:00:49"/>
    <n v="0.81666666666666665"/>
  </r>
  <r>
    <n v="416"/>
    <x v="0"/>
    <x v="0"/>
    <x v="0"/>
    <d v="2010-08-04T15:13:10"/>
    <d v="2010-08-04T15:13:33"/>
    <d v="1904-01-01T00:00:23"/>
    <n v="0.38333333333333336"/>
  </r>
  <r>
    <n v="417"/>
    <x v="0"/>
    <x v="5"/>
    <x v="2"/>
    <d v="2010-08-04T15:13:36"/>
    <d v="2010-08-04T15:15:30"/>
    <d v="1904-01-01T00:01:54"/>
    <n v="1.9"/>
  </r>
  <r>
    <n v="418"/>
    <x v="0"/>
    <x v="11"/>
    <x v="1"/>
    <d v="2010-08-04T15:15:34"/>
    <d v="2010-08-04T15:31:52"/>
    <d v="1904-01-01T00:16:18"/>
    <n v="16.3"/>
  </r>
  <r>
    <n v="419"/>
    <x v="0"/>
    <x v="5"/>
    <x v="2"/>
    <d v="2010-08-04T15:15:36"/>
    <d v="2010-08-04T15:31:43"/>
    <d v="1904-01-01T00:16:07"/>
    <n v="16.116666666666667"/>
  </r>
  <r>
    <n v="420"/>
    <x v="0"/>
    <x v="10"/>
    <x v="0"/>
    <d v="2010-08-04T15:20:12"/>
    <d v="2010-08-04T15:20:58"/>
    <d v="1904-01-01T00:00:46"/>
    <n v="0.76666666666666672"/>
  </r>
  <r>
    <n v="421"/>
    <x v="0"/>
    <x v="3"/>
    <x v="0"/>
    <d v="2010-08-04T15:21:00"/>
    <d v="2010-08-04T15:21:14"/>
    <d v="1904-01-01T00:00:14"/>
    <n v="0.23333333333333334"/>
  </r>
  <r>
    <n v="422"/>
    <x v="0"/>
    <x v="10"/>
    <x v="0"/>
    <d v="2010-08-04T15:21:15"/>
    <d v="2010-08-04T15:21:36"/>
    <d v="1904-01-01T00:00:21"/>
    <n v="0.35"/>
  </r>
  <r>
    <n v="423"/>
    <x v="0"/>
    <x v="2"/>
    <x v="0"/>
    <d v="2010-08-04T15:21:40"/>
    <d v="2010-08-04T15:21:41"/>
    <d v="1904-01-01T00:00:01"/>
    <n v="1.6666666666666666E-2"/>
  </r>
  <r>
    <n v="424"/>
    <x v="0"/>
    <x v="9"/>
    <x v="0"/>
    <d v="2010-08-04T15:21:42"/>
    <d v="2010-08-04T15:21:45"/>
    <d v="1904-01-01T00:00:03"/>
    <n v="0.05"/>
  </r>
  <r>
    <n v="425"/>
    <x v="0"/>
    <x v="10"/>
    <x v="0"/>
    <d v="2010-08-04T15:21:46"/>
    <d v="2010-08-04T15:21:47"/>
    <d v="1904-01-01T00:00:01"/>
    <n v="1.6666666666666666E-2"/>
  </r>
  <r>
    <n v="426"/>
    <x v="0"/>
    <x v="3"/>
    <x v="0"/>
    <d v="2010-08-04T15:21:48"/>
    <d v="2010-08-04T15:22:28"/>
    <d v="1904-01-01T00:00:40"/>
    <n v="0.66666666666666663"/>
  </r>
  <r>
    <n v="427"/>
    <x v="1"/>
    <x v="45"/>
    <x v="0"/>
    <d v="2010-08-05T07:44:49"/>
    <d v="2010-08-05T07:45:14"/>
    <d v="1904-01-01T00:00:25"/>
    <n v="0.41666666666666669"/>
  </r>
  <r>
    <n v="428"/>
    <x v="1"/>
    <x v="6"/>
    <x v="2"/>
    <d v="2010-08-05T07:45:06"/>
    <d v="2010-08-05T07:45:07"/>
    <d v="1904-01-01T00:00:01"/>
    <n v="1.6666666666666666E-2"/>
  </r>
  <r>
    <n v="429"/>
    <x v="1"/>
    <x v="46"/>
    <x v="2"/>
    <d v="2010-08-05T07:45:07"/>
    <d v="2010-08-05T07:45:26"/>
    <d v="1904-01-01T00:00:19"/>
    <n v="0.31666666666666665"/>
  </r>
  <r>
    <n v="430"/>
    <x v="1"/>
    <x v="10"/>
    <x v="0"/>
    <d v="2010-08-05T07:45:14"/>
    <d v="2010-08-05T07:45:42"/>
    <d v="1904-01-01T00:00:28"/>
    <n v="0.46666666666666667"/>
  </r>
  <r>
    <n v="431"/>
    <x v="1"/>
    <x v="46"/>
    <x v="2"/>
    <d v="2010-08-05T07:45:29"/>
    <d v="2010-08-05T07:46:01"/>
    <d v="1904-01-01T00:00:32"/>
    <n v="0.53333333333333333"/>
  </r>
  <r>
    <n v="432"/>
    <x v="1"/>
    <x v="47"/>
    <x v="0"/>
    <d v="2010-08-05T07:45:40"/>
    <d v="2010-08-05T07:45:44"/>
    <d v="1904-01-01T00:00:04"/>
    <n v="6.6666666666666666E-2"/>
  </r>
  <r>
    <n v="433"/>
    <x v="1"/>
    <x v="9"/>
    <x v="0"/>
    <d v="2010-08-05T07:45:52"/>
    <d v="2010-08-05T07:45:55"/>
    <d v="1904-01-01T00:00:03"/>
    <n v="0.05"/>
  </r>
  <r>
    <n v="434"/>
    <x v="1"/>
    <x v="48"/>
    <x v="0"/>
    <d v="2010-08-05T07:45:56"/>
    <d v="2010-08-05T07:45:59"/>
    <d v="1904-01-01T00:00:03"/>
    <n v="0.05"/>
  </r>
  <r>
    <n v="435"/>
    <x v="1"/>
    <x v="39"/>
    <x v="2"/>
    <d v="2010-08-05T07:46:03"/>
    <d v="2010-08-05T07:46:35"/>
    <d v="1904-01-01T00:00:32"/>
    <n v="0.53333333333333333"/>
  </r>
  <r>
    <n v="436"/>
    <x v="1"/>
    <x v="49"/>
    <x v="0"/>
    <d v="2010-08-05T07:46:38"/>
    <d v="2010-08-05T07:47:25"/>
    <d v="1904-01-01T00:00:47"/>
    <n v="0.78333333333333333"/>
  </r>
  <r>
    <n v="437"/>
    <x v="1"/>
    <x v="39"/>
    <x v="2"/>
    <d v="2010-08-05T07:46:54"/>
    <d v="2010-08-05T07:47:22"/>
    <d v="1904-01-01T00:00:28"/>
    <n v="0.46666666666666667"/>
  </r>
  <r>
    <n v="438"/>
    <x v="1"/>
    <x v="10"/>
    <x v="0"/>
    <d v="2010-08-05T07:47:26"/>
    <d v="2010-08-05T07:47:28"/>
    <d v="1904-01-01T00:00:02"/>
    <n v="3.3333333333333333E-2"/>
  </r>
  <r>
    <n v="439"/>
    <x v="1"/>
    <x v="45"/>
    <x v="0"/>
    <d v="2010-08-05T07:47:28"/>
    <d v="2010-08-05T07:47:30"/>
    <d v="1904-01-01T00:00:02"/>
    <n v="3.3333333333333333E-2"/>
  </r>
  <r>
    <n v="440"/>
    <x v="1"/>
    <x v="48"/>
    <x v="0"/>
    <d v="2010-08-05T07:47:32"/>
    <d v="2010-08-05T07:47:34"/>
    <d v="1904-01-01T00:00:02"/>
    <n v="3.3333333333333333E-2"/>
  </r>
  <r>
    <n v="441"/>
    <x v="1"/>
    <x v="10"/>
    <x v="0"/>
    <d v="2010-08-05T07:47:35"/>
    <d v="2010-08-05T07:47:59"/>
    <d v="1904-01-01T00:00:24"/>
    <n v="0.4"/>
  </r>
  <r>
    <n v="442"/>
    <x v="1"/>
    <x v="6"/>
    <x v="2"/>
    <d v="2010-08-05T07:47:41"/>
    <d v="2010-08-05T07:48:50"/>
    <d v="1904-01-01T00:01:09"/>
    <n v="1.1499999999999999"/>
  </r>
  <r>
    <n v="443"/>
    <x v="1"/>
    <x v="2"/>
    <x v="0"/>
    <d v="2010-08-05T07:48:01"/>
    <d v="2010-08-05T07:48:28"/>
    <d v="1904-01-01T00:00:27"/>
    <n v="0.45"/>
  </r>
  <r>
    <n v="444"/>
    <x v="1"/>
    <x v="45"/>
    <x v="0"/>
    <d v="2010-08-05T07:48:28"/>
    <d v="2010-08-05T07:48:31"/>
    <d v="1904-01-01T00:00:03"/>
    <n v="0.05"/>
  </r>
  <r>
    <n v="445"/>
    <x v="1"/>
    <x v="10"/>
    <x v="0"/>
    <d v="2010-08-05T07:48:32"/>
    <d v="2010-08-05T07:48:36"/>
    <d v="1904-01-01T00:00:04"/>
    <n v="6.6666666666666666E-2"/>
  </r>
  <r>
    <n v="446"/>
    <x v="1"/>
    <x v="47"/>
    <x v="0"/>
    <d v="2010-08-05T07:48:37"/>
    <d v="2010-08-05T07:49:07"/>
    <d v="1904-01-01T00:00:30"/>
    <n v="0.5"/>
  </r>
  <r>
    <n v="447"/>
    <x v="1"/>
    <x v="39"/>
    <x v="2"/>
    <d v="2010-08-05T07:48:50"/>
    <d v="2010-08-05T07:49:05"/>
    <d v="1904-01-01T00:00:15"/>
    <n v="0.25"/>
  </r>
  <r>
    <n v="448"/>
    <x v="1"/>
    <x v="48"/>
    <x v="0"/>
    <d v="2010-08-05T07:49:08"/>
    <d v="2010-08-05T07:49:11"/>
    <d v="1904-01-01T00:00:03"/>
    <n v="0.05"/>
  </r>
  <r>
    <n v="449"/>
    <x v="1"/>
    <x v="49"/>
    <x v="0"/>
    <d v="2010-08-05T07:49:12"/>
    <d v="2010-08-05T07:50:03"/>
    <d v="1904-01-01T00:00:51"/>
    <n v="0.85"/>
  </r>
  <r>
    <n v="450"/>
    <x v="1"/>
    <x v="39"/>
    <x v="2"/>
    <d v="2010-08-05T07:49:25"/>
    <d v="2010-08-05T07:49:46"/>
    <d v="1904-01-01T00:00:21"/>
    <n v="0.35"/>
  </r>
  <r>
    <n v="451"/>
    <x v="1"/>
    <x v="10"/>
    <x v="0"/>
    <d v="2010-08-05T07:50:04"/>
    <d v="2010-08-05T07:50:06"/>
    <d v="1904-01-01T00:00:02"/>
    <n v="3.3333333333333333E-2"/>
  </r>
  <r>
    <n v="452"/>
    <x v="1"/>
    <x v="48"/>
    <x v="0"/>
    <d v="2010-08-05T07:50:07"/>
    <d v="2010-08-05T07:50:11"/>
    <d v="1904-01-01T00:00:04"/>
    <n v="6.6666666666666666E-2"/>
  </r>
  <r>
    <n v="453"/>
    <x v="1"/>
    <x v="10"/>
    <x v="0"/>
    <d v="2010-08-05T07:50:12"/>
    <d v="2010-08-05T07:50:22"/>
    <d v="1904-01-01T00:00:10"/>
    <n v="0.16666666666666666"/>
  </r>
  <r>
    <n v="454"/>
    <x v="1"/>
    <x v="6"/>
    <x v="2"/>
    <d v="2010-08-05T07:50:16"/>
    <d v="2010-08-05T07:50:32"/>
    <d v="1904-01-01T00:00:16"/>
    <n v="0.26666666666666666"/>
  </r>
  <r>
    <n v="455"/>
    <x v="1"/>
    <x v="9"/>
    <x v="0"/>
    <d v="2010-08-05T07:50:22"/>
    <d v="2010-08-05T07:50:25"/>
    <d v="1904-01-01T00:00:03"/>
    <n v="0.05"/>
  </r>
  <r>
    <n v="456"/>
    <x v="1"/>
    <x v="45"/>
    <x v="0"/>
    <d v="2010-08-05T07:50:26"/>
    <d v="2010-08-05T07:51:22"/>
    <d v="1904-01-01T00:00:56"/>
    <n v="0.93333333333333335"/>
  </r>
  <r>
    <n v="457"/>
    <x v="1"/>
    <x v="46"/>
    <x v="2"/>
    <d v="2010-08-05T07:50:33"/>
    <d v="2010-08-05T07:51:52"/>
    <d v="1904-01-01T00:01:19"/>
    <n v="1.3166666666666667"/>
  </r>
  <r>
    <n v="458"/>
    <x v="1"/>
    <x v="9"/>
    <x v="0"/>
    <d v="2010-08-05T07:51:23"/>
    <d v="2010-08-05T07:51:30"/>
    <d v="1904-01-01T00:00:07"/>
    <n v="0.11666666666666667"/>
  </r>
  <r>
    <n v="459"/>
    <x v="1"/>
    <x v="45"/>
    <x v="0"/>
    <d v="2010-08-05T07:51:31"/>
    <d v="2010-08-05T07:51:34"/>
    <d v="1904-01-01T00:00:03"/>
    <n v="0.05"/>
  </r>
  <r>
    <n v="460"/>
    <x v="1"/>
    <x v="48"/>
    <x v="0"/>
    <d v="2010-08-05T07:51:35"/>
    <d v="2010-08-05T07:51:36"/>
    <d v="1904-01-01T00:00:01"/>
    <n v="1.6666666666666666E-2"/>
  </r>
  <r>
    <n v="461"/>
    <x v="1"/>
    <x v="10"/>
    <x v="0"/>
    <d v="2010-08-05T07:51:37"/>
    <d v="2010-08-05T07:51:41"/>
    <d v="1904-01-01T00:00:04"/>
    <n v="6.6666666666666666E-2"/>
  </r>
  <r>
    <n v="462"/>
    <x v="1"/>
    <x v="50"/>
    <x v="0"/>
    <d v="2010-08-05T07:51:42"/>
    <d v="2010-08-05T07:51:47"/>
    <d v="1904-01-01T00:00:05"/>
    <n v="8.3333333333333329E-2"/>
  </r>
  <r>
    <n v="463"/>
    <x v="1"/>
    <x v="48"/>
    <x v="0"/>
    <d v="2010-08-05T07:51:47"/>
    <d v="2010-08-05T07:51:49"/>
    <d v="1904-01-01T00:00:02"/>
    <n v="3.3333333333333333E-2"/>
  </r>
  <r>
    <n v="464"/>
    <x v="1"/>
    <x v="50"/>
    <x v="0"/>
    <d v="2010-08-05T07:51:50"/>
    <d v="2010-08-05T07:52:22"/>
    <d v="1904-01-01T00:00:32"/>
    <n v="0.53333333333333333"/>
  </r>
  <r>
    <n v="465"/>
    <x v="1"/>
    <x v="46"/>
    <x v="2"/>
    <d v="2010-08-05T07:51:53"/>
    <d v="2010-08-05T07:52:33"/>
    <d v="1904-01-01T00:00:40"/>
    <n v="0.66666666666666663"/>
  </r>
  <r>
    <n v="466"/>
    <x v="1"/>
    <x v="10"/>
    <x v="0"/>
    <d v="2010-08-05T07:52:23"/>
    <d v="2010-08-05T07:52:38"/>
    <d v="1904-01-01T00:00:15"/>
    <n v="0.25"/>
  </r>
  <r>
    <n v="467"/>
    <x v="1"/>
    <x v="51"/>
    <x v="2"/>
    <d v="2010-08-05T07:52:34"/>
    <d v="2010-08-05T07:53:06"/>
    <d v="1904-01-01T00:00:32"/>
    <n v="0.53333333333333333"/>
  </r>
  <r>
    <n v="468"/>
    <x v="1"/>
    <x v="47"/>
    <x v="0"/>
    <d v="2010-08-05T07:52:39"/>
    <d v="2010-08-05T07:52:51"/>
    <d v="1904-01-01T00:00:12"/>
    <n v="0.2"/>
  </r>
  <r>
    <n v="469"/>
    <x v="1"/>
    <x v="45"/>
    <x v="0"/>
    <d v="2010-08-05T07:52:52"/>
    <d v="2010-08-05T07:53:14"/>
    <d v="1904-01-01T00:00:22"/>
    <n v="0.36666666666666664"/>
  </r>
  <r>
    <n v="470"/>
    <x v="1"/>
    <x v="46"/>
    <x v="2"/>
    <d v="2010-08-05T07:53:07"/>
    <d v="2010-08-05T07:53:20"/>
    <d v="1904-01-01T00:00:13"/>
    <n v="0.21666666666666667"/>
  </r>
  <r>
    <n v="471"/>
    <x v="1"/>
    <x v="9"/>
    <x v="0"/>
    <d v="2010-08-05T07:53:15"/>
    <d v="2010-08-05T07:53:49"/>
    <d v="1904-01-01T00:00:34"/>
    <n v="0.56666666666666665"/>
  </r>
  <r>
    <n v="472"/>
    <x v="1"/>
    <x v="46"/>
    <x v="2"/>
    <d v="2010-08-05T07:53:21"/>
    <d v="2010-08-05T07:53:34"/>
    <d v="1904-01-01T00:00:13"/>
    <n v="0.21666666666666667"/>
  </r>
  <r>
    <n v="473"/>
    <x v="1"/>
    <x v="10"/>
    <x v="0"/>
    <d v="2010-08-05T07:53:50"/>
    <d v="2010-08-05T07:53:57"/>
    <d v="1904-01-01T00:00:07"/>
    <n v="0.11666666666666667"/>
  </r>
  <r>
    <n v="474"/>
    <x v="1"/>
    <x v="50"/>
    <x v="0"/>
    <d v="2010-08-05T07:53:58"/>
    <d v="2010-08-05T07:54:06"/>
    <d v="1904-01-01T00:00:08"/>
    <n v="0.13333333333333333"/>
  </r>
  <r>
    <n v="475"/>
    <x v="1"/>
    <x v="2"/>
    <x v="0"/>
    <d v="2010-08-05T07:54:07"/>
    <d v="2010-08-05T07:54:50"/>
    <d v="1904-01-01T00:00:43"/>
    <n v="0.71666666666666667"/>
  </r>
  <r>
    <n v="476"/>
    <x v="1"/>
    <x v="6"/>
    <x v="2"/>
    <d v="2010-08-05T07:54:10"/>
    <d v="2010-08-05T07:54:11"/>
    <d v="1904-01-01T00:00:01"/>
    <n v="1.6666666666666666E-2"/>
  </r>
  <r>
    <n v="477"/>
    <x v="1"/>
    <x v="46"/>
    <x v="2"/>
    <d v="2010-08-05T07:54:12"/>
    <d v="2010-08-05T07:54:24"/>
    <d v="1904-01-01T00:00:12"/>
    <n v="0.2"/>
  </r>
  <r>
    <n v="478"/>
    <x v="1"/>
    <x v="46"/>
    <x v="2"/>
    <d v="2010-08-05T07:54:30"/>
    <d v="2010-08-05T07:55:08"/>
    <d v="1904-01-01T00:00:38"/>
    <n v="0.6333333333333333"/>
  </r>
  <r>
    <n v="479"/>
    <x v="1"/>
    <x v="47"/>
    <x v="0"/>
    <d v="2010-08-05T07:54:51"/>
    <d v="2010-08-05T07:55:13"/>
    <d v="1904-01-01T00:00:22"/>
    <n v="0.36666666666666664"/>
  </r>
  <r>
    <n v="480"/>
    <x v="1"/>
    <x v="51"/>
    <x v="2"/>
    <d v="2010-08-05T07:55:09"/>
    <d v="2010-08-05T07:55:11"/>
    <d v="1904-01-01T00:00:02"/>
    <n v="3.3333333333333333E-2"/>
  </r>
  <r>
    <n v="481"/>
    <x v="1"/>
    <x v="48"/>
    <x v="0"/>
    <d v="2010-08-05T07:55:15"/>
    <d v="2010-08-05T07:55:18"/>
    <d v="1904-01-01T00:00:03"/>
    <n v="0.05"/>
  </r>
  <r>
    <n v="482"/>
    <x v="1"/>
    <x v="45"/>
    <x v="0"/>
    <d v="2010-08-05T07:55:19"/>
    <d v="2010-08-05T07:55:28"/>
    <d v="1904-01-01T00:00:09"/>
    <n v="0.15"/>
  </r>
  <r>
    <n v="483"/>
    <x v="1"/>
    <x v="46"/>
    <x v="2"/>
    <d v="2010-08-05T07:55:24"/>
    <d v="2010-08-05T07:55:46"/>
    <d v="1904-01-01T00:00:22"/>
    <n v="0.36666666666666664"/>
  </r>
  <r>
    <n v="484"/>
    <x v="1"/>
    <x v="50"/>
    <x v="0"/>
    <d v="2010-08-05T07:55:29"/>
    <d v="2010-08-05T07:55:48"/>
    <d v="1904-01-01T00:00:19"/>
    <n v="0.31666666666666665"/>
  </r>
  <r>
    <n v="485"/>
    <x v="1"/>
    <x v="10"/>
    <x v="0"/>
    <d v="2010-08-05T07:55:49"/>
    <d v="2010-08-05T07:56:01"/>
    <d v="1904-01-01T00:00:12"/>
    <n v="0.2"/>
  </r>
  <r>
    <n v="486"/>
    <x v="1"/>
    <x v="9"/>
    <x v="0"/>
    <d v="2010-08-05T07:56:02"/>
    <d v="2010-08-05T07:56:05"/>
    <d v="1904-01-01T00:00:03"/>
    <n v="0.05"/>
  </r>
  <r>
    <n v="487"/>
    <x v="1"/>
    <x v="52"/>
    <x v="0"/>
    <d v="2010-08-05T07:56:06"/>
    <d v="2010-08-05T07:56:16"/>
    <d v="1904-01-01T00:00:10"/>
    <n v="0.16666666666666666"/>
  </r>
  <r>
    <n v="488"/>
    <x v="1"/>
    <x v="14"/>
    <x v="0"/>
    <d v="2010-08-05T07:56:17"/>
    <d v="2010-08-05T07:56:43"/>
    <d v="1904-01-01T00:00:26"/>
    <n v="0.43333333333333335"/>
  </r>
  <r>
    <n v="489"/>
    <x v="1"/>
    <x v="46"/>
    <x v="2"/>
    <d v="2010-08-05T07:56:35"/>
    <d v="2010-08-05T07:57:03"/>
    <d v="1904-01-01T00:00:28"/>
    <n v="0.46666666666666667"/>
  </r>
  <r>
    <n v="490"/>
    <x v="1"/>
    <x v="10"/>
    <x v="0"/>
    <d v="2010-08-05T07:56:46"/>
    <d v="2010-08-05T07:57:13"/>
    <d v="1904-01-01T00:00:27"/>
    <n v="0.45"/>
  </r>
  <r>
    <n v="491"/>
    <x v="1"/>
    <x v="6"/>
    <x v="2"/>
    <d v="2010-08-05T07:57:04"/>
    <d v="2010-08-05T07:57:10"/>
    <d v="1904-01-01T00:00:06"/>
    <n v="0.1"/>
  </r>
  <r>
    <n v="492"/>
    <x v="1"/>
    <x v="2"/>
    <x v="0"/>
    <d v="2010-08-05T07:57:14"/>
    <d v="2010-08-05T07:57:59"/>
    <d v="1904-01-01T00:00:45"/>
    <n v="0.75"/>
  </r>
  <r>
    <n v="493"/>
    <x v="1"/>
    <x v="46"/>
    <x v="2"/>
    <d v="2010-08-05T07:57:35"/>
    <d v="2010-08-05T07:57:48"/>
    <d v="1904-01-01T00:00:13"/>
    <n v="0.21666666666666667"/>
  </r>
  <r>
    <n v="494"/>
    <x v="1"/>
    <x v="10"/>
    <x v="0"/>
    <d v="2010-08-05T07:58:00"/>
    <d v="2010-08-05T07:58:23"/>
    <d v="1904-01-01T00:00:23"/>
    <n v="0.38333333333333336"/>
  </r>
  <r>
    <n v="495"/>
    <x v="1"/>
    <x v="9"/>
    <x v="0"/>
    <d v="2010-08-05T07:58:23"/>
    <d v="2010-08-05T07:58:26"/>
    <d v="1904-01-01T00:00:03"/>
    <n v="0.05"/>
  </r>
  <r>
    <n v="496"/>
    <x v="1"/>
    <x v="10"/>
    <x v="0"/>
    <d v="2010-08-05T07:58:27"/>
    <d v="2010-08-05T07:59:18"/>
    <d v="1904-01-01T00:00:51"/>
    <n v="0.85"/>
  </r>
  <r>
    <n v="497"/>
    <x v="1"/>
    <x v="14"/>
    <x v="0"/>
    <d v="2010-08-05T07:59:20"/>
    <d v="2010-08-05T07:59:23"/>
    <d v="1904-01-01T00:00:03"/>
    <n v="0.05"/>
  </r>
  <r>
    <n v="498"/>
    <x v="1"/>
    <x v="10"/>
    <x v="0"/>
    <d v="2010-08-05T07:59:26"/>
    <d v="2010-08-05T07:59:50"/>
    <d v="1904-01-01T00:00:24"/>
    <n v="0.4"/>
  </r>
  <r>
    <n v="499"/>
    <x v="1"/>
    <x v="48"/>
    <x v="0"/>
    <d v="2010-08-05T07:59:50"/>
    <d v="2010-08-05T07:59:53"/>
    <d v="1904-01-01T00:00:03"/>
    <n v="0.05"/>
  </r>
  <r>
    <n v="500"/>
    <x v="1"/>
    <x v="50"/>
    <x v="0"/>
    <d v="2010-08-05T07:59:55"/>
    <d v="2010-08-05T08:00:11"/>
    <d v="1904-01-01T00:00:16"/>
    <n v="0.26666666666666666"/>
  </r>
  <r>
    <n v="501"/>
    <x v="1"/>
    <x v="48"/>
    <x v="0"/>
    <d v="2010-08-05T08:00:12"/>
    <d v="2010-08-05T08:00:13"/>
    <d v="1904-01-01T00:00:01"/>
    <n v="1.6666666666666666E-2"/>
  </r>
  <r>
    <n v="502"/>
    <x v="1"/>
    <x v="2"/>
    <x v="0"/>
    <d v="2010-08-05T08:00:13"/>
    <d v="2010-08-05T08:00:25"/>
    <d v="1904-01-01T00:00:12"/>
    <n v="0.2"/>
  </r>
  <r>
    <n v="503"/>
    <x v="1"/>
    <x v="48"/>
    <x v="0"/>
    <d v="2010-08-05T08:00:26"/>
    <d v="2010-08-05T08:00:36"/>
    <d v="1904-01-01T00:00:10"/>
    <n v="0.16666666666666666"/>
  </r>
  <r>
    <n v="504"/>
    <x v="1"/>
    <x v="2"/>
    <x v="0"/>
    <d v="2010-08-05T08:00:37"/>
    <d v="2010-08-05T08:01:08"/>
    <d v="1904-01-01T00:00:31"/>
    <n v="0.51666666666666672"/>
  </r>
  <r>
    <n v="505"/>
    <x v="1"/>
    <x v="51"/>
    <x v="2"/>
    <d v="2010-08-05T08:01:19"/>
    <d v="2010-08-05T08:01:42"/>
    <d v="1904-01-01T00:00:23"/>
    <n v="0.38333333333333336"/>
  </r>
  <r>
    <n v="506"/>
    <x v="1"/>
    <x v="6"/>
    <x v="2"/>
    <d v="2010-08-05T08:01:43"/>
    <d v="2010-08-05T08:03:03"/>
    <d v="1904-01-01T00:01:20"/>
    <n v="1.3333333333333333"/>
  </r>
  <r>
    <n v="507"/>
    <x v="1"/>
    <x v="6"/>
    <x v="2"/>
    <d v="2010-08-05T08:03:04"/>
    <d v="2010-08-05T08:03:04"/>
    <d v="1904-01-01T00:00:00"/>
    <n v="0"/>
  </r>
  <r>
    <n v="508"/>
    <x v="1"/>
    <x v="46"/>
    <x v="2"/>
    <d v="2010-08-05T08:03:05"/>
    <d v="2010-08-05T08:03:46"/>
    <d v="1904-01-01T00:00:41"/>
    <n v="0.68333333333333335"/>
  </r>
  <r>
    <n v="509"/>
    <x v="1"/>
    <x v="22"/>
    <x v="5"/>
    <d v="2010-08-05T08:03:48"/>
    <d v="2010-08-05T08:04:04"/>
    <d v="1904-01-01T00:00:16"/>
    <n v="0.26666666666666666"/>
  </r>
  <r>
    <n v="510"/>
    <x v="1"/>
    <x v="53"/>
    <x v="9"/>
    <d v="2010-08-05T08:04:05"/>
    <d v="2010-08-05T08:12:08"/>
    <d v="1904-01-01T00:08:03"/>
    <n v="8.0500000000000007"/>
  </r>
  <r>
    <n v="511"/>
    <x v="1"/>
    <x v="41"/>
    <x v="9"/>
    <d v="2010-08-05T08:12:09"/>
    <d v="2010-08-05T08:18:37"/>
    <d v="1904-01-01T00:06:28"/>
    <n v="6.4666666666666668"/>
  </r>
  <r>
    <n v="512"/>
    <x v="1"/>
    <x v="22"/>
    <x v="5"/>
    <d v="2010-08-05T08:18:40"/>
    <d v="2010-08-05T08:19:05"/>
    <d v="1904-01-01T00:00:25"/>
    <n v="0.41666666666666669"/>
  </r>
  <r>
    <n v="513"/>
    <x v="1"/>
    <x v="36"/>
    <x v="1"/>
    <d v="2010-08-05T08:19:08"/>
    <d v="2010-08-05T08:19:30"/>
    <d v="1904-01-01T00:00:22"/>
    <n v="0.36666666666666664"/>
  </r>
  <r>
    <n v="514"/>
    <x v="1"/>
    <x v="53"/>
    <x v="9"/>
    <d v="2010-08-05T08:19:31"/>
    <d v="2010-08-05T08:20:06"/>
    <d v="1904-01-01T00:00:35"/>
    <n v="0.58333333333333337"/>
  </r>
  <r>
    <n v="515"/>
    <x v="1"/>
    <x v="22"/>
    <x v="5"/>
    <d v="2010-08-05T08:20:11"/>
    <d v="2010-08-05T08:21:08"/>
    <d v="1904-01-01T00:00:57"/>
    <n v="0.95"/>
  </r>
  <r>
    <n v="516"/>
    <x v="1"/>
    <x v="46"/>
    <x v="2"/>
    <d v="2010-08-05T08:20:20"/>
    <d v="2010-08-05T08:20:24"/>
    <d v="1904-01-01T00:00:04"/>
    <n v="6.6666666666666666E-2"/>
  </r>
  <r>
    <n v="517"/>
    <x v="1"/>
    <x v="5"/>
    <x v="2"/>
    <d v="2010-08-05T08:20:26"/>
    <d v="2010-08-05T08:20:29"/>
    <d v="1904-01-01T00:00:03"/>
    <n v="0.05"/>
  </r>
  <r>
    <n v="518"/>
    <x v="1"/>
    <x v="5"/>
    <x v="2"/>
    <d v="2010-08-05T08:20:37"/>
    <d v="2010-08-05T08:21:06"/>
    <d v="1904-01-01T00:00:29"/>
    <n v="0.48333333333333334"/>
  </r>
  <r>
    <n v="519"/>
    <x v="1"/>
    <x v="53"/>
    <x v="9"/>
    <d v="2010-08-05T08:21:10"/>
    <d v="2010-08-05T08:21:20"/>
    <d v="1904-01-01T00:00:10"/>
    <n v="0.16666666666666666"/>
  </r>
  <r>
    <n v="520"/>
    <x v="1"/>
    <x v="22"/>
    <x v="5"/>
    <d v="2010-08-05T08:21:23"/>
    <d v="2010-08-05T08:21:46"/>
    <d v="1904-01-01T00:00:23"/>
    <n v="0.38333333333333336"/>
  </r>
  <r>
    <n v="521"/>
    <x v="1"/>
    <x v="53"/>
    <x v="9"/>
    <d v="2010-08-05T08:21:47"/>
    <d v="2010-08-05T08:26:53"/>
    <d v="1904-01-01T00:05:06"/>
    <n v="5.0999999999999996"/>
  </r>
  <r>
    <n v="522"/>
    <x v="1"/>
    <x v="22"/>
    <x v="5"/>
    <d v="2010-08-05T08:26:55"/>
    <d v="2010-08-05T08:27:50"/>
    <d v="1904-01-01T00:00:55"/>
    <n v="0.91666666666666663"/>
  </r>
  <r>
    <n v="523"/>
    <x v="1"/>
    <x v="53"/>
    <x v="9"/>
    <d v="2010-08-05T08:27:52"/>
    <d v="2010-08-05T08:30:03"/>
    <d v="1904-01-01T00:02:11"/>
    <n v="2.1833333333333331"/>
  </r>
  <r>
    <n v="524"/>
    <x v="1"/>
    <x v="22"/>
    <x v="5"/>
    <d v="2010-08-05T08:30:06"/>
    <d v="2010-08-05T08:30:42"/>
    <d v="1904-01-01T00:00:36"/>
    <n v="0.6"/>
  </r>
  <r>
    <n v="525"/>
    <x v="1"/>
    <x v="6"/>
    <x v="2"/>
    <d v="2010-08-05T08:30:44"/>
    <d v="2010-08-05T08:31:21"/>
    <d v="1904-01-01T00:00:37"/>
    <n v="0.6166666666666667"/>
  </r>
  <r>
    <n v="526"/>
    <x v="1"/>
    <x v="46"/>
    <x v="2"/>
    <d v="2010-08-05T08:31:17"/>
    <d v="2010-08-05T08:31:28"/>
    <d v="1904-01-01T00:00:11"/>
    <n v="0.18333333333333332"/>
  </r>
  <r>
    <n v="527"/>
    <x v="1"/>
    <x v="6"/>
    <x v="2"/>
    <d v="2010-08-05T08:31:26"/>
    <d v="2010-08-05T08:31:53"/>
    <d v="1904-01-01T00:00:27"/>
    <n v="0.45"/>
  </r>
  <r>
    <n v="528"/>
    <x v="1"/>
    <x v="46"/>
    <x v="2"/>
    <d v="2010-08-05T08:31:54"/>
    <d v="2010-08-05T08:32:00"/>
    <d v="1904-01-01T00:00:06"/>
    <n v="0.1"/>
  </r>
  <r>
    <n v="529"/>
    <x v="1"/>
    <x v="22"/>
    <x v="5"/>
    <d v="2010-08-05T08:32:01"/>
    <d v="2010-08-05T08:32:54"/>
    <d v="1904-01-01T00:00:53"/>
    <n v="0.8833333333333333"/>
  </r>
  <r>
    <n v="530"/>
    <x v="1"/>
    <x v="46"/>
    <x v="2"/>
    <d v="2010-08-05T08:32:30"/>
    <d v="2010-08-05T08:32:35"/>
    <d v="1904-01-01T00:00:05"/>
    <n v="8.3333333333333329E-2"/>
  </r>
  <r>
    <n v="531"/>
    <x v="1"/>
    <x v="53"/>
    <x v="9"/>
    <d v="2010-08-05T08:32:56"/>
    <d v="2010-08-05T08:38:48"/>
    <d v="1904-01-01T00:05:52"/>
    <n v="5.8666666666666663"/>
  </r>
  <r>
    <n v="532"/>
    <x v="1"/>
    <x v="36"/>
    <x v="1"/>
    <d v="2010-08-05T08:38:50"/>
    <d v="2010-08-05T08:41:38"/>
    <d v="1904-01-01T00:02:48"/>
    <n v="2.8"/>
  </r>
  <r>
    <n v="533"/>
    <x v="1"/>
    <x v="22"/>
    <x v="5"/>
    <d v="2010-08-05T08:41:40"/>
    <d v="2010-08-05T08:43:16"/>
    <d v="1904-01-01T00:01:36"/>
    <n v="1.6"/>
  </r>
  <r>
    <n v="534"/>
    <x v="1"/>
    <x v="16"/>
    <x v="1"/>
    <d v="2010-08-05T08:43:18"/>
    <d v="2010-08-05T08:43:20"/>
    <d v="1904-01-01T00:00:02"/>
    <n v="3.3333333333333333E-2"/>
  </r>
  <r>
    <n v="535"/>
    <x v="1"/>
    <x v="22"/>
    <x v="5"/>
    <d v="2010-08-05T08:43:24"/>
    <d v="2010-08-05T08:44:06"/>
    <d v="1904-01-01T00:00:42"/>
    <n v="0.7"/>
  </r>
  <r>
    <n v="536"/>
    <x v="1"/>
    <x v="12"/>
    <x v="2"/>
    <d v="2010-08-05T08:44:15"/>
    <d v="2010-08-05T08:45:51"/>
    <d v="1904-01-01T00:01:36"/>
    <n v="1.6"/>
  </r>
  <r>
    <n v="537"/>
    <x v="1"/>
    <x v="46"/>
    <x v="2"/>
    <d v="2010-08-05T08:45:52"/>
    <d v="2010-08-05T08:46:05"/>
    <d v="1904-01-01T00:00:13"/>
    <n v="0.21666666666666667"/>
  </r>
  <r>
    <n v="538"/>
    <x v="1"/>
    <x v="22"/>
    <x v="5"/>
    <d v="2010-08-05T08:45:55"/>
    <d v="2010-08-05T08:46:01"/>
    <d v="1904-01-01T00:00:06"/>
    <n v="0.1"/>
  </r>
  <r>
    <n v="539"/>
    <x v="1"/>
    <x v="53"/>
    <x v="9"/>
    <d v="2010-08-05T08:46:03"/>
    <d v="2010-08-05T08:50:42"/>
    <d v="1904-01-01T00:04:39"/>
    <n v="4.6500000000000004"/>
  </r>
  <r>
    <n v="540"/>
    <x v="1"/>
    <x v="22"/>
    <x v="5"/>
    <d v="2010-08-05T08:50:43"/>
    <d v="2010-08-05T08:50:55"/>
    <d v="1904-01-01T00:00:12"/>
    <n v="0.2"/>
  </r>
  <r>
    <n v="541"/>
    <x v="1"/>
    <x v="54"/>
    <x v="0"/>
    <d v="2010-08-05T08:50:57"/>
    <d v="2010-08-05T08:51:08"/>
    <d v="1904-01-01T00:00:11"/>
    <n v="0.18333333333333332"/>
  </r>
  <r>
    <n v="542"/>
    <x v="1"/>
    <x v="48"/>
    <x v="0"/>
    <d v="2010-08-05T08:51:11"/>
    <d v="2010-08-05T08:51:12"/>
    <d v="1904-01-01T00:00:01"/>
    <n v="1.6666666666666666E-2"/>
  </r>
  <r>
    <n v="543"/>
    <x v="1"/>
    <x v="45"/>
    <x v="0"/>
    <d v="2010-08-05T08:51:13"/>
    <d v="2010-08-05T08:51:18"/>
    <d v="1904-01-01T00:00:05"/>
    <n v="8.3333333333333329E-2"/>
  </r>
  <r>
    <n v="544"/>
    <x v="1"/>
    <x v="10"/>
    <x v="0"/>
    <d v="2010-08-05T08:51:19"/>
    <d v="2010-08-05T08:51:23"/>
    <d v="1904-01-01T00:00:04"/>
    <n v="6.6666666666666666E-2"/>
  </r>
  <r>
    <n v="545"/>
    <x v="1"/>
    <x v="48"/>
    <x v="0"/>
    <d v="2010-08-05T08:51:23"/>
    <d v="2010-08-05T08:51:27"/>
    <d v="1904-01-01T00:00:04"/>
    <n v="6.6666666666666666E-2"/>
  </r>
  <r>
    <n v="546"/>
    <x v="1"/>
    <x v="55"/>
    <x v="0"/>
    <d v="2010-08-05T08:51:28"/>
    <d v="2010-08-05T08:51:32"/>
    <d v="1904-01-01T00:00:04"/>
    <n v="6.6666666666666666E-2"/>
  </r>
  <r>
    <n v="547"/>
    <x v="1"/>
    <x v="22"/>
    <x v="5"/>
    <d v="2010-08-05T08:51:34"/>
    <d v="2010-08-05T08:52:07"/>
    <d v="1904-01-01T00:00:33"/>
    <n v="0.55000000000000004"/>
  </r>
  <r>
    <n v="548"/>
    <x v="1"/>
    <x v="8"/>
    <x v="4"/>
    <d v="2010-08-05T08:52:11"/>
    <d v="2010-08-05T08:56:12"/>
    <d v="1904-01-01T00:04:01"/>
    <n v="4.0166666666666666"/>
  </r>
  <r>
    <n v="549"/>
    <x v="1"/>
    <x v="22"/>
    <x v="5"/>
    <d v="2010-08-05T08:56:13"/>
    <d v="2010-08-05T08:57:53"/>
    <d v="1904-01-01T00:01:40"/>
    <n v="1.6666666666666667"/>
  </r>
  <r>
    <n v="550"/>
    <x v="1"/>
    <x v="54"/>
    <x v="0"/>
    <d v="2010-08-05T08:57:55"/>
    <d v="2010-08-05T08:57:58"/>
    <d v="1904-01-01T00:00:03"/>
    <n v="0.05"/>
  </r>
  <r>
    <n v="551"/>
    <x v="1"/>
    <x v="48"/>
    <x v="0"/>
    <d v="2010-08-05T08:57:59"/>
    <d v="2010-08-05T08:58:00"/>
    <d v="1904-01-01T00:00:01"/>
    <n v="1.6666666666666666E-2"/>
  </r>
  <r>
    <n v="552"/>
    <x v="1"/>
    <x v="45"/>
    <x v="0"/>
    <d v="2010-08-05T08:58:01"/>
    <d v="2010-08-05T08:58:03"/>
    <d v="1904-01-01T00:00:02"/>
    <n v="3.3333333333333333E-2"/>
  </r>
  <r>
    <n v="553"/>
    <x v="1"/>
    <x v="9"/>
    <x v="0"/>
    <d v="2010-08-05T08:58:04"/>
    <d v="2010-08-05T08:58:14"/>
    <d v="1904-01-01T00:00:10"/>
    <n v="0.16666666666666666"/>
  </r>
  <r>
    <n v="554"/>
    <x v="1"/>
    <x v="48"/>
    <x v="0"/>
    <d v="2010-08-05T08:58:15"/>
    <d v="2010-08-05T08:58:20"/>
    <d v="1904-01-01T00:00:05"/>
    <n v="8.3333333333333329E-2"/>
  </r>
  <r>
    <n v="555"/>
    <x v="1"/>
    <x v="47"/>
    <x v="0"/>
    <d v="2010-08-05T08:58:21"/>
    <d v="2010-08-05T08:58:23"/>
    <d v="1904-01-01T00:00:02"/>
    <n v="3.3333333333333333E-2"/>
  </r>
  <r>
    <n v="556"/>
    <x v="1"/>
    <x v="52"/>
    <x v="0"/>
    <d v="2010-08-05T08:58:24"/>
    <d v="2010-08-05T08:58:47"/>
    <d v="1904-01-01T00:00:23"/>
    <n v="0.38333333333333336"/>
  </r>
  <r>
    <n v="557"/>
    <x v="1"/>
    <x v="13"/>
    <x v="0"/>
    <d v="2010-08-05T08:58:28"/>
    <d v="2010-08-05T08:58:46"/>
    <d v="1904-01-01T00:00:18"/>
    <n v="0.3"/>
  </r>
  <r>
    <n v="558"/>
    <x v="1"/>
    <x v="50"/>
    <x v="0"/>
    <d v="2010-08-05T08:58:49"/>
    <d v="2010-08-05T08:59:09"/>
    <d v="1904-01-01T00:00:20"/>
    <n v="0.33333333333333331"/>
  </r>
  <r>
    <n v="559"/>
    <x v="1"/>
    <x v="48"/>
    <x v="0"/>
    <d v="2010-08-05T08:59:10"/>
    <d v="2010-08-05T08:59:13"/>
    <d v="1904-01-01T00:00:03"/>
    <n v="0.05"/>
  </r>
  <r>
    <n v="560"/>
    <x v="1"/>
    <x v="10"/>
    <x v="0"/>
    <d v="2010-08-05T08:59:13"/>
    <d v="2010-08-05T08:59:16"/>
    <d v="1904-01-01T00:00:03"/>
    <n v="0.05"/>
  </r>
  <r>
    <n v="561"/>
    <x v="1"/>
    <x v="49"/>
    <x v="0"/>
    <d v="2010-08-05T08:59:18"/>
    <d v="2010-08-05T08:59:20"/>
    <d v="1904-01-01T00:00:02"/>
    <n v="3.3333333333333333E-2"/>
  </r>
  <r>
    <n v="562"/>
    <x v="1"/>
    <x v="10"/>
    <x v="0"/>
    <d v="2010-08-05T08:59:21"/>
    <d v="2010-08-05T08:59:27"/>
    <d v="1904-01-01T00:00:06"/>
    <n v="0.1"/>
  </r>
  <r>
    <n v="563"/>
    <x v="1"/>
    <x v="48"/>
    <x v="0"/>
    <d v="2010-08-05T08:59:28"/>
    <d v="2010-08-05T08:59:30"/>
    <d v="1904-01-01T00:00:02"/>
    <n v="3.3333333333333333E-2"/>
  </r>
  <r>
    <n v="564"/>
    <x v="1"/>
    <x v="10"/>
    <x v="0"/>
    <d v="2010-08-05T08:59:31"/>
    <d v="2010-08-05T09:00:44"/>
    <d v="1904-01-01T00:01:13"/>
    <n v="1.2166666666666666"/>
  </r>
  <r>
    <n v="565"/>
    <x v="1"/>
    <x v="46"/>
    <x v="2"/>
    <d v="2010-08-05T08:59:41"/>
    <d v="2010-08-05T08:59:42"/>
    <d v="1904-01-01T00:00:01"/>
    <n v="1.6666666666666666E-2"/>
  </r>
  <r>
    <n v="566"/>
    <x v="1"/>
    <x v="51"/>
    <x v="2"/>
    <d v="2010-08-05T08:59:43"/>
    <d v="2010-08-05T09:00:25"/>
    <d v="1904-01-01T00:00:42"/>
    <n v="0.7"/>
  </r>
  <r>
    <n v="567"/>
    <x v="1"/>
    <x v="11"/>
    <x v="1"/>
    <d v="2010-08-05T08:59:56"/>
    <d v="2010-08-05T09:28:47"/>
    <d v="1904-01-01T00:28:51"/>
    <n v="28.85"/>
  </r>
  <r>
    <n v="568"/>
    <x v="1"/>
    <x v="55"/>
    <x v="0"/>
    <d v="2010-08-05T09:00:45"/>
    <d v="2010-08-05T09:00:47"/>
    <d v="1904-01-01T00:00:02"/>
    <n v="3.3333333333333333E-2"/>
  </r>
  <r>
    <n v="569"/>
    <x v="1"/>
    <x v="48"/>
    <x v="0"/>
    <d v="2010-08-05T09:00:48"/>
    <d v="2010-08-05T09:01:12"/>
    <d v="1904-01-01T00:00:24"/>
    <n v="0.4"/>
  </r>
  <r>
    <n v="570"/>
    <x v="1"/>
    <x v="51"/>
    <x v="2"/>
    <d v="2010-08-05T09:00:58"/>
    <d v="2010-08-05T09:01:10"/>
    <d v="1904-01-01T00:00:12"/>
    <n v="0.2"/>
  </r>
  <r>
    <n v="571"/>
    <x v="1"/>
    <x v="22"/>
    <x v="5"/>
    <d v="2010-08-05T09:01:20"/>
    <d v="2010-08-05T09:02:50"/>
    <d v="1904-01-01T00:01:30"/>
    <n v="1.5"/>
  </r>
  <r>
    <n v="572"/>
    <x v="1"/>
    <x v="5"/>
    <x v="2"/>
    <d v="2010-08-05T09:01:38"/>
    <d v="2010-08-05T09:02:07"/>
    <d v="1904-01-01T00:00:29"/>
    <n v="0.48333333333333334"/>
  </r>
  <r>
    <n v="573"/>
    <x v="1"/>
    <x v="53"/>
    <x v="9"/>
    <d v="2010-08-05T09:02:52"/>
    <d v="2010-08-05T09:04:15"/>
    <d v="1904-01-01T00:01:23"/>
    <n v="1.3833333333333333"/>
  </r>
  <r>
    <n v="574"/>
    <x v="1"/>
    <x v="22"/>
    <x v="5"/>
    <d v="2010-08-05T09:04:17"/>
    <d v="2010-08-05T09:04:27"/>
    <d v="1904-01-01T00:00:10"/>
    <n v="0.16666666666666666"/>
  </r>
  <r>
    <n v="575"/>
    <x v="1"/>
    <x v="53"/>
    <x v="9"/>
    <d v="2010-08-05T09:04:29"/>
    <d v="2010-08-05T09:06:14"/>
    <d v="1904-01-01T00:01:45"/>
    <n v="1.75"/>
  </r>
  <r>
    <n v="576"/>
    <x v="1"/>
    <x v="22"/>
    <x v="5"/>
    <d v="2010-08-05T09:06:17"/>
    <d v="2010-08-05T09:08:43"/>
    <d v="1904-01-01T00:02:26"/>
    <n v="2.4333333333333331"/>
  </r>
  <r>
    <n v="577"/>
    <x v="1"/>
    <x v="53"/>
    <x v="9"/>
    <d v="2010-08-05T09:08:45"/>
    <d v="2010-08-05T09:08:58"/>
    <d v="1904-01-01T00:00:13"/>
    <n v="0.21666666666666667"/>
  </r>
  <r>
    <n v="578"/>
    <x v="1"/>
    <x v="36"/>
    <x v="1"/>
    <d v="2010-08-05T09:09:00"/>
    <d v="2010-08-05T09:10:23"/>
    <d v="1904-01-01T00:01:23"/>
    <n v="1.3833333333333333"/>
  </r>
  <r>
    <n v="579"/>
    <x v="1"/>
    <x v="22"/>
    <x v="5"/>
    <d v="2010-08-05T09:10:26"/>
    <d v="2010-08-05T09:13:10"/>
    <d v="1904-01-01T00:02:44"/>
    <n v="2.7333333333333334"/>
  </r>
  <r>
    <n v="580"/>
    <x v="1"/>
    <x v="54"/>
    <x v="0"/>
    <d v="2010-08-05T09:13:13"/>
    <d v="2010-08-05T09:14:08"/>
    <d v="1904-01-01T00:00:55"/>
    <n v="0.91666666666666663"/>
  </r>
  <r>
    <n v="581"/>
    <x v="1"/>
    <x v="48"/>
    <x v="0"/>
    <d v="2010-08-05T09:13:26"/>
    <d v="2010-08-05T09:14:08"/>
    <d v="1904-01-01T00:00:42"/>
    <n v="0.7"/>
  </r>
  <r>
    <n v="582"/>
    <x v="1"/>
    <x v="50"/>
    <x v="0"/>
    <d v="2010-08-05T09:13:28"/>
    <d v="2010-08-05T09:13:31"/>
    <d v="1904-01-01T00:00:03"/>
    <n v="0.05"/>
  </r>
  <r>
    <n v="583"/>
    <x v="1"/>
    <x v="52"/>
    <x v="0"/>
    <d v="2010-08-05T09:13:35"/>
    <d v="2010-08-05T09:14:10"/>
    <d v="1904-01-01T00:00:35"/>
    <n v="0.58333333333333337"/>
  </r>
  <r>
    <n v="584"/>
    <x v="1"/>
    <x v="14"/>
    <x v="0"/>
    <d v="2010-08-05T09:13:45"/>
    <d v="2010-08-05T09:14:12"/>
    <d v="1904-01-01T00:00:27"/>
    <n v="0.45"/>
  </r>
  <r>
    <n v="585"/>
    <x v="1"/>
    <x v="51"/>
    <x v="2"/>
    <d v="2010-08-05T09:13:48"/>
    <d v="2010-08-05T09:13:50"/>
    <d v="1904-01-01T00:00:02"/>
    <n v="3.3333333333333333E-2"/>
  </r>
  <r>
    <n v="586"/>
    <x v="1"/>
    <x v="46"/>
    <x v="2"/>
    <d v="2010-08-05T09:13:51"/>
    <d v="2010-08-05T09:14:06"/>
    <d v="1904-01-01T00:00:15"/>
    <n v="0.25"/>
  </r>
  <r>
    <n v="587"/>
    <x v="1"/>
    <x v="48"/>
    <x v="0"/>
    <d v="2010-08-05T09:14:14"/>
    <d v="2010-08-05T09:14:17"/>
    <d v="1904-01-01T00:00:03"/>
    <n v="0.05"/>
  </r>
  <r>
    <n v="588"/>
    <x v="1"/>
    <x v="45"/>
    <x v="0"/>
    <d v="2010-08-05T09:14:17"/>
    <d v="2010-08-05T09:15:11"/>
    <d v="1904-01-01T00:00:54"/>
    <n v="0.9"/>
  </r>
  <r>
    <n v="589"/>
    <x v="1"/>
    <x v="46"/>
    <x v="2"/>
    <d v="2010-08-05T09:14:33"/>
    <d v="2010-08-05T09:14:56"/>
    <d v="1904-01-01T00:00:23"/>
    <n v="0.38333333333333336"/>
  </r>
  <r>
    <n v="590"/>
    <x v="1"/>
    <x v="51"/>
    <x v="2"/>
    <d v="2010-08-05T09:14:56"/>
    <d v="2010-08-05T09:15:10"/>
    <d v="1904-01-01T00:00:14"/>
    <n v="0.23333333333333334"/>
  </r>
  <r>
    <n v="591"/>
    <x v="1"/>
    <x v="48"/>
    <x v="0"/>
    <d v="2010-08-05T09:15:12"/>
    <d v="2010-08-05T09:15:15"/>
    <d v="1904-01-01T00:00:03"/>
    <n v="0.05"/>
  </r>
  <r>
    <n v="592"/>
    <x v="1"/>
    <x v="10"/>
    <x v="0"/>
    <d v="2010-08-05T09:15:15"/>
    <d v="2010-08-05T09:15:20"/>
    <d v="1904-01-01T00:00:05"/>
    <n v="8.3333333333333329E-2"/>
  </r>
  <r>
    <n v="593"/>
    <x v="1"/>
    <x v="48"/>
    <x v="0"/>
    <d v="2010-08-05T09:15:20"/>
    <d v="2010-08-05T09:15:23"/>
    <d v="1904-01-01T00:00:03"/>
    <n v="0.05"/>
  </r>
  <r>
    <n v="594"/>
    <x v="1"/>
    <x v="9"/>
    <x v="0"/>
    <d v="2010-08-05T09:15:24"/>
    <d v="2010-08-05T09:15:44"/>
    <d v="1904-01-01T00:00:20"/>
    <n v="0.33333333333333331"/>
  </r>
  <r>
    <n v="595"/>
    <x v="1"/>
    <x v="48"/>
    <x v="0"/>
    <d v="2010-08-05T09:15:45"/>
    <d v="2010-08-05T09:15:47"/>
    <d v="1904-01-01T00:00:02"/>
    <n v="3.3333333333333333E-2"/>
  </r>
  <r>
    <n v="596"/>
    <x v="1"/>
    <x v="50"/>
    <x v="0"/>
    <d v="2010-08-05T09:15:48"/>
    <d v="2010-08-05T09:17:19"/>
    <d v="1904-01-01T00:01:31"/>
    <n v="1.5166666666666666"/>
  </r>
  <r>
    <n v="597"/>
    <x v="1"/>
    <x v="46"/>
    <x v="2"/>
    <d v="2010-08-05T09:16:01"/>
    <d v="2010-08-05T09:16:26"/>
    <d v="1904-01-01T00:00:25"/>
    <n v="0.41666666666666669"/>
  </r>
  <r>
    <n v="598"/>
    <x v="1"/>
    <x v="51"/>
    <x v="2"/>
    <d v="2010-08-05T09:16:54"/>
    <d v="2010-08-05T09:17:14"/>
    <d v="1904-01-01T00:00:20"/>
    <n v="0.33333333333333331"/>
  </r>
  <r>
    <n v="599"/>
    <x v="1"/>
    <x v="49"/>
    <x v="0"/>
    <d v="2010-08-05T09:17:20"/>
    <d v="2010-08-05T09:17:27"/>
    <d v="1904-01-01T00:00:07"/>
    <n v="0.11666666666666667"/>
  </r>
  <r>
    <n v="600"/>
    <x v="1"/>
    <x v="56"/>
    <x v="7"/>
    <d v="2010-08-05T09:17:29"/>
    <d v="2010-08-05T09:18:06"/>
    <d v="1904-01-01T00:00:37"/>
    <n v="0.6166666666666667"/>
  </r>
  <r>
    <n v="601"/>
    <x v="1"/>
    <x v="57"/>
    <x v="7"/>
    <d v="2010-08-05T09:17:41"/>
    <d v="2010-08-05T09:18:07"/>
    <d v="1904-01-01T00:00:26"/>
    <n v="0.43333333333333335"/>
  </r>
  <r>
    <n v="602"/>
    <x v="1"/>
    <x v="58"/>
    <x v="7"/>
    <d v="2010-08-05T09:18:11"/>
    <d v="2010-08-05T09:18:13"/>
    <d v="1904-01-01T00:00:02"/>
    <n v="3.3333333333333333E-2"/>
  </r>
  <r>
    <n v="603"/>
    <x v="1"/>
    <x v="3"/>
    <x v="0"/>
    <d v="2010-08-05T09:18:14"/>
    <d v="2010-08-05T09:18:25"/>
    <d v="1904-01-01T00:00:11"/>
    <n v="0.18333333333333332"/>
  </r>
  <r>
    <n v="604"/>
    <x v="1"/>
    <x v="48"/>
    <x v="0"/>
    <d v="2010-08-05T09:18:26"/>
    <d v="2010-08-05T09:18:30"/>
    <d v="1904-01-01T00:00:04"/>
    <n v="6.6666666666666666E-2"/>
  </r>
  <r>
    <n v="605"/>
    <x v="1"/>
    <x v="50"/>
    <x v="0"/>
    <d v="2010-08-05T09:18:31"/>
    <d v="2010-08-05T09:18:45"/>
    <d v="1904-01-01T00:00:14"/>
    <n v="0.23333333333333334"/>
  </r>
  <r>
    <n v="606"/>
    <x v="1"/>
    <x v="51"/>
    <x v="2"/>
    <d v="2010-08-05T09:18:18"/>
    <d v="2010-08-05T09:18:36"/>
    <d v="1904-01-01T00:00:18"/>
    <n v="0.3"/>
  </r>
  <r>
    <n v="607"/>
    <x v="1"/>
    <x v="58"/>
    <x v="7"/>
    <d v="2010-08-05T09:18:31"/>
    <d v="2010-08-05T09:19:20"/>
    <d v="1904-01-01T00:00:49"/>
    <n v="0.81666666666666665"/>
  </r>
  <r>
    <n v="608"/>
    <x v="1"/>
    <x v="48"/>
    <x v="0"/>
    <d v="2010-08-05T09:19:21"/>
    <d v="2010-08-05T09:19:30"/>
    <d v="1904-01-01T00:00:09"/>
    <n v="0.15"/>
  </r>
  <r>
    <n v="609"/>
    <x v="1"/>
    <x v="45"/>
    <x v="0"/>
    <d v="2010-08-05T09:18:31"/>
    <d v="2010-08-05T09:20:12"/>
    <d v="1904-01-01T00:01:41"/>
    <n v="1.6833333333333333"/>
  </r>
  <r>
    <n v="610"/>
    <x v="1"/>
    <x v="46"/>
    <x v="2"/>
    <d v="2010-08-05T09:18:37"/>
    <d v="2010-08-05T09:19:02"/>
    <d v="1904-01-01T00:00:25"/>
    <n v="0.41666666666666669"/>
  </r>
  <r>
    <n v="611"/>
    <x v="1"/>
    <x v="6"/>
    <x v="2"/>
    <d v="2010-08-05T09:19:02"/>
    <d v="2010-08-05T09:19:45"/>
    <d v="1904-01-01T00:00:43"/>
    <n v="0.71666666666666667"/>
  </r>
  <r>
    <n v="612"/>
    <x v="1"/>
    <x v="50"/>
    <x v="0"/>
    <d v="2010-08-05T09:20:13"/>
    <d v="2010-08-05T09:21:05"/>
    <d v="1904-01-01T00:00:52"/>
    <n v="0.8666666666666667"/>
  </r>
  <r>
    <n v="613"/>
    <x v="1"/>
    <x v="3"/>
    <x v="0"/>
    <d v="2010-08-05T09:20:20"/>
    <d v="2010-08-05T09:21:03"/>
    <d v="1904-01-01T00:00:43"/>
    <n v="0.71666666666666667"/>
  </r>
  <r>
    <n v="614"/>
    <x v="1"/>
    <x v="59"/>
    <x v="2"/>
    <d v="2010-08-05T09:21:11"/>
    <d v="2010-08-05T09:21:34"/>
    <d v="1904-01-01T00:00:23"/>
    <n v="0.38333333333333336"/>
  </r>
  <r>
    <n v="615"/>
    <x v="1"/>
    <x v="48"/>
    <x v="0"/>
    <d v="2010-08-05T09:21:40"/>
    <d v="2010-08-05T09:21:45"/>
    <d v="1904-01-01T00:00:05"/>
    <n v="8.3333333333333329E-2"/>
  </r>
  <r>
    <n v="616"/>
    <x v="1"/>
    <x v="10"/>
    <x v="0"/>
    <d v="2010-08-05T09:21:46"/>
    <d v="2010-08-05T09:21:48"/>
    <d v="1904-01-01T00:00:02"/>
    <n v="3.3333333333333333E-2"/>
  </r>
  <r>
    <n v="617"/>
    <x v="1"/>
    <x v="50"/>
    <x v="0"/>
    <d v="2010-08-05T09:21:49"/>
    <d v="2010-08-05T09:22:57"/>
    <d v="1904-01-01T00:01:08"/>
    <n v="1.1333333333333333"/>
  </r>
  <r>
    <n v="618"/>
    <x v="1"/>
    <x v="3"/>
    <x v="0"/>
    <d v="2010-08-05T09:21:59"/>
    <d v="2010-08-05T09:22:45"/>
    <d v="1904-01-01T00:00:46"/>
    <n v="0.76666666666666672"/>
  </r>
  <r>
    <n v="619"/>
    <x v="1"/>
    <x v="60"/>
    <x v="0"/>
    <d v="2010-08-05T09:22:25"/>
    <d v="2010-08-05T09:22:44"/>
    <d v="1904-01-01T00:00:19"/>
    <n v="0.31666666666666665"/>
  </r>
  <r>
    <n v="620"/>
    <x v="1"/>
    <x v="61"/>
    <x v="5"/>
    <d v="2010-08-05T09:22:48"/>
    <d v="2010-08-05T09:22:53"/>
    <d v="1904-01-01T00:00:05"/>
    <n v="8.3333333333333329E-2"/>
  </r>
  <r>
    <n v="621"/>
    <x v="1"/>
    <x v="48"/>
    <x v="0"/>
    <d v="2010-08-05T09:23:39"/>
    <d v="2010-08-05T09:23:40"/>
    <d v="1904-01-01T00:00:01"/>
    <n v="1.6666666666666666E-2"/>
  </r>
  <r>
    <n v="622"/>
    <x v="1"/>
    <x v="45"/>
    <x v="0"/>
    <d v="2010-08-05T09:23:40"/>
    <d v="2010-08-05T09:23:41"/>
    <d v="1904-01-01T00:00:01"/>
    <n v="1.6666666666666666E-2"/>
  </r>
  <r>
    <n v="623"/>
    <x v="1"/>
    <x v="50"/>
    <x v="0"/>
    <d v="2010-08-05T09:23:43"/>
    <d v="2010-08-05T09:24:04"/>
    <d v="1904-01-01T00:00:21"/>
    <n v="0.35"/>
  </r>
  <r>
    <n v="624"/>
    <x v="1"/>
    <x v="3"/>
    <x v="0"/>
    <d v="2010-08-05T09:23:51"/>
    <d v="2010-08-05T09:24:06"/>
    <d v="1904-01-01T00:00:15"/>
    <n v="0.25"/>
  </r>
  <r>
    <n v="625"/>
    <x v="1"/>
    <x v="61"/>
    <x v="5"/>
    <d v="2010-08-05T09:23:56"/>
    <d v="2010-08-05T09:24:52"/>
    <d v="1904-01-01T00:00:56"/>
    <n v="0.93333333333333335"/>
  </r>
  <r>
    <n v="626"/>
    <x v="1"/>
    <x v="50"/>
    <x v="0"/>
    <d v="2010-08-05T09:24:56"/>
    <d v="2010-08-05T09:25:00"/>
    <d v="1904-01-01T00:00:04"/>
    <n v="6.6666666666666666E-2"/>
  </r>
  <r>
    <n v="627"/>
    <x v="1"/>
    <x v="45"/>
    <x v="0"/>
    <d v="2010-08-05T09:25:00"/>
    <d v="2010-08-05T09:25:01"/>
    <d v="1904-01-01T00:00:01"/>
    <n v="1.6666666666666666E-2"/>
  </r>
  <r>
    <n v="628"/>
    <x v="1"/>
    <x v="48"/>
    <x v="0"/>
    <d v="2010-08-05T09:25:02"/>
    <d v="2010-08-05T09:25:05"/>
    <d v="1904-01-01T00:00:03"/>
    <n v="0.05"/>
  </r>
  <r>
    <n v="629"/>
    <x v="1"/>
    <x v="10"/>
    <x v="0"/>
    <d v="2010-08-05T09:25:06"/>
    <d v="2010-08-05T09:25:09"/>
    <d v="1904-01-01T00:00:03"/>
    <n v="0.05"/>
  </r>
  <r>
    <n v="630"/>
    <x v="1"/>
    <x v="50"/>
    <x v="0"/>
    <d v="2010-08-05T09:25:10"/>
    <d v="2010-08-05T09:25:16"/>
    <d v="1904-01-01T00:00:06"/>
    <n v="0.1"/>
  </r>
  <r>
    <n v="631"/>
    <x v="1"/>
    <x v="48"/>
    <x v="0"/>
    <d v="2010-08-05T09:25:17"/>
    <d v="2010-08-05T09:25:37"/>
    <d v="1904-01-01T00:00:20"/>
    <n v="0.33333333333333331"/>
  </r>
  <r>
    <n v="632"/>
    <x v="1"/>
    <x v="51"/>
    <x v="2"/>
    <d v="2010-08-05T09:25:23"/>
    <d v="2010-08-05T09:25:31"/>
    <d v="1904-01-01T00:00:08"/>
    <n v="0.13333333333333333"/>
  </r>
  <r>
    <n v="633"/>
    <x v="1"/>
    <x v="56"/>
    <x v="7"/>
    <d v="2010-08-05T09:25:38"/>
    <d v="2010-08-05T09:26:40"/>
    <d v="1904-01-01T00:01:02"/>
    <n v="1.0333333333333334"/>
  </r>
  <r>
    <n v="634"/>
    <x v="1"/>
    <x v="3"/>
    <x v="0"/>
    <d v="2010-08-05T09:26:30"/>
    <d v="2010-08-05T09:26:32"/>
    <d v="1904-01-01T00:00:02"/>
    <n v="3.3333333333333333E-2"/>
  </r>
  <r>
    <n v="635"/>
    <x v="1"/>
    <x v="50"/>
    <x v="0"/>
    <d v="2010-08-05T09:26:42"/>
    <d v="2010-08-05T09:26:55"/>
    <d v="1904-01-01T00:00:13"/>
    <n v="0.21666666666666667"/>
  </r>
  <r>
    <n v="636"/>
    <x v="1"/>
    <x v="62"/>
    <x v="7"/>
    <d v="2010-08-05T09:26:50"/>
    <d v="2010-08-05T09:29:56"/>
    <d v="1904-01-01T00:03:06"/>
    <n v="3.1"/>
  </r>
  <r>
    <n v="637"/>
    <x v="1"/>
    <x v="3"/>
    <x v="0"/>
    <d v="2010-08-05T09:27:03"/>
    <d v="2010-08-05T09:28:31"/>
    <d v="1904-01-01T00:01:28"/>
    <n v="1.4666666666666666"/>
  </r>
  <r>
    <n v="638"/>
    <x v="1"/>
    <x v="14"/>
    <x v="0"/>
    <d v="2010-08-05T09:28:33"/>
    <d v="2010-08-05T09:28:58"/>
    <d v="1904-01-01T00:00:25"/>
    <n v="0.41666666666666669"/>
  </r>
  <r>
    <n v="639"/>
    <x v="1"/>
    <x v="50"/>
    <x v="0"/>
    <d v="2010-08-05T09:29:08"/>
    <d v="2010-08-05T09:29:16"/>
    <d v="1904-01-01T00:00:08"/>
    <n v="0.13333333333333333"/>
  </r>
  <r>
    <n v="640"/>
    <x v="1"/>
    <x v="51"/>
    <x v="2"/>
    <d v="2010-08-05T09:30:02"/>
    <d v="2010-08-05T09:30:46"/>
    <d v="1904-01-01T00:00:44"/>
    <n v="0.73333333333333328"/>
  </r>
  <r>
    <n v="641"/>
    <x v="1"/>
    <x v="22"/>
    <x v="5"/>
    <d v="2010-08-05T09:30:26"/>
    <d v="2010-08-05T09:30:30"/>
    <d v="1904-01-01T00:00:04"/>
    <n v="6.6666666666666666E-2"/>
  </r>
  <r>
    <n v="642"/>
    <x v="1"/>
    <x v="11"/>
    <x v="1"/>
    <d v="2010-08-05T09:30:31"/>
    <d v="2010-08-05T09:39:16"/>
    <d v="1904-01-01T00:08:45"/>
    <n v="8.75"/>
  </r>
  <r>
    <n v="643"/>
    <x v="1"/>
    <x v="54"/>
    <x v="0"/>
    <d v="2010-08-05T09:30:48"/>
    <d v="2010-08-05T09:30:56"/>
    <d v="1904-01-01T00:00:08"/>
    <n v="0.13333333333333333"/>
  </r>
  <r>
    <n v="644"/>
    <x v="1"/>
    <x v="48"/>
    <x v="0"/>
    <d v="2010-08-05T09:30:57"/>
    <d v="2010-08-05T09:30:58"/>
    <d v="1904-01-01T00:00:01"/>
    <n v="1.6666666666666666E-2"/>
  </r>
  <r>
    <n v="645"/>
    <x v="1"/>
    <x v="9"/>
    <x v="0"/>
    <d v="2010-08-05T09:30:59"/>
    <d v="2010-08-05T09:31:02"/>
    <d v="1904-01-01T00:00:03"/>
    <n v="0.05"/>
  </r>
  <r>
    <n v="646"/>
    <x v="1"/>
    <x v="48"/>
    <x v="0"/>
    <d v="2010-08-05T09:31:02"/>
    <d v="2010-08-05T09:31:03"/>
    <d v="1904-01-01T00:00:01"/>
    <n v="1.6666666666666666E-2"/>
  </r>
  <r>
    <n v="647"/>
    <x v="1"/>
    <x v="45"/>
    <x v="0"/>
    <d v="2010-08-05T09:31:05"/>
    <d v="2010-08-05T09:31:55"/>
    <d v="1904-01-01T00:00:50"/>
    <n v="0.83333333333333337"/>
  </r>
  <r>
    <n v="648"/>
    <x v="1"/>
    <x v="48"/>
    <x v="0"/>
    <d v="2010-08-05T09:32:09"/>
    <d v="2010-08-05T09:32:11"/>
    <d v="1904-01-01T00:00:02"/>
    <n v="3.3333333333333333E-2"/>
  </r>
  <r>
    <n v="649"/>
    <x v="1"/>
    <x v="47"/>
    <x v="0"/>
    <d v="2010-08-05T09:32:12"/>
    <d v="2010-08-05T09:32:15"/>
    <d v="1904-01-01T00:00:03"/>
    <n v="0.05"/>
  </r>
  <r>
    <n v="650"/>
    <x v="1"/>
    <x v="10"/>
    <x v="0"/>
    <d v="2010-08-05T09:32:16"/>
    <d v="2010-08-05T09:32:18"/>
    <d v="1904-01-01T00:00:02"/>
    <n v="3.3333333333333333E-2"/>
  </r>
  <r>
    <n v="651"/>
    <x v="1"/>
    <x v="49"/>
    <x v="0"/>
    <d v="2010-08-05T09:32:18"/>
    <d v="2010-08-05T09:32:51"/>
    <d v="1904-01-01T00:00:33"/>
    <n v="0.55000000000000004"/>
  </r>
  <r>
    <n v="652"/>
    <x v="1"/>
    <x v="51"/>
    <x v="2"/>
    <d v="2010-08-05T09:32:44"/>
    <d v="2010-08-05T09:32:48"/>
    <d v="1904-01-01T00:00:04"/>
    <n v="6.6666666666666666E-2"/>
  </r>
  <r>
    <n v="653"/>
    <x v="1"/>
    <x v="48"/>
    <x v="0"/>
    <d v="2010-08-05T09:32:53"/>
    <d v="2010-08-05T09:32:55"/>
    <d v="1904-01-01T00:00:02"/>
    <n v="3.3333333333333333E-2"/>
  </r>
  <r>
    <n v="654"/>
    <x v="1"/>
    <x v="50"/>
    <x v="0"/>
    <d v="2010-08-05T09:32:56"/>
    <d v="2010-08-05T09:32:57"/>
    <d v="1904-01-01T00:00:01"/>
    <n v="1.6666666666666666E-2"/>
  </r>
  <r>
    <n v="655"/>
    <x v="1"/>
    <x v="10"/>
    <x v="0"/>
    <d v="2010-08-05T09:32:57"/>
    <d v="2010-08-05T09:33:08"/>
    <d v="1904-01-01T00:00:11"/>
    <n v="0.18333333333333332"/>
  </r>
  <r>
    <n v="656"/>
    <x v="1"/>
    <x v="51"/>
    <x v="2"/>
    <d v="2010-08-05T09:33:01"/>
    <d v="2010-08-05T09:34:10"/>
    <d v="1904-01-01T00:01:09"/>
    <n v="1.1499999999999999"/>
  </r>
  <r>
    <n v="657"/>
    <x v="1"/>
    <x v="9"/>
    <x v="0"/>
    <d v="2010-08-05T09:33:09"/>
    <d v="2010-08-05T09:33:16"/>
    <d v="1904-01-01T00:00:07"/>
    <n v="0.11666666666666667"/>
  </r>
  <r>
    <n v="658"/>
    <x v="1"/>
    <x v="48"/>
    <x v="0"/>
    <d v="2010-08-05T09:33:16"/>
    <d v="2010-08-05T09:33:19"/>
    <d v="1904-01-01T00:00:03"/>
    <n v="0.05"/>
  </r>
  <r>
    <n v="659"/>
    <x v="1"/>
    <x v="10"/>
    <x v="0"/>
    <d v="2010-08-05T09:33:19"/>
    <d v="2010-08-05T09:33:23"/>
    <d v="1904-01-01T00:00:04"/>
    <n v="6.6666666666666666E-2"/>
  </r>
  <r>
    <n v="660"/>
    <x v="1"/>
    <x v="50"/>
    <x v="0"/>
    <d v="2010-08-05T09:33:24"/>
    <d v="2010-08-05T09:33:24"/>
    <d v="1904-01-01T00:00:00"/>
    <n v="0"/>
  </r>
  <r>
    <n v="661"/>
    <x v="1"/>
    <x v="58"/>
    <x v="7"/>
    <d v="2010-08-05T09:33:25"/>
    <d v="2010-08-05T09:36:09"/>
    <d v="1904-01-01T00:02:44"/>
    <n v="2.7333333333333334"/>
  </r>
  <r>
    <n v="662"/>
    <x v="1"/>
    <x v="22"/>
    <x v="5"/>
    <d v="2010-08-05T09:36:16"/>
    <d v="2010-08-05T09:37:24"/>
    <d v="1904-01-01T00:01:08"/>
    <n v="1.1333333333333333"/>
  </r>
  <r>
    <n v="663"/>
    <x v="1"/>
    <x v="23"/>
    <x v="6"/>
    <d v="2010-08-05T09:37:26"/>
    <d v="2010-08-05T09:47:59"/>
    <d v="1904-01-01T00:10:33"/>
    <n v="10.55"/>
  </r>
  <r>
    <n v="664"/>
    <x v="1"/>
    <x v="63"/>
    <x v="3"/>
    <d v="2010-08-05T09:37:40"/>
    <d v="2010-08-05T09:39:18"/>
    <d v="1904-01-01T00:01:38"/>
    <n v="1.6333333333333333"/>
  </r>
  <r>
    <n v="665"/>
    <x v="1"/>
    <x v="59"/>
    <x v="2"/>
    <d v="2010-08-05T09:40:50"/>
    <d v="2010-08-05T09:41:26"/>
    <d v="1904-01-01T00:00:36"/>
    <n v="0.6"/>
  </r>
  <r>
    <n v="666"/>
    <x v="1"/>
    <x v="46"/>
    <x v="2"/>
    <d v="2010-08-05T09:41:27"/>
    <d v="2010-08-05T09:41:32"/>
    <d v="1904-01-01T00:00:05"/>
    <n v="8.3333333333333329E-2"/>
  </r>
  <r>
    <n v="667"/>
    <x v="1"/>
    <x v="15"/>
    <x v="2"/>
    <d v="2010-08-05T09:41:55"/>
    <d v="2010-08-05T09:45:37"/>
    <d v="1904-01-01T00:03:42"/>
    <n v="3.7"/>
  </r>
  <r>
    <n v="668"/>
    <x v="1"/>
    <x v="46"/>
    <x v="2"/>
    <d v="2010-08-05T09:45:38"/>
    <d v="2010-08-05T09:45:56"/>
    <d v="1904-01-01T00:00:18"/>
    <n v="0.3"/>
  </r>
  <r>
    <n v="669"/>
    <x v="1"/>
    <x v="59"/>
    <x v="2"/>
    <d v="2010-08-05T09:47:33"/>
    <d v="2010-08-05T09:52:14"/>
    <d v="1904-01-01T00:04:41"/>
    <n v="4.6833333333333336"/>
  </r>
  <r>
    <n v="670"/>
    <x v="1"/>
    <x v="27"/>
    <x v="6"/>
    <d v="2010-08-05T09:47:59"/>
    <d v="2010-08-05T09:48:06"/>
    <d v="1904-01-01T00:00:07"/>
    <n v="0.11666666666666667"/>
  </r>
  <r>
    <n v="671"/>
    <x v="1"/>
    <x v="23"/>
    <x v="6"/>
    <d v="2010-08-05T09:48:07"/>
    <d v="2010-08-05T10:45:32"/>
    <d v="1904-01-01T00:57:25"/>
    <n v="57.416666666666664"/>
  </r>
  <r>
    <n v="672"/>
    <x v="1"/>
    <x v="46"/>
    <x v="2"/>
    <d v="2010-08-05T09:49:14"/>
    <d v="2010-08-05T09:49:27"/>
    <d v="1904-01-01T00:00:13"/>
    <n v="0.21666666666666667"/>
  </r>
  <r>
    <n v="673"/>
    <x v="1"/>
    <x v="46"/>
    <x v="2"/>
    <d v="2010-08-05T09:49:57"/>
    <d v="2010-08-05T09:50:03"/>
    <d v="1904-01-01T00:00:06"/>
    <n v="0.1"/>
  </r>
  <r>
    <n v="674"/>
    <x v="1"/>
    <x v="46"/>
    <x v="2"/>
    <d v="2010-08-05T09:50:20"/>
    <d v="2010-08-05T09:50:33"/>
    <d v="1904-01-01T00:00:13"/>
    <n v="0.21666666666666667"/>
  </r>
  <r>
    <n v="675"/>
    <x v="1"/>
    <x v="46"/>
    <x v="2"/>
    <d v="2010-08-05T09:50:37"/>
    <d v="2010-08-05T09:52:12"/>
    <d v="1904-01-01T00:01:35"/>
    <n v="1.5833333333333333"/>
  </r>
  <r>
    <n v="676"/>
    <x v="1"/>
    <x v="39"/>
    <x v="2"/>
    <d v="2010-08-05T09:52:13"/>
    <d v="2010-08-05T09:53:39"/>
    <d v="1904-01-01T00:01:26"/>
    <n v="1.4333333333333333"/>
  </r>
  <r>
    <n v="677"/>
    <x v="1"/>
    <x v="59"/>
    <x v="2"/>
    <d v="2010-08-05T09:52:19"/>
    <d v="2010-08-05T09:53:39"/>
    <d v="1904-01-01T00:01:20"/>
    <n v="1.3333333333333333"/>
  </r>
  <r>
    <n v="678"/>
    <x v="1"/>
    <x v="46"/>
    <x v="2"/>
    <d v="2010-08-05T09:53:35"/>
    <d v="2010-08-05T09:53:37"/>
    <d v="1904-01-01T00:00:02"/>
    <n v="3.3333333333333333E-2"/>
  </r>
  <r>
    <n v="679"/>
    <x v="1"/>
    <x v="59"/>
    <x v="2"/>
    <d v="2010-08-05T09:53:43"/>
    <d v="2010-08-05T10:44:14"/>
    <d v="1904-01-01T00:50:31"/>
    <n v="50.516666666666666"/>
  </r>
  <r>
    <n v="680"/>
    <x v="1"/>
    <x v="64"/>
    <x v="6"/>
    <d v="2010-08-05T09:53:49"/>
    <d v="2010-08-05T09:54:35"/>
    <d v="1904-01-01T00:00:46"/>
    <n v="0.76666666666666672"/>
  </r>
  <r>
    <n v="681"/>
    <x v="1"/>
    <x v="46"/>
    <x v="2"/>
    <d v="2010-08-05T09:55:10"/>
    <d v="2010-08-05T09:55:18"/>
    <d v="1904-01-01T00:00:08"/>
    <n v="0.13333333333333333"/>
  </r>
  <r>
    <n v="682"/>
    <x v="1"/>
    <x v="46"/>
    <x v="2"/>
    <d v="2010-08-05T09:55:25"/>
    <d v="2010-08-05T09:56:32"/>
    <d v="1904-01-01T00:01:07"/>
    <n v="1.1166666666666667"/>
  </r>
  <r>
    <n v="683"/>
    <x v="1"/>
    <x v="64"/>
    <x v="6"/>
    <d v="2010-08-05T09:56:34"/>
    <d v="2010-08-05T09:58:54"/>
    <d v="1904-01-01T00:02:20"/>
    <n v="2.3333333333333335"/>
  </r>
  <r>
    <n v="684"/>
    <x v="1"/>
    <x v="15"/>
    <x v="2"/>
    <d v="2010-08-05T10:01:20"/>
    <d v="2010-08-05T10:44:17"/>
    <d v="1904-01-01T00:42:57"/>
    <n v="42.95"/>
  </r>
  <r>
    <n v="685"/>
    <x v="1"/>
    <x v="46"/>
    <x v="2"/>
    <d v="2010-08-05T10:01:24"/>
    <d v="2010-08-05T10:01:26"/>
    <d v="1904-01-01T00:00:02"/>
    <n v="3.3333333333333333E-2"/>
  </r>
  <r>
    <n v="686"/>
    <x v="1"/>
    <x v="46"/>
    <x v="2"/>
    <d v="2010-08-05T10:07:03"/>
    <d v="2010-08-05T10:07:44"/>
    <d v="1904-01-01T00:00:41"/>
    <n v="0.68333333333333335"/>
  </r>
  <r>
    <n v="687"/>
    <x v="1"/>
    <x v="46"/>
    <x v="2"/>
    <d v="2010-08-05T10:08:17"/>
    <d v="2010-08-05T10:08:38"/>
    <d v="1904-01-01T00:00:21"/>
    <n v="0.35"/>
  </r>
  <r>
    <n v="688"/>
    <x v="1"/>
    <x v="39"/>
    <x v="2"/>
    <d v="2010-08-05T10:44:14"/>
    <d v="2010-08-05T10:45:30"/>
    <d v="1904-01-01T00:01:16"/>
    <n v="1.2666666666666666"/>
  </r>
  <r>
    <n v="689"/>
    <x v="1"/>
    <x v="28"/>
    <x v="6"/>
    <d v="2010-08-05T10:45:33"/>
    <d v="2010-08-05T10:46:19"/>
    <d v="1904-01-01T00:00:46"/>
    <n v="0.76666666666666672"/>
  </r>
  <r>
    <n v="690"/>
    <x v="1"/>
    <x v="26"/>
    <x v="6"/>
    <d v="2010-08-05T10:46:20"/>
    <d v="2010-08-05T11:06:20"/>
    <d v="1904-01-01T00:20:00"/>
    <n v="20"/>
  </r>
  <r>
    <n v="691"/>
    <x v="1"/>
    <x v="23"/>
    <x v="6"/>
    <d v="2010-08-05T10:47:30"/>
    <d v="2010-08-05T11:06:21"/>
    <d v="1904-01-01T00:18:51"/>
    <n v="18.850000000000001"/>
  </r>
  <r>
    <n v="692"/>
    <x v="1"/>
    <x v="22"/>
    <x v="5"/>
    <d v="2010-08-05T10:47:32"/>
    <d v="2010-08-05T11:06:15"/>
    <d v="1904-01-01T00:18:43"/>
    <n v="18.716666666666665"/>
  </r>
  <r>
    <n v="693"/>
    <x v="1"/>
    <x v="36"/>
    <x v="1"/>
    <d v="2010-08-05T10:50:45"/>
    <d v="2010-08-05T10:51:01"/>
    <d v="1904-01-01T00:00:16"/>
    <n v="0.26666666666666666"/>
  </r>
  <r>
    <n v="694"/>
    <x v="1"/>
    <x v="36"/>
    <x v="1"/>
    <d v="2010-08-05T10:52:38"/>
    <d v="2010-08-05T11:06:13"/>
    <d v="1904-01-01T00:13:35"/>
    <n v="13.583333333333334"/>
  </r>
  <r>
    <n v="695"/>
    <x v="1"/>
    <x v="53"/>
    <x v="9"/>
    <d v="2010-08-05T10:52:40"/>
    <d v="2010-08-05T11:06:11"/>
    <d v="1904-01-01T00:13:31"/>
    <n v="13.516666666666667"/>
  </r>
  <r>
    <n v="696"/>
    <x v="1"/>
    <x v="22"/>
    <x v="5"/>
    <d v="2010-08-05T11:06:18"/>
    <d v="2010-08-05T11:09:07"/>
    <d v="1904-01-01T00:02:49"/>
    <n v="2.8166666666666669"/>
  </r>
  <r>
    <n v="697"/>
    <x v="1"/>
    <x v="11"/>
    <x v="1"/>
    <d v="2010-08-05T11:06:40"/>
    <d v="2010-08-05T11:09:04"/>
    <d v="1904-01-01T00:02:24"/>
    <n v="2.4"/>
  </r>
  <r>
    <n v="698"/>
    <x v="1"/>
    <x v="8"/>
    <x v="4"/>
    <d v="2010-08-05T11:09:09"/>
    <d v="2010-08-05T11:12:02"/>
    <d v="1904-01-01T00:02:53"/>
    <n v="2.8833333333333333"/>
  </r>
  <r>
    <n v="699"/>
    <x v="1"/>
    <x v="22"/>
    <x v="5"/>
    <d v="2010-08-05T11:12:04"/>
    <d v="2010-08-05T11:13:12"/>
    <d v="1904-01-01T00:01:08"/>
    <n v="1.1333333333333333"/>
  </r>
  <r>
    <n v="700"/>
    <x v="1"/>
    <x v="11"/>
    <x v="1"/>
    <d v="2010-08-05T11:13:14"/>
    <d v="2010-08-05T11:27:44"/>
    <d v="1904-01-01T00:14:30"/>
    <n v="14.5"/>
  </r>
  <r>
    <n v="701"/>
    <x v="1"/>
    <x v="51"/>
    <x v="2"/>
    <d v="2010-08-05T11:14:15"/>
    <d v="2010-08-05T11:15:33"/>
    <d v="1904-01-01T00:01:18"/>
    <n v="1.3"/>
  </r>
  <r>
    <n v="702"/>
    <x v="1"/>
    <x v="22"/>
    <x v="5"/>
    <d v="2010-08-05T11:15:38"/>
    <d v="2010-08-05T11:15:57"/>
    <d v="1904-01-01T00:00:19"/>
    <n v="0.31666666666666665"/>
  </r>
  <r>
    <n v="703"/>
    <x v="1"/>
    <x v="36"/>
    <x v="1"/>
    <d v="2010-08-05T11:16:00"/>
    <d v="2010-08-05T11:23:26"/>
    <d v="1904-01-01T00:07:26"/>
    <n v="7.4333333333333336"/>
  </r>
  <r>
    <n v="704"/>
    <x v="1"/>
    <x v="53"/>
    <x v="9"/>
    <d v="2010-08-05T11:16:08"/>
    <d v="2010-08-05T11:23:23"/>
    <d v="1904-01-01T00:07:15"/>
    <n v="7.25"/>
  </r>
  <r>
    <n v="705"/>
    <x v="1"/>
    <x v="54"/>
    <x v="0"/>
    <d v="2010-08-05T11:23:49"/>
    <d v="2010-08-05T11:24:20"/>
    <d v="1904-01-01T00:00:31"/>
    <n v="0.51666666666666672"/>
  </r>
  <r>
    <n v="706"/>
    <x v="1"/>
    <x v="48"/>
    <x v="0"/>
    <d v="2010-08-05T11:24:21"/>
    <d v="2010-08-05T11:24:22"/>
    <d v="1904-01-01T00:00:01"/>
    <n v="1.6666666666666666E-2"/>
  </r>
  <r>
    <n v="707"/>
    <x v="1"/>
    <x v="45"/>
    <x v="0"/>
    <d v="2010-08-05T11:24:22"/>
    <d v="2010-08-05T11:24:31"/>
    <d v="1904-01-01T00:00:09"/>
    <n v="0.15"/>
  </r>
  <r>
    <n v="708"/>
    <x v="1"/>
    <x v="10"/>
    <x v="0"/>
    <d v="2010-08-05T11:24:32"/>
    <d v="2010-08-05T11:25:25"/>
    <d v="1904-01-01T00:00:53"/>
    <n v="0.8833333333333333"/>
  </r>
  <r>
    <n v="709"/>
    <x v="1"/>
    <x v="49"/>
    <x v="0"/>
    <d v="2010-08-05T11:25:25"/>
    <d v="2010-08-05T11:28:44"/>
    <d v="1904-01-01T00:03:19"/>
    <n v="3.3166666666666669"/>
  </r>
  <r>
    <n v="710"/>
    <x v="1"/>
    <x v="42"/>
    <x v="0"/>
    <d v="2010-08-05T11:28:48"/>
    <d v="2010-08-05T11:29:41"/>
    <d v="1904-01-01T00:00:53"/>
    <n v="0.8833333333333333"/>
  </r>
  <r>
    <n v="711"/>
    <x v="1"/>
    <x v="49"/>
    <x v="0"/>
    <d v="2010-08-05T11:29:43"/>
    <d v="2010-08-05T11:29:49"/>
    <d v="1904-01-01T00:00:06"/>
    <n v="0.1"/>
  </r>
  <r>
    <n v="712"/>
    <x v="1"/>
    <x v="52"/>
    <x v="0"/>
    <d v="2010-08-05T11:29:50"/>
    <d v="2010-08-05T11:30:36"/>
    <d v="1904-01-01T00:00:46"/>
    <n v="0.76666666666666672"/>
  </r>
  <r>
    <n v="713"/>
    <x v="1"/>
    <x v="14"/>
    <x v="0"/>
    <d v="2010-08-05T11:29:53"/>
    <d v="2010-08-05T11:31:32"/>
    <d v="1904-01-01T00:01:39"/>
    <n v="1.65"/>
  </r>
  <r>
    <n v="714"/>
    <x v="1"/>
    <x v="22"/>
    <x v="5"/>
    <d v="2010-08-05T11:30:41"/>
    <d v="2010-08-05T11:31:29"/>
    <d v="1904-01-01T00:00:48"/>
    <n v="0.8"/>
  </r>
  <r>
    <n v="715"/>
    <x v="1"/>
    <x v="54"/>
    <x v="0"/>
    <d v="2010-08-05T11:31:34"/>
    <d v="2010-08-05T11:31:43"/>
    <d v="1904-01-01T00:00:09"/>
    <n v="0.15"/>
  </r>
  <r>
    <n v="716"/>
    <x v="1"/>
    <x v="48"/>
    <x v="0"/>
    <d v="2010-08-05T11:31:45"/>
    <d v="2010-08-05T11:31:47"/>
    <d v="1904-01-01T00:00:02"/>
    <n v="3.3333333333333333E-2"/>
  </r>
  <r>
    <n v="717"/>
    <x v="1"/>
    <x v="49"/>
    <x v="0"/>
    <d v="2010-08-05T11:31:49"/>
    <d v="2010-08-05T11:34:09"/>
    <d v="1904-01-01T00:02:20"/>
    <n v="2.3333333333333335"/>
  </r>
  <r>
    <n v="718"/>
    <x v="1"/>
    <x v="11"/>
    <x v="1"/>
    <d v="2010-08-05T11:33:00"/>
    <d v="2010-08-05T11:52:51"/>
    <d v="1904-01-01T00:19:51"/>
    <n v="19.850000000000001"/>
  </r>
  <r>
    <n v="719"/>
    <x v="1"/>
    <x v="3"/>
    <x v="0"/>
    <d v="2010-08-05T11:34:12"/>
    <d v="2010-08-05T11:34:23"/>
    <d v="1904-01-01T00:00:11"/>
    <n v="0.18333333333333332"/>
  </r>
  <r>
    <n v="720"/>
    <x v="1"/>
    <x v="49"/>
    <x v="0"/>
    <d v="2010-08-05T11:34:20"/>
    <d v="2010-08-05T11:37:17"/>
    <d v="1904-01-01T00:02:57"/>
    <n v="2.95"/>
  </r>
  <r>
    <n v="721"/>
    <x v="1"/>
    <x v="25"/>
    <x v="0"/>
    <d v="2010-08-05T11:36:12"/>
    <d v="2010-08-05T11:37:00"/>
    <d v="1904-01-01T00:00:48"/>
    <n v="0.8"/>
  </r>
  <r>
    <n v="722"/>
    <x v="1"/>
    <x v="4"/>
    <x v="1"/>
    <d v="2010-08-05T11:37:21"/>
    <d v="2010-08-05T11:37:55"/>
    <d v="1904-01-01T00:00:34"/>
    <n v="0.56666666666666665"/>
  </r>
  <r>
    <n v="723"/>
    <x v="1"/>
    <x v="63"/>
    <x v="3"/>
    <d v="2010-08-05T11:38:00"/>
    <d v="2010-08-05T11:38:42"/>
    <d v="1904-01-01T00:00:42"/>
    <n v="0.7"/>
  </r>
  <r>
    <n v="724"/>
    <x v="1"/>
    <x v="63"/>
    <x v="3"/>
    <d v="2010-08-05T11:38:08"/>
    <d v="2010-08-05T11:38:42"/>
    <d v="1904-01-01T00:00:34"/>
    <n v="0.56666666666666665"/>
  </r>
  <r>
    <n v="725"/>
    <x v="1"/>
    <x v="4"/>
    <x v="1"/>
    <d v="2010-08-05T11:38:49"/>
    <d v="2010-08-05T11:40:50"/>
    <d v="1904-01-01T00:02:01"/>
    <n v="2.0166666666666666"/>
  </r>
  <r>
    <n v="726"/>
    <x v="1"/>
    <x v="22"/>
    <x v="5"/>
    <d v="2010-08-05T11:40:51"/>
    <d v="2010-08-05T11:41:07"/>
    <d v="1904-01-01T00:00:16"/>
    <n v="0.26666666666666666"/>
  </r>
  <r>
    <n v="727"/>
    <x v="1"/>
    <x v="4"/>
    <x v="1"/>
    <d v="2010-08-05T11:41:10"/>
    <d v="2010-08-05T11:45:57"/>
    <d v="1904-01-01T00:04:47"/>
    <n v="4.7833333333333332"/>
  </r>
  <r>
    <n v="728"/>
    <x v="1"/>
    <x v="15"/>
    <x v="2"/>
    <d v="2010-08-05T11:41:57"/>
    <d v="2010-08-05T11:45:12"/>
    <d v="1904-01-01T00:03:15"/>
    <n v="3.25"/>
  </r>
  <r>
    <n v="729"/>
    <x v="1"/>
    <x v="46"/>
    <x v="2"/>
    <d v="2010-08-05T11:46:14"/>
    <d v="2010-08-05T11:46:29"/>
    <d v="1904-01-01T00:00:15"/>
    <n v="0.25"/>
  </r>
  <r>
    <n v="730"/>
    <x v="1"/>
    <x v="51"/>
    <x v="2"/>
    <d v="2010-08-05T11:46:30"/>
    <d v="2010-08-05T11:47:04"/>
    <d v="1904-01-01T00:00:34"/>
    <n v="0.56666666666666665"/>
  </r>
  <r>
    <n v="731"/>
    <x v="1"/>
    <x v="49"/>
    <x v="0"/>
    <d v="2010-08-05T11:47:07"/>
    <d v="2010-08-05T11:47:12"/>
    <d v="1904-01-01T00:00:05"/>
    <n v="8.3333333333333329E-2"/>
  </r>
  <r>
    <n v="732"/>
    <x v="1"/>
    <x v="10"/>
    <x v="0"/>
    <d v="2010-08-05T11:47:13"/>
    <d v="2010-08-05T11:47:49"/>
    <d v="1904-01-01T00:00:36"/>
    <n v="0.6"/>
  </r>
  <r>
    <n v="733"/>
    <x v="1"/>
    <x v="49"/>
    <x v="0"/>
    <d v="2010-08-05T11:47:49"/>
    <d v="2010-08-05T11:48:17"/>
    <d v="1904-01-01T00:00:28"/>
    <n v="0.46666666666666667"/>
  </r>
  <r>
    <n v="734"/>
    <x v="1"/>
    <x v="10"/>
    <x v="0"/>
    <d v="2010-08-05T11:48:17"/>
    <d v="2010-08-05T11:48:27"/>
    <d v="1904-01-01T00:00:10"/>
    <n v="0.16666666666666666"/>
  </r>
  <r>
    <n v="735"/>
    <x v="1"/>
    <x v="48"/>
    <x v="0"/>
    <d v="2010-08-05T11:48:28"/>
    <d v="2010-08-05T11:48:32"/>
    <d v="1904-01-01T00:00:04"/>
    <n v="6.6666666666666666E-2"/>
  </r>
  <r>
    <n v="736"/>
    <x v="1"/>
    <x v="52"/>
    <x v="0"/>
    <d v="2010-08-05T11:48:33"/>
    <d v="2010-08-05T11:49:20"/>
    <d v="1904-01-01T00:00:47"/>
    <n v="0.78333333333333333"/>
  </r>
  <r>
    <n v="737"/>
    <x v="1"/>
    <x v="14"/>
    <x v="0"/>
    <d v="2010-08-05T11:48:36"/>
    <d v="2010-08-05T11:50:24"/>
    <d v="1904-01-01T00:01:48"/>
    <n v="1.8"/>
  </r>
  <r>
    <n v="738"/>
    <x v="1"/>
    <x v="9"/>
    <x v="0"/>
    <d v="2010-08-05T11:49:23"/>
    <d v="2010-08-05T11:49:29"/>
    <d v="1904-01-01T00:00:06"/>
    <n v="0.1"/>
  </r>
  <r>
    <n v="739"/>
    <x v="1"/>
    <x v="51"/>
    <x v="2"/>
    <d v="2010-08-05T11:49:25"/>
    <d v="2010-08-05T11:49:46"/>
    <d v="1904-01-01T00:00:21"/>
    <n v="0.35"/>
  </r>
  <r>
    <n v="740"/>
    <x v="1"/>
    <x v="10"/>
    <x v="0"/>
    <d v="2010-08-05T11:49:32"/>
    <d v="2010-08-05T11:50:19"/>
    <d v="1904-01-01T00:00:47"/>
    <n v="0.78333333333333333"/>
  </r>
  <r>
    <n v="741"/>
    <x v="1"/>
    <x v="8"/>
    <x v="4"/>
    <d v="2010-08-05T11:49:51"/>
    <d v="2010-08-05T11:49:53"/>
    <d v="1904-01-01T00:00:02"/>
    <n v="3.3333333333333333E-2"/>
  </r>
  <r>
    <n v="742"/>
    <x v="1"/>
    <x v="51"/>
    <x v="2"/>
    <d v="2010-08-05T11:49:55"/>
    <d v="2010-08-05T11:50:12"/>
    <d v="1904-01-01T00:00:17"/>
    <n v="0.28333333333333333"/>
  </r>
  <r>
    <n v="743"/>
    <x v="1"/>
    <x v="51"/>
    <x v="2"/>
    <d v="2010-08-05T11:50:13"/>
    <d v="2010-08-05T11:51:20"/>
    <d v="1904-01-01T00:01:07"/>
    <n v="1.1166666666666667"/>
  </r>
  <r>
    <n v="744"/>
    <x v="1"/>
    <x v="52"/>
    <x v="0"/>
    <d v="2010-08-05T11:50:21"/>
    <d v="2010-08-05T11:51:15"/>
    <d v="1904-01-01T00:00:54"/>
    <n v="0.9"/>
  </r>
  <r>
    <n v="745"/>
    <x v="1"/>
    <x v="14"/>
    <x v="0"/>
    <d v="2010-08-05T11:50:25"/>
    <d v="2010-08-05T11:51:14"/>
    <d v="1904-01-01T00:00:49"/>
    <n v="0.81666666666666665"/>
  </r>
  <r>
    <n v="746"/>
    <x v="1"/>
    <x v="46"/>
    <x v="2"/>
    <d v="2010-08-05T11:51:21"/>
    <d v="2010-08-05T11:51:24"/>
    <d v="1904-01-01T00:00:03"/>
    <n v="0.05"/>
  </r>
  <r>
    <n v="747"/>
    <x v="1"/>
    <x v="6"/>
    <x v="2"/>
    <d v="2010-08-05T11:51:25"/>
    <d v="2010-08-05T11:51:51"/>
    <d v="1904-01-01T00:00:26"/>
    <n v="0.43333333333333335"/>
  </r>
  <r>
    <n v="748"/>
    <x v="1"/>
    <x v="51"/>
    <x v="2"/>
    <d v="2010-08-05T11:51:56"/>
    <d v="2010-08-05T11:52:27"/>
    <d v="1904-01-01T00:00:31"/>
    <n v="0.51666666666666672"/>
  </r>
  <r>
    <n v="749"/>
    <x v="1"/>
    <x v="63"/>
    <x v="3"/>
    <d v="2010-08-05T11:52:30"/>
    <d v="2010-08-05T11:54:10"/>
    <d v="1904-01-01T00:01:40"/>
    <n v="1.6666666666666667"/>
  </r>
  <r>
    <n v="750"/>
    <x v="1"/>
    <x v="32"/>
    <x v="1"/>
    <d v="2010-08-05T11:52:46"/>
    <d v="2010-08-05T11:54:10"/>
    <d v="1904-01-01T00:01:24"/>
    <n v="1.4"/>
  </r>
  <r>
    <n v="751"/>
    <x v="1"/>
    <x v="6"/>
    <x v="2"/>
    <d v="2010-08-05T11:53:55"/>
    <d v="2010-08-05T11:54:07"/>
    <d v="1904-01-01T00:00:12"/>
    <n v="0.2"/>
  </r>
  <r>
    <n v="752"/>
    <x v="1"/>
    <x v="11"/>
    <x v="1"/>
    <d v="2010-08-05T11:54:19"/>
    <d v="2010-08-05T11:54:50"/>
    <d v="1904-01-01T00:00:31"/>
    <n v="0.51666666666666672"/>
  </r>
  <r>
    <n v="753"/>
    <x v="1"/>
    <x v="25"/>
    <x v="0"/>
    <d v="2010-08-05T12:50:29"/>
    <d v="2010-08-05T12:51:35"/>
    <d v="1904-01-01T00:01:06"/>
    <n v="1.1000000000000001"/>
  </r>
  <r>
    <n v="754"/>
    <x v="1"/>
    <x v="29"/>
    <x v="0"/>
    <d v="2010-08-05T12:51:42"/>
    <d v="2010-08-05T12:52:45"/>
    <d v="1904-01-01T00:01:03"/>
    <n v="1.05"/>
  </r>
  <r>
    <n v="755"/>
    <x v="1"/>
    <x v="51"/>
    <x v="2"/>
    <d v="2010-08-05T12:52:23"/>
    <d v="2010-08-05T12:52:40"/>
    <d v="1904-01-01T00:00:17"/>
    <n v="0.28333333333333333"/>
  </r>
  <r>
    <n v="756"/>
    <x v="1"/>
    <x v="50"/>
    <x v="0"/>
    <d v="2010-08-05T12:52:53"/>
    <d v="2010-08-05T12:53:21"/>
    <d v="1904-01-01T00:00:28"/>
    <n v="0.46666666666666667"/>
  </r>
  <r>
    <n v="757"/>
    <x v="1"/>
    <x v="61"/>
    <x v="5"/>
    <d v="2010-08-05T12:53:16"/>
    <d v="2010-08-05T12:53:48"/>
    <d v="1904-01-01T00:00:32"/>
    <n v="0.53333333333333333"/>
  </r>
  <r>
    <n v="758"/>
    <x v="1"/>
    <x v="8"/>
    <x v="4"/>
    <d v="2010-08-05T12:53:56"/>
    <d v="2010-08-05T12:57:36"/>
    <d v="1904-01-01T00:03:40"/>
    <n v="3.6666666666666665"/>
  </r>
  <r>
    <n v="759"/>
    <x v="1"/>
    <x v="50"/>
    <x v="0"/>
    <d v="2010-08-05T12:54:02"/>
    <d v="2010-08-05T12:54:24"/>
    <d v="1904-01-01T00:00:22"/>
    <n v="0.36666666666666664"/>
  </r>
  <r>
    <n v="760"/>
    <x v="1"/>
    <x v="61"/>
    <x v="5"/>
    <d v="2010-08-05T12:54:27"/>
    <d v="2010-08-05T12:55:37"/>
    <d v="1904-01-01T00:01:10"/>
    <n v="1.1666666666666667"/>
  </r>
  <r>
    <n v="761"/>
    <x v="1"/>
    <x v="25"/>
    <x v="0"/>
    <d v="2010-08-05T12:56:21"/>
    <d v="2010-08-05T13:00:57"/>
    <d v="1904-01-01T00:04:36"/>
    <n v="4.5999999999999996"/>
  </r>
  <r>
    <n v="762"/>
    <x v="1"/>
    <x v="59"/>
    <x v="2"/>
    <d v="2010-08-05T12:57:41"/>
    <d v="2010-08-05T13:01:00"/>
    <d v="1904-01-01T00:03:19"/>
    <n v="3.3166666666666669"/>
  </r>
  <r>
    <n v="763"/>
    <x v="1"/>
    <x v="65"/>
    <x v="3"/>
    <d v="2010-08-05T12:59:59"/>
    <d v="2010-08-05T13:00:06"/>
    <d v="1904-01-01T00:00:07"/>
    <n v="0.11666666666666667"/>
  </r>
  <r>
    <n v="764"/>
    <x v="1"/>
    <x v="63"/>
    <x v="3"/>
    <d v="2010-08-05T13:00:50"/>
    <d v="2010-08-05T13:02:04"/>
    <d v="1904-01-01T00:01:14"/>
    <n v="1.2333333333333334"/>
  </r>
  <r>
    <n v="765"/>
    <x v="1"/>
    <x v="66"/>
    <x v="3"/>
    <d v="2010-08-05T13:01:06"/>
    <d v="2010-08-05T13:02:05"/>
    <d v="1904-01-01T00:00:59"/>
    <n v="0.98333333333333328"/>
  </r>
  <r>
    <n v="766"/>
    <x v="1"/>
    <x v="48"/>
    <x v="0"/>
    <d v="2010-08-05T13:02:09"/>
    <d v="2010-08-05T13:02:19"/>
    <d v="1904-01-01T00:00:10"/>
    <n v="0.16666666666666666"/>
  </r>
  <r>
    <n v="767"/>
    <x v="1"/>
    <x v="50"/>
    <x v="0"/>
    <d v="2010-08-05T13:02:12"/>
    <d v="2010-08-05T13:02:16"/>
    <d v="1904-01-01T00:00:04"/>
    <n v="6.6666666666666666E-2"/>
  </r>
  <r>
    <n v="768"/>
    <x v="1"/>
    <x v="5"/>
    <x v="2"/>
    <d v="2010-08-05T13:02:24"/>
    <d v="2010-08-05T13:04:22"/>
    <d v="1904-01-01T00:01:58"/>
    <n v="1.9666666666666666"/>
  </r>
  <r>
    <n v="769"/>
    <x v="1"/>
    <x v="48"/>
    <x v="0"/>
    <d v="2010-08-05T13:02:27"/>
    <d v="2010-08-05T13:02:29"/>
    <d v="1904-01-01T00:00:02"/>
    <n v="3.3333333333333333E-2"/>
  </r>
  <r>
    <n v="770"/>
    <x v="1"/>
    <x v="10"/>
    <x v="0"/>
    <d v="2010-08-05T13:02:29"/>
    <d v="2010-08-05T13:02:33"/>
    <d v="1904-01-01T00:00:04"/>
    <n v="6.6666666666666666E-2"/>
  </r>
  <r>
    <n v="771"/>
    <x v="1"/>
    <x v="49"/>
    <x v="0"/>
    <d v="2010-08-05T13:02:34"/>
    <d v="2010-08-05T13:08:46"/>
    <d v="1904-01-01T00:06:12"/>
    <n v="6.2"/>
  </r>
  <r>
    <n v="772"/>
    <x v="1"/>
    <x v="6"/>
    <x v="2"/>
    <d v="2010-08-05T13:04:22"/>
    <d v="2010-08-05T13:04:34"/>
    <d v="1904-01-01T00:00:12"/>
    <n v="0.2"/>
  </r>
  <r>
    <n v="773"/>
    <x v="1"/>
    <x v="5"/>
    <x v="2"/>
    <d v="2010-08-05T13:04:36"/>
    <d v="2010-08-05T13:06:45"/>
    <d v="1904-01-01T00:02:09"/>
    <n v="2.15"/>
  </r>
  <r>
    <n v="774"/>
    <x v="1"/>
    <x v="65"/>
    <x v="3"/>
    <d v="2010-08-05T13:05:14"/>
    <d v="2010-08-05T13:05:41"/>
    <d v="1904-01-01T00:00:27"/>
    <n v="0.45"/>
  </r>
  <r>
    <n v="775"/>
    <x v="1"/>
    <x v="33"/>
    <x v="1"/>
    <d v="2010-08-05T13:05:43"/>
    <d v="2010-08-05T13:10:13"/>
    <d v="1904-01-01T00:04:30"/>
    <n v="4.5"/>
  </r>
  <r>
    <n v="776"/>
    <x v="1"/>
    <x v="51"/>
    <x v="2"/>
    <d v="2010-08-05T13:07:10"/>
    <d v="2010-08-05T13:07:43"/>
    <d v="1904-01-01T00:00:33"/>
    <n v="0.55000000000000004"/>
  </r>
  <r>
    <n v="777"/>
    <x v="1"/>
    <x v="50"/>
    <x v="0"/>
    <d v="2010-08-05T13:07:52"/>
    <d v="2010-08-05T13:08:55"/>
    <d v="1904-01-01T00:01:03"/>
    <n v="1.05"/>
  </r>
  <r>
    <n v="778"/>
    <x v="1"/>
    <x v="49"/>
    <x v="0"/>
    <d v="2010-08-05T13:08:52"/>
    <d v="2010-08-05T13:10:02"/>
    <d v="1904-01-01T00:01:10"/>
    <n v="1.1666666666666667"/>
  </r>
  <r>
    <n v="779"/>
    <x v="1"/>
    <x v="48"/>
    <x v="0"/>
    <d v="2010-08-05T13:10:03"/>
    <d v="2010-08-05T13:10:51"/>
    <d v="1904-01-01T00:00:48"/>
    <n v="0.8"/>
  </r>
  <r>
    <n v="780"/>
    <x v="1"/>
    <x v="16"/>
    <x v="1"/>
    <d v="2010-08-05T13:10:14"/>
    <d v="2010-08-05T13:10:42"/>
    <d v="1904-01-01T00:00:28"/>
    <n v="0.46666666666666667"/>
  </r>
  <r>
    <n v="781"/>
    <x v="1"/>
    <x v="5"/>
    <x v="2"/>
    <d v="2010-08-05T13:10:46"/>
    <d v="2010-08-05T13:11:21"/>
    <d v="1904-01-01T00:00:35"/>
    <n v="0.58333333333333337"/>
  </r>
  <r>
    <n v="782"/>
    <x v="1"/>
    <x v="48"/>
    <x v="0"/>
    <d v="2010-08-05T13:11:09"/>
    <d v="2010-08-05T13:11:11"/>
    <d v="1904-01-01T00:00:02"/>
    <n v="3.3333333333333333E-2"/>
  </r>
  <r>
    <n v="783"/>
    <x v="1"/>
    <x v="10"/>
    <x v="0"/>
    <d v="2010-08-05T13:11:12"/>
    <d v="2010-08-05T13:11:16"/>
    <d v="1904-01-01T00:00:04"/>
    <n v="6.6666666666666666E-2"/>
  </r>
  <r>
    <n v="784"/>
    <x v="1"/>
    <x v="49"/>
    <x v="0"/>
    <d v="2010-08-05T13:11:17"/>
    <d v="2010-08-05T13:11:31"/>
    <d v="1904-01-01T00:00:14"/>
    <n v="0.23333333333333334"/>
  </r>
  <r>
    <n v="785"/>
    <x v="1"/>
    <x v="51"/>
    <x v="2"/>
    <d v="2010-08-05T13:11:21"/>
    <d v="2010-08-05T13:11:23"/>
    <d v="1904-01-01T00:00:02"/>
    <n v="3.3333333333333333E-2"/>
  </r>
  <r>
    <n v="786"/>
    <x v="1"/>
    <x v="10"/>
    <x v="0"/>
    <d v="2010-08-05T13:11:31"/>
    <d v="2010-08-05T13:11:40"/>
    <d v="1904-01-01T00:00:09"/>
    <n v="0.15"/>
  </r>
  <r>
    <n v="787"/>
    <x v="1"/>
    <x v="25"/>
    <x v="0"/>
    <d v="2010-08-05T13:11:42"/>
    <d v="2010-08-05T13:16:55"/>
    <d v="1904-01-01T00:05:13"/>
    <n v="5.2166666666666668"/>
  </r>
  <r>
    <n v="788"/>
    <x v="1"/>
    <x v="59"/>
    <x v="2"/>
    <d v="2010-08-05T13:14:52"/>
    <d v="2010-08-05T13:15:45"/>
    <d v="1904-01-01T00:00:53"/>
    <n v="0.8833333333333333"/>
  </r>
  <r>
    <n v="789"/>
    <x v="1"/>
    <x v="61"/>
    <x v="5"/>
    <d v="2010-08-05T13:15:34"/>
    <d v="2010-08-05T13:15:40"/>
    <d v="1904-01-01T00:00:06"/>
    <n v="0.1"/>
  </r>
  <r>
    <n v="790"/>
    <x v="1"/>
    <x v="6"/>
    <x v="2"/>
    <d v="2010-08-05T13:15:46"/>
    <d v="2010-08-05T13:21:29"/>
    <d v="1904-01-01T00:05:43"/>
    <n v="5.7166666666666668"/>
  </r>
  <r>
    <n v="791"/>
    <x v="1"/>
    <x v="59"/>
    <x v="2"/>
    <d v="2010-08-05T13:16:49"/>
    <d v="2010-08-05T13:18:29"/>
    <d v="1904-01-01T00:01:40"/>
    <n v="1.6666666666666667"/>
  </r>
  <r>
    <n v="792"/>
    <x v="1"/>
    <x v="25"/>
    <x v="0"/>
    <d v="2010-08-05T13:18:23"/>
    <d v="2010-08-05T13:18:26"/>
    <d v="1904-01-01T00:00:03"/>
    <n v="0.05"/>
  </r>
  <r>
    <n v="793"/>
    <x v="1"/>
    <x v="65"/>
    <x v="3"/>
    <d v="2010-08-05T13:18:34"/>
    <d v="2010-08-05T13:18:35"/>
    <d v="1904-01-01T00:00:01"/>
    <n v="1.6666666666666666E-2"/>
  </r>
  <r>
    <n v="794"/>
    <x v="1"/>
    <x v="63"/>
    <x v="3"/>
    <d v="2010-08-05T13:18:36"/>
    <d v="2010-08-05T13:19:00"/>
    <d v="1904-01-01T00:00:24"/>
    <n v="0.4"/>
  </r>
  <r>
    <n v="795"/>
    <x v="1"/>
    <x v="66"/>
    <x v="3"/>
    <d v="2010-08-05T13:18:37"/>
    <d v="2010-08-05T13:19:01"/>
    <d v="1904-01-01T00:00:24"/>
    <n v="0.4"/>
  </r>
  <r>
    <n v="796"/>
    <x v="1"/>
    <x v="48"/>
    <x v="0"/>
    <d v="2010-08-05T13:18:43"/>
    <d v="2010-08-05T13:19:59"/>
    <d v="1904-01-01T00:01:16"/>
    <n v="1.2666666666666666"/>
  </r>
  <r>
    <n v="797"/>
    <x v="1"/>
    <x v="50"/>
    <x v="0"/>
    <d v="2010-08-05T13:20:00"/>
    <d v="2010-08-05T13:20:48"/>
    <d v="1904-01-01T00:00:48"/>
    <n v="0.8"/>
  </r>
  <r>
    <n v="798"/>
    <x v="1"/>
    <x v="61"/>
    <x v="5"/>
    <d v="2010-08-05T13:20:52"/>
    <d v="2010-08-05T13:23:17"/>
    <d v="1904-01-01T00:02:25"/>
    <n v="2.4166666666666665"/>
  </r>
  <r>
    <n v="799"/>
    <x v="1"/>
    <x v="11"/>
    <x v="1"/>
    <d v="2010-08-05T13:20:58"/>
    <d v="2010-08-05T13:26:49"/>
    <d v="1904-01-01T00:05:51"/>
    <n v="5.85"/>
  </r>
  <r>
    <n v="800"/>
    <x v="1"/>
    <x v="16"/>
    <x v="1"/>
    <d v="2010-08-05T13:20:59"/>
    <d v="2010-08-05T13:21:39"/>
    <d v="1904-01-01T00:00:40"/>
    <n v="0.66666666666666663"/>
  </r>
  <r>
    <n v="801"/>
    <x v="1"/>
    <x v="31"/>
    <x v="1"/>
    <d v="2010-08-05T13:21:20"/>
    <d v="2010-08-05T13:21:40"/>
    <d v="1904-01-01T00:00:20"/>
    <n v="0.33333333333333331"/>
  </r>
  <r>
    <n v="802"/>
    <x v="1"/>
    <x v="59"/>
    <x v="2"/>
    <d v="2010-08-05T13:21:21"/>
    <d v="2010-08-05T13:30:48"/>
    <d v="1904-01-01T00:09:27"/>
    <n v="9.4499999999999993"/>
  </r>
  <r>
    <n v="803"/>
    <x v="1"/>
    <x v="50"/>
    <x v="0"/>
    <d v="2010-08-05T13:23:28"/>
    <d v="2010-08-05T13:30:45"/>
    <d v="1904-01-01T00:07:17"/>
    <n v="7.2833333333333332"/>
  </r>
  <r>
    <n v="804"/>
    <x v="1"/>
    <x v="65"/>
    <x v="3"/>
    <d v="2010-08-05T13:25:25"/>
    <d v="2010-08-05T13:26:02"/>
    <d v="1904-01-01T00:00:37"/>
    <n v="0.6166666666666667"/>
  </r>
  <r>
    <n v="805"/>
    <x v="1"/>
    <x v="11"/>
    <x v="1"/>
    <d v="2010-08-05T13:26:55"/>
    <d v="2010-08-05T13:30:41"/>
    <d v="1904-01-01T00:03:46"/>
    <n v="3.7666666666666666"/>
  </r>
  <r>
    <n v="806"/>
    <x v="1"/>
    <x v="6"/>
    <x v="2"/>
    <d v="2010-08-05T13:30:49"/>
    <d v="2010-08-05T13:31:44"/>
    <d v="1904-01-01T00:00:55"/>
    <n v="0.91666666666666663"/>
  </r>
  <r>
    <n v="807"/>
    <x v="1"/>
    <x v="22"/>
    <x v="5"/>
    <d v="2010-08-05T13:31:46"/>
    <d v="2010-08-05T13:31:53"/>
    <d v="1904-01-01T00:00:07"/>
    <n v="0.11666666666666667"/>
  </r>
  <r>
    <n v="808"/>
    <x v="1"/>
    <x v="22"/>
    <x v="5"/>
    <d v="2010-08-05T13:31:54"/>
    <d v="2010-08-05T13:32:29"/>
    <d v="1904-01-01T00:00:35"/>
    <n v="0.58333333333333337"/>
  </r>
  <r>
    <n v="809"/>
    <x v="1"/>
    <x v="37"/>
    <x v="1"/>
    <d v="2010-08-05T13:32:30"/>
    <d v="2010-08-05T13:33:51"/>
    <d v="1904-01-01T00:01:21"/>
    <n v="1.35"/>
  </r>
  <r>
    <n v="810"/>
    <x v="1"/>
    <x v="36"/>
    <x v="1"/>
    <d v="2010-08-05T13:33:52"/>
    <d v="2010-08-05T13:36:29"/>
    <d v="1904-01-01T00:02:37"/>
    <n v="2.6166666666666667"/>
  </r>
  <r>
    <n v="811"/>
    <x v="1"/>
    <x v="22"/>
    <x v="5"/>
    <d v="2010-08-05T13:36:31"/>
    <d v="2010-08-05T13:37:00"/>
    <d v="1904-01-01T00:00:29"/>
    <n v="0.48333333333333334"/>
  </r>
  <r>
    <n v="812"/>
    <x v="1"/>
    <x v="33"/>
    <x v="1"/>
    <d v="2010-08-05T13:37:04"/>
    <d v="2010-08-05T13:37:48"/>
    <d v="1904-01-01T00:00:44"/>
    <n v="0.73333333333333328"/>
  </r>
  <r>
    <n v="813"/>
    <x v="1"/>
    <x v="22"/>
    <x v="5"/>
    <d v="2010-08-05T13:37:51"/>
    <d v="2010-08-05T13:38:21"/>
    <d v="1904-01-01T00:00:30"/>
    <n v="0.5"/>
  </r>
  <r>
    <n v="814"/>
    <x v="1"/>
    <x v="50"/>
    <x v="0"/>
    <d v="2010-08-05T13:38:32"/>
    <d v="2010-08-05T13:38:58"/>
    <d v="1904-01-01T00:00:26"/>
    <n v="0.43333333333333335"/>
  </r>
  <r>
    <n v="815"/>
    <x v="1"/>
    <x v="48"/>
    <x v="0"/>
    <d v="2010-08-05T13:38:38"/>
    <d v="2010-08-05T13:41:15"/>
    <d v="1904-01-01T00:02:37"/>
    <n v="2.6166666666666667"/>
  </r>
  <r>
    <n v="816"/>
    <x v="1"/>
    <x v="6"/>
    <x v="2"/>
    <d v="2010-08-05T13:39:03"/>
    <d v="2010-08-05T13:41:14"/>
    <d v="1904-01-01T00:02:11"/>
    <n v="2.1833333333333331"/>
  </r>
  <r>
    <n v="817"/>
    <x v="1"/>
    <x v="22"/>
    <x v="5"/>
    <d v="2010-08-05T13:41:09"/>
    <d v="2010-08-05T13:42:39"/>
    <d v="1904-01-01T00:01:30"/>
    <n v="1.5"/>
  </r>
  <r>
    <n v="818"/>
    <x v="1"/>
    <x v="12"/>
    <x v="2"/>
    <d v="2010-08-05T13:41:23"/>
    <d v="2010-08-05T13:42:36"/>
    <d v="1904-01-01T00:01:13"/>
    <n v="1.2166666666666666"/>
  </r>
  <r>
    <n v="819"/>
    <x v="1"/>
    <x v="22"/>
    <x v="5"/>
    <d v="2010-08-05T13:42:41"/>
    <d v="2010-08-05T13:43:04"/>
    <d v="1904-01-01T00:00:23"/>
    <n v="0.38333333333333336"/>
  </r>
  <r>
    <n v="820"/>
    <x v="1"/>
    <x v="36"/>
    <x v="1"/>
    <d v="2010-08-05T13:43:03"/>
    <d v="2010-08-05T13:43:43"/>
    <d v="1904-01-01T00:00:40"/>
    <n v="0.66666666666666663"/>
  </r>
  <r>
    <n v="821"/>
    <x v="1"/>
    <x v="22"/>
    <x v="5"/>
    <d v="2010-08-05T13:43:44"/>
    <d v="2010-08-05T13:43:53"/>
    <d v="1904-01-01T00:00:09"/>
    <n v="0.15"/>
  </r>
  <r>
    <n v="822"/>
    <x v="1"/>
    <x v="67"/>
    <x v="3"/>
    <d v="2010-08-05T13:43:57"/>
    <d v="2010-08-05T13:44:01"/>
    <d v="1904-01-01T00:00:04"/>
    <n v="6.6666666666666666E-2"/>
  </r>
  <r>
    <n v="823"/>
    <x v="1"/>
    <x v="63"/>
    <x v="3"/>
    <d v="2010-08-05T13:44:02"/>
    <d v="2010-08-05T13:44:51"/>
    <d v="1904-01-01T00:00:49"/>
    <n v="0.81666666666666665"/>
  </r>
  <r>
    <n v="824"/>
    <x v="1"/>
    <x v="50"/>
    <x v="0"/>
    <d v="2010-08-05T13:44:41"/>
    <d v="2010-08-05T13:45:23"/>
    <d v="1904-01-01T00:00:42"/>
    <n v="0.7"/>
  </r>
  <r>
    <n v="825"/>
    <x v="1"/>
    <x v="22"/>
    <x v="5"/>
    <d v="2010-08-05T13:45:25"/>
    <d v="2010-08-05T13:45:30"/>
    <d v="1904-01-01T00:00:05"/>
    <n v="8.3333333333333329E-2"/>
  </r>
  <r>
    <n v="826"/>
    <x v="1"/>
    <x v="36"/>
    <x v="1"/>
    <d v="2010-08-05T13:45:32"/>
    <d v="2010-08-05T13:46:47"/>
    <d v="1904-01-01T00:01:15"/>
    <n v="1.25"/>
  </r>
  <r>
    <n v="827"/>
    <x v="1"/>
    <x v="22"/>
    <x v="5"/>
    <d v="2010-08-05T13:46:49"/>
    <d v="2010-08-05T13:46:52"/>
    <d v="1904-01-01T00:00:03"/>
    <n v="0.05"/>
  </r>
  <r>
    <n v="828"/>
    <x v="1"/>
    <x v="22"/>
    <x v="5"/>
    <d v="2010-08-05T13:47:01"/>
    <d v="2010-08-05T13:48:33"/>
    <d v="1904-01-01T00:01:32"/>
    <n v="1.5333333333333334"/>
  </r>
  <r>
    <n v="829"/>
    <x v="1"/>
    <x v="61"/>
    <x v="5"/>
    <d v="2010-08-05T13:47:30"/>
    <d v="2010-08-05T13:48:00"/>
    <d v="1904-01-01T00:00:30"/>
    <n v="0.5"/>
  </r>
  <r>
    <n v="830"/>
    <x v="1"/>
    <x v="36"/>
    <x v="1"/>
    <d v="2010-08-05T13:48:35"/>
    <d v="2010-08-05T13:50:28"/>
    <d v="1904-01-01T00:01:53"/>
    <n v="1.8833333333333333"/>
  </r>
  <r>
    <n v="831"/>
    <x v="1"/>
    <x v="22"/>
    <x v="5"/>
    <d v="2010-08-05T13:50:31"/>
    <d v="2010-08-05T13:50:58"/>
    <d v="1904-01-01T00:00:27"/>
    <n v="0.45"/>
  </r>
  <r>
    <n v="832"/>
    <x v="1"/>
    <x v="0"/>
    <x v="0"/>
    <d v="2010-08-05T13:51:13"/>
    <d v="2010-08-05T13:53:55"/>
    <d v="1904-01-01T00:02:42"/>
    <n v="2.7"/>
  </r>
  <r>
    <n v="833"/>
    <x v="1"/>
    <x v="5"/>
    <x v="2"/>
    <d v="2010-08-05T13:53:57"/>
    <d v="2010-08-05T13:55:37"/>
    <d v="1904-01-01T00:01:40"/>
    <n v="1.6666666666666667"/>
  </r>
  <r>
    <n v="834"/>
    <x v="1"/>
    <x v="48"/>
    <x v="0"/>
    <d v="2010-08-05T13:54:05"/>
    <d v="2010-08-05T13:54:09"/>
    <d v="1904-01-01T00:00:04"/>
    <n v="6.6666666666666666E-2"/>
  </r>
  <r>
    <n v="835"/>
    <x v="1"/>
    <x v="50"/>
    <x v="0"/>
    <d v="2010-08-05T13:54:09"/>
    <d v="2010-08-05T13:54:24"/>
    <d v="1904-01-01T00:00:15"/>
    <n v="0.25"/>
  </r>
  <r>
    <n v="836"/>
    <x v="1"/>
    <x v="48"/>
    <x v="0"/>
    <d v="2010-08-05T13:54:24"/>
    <d v="2010-08-05T13:54:26"/>
    <d v="1904-01-01T00:00:02"/>
    <n v="3.3333333333333333E-2"/>
  </r>
  <r>
    <n v="837"/>
    <x v="1"/>
    <x v="10"/>
    <x v="0"/>
    <d v="2010-08-05T13:54:27"/>
    <d v="2010-08-05T13:55:34"/>
    <d v="1904-01-01T00:01:07"/>
    <n v="1.1166666666666667"/>
  </r>
  <r>
    <n v="838"/>
    <x v="1"/>
    <x v="49"/>
    <x v="0"/>
    <d v="2010-08-05T13:55:34"/>
    <d v="2010-08-05T13:55:41"/>
    <d v="1904-01-01T00:00:07"/>
    <n v="0.11666666666666667"/>
  </r>
  <r>
    <n v="839"/>
    <x v="1"/>
    <x v="50"/>
    <x v="0"/>
    <d v="2010-08-05T13:55:42"/>
    <d v="2010-08-05T13:55:54"/>
    <d v="1904-01-01T00:00:12"/>
    <n v="0.2"/>
  </r>
  <r>
    <n v="840"/>
    <x v="1"/>
    <x v="10"/>
    <x v="0"/>
    <d v="2010-08-05T13:55:54"/>
    <d v="2010-08-05T13:55:55"/>
    <d v="1904-01-01T00:00:01"/>
    <n v="1.6666666666666666E-2"/>
  </r>
  <r>
    <n v="841"/>
    <x v="1"/>
    <x v="49"/>
    <x v="0"/>
    <d v="2010-08-05T13:55:55"/>
    <d v="2010-08-05T13:57:12"/>
    <d v="1904-01-01T00:01:17"/>
    <n v="1.2833333333333334"/>
  </r>
  <r>
    <n v="842"/>
    <x v="1"/>
    <x v="67"/>
    <x v="3"/>
    <d v="2010-08-05T13:56:12"/>
    <d v="2010-08-05T13:57:02"/>
    <d v="1904-01-01T00:00:50"/>
    <n v="0.83333333333333337"/>
  </r>
  <r>
    <n v="843"/>
    <x v="1"/>
    <x v="22"/>
    <x v="5"/>
    <d v="2010-08-05T13:57:08"/>
    <d v="2010-08-05T13:57:10"/>
    <d v="1904-01-01T00:00:02"/>
    <n v="3.3333333333333333E-2"/>
  </r>
  <r>
    <n v="844"/>
    <x v="1"/>
    <x v="33"/>
    <x v="1"/>
    <d v="2010-08-05T13:57:15"/>
    <d v="2010-08-05T13:59:11"/>
    <d v="1904-01-01T00:01:56"/>
    <n v="1.9333333333333333"/>
  </r>
  <r>
    <n v="845"/>
    <x v="1"/>
    <x v="68"/>
    <x v="7"/>
    <d v="2010-08-05T13:59:16"/>
    <d v="2010-08-05T13:59:17"/>
    <d v="1904-01-01T00:00:01"/>
    <n v="1.6666666666666666E-2"/>
  </r>
  <r>
    <n v="846"/>
    <x v="1"/>
    <x v="57"/>
    <x v="7"/>
    <d v="2010-08-05T13:59:18"/>
    <d v="2010-08-05T13:59:20"/>
    <d v="1904-01-01T00:00:02"/>
    <n v="3.3333333333333333E-2"/>
  </r>
  <r>
    <n v="847"/>
    <x v="1"/>
    <x v="58"/>
    <x v="7"/>
    <d v="2010-08-05T13:59:21"/>
    <d v="2010-08-05T13:59:25"/>
    <d v="1904-01-01T00:00:04"/>
    <n v="6.6666666666666666E-2"/>
  </r>
  <r>
    <n v="848"/>
    <x v="1"/>
    <x v="49"/>
    <x v="0"/>
    <d v="2010-08-05T13:59:25"/>
    <d v="2010-08-05T14:00:50"/>
    <d v="1904-01-01T00:01:25"/>
    <n v="1.4166666666666667"/>
  </r>
  <r>
    <n v="849"/>
    <x v="1"/>
    <x v="51"/>
    <x v="2"/>
    <d v="2010-08-05T14:00:52"/>
    <d v="2010-08-05T14:00:59"/>
    <d v="1904-01-01T00:00:07"/>
    <n v="0.11666666666666667"/>
  </r>
  <r>
    <n v="850"/>
    <x v="1"/>
    <x v="5"/>
    <x v="2"/>
    <d v="2010-08-05T14:01:00"/>
    <d v="2010-08-05T14:01:10"/>
    <d v="1904-01-01T00:00:10"/>
    <n v="0.16666666666666666"/>
  </r>
  <r>
    <n v="851"/>
    <x v="1"/>
    <x v="48"/>
    <x v="0"/>
    <d v="2010-08-05T14:01:18"/>
    <d v="2010-08-05T14:01:19"/>
    <d v="1904-01-01T00:00:01"/>
    <n v="1.6666666666666666E-2"/>
  </r>
  <r>
    <n v="852"/>
    <x v="1"/>
    <x v="10"/>
    <x v="0"/>
    <d v="2010-08-05T14:01:20"/>
    <d v="2010-08-05T14:04:19"/>
    <d v="1904-01-01T00:02:59"/>
    <n v="2.9833333333333334"/>
  </r>
  <r>
    <n v="853"/>
    <x v="1"/>
    <x v="63"/>
    <x v="3"/>
    <d v="2010-08-05T14:01:23"/>
    <d v="2010-08-05T14:02:36"/>
    <d v="1904-01-01T00:01:13"/>
    <n v="1.2166666666666666"/>
  </r>
  <r>
    <n v="854"/>
    <x v="1"/>
    <x v="69"/>
    <x v="3"/>
    <d v="2010-08-05T14:01:47"/>
    <d v="2010-08-05T14:02:35"/>
    <d v="1904-01-01T00:00:48"/>
    <n v="0.8"/>
  </r>
  <r>
    <n v="855"/>
    <x v="1"/>
    <x v="63"/>
    <x v="3"/>
    <d v="2010-08-05T14:02:37"/>
    <d v="2010-08-05T14:08:46"/>
    <d v="1904-01-01T00:06:09"/>
    <n v="6.15"/>
  </r>
  <r>
    <n v="856"/>
    <x v="1"/>
    <x v="69"/>
    <x v="3"/>
    <d v="2010-08-05T14:02:44"/>
    <d v="2010-08-05T14:08:50"/>
    <d v="1904-01-01T00:06:06"/>
    <n v="6.1"/>
  </r>
  <r>
    <n v="857"/>
    <x v="1"/>
    <x v="51"/>
    <x v="2"/>
    <d v="2010-08-05T14:04:03"/>
    <d v="2010-08-05T14:04:13"/>
    <d v="1904-01-01T00:00:10"/>
    <n v="0.16666666666666666"/>
  </r>
  <r>
    <n v="858"/>
    <x v="1"/>
    <x v="48"/>
    <x v="0"/>
    <d v="2010-08-05T14:04:20"/>
    <d v="2010-08-05T14:04:21"/>
    <d v="1904-01-01T00:00:01"/>
    <n v="1.6666666666666666E-2"/>
  </r>
  <r>
    <n v="859"/>
    <x v="1"/>
    <x v="10"/>
    <x v="0"/>
    <d v="2010-08-05T14:04:22"/>
    <d v="2010-08-05T14:05:04"/>
    <d v="1904-01-01T00:00:42"/>
    <n v="0.7"/>
  </r>
  <r>
    <n v="860"/>
    <x v="1"/>
    <x v="48"/>
    <x v="0"/>
    <d v="2010-08-05T14:05:04"/>
    <d v="2010-08-05T14:08:52"/>
    <d v="1904-01-01T00:03:48"/>
    <n v="3.8"/>
  </r>
  <r>
    <n v="861"/>
    <x v="1"/>
    <x v="65"/>
    <x v="3"/>
    <d v="2010-08-05T14:05:07"/>
    <d v="2010-08-05T14:08:45"/>
    <d v="1904-01-01T00:03:38"/>
    <n v="3.6333333333333333"/>
  </r>
  <r>
    <n v="862"/>
    <x v="1"/>
    <x v="6"/>
    <x v="2"/>
    <d v="2010-08-05T14:05:47"/>
    <d v="2010-08-05T14:05:50"/>
    <d v="1904-01-01T00:00:03"/>
    <n v="0.05"/>
  </r>
  <r>
    <n v="863"/>
    <x v="1"/>
    <x v="22"/>
    <x v="5"/>
    <d v="2010-08-05T14:05:52"/>
    <d v="2010-08-05T14:07:00"/>
    <d v="1904-01-01T00:01:08"/>
    <n v="1.1333333333333333"/>
  </r>
  <r>
    <n v="864"/>
    <x v="1"/>
    <x v="58"/>
    <x v="7"/>
    <d v="2010-08-05T14:07:01"/>
    <d v="2010-08-05T14:08:55"/>
    <d v="1904-01-01T00:01:54"/>
    <n v="1.9"/>
  </r>
  <r>
    <n v="865"/>
    <x v="1"/>
    <x v="50"/>
    <x v="0"/>
    <d v="2010-08-05T14:08:57"/>
    <d v="2010-08-05T14:09:30"/>
    <d v="1904-01-01T00:00:33"/>
    <n v="0.55000000000000004"/>
  </r>
  <r>
    <n v="866"/>
    <x v="1"/>
    <x v="33"/>
    <x v="1"/>
    <d v="2010-08-05T14:08:59"/>
    <d v="2010-08-05T14:10:11"/>
    <d v="1904-01-01T00:01:12"/>
    <n v="1.2"/>
  </r>
  <r>
    <n v="867"/>
    <x v="1"/>
    <x v="70"/>
    <x v="0"/>
    <d v="2010-08-05T14:09:34"/>
    <d v="2010-08-05T14:10:13"/>
    <d v="1904-01-01T00:00:39"/>
    <n v="0.65"/>
  </r>
  <r>
    <n v="868"/>
    <x v="1"/>
    <x v="48"/>
    <x v="0"/>
    <d v="2010-08-05T14:10:15"/>
    <d v="2010-08-05T14:10:36"/>
    <d v="1904-01-01T00:00:21"/>
    <n v="0.35"/>
  </r>
  <r>
    <n v="869"/>
    <x v="1"/>
    <x v="3"/>
    <x v="0"/>
    <d v="2010-08-05T14:10:41"/>
    <d v="2010-08-05T14:12:44"/>
    <d v="1904-01-01T00:02:03"/>
    <n v="2.0499999999999998"/>
  </r>
  <r>
    <n v="870"/>
    <x v="1"/>
    <x v="6"/>
    <x v="2"/>
    <d v="2010-08-05T14:11:33"/>
    <d v="2010-08-05T14:11:54"/>
    <d v="1904-01-01T00:00:21"/>
    <n v="0.35"/>
  </r>
  <r>
    <n v="871"/>
    <x v="1"/>
    <x v="12"/>
    <x v="2"/>
    <d v="2010-08-05T14:11:53"/>
    <d v="2010-08-05T14:12:08"/>
    <d v="1904-01-01T00:00:15"/>
    <n v="0.25"/>
  </r>
  <r>
    <n v="872"/>
    <x v="1"/>
    <x v="61"/>
    <x v="5"/>
    <d v="2010-08-05T14:12:10"/>
    <d v="2010-08-05T14:12:17"/>
    <d v="1904-01-01T00:00:07"/>
    <n v="0.11666666666666667"/>
  </r>
  <r>
    <n v="873"/>
    <x v="1"/>
    <x v="6"/>
    <x v="2"/>
    <d v="2010-08-05T14:12:19"/>
    <d v="2010-08-05T14:14:45"/>
    <d v="1904-01-01T00:02:26"/>
    <n v="2.4333333333333331"/>
  </r>
  <r>
    <n v="874"/>
    <x v="1"/>
    <x v="48"/>
    <x v="0"/>
    <d v="2010-08-05T14:12:47"/>
    <d v="2010-08-05T14:12:48"/>
    <d v="1904-01-01T00:00:01"/>
    <n v="1.6666666666666666E-2"/>
  </r>
  <r>
    <n v="875"/>
    <x v="1"/>
    <x v="10"/>
    <x v="0"/>
    <d v="2010-08-05T14:12:49"/>
    <d v="2010-08-05T14:12:51"/>
    <d v="1904-01-01T00:00:02"/>
    <n v="3.3333333333333333E-2"/>
  </r>
  <r>
    <n v="876"/>
    <x v="1"/>
    <x v="50"/>
    <x v="0"/>
    <d v="2010-08-05T14:12:52"/>
    <d v="2010-08-05T14:12:55"/>
    <d v="1904-01-01T00:00:03"/>
    <n v="0.05"/>
  </r>
  <r>
    <n v="877"/>
    <x v="1"/>
    <x v="10"/>
    <x v="0"/>
    <d v="2010-08-05T14:12:56"/>
    <d v="2010-08-05T14:13:17"/>
    <d v="1904-01-01T00:00:21"/>
    <n v="0.35"/>
  </r>
  <r>
    <n v="878"/>
    <x v="1"/>
    <x v="22"/>
    <x v="5"/>
    <d v="2010-08-05T14:13:20"/>
    <d v="2010-08-05T14:14:43"/>
    <d v="1904-01-01T00:01:23"/>
    <n v="1.3833333333333333"/>
  </r>
  <r>
    <n v="879"/>
    <x v="1"/>
    <x v="16"/>
    <x v="1"/>
    <d v="2010-08-05T14:14:47"/>
    <d v="2010-08-05T14:18:29"/>
    <d v="1904-01-01T00:03:42"/>
    <n v="3.7"/>
  </r>
  <r>
    <n v="880"/>
    <x v="1"/>
    <x v="71"/>
    <x v="0"/>
    <d v="2010-08-05T14:15:42"/>
    <d v="2010-08-05T14:15:54"/>
    <d v="1904-01-01T00:00:12"/>
    <n v="0.2"/>
  </r>
  <r>
    <n v="881"/>
    <x v="1"/>
    <x v="14"/>
    <x v="0"/>
    <d v="2010-08-05T14:15:55"/>
    <d v="2010-08-05T14:16:00"/>
    <d v="1904-01-01T00:00:05"/>
    <n v="8.3333333333333329E-2"/>
  </r>
  <r>
    <n v="882"/>
    <x v="1"/>
    <x v="13"/>
    <x v="0"/>
    <d v="2010-08-05T14:16:01"/>
    <d v="2010-08-05T14:18:25"/>
    <d v="1904-01-01T00:02:24"/>
    <n v="2.4"/>
  </r>
  <r>
    <n v="883"/>
    <x v="1"/>
    <x v="33"/>
    <x v="1"/>
    <d v="2010-08-05T14:18:30"/>
    <d v="2010-08-05T14:18:52"/>
    <d v="1904-01-01T00:00:22"/>
    <n v="0.36666666666666664"/>
  </r>
  <r>
    <n v="884"/>
    <x v="1"/>
    <x v="13"/>
    <x v="0"/>
    <d v="2010-08-05T14:18:56"/>
    <d v="2010-08-05T14:19:45"/>
    <d v="1904-01-01T00:00:49"/>
    <n v="0.81666666666666665"/>
  </r>
  <r>
    <n v="885"/>
    <x v="1"/>
    <x v="22"/>
    <x v="5"/>
    <d v="2010-08-05T14:19:37"/>
    <d v="2010-08-05T14:19:41"/>
    <d v="1904-01-01T00:00:04"/>
    <n v="6.6666666666666666E-2"/>
  </r>
  <r>
    <n v="886"/>
    <x v="1"/>
    <x v="13"/>
    <x v="0"/>
    <d v="2010-08-05T14:19:49"/>
    <d v="2010-08-05T14:21:22"/>
    <d v="1904-01-01T00:01:33"/>
    <n v="1.55"/>
  </r>
  <r>
    <n v="887"/>
    <x v="1"/>
    <x v="22"/>
    <x v="5"/>
    <d v="2010-08-05T14:21:08"/>
    <d v="2010-08-05T14:21:20"/>
    <d v="1904-01-01T00:00:12"/>
    <n v="0.2"/>
  </r>
  <r>
    <n v="888"/>
    <x v="1"/>
    <x v="61"/>
    <x v="5"/>
    <d v="2010-08-05T14:21:10"/>
    <d v="2010-08-05T14:21:14"/>
    <d v="1904-01-01T00:00:04"/>
    <n v="6.6666666666666666E-2"/>
  </r>
  <r>
    <n v="889"/>
    <x v="1"/>
    <x v="33"/>
    <x v="1"/>
    <d v="2010-08-05T14:21:18"/>
    <d v="2010-08-05T14:22:11"/>
    <d v="1904-01-01T00:00:53"/>
    <n v="0.8833333333333333"/>
  </r>
  <r>
    <n v="890"/>
    <x v="1"/>
    <x v="13"/>
    <x v="0"/>
    <d v="2010-08-05T14:22:06"/>
    <d v="2010-08-05T14:22:28"/>
    <d v="1904-01-01T00:00:22"/>
    <n v="0.36666666666666664"/>
  </r>
  <r>
    <n v="891"/>
    <x v="1"/>
    <x v="33"/>
    <x v="1"/>
    <d v="2010-08-05T14:22:13"/>
    <d v="2010-08-05T14:22:31"/>
    <d v="1904-01-01T00:00:18"/>
    <n v="0.3"/>
  </r>
  <r>
    <n v="892"/>
    <x v="1"/>
    <x v="45"/>
    <x v="0"/>
    <d v="2010-08-05T14:22:42"/>
    <d v="2010-08-05T14:22:42"/>
    <d v="1904-01-01T00:00:00"/>
    <n v="0"/>
  </r>
  <r>
    <n v="893"/>
    <x v="1"/>
    <x v="48"/>
    <x v="0"/>
    <d v="2010-08-05T14:22:43"/>
    <d v="2010-08-05T14:22:59"/>
    <d v="1904-01-01T00:00:16"/>
    <n v="0.26666666666666666"/>
  </r>
  <r>
    <n v="894"/>
    <x v="1"/>
    <x v="63"/>
    <x v="3"/>
    <d v="2010-08-05T14:22:47"/>
    <d v="2010-08-05T14:23:49"/>
    <d v="1904-01-01T00:01:02"/>
    <n v="1.0333333333333334"/>
  </r>
  <r>
    <n v="895"/>
    <x v="1"/>
    <x v="10"/>
    <x v="0"/>
    <d v="2010-08-05T14:23:01"/>
    <d v="2010-08-05T14:23:04"/>
    <d v="1904-01-01T00:00:03"/>
    <n v="0.05"/>
  </r>
  <r>
    <n v="896"/>
    <x v="1"/>
    <x v="50"/>
    <x v="0"/>
    <d v="2010-08-05T14:23:04"/>
    <d v="2010-08-05T14:23:11"/>
    <d v="1904-01-01T00:00:07"/>
    <n v="0.11666666666666667"/>
  </r>
  <r>
    <n v="897"/>
    <x v="1"/>
    <x v="56"/>
    <x v="7"/>
    <d v="2010-08-05T14:23:12"/>
    <d v="2010-08-05T14:24:13"/>
    <d v="1904-01-01T00:01:01"/>
    <n v="1.0166666666666666"/>
  </r>
  <r>
    <n v="898"/>
    <x v="1"/>
    <x v="62"/>
    <x v="7"/>
    <d v="2010-08-05T14:23:14"/>
    <d v="2010-08-05T14:24:15"/>
    <d v="1904-01-01T00:01:01"/>
    <n v="1.0166666666666666"/>
  </r>
  <r>
    <n v="899"/>
    <x v="1"/>
    <x v="58"/>
    <x v="7"/>
    <d v="2010-08-05T14:23:16"/>
    <d v="2010-08-05T14:24:17"/>
    <d v="1904-01-01T00:01:01"/>
    <n v="1.0166666666666666"/>
  </r>
  <r>
    <n v="900"/>
    <x v="1"/>
    <x v="72"/>
    <x v="7"/>
    <d v="2010-08-05T14:23:18"/>
    <d v="2010-08-05T14:24:19"/>
    <d v="1904-01-01T00:01:01"/>
    <n v="1.0166666666666666"/>
  </r>
  <r>
    <n v="901"/>
    <x v="1"/>
    <x v="73"/>
    <x v="7"/>
    <d v="2010-08-05T14:23:20"/>
    <d v="2010-08-05T14:24:21"/>
    <d v="1904-01-01T00:01:01"/>
    <n v="1.0166666666666666"/>
  </r>
  <r>
    <n v="902"/>
    <x v="1"/>
    <x v="58"/>
    <x v="7"/>
    <d v="2010-08-05T14:23:22"/>
    <d v="2010-08-05T14:24:23"/>
    <d v="1904-01-01T00:01:01"/>
    <n v="1.0166666666666666"/>
  </r>
  <r>
    <n v="903"/>
    <x v="1"/>
    <x v="50"/>
    <x v="0"/>
    <d v="2010-08-05T14:23:24"/>
    <d v="2010-08-05T14:24:25"/>
    <d v="1904-01-01T00:01:01"/>
    <n v="1.0166666666666666"/>
  </r>
  <r>
    <n v="904"/>
    <x v="1"/>
    <x v="74"/>
    <x v="0"/>
    <d v="2010-08-05T14:23:26"/>
    <d v="2010-08-05T14:24:27"/>
    <d v="1904-01-01T00:01:01"/>
    <n v="1.0166666666666666"/>
  </r>
  <r>
    <n v="905"/>
    <x v="1"/>
    <x v="72"/>
    <x v="7"/>
    <d v="2010-08-05T14:23:28"/>
    <d v="2010-08-05T14:24:29"/>
    <d v="1904-01-01T00:01:01"/>
    <n v="1.0166666666666666"/>
  </r>
  <r>
    <n v="906"/>
    <x v="1"/>
    <x v="73"/>
    <x v="7"/>
    <d v="2010-08-05T14:23:30"/>
    <d v="2010-08-05T14:24:31"/>
    <d v="1904-01-01T00:01:01"/>
    <n v="1.0166666666666666"/>
  </r>
  <r>
    <n v="907"/>
    <x v="1"/>
    <x v="58"/>
    <x v="7"/>
    <d v="2010-08-05T14:23:32"/>
    <d v="2010-08-05T14:24:36"/>
    <d v="1904-01-01T00:01:04"/>
    <n v="1.0666666666666667"/>
  </r>
  <r>
    <n v="908"/>
    <x v="1"/>
    <x v="22"/>
    <x v="5"/>
    <d v="2010-08-05T14:24:38"/>
    <d v="2010-08-05T14:24:54"/>
    <d v="1904-01-01T00:00:16"/>
    <n v="0.26666666666666666"/>
  </r>
  <r>
    <n v="909"/>
    <x v="1"/>
    <x v="61"/>
    <x v="5"/>
    <d v="2010-08-05T14:24:39"/>
    <d v="2010-08-05T14:24:53"/>
    <d v="1904-01-01T00:00:14"/>
    <n v="0.23333333333333334"/>
  </r>
  <r>
    <n v="910"/>
    <x v="1"/>
    <x v="33"/>
    <x v="1"/>
    <d v="2010-08-05T14:24:55"/>
    <d v="2010-08-05T14:26:10"/>
    <d v="1904-01-01T00:01:15"/>
    <n v="1.25"/>
  </r>
  <r>
    <n v="911"/>
    <x v="1"/>
    <x v="61"/>
    <x v="5"/>
    <d v="2010-08-05T14:25:39"/>
    <d v="2010-08-05T14:26:08"/>
    <d v="1904-01-01T00:00:29"/>
    <n v="0.48333333333333334"/>
  </r>
  <r>
    <n v="912"/>
    <x v="1"/>
    <x v="22"/>
    <x v="5"/>
    <d v="2010-08-05T14:25:39"/>
    <d v="2010-08-05T14:26:08"/>
    <d v="1904-01-01T00:00:29"/>
    <n v="0.48333333333333334"/>
  </r>
  <r>
    <n v="913"/>
    <x v="1"/>
    <x v="67"/>
    <x v="3"/>
    <d v="2010-08-05T14:26:12"/>
    <d v="2010-08-05T14:27:13"/>
    <d v="1904-01-01T00:01:01"/>
    <n v="1.0166666666666666"/>
  </r>
  <r>
    <n v="914"/>
    <x v="1"/>
    <x v="67"/>
    <x v="3"/>
    <d v="2010-08-05T14:27:13"/>
    <d v="2010-08-05T14:27:55"/>
    <d v="1904-01-01T00:00:42"/>
    <n v="0.7"/>
  </r>
  <r>
    <n v="915"/>
    <x v="1"/>
    <x v="48"/>
    <x v="0"/>
    <d v="2010-08-05T14:27:30"/>
    <d v="2010-08-05T14:28:06"/>
    <d v="1904-01-01T00:00:36"/>
    <n v="0.6"/>
  </r>
  <r>
    <n v="916"/>
    <x v="1"/>
    <x v="51"/>
    <x v="2"/>
    <d v="2010-08-05T14:28:01"/>
    <d v="2010-08-05T14:28:04"/>
    <d v="1904-01-01T00:00:03"/>
    <n v="0.05"/>
  </r>
  <r>
    <n v="917"/>
    <x v="1"/>
    <x v="10"/>
    <x v="0"/>
    <d v="2010-08-05T14:28:06"/>
    <d v="2010-08-05T14:28:13"/>
    <d v="1904-01-01T00:00:07"/>
    <n v="0.11666666666666667"/>
  </r>
  <r>
    <n v="918"/>
    <x v="1"/>
    <x v="50"/>
    <x v="0"/>
    <d v="2010-08-05T14:28:13"/>
    <d v="2010-08-05T14:28:23"/>
    <d v="1904-01-01T00:00:10"/>
    <n v="0.16666666666666666"/>
  </r>
  <r>
    <n v="919"/>
    <x v="1"/>
    <x v="22"/>
    <x v="5"/>
    <d v="2010-08-05T14:28:25"/>
    <d v="2010-08-05T14:29:38"/>
    <d v="1904-01-01T00:01:13"/>
    <n v="1.2166666666666666"/>
  </r>
  <r>
    <n v="920"/>
    <x v="1"/>
    <x v="61"/>
    <x v="5"/>
    <d v="2010-08-05T14:28:26"/>
    <d v="2010-08-05T14:29:39"/>
    <d v="1904-01-01T00:01:13"/>
    <n v="1.2166666666666666"/>
  </r>
  <r>
    <n v="921"/>
    <x v="1"/>
    <x v="8"/>
    <x v="4"/>
    <d v="2010-08-05T14:29:41"/>
    <d v="2010-08-05T14:29:53"/>
    <d v="1904-01-01T00:00:12"/>
    <n v="0.2"/>
  </r>
  <r>
    <n v="922"/>
    <x v="1"/>
    <x v="22"/>
    <x v="5"/>
    <d v="2010-08-05T14:31:47"/>
    <d v="2010-08-05T14:32:15"/>
    <d v="1904-01-01T00:00:28"/>
    <n v="0.46666666666666667"/>
  </r>
  <r>
    <n v="923"/>
    <x v="1"/>
    <x v="61"/>
    <x v="5"/>
    <d v="2010-08-05T14:31:48"/>
    <d v="2010-08-05T14:32:15"/>
    <d v="1904-01-01T00:00:27"/>
    <n v="0.45"/>
  </r>
  <r>
    <n v="924"/>
    <x v="1"/>
    <x v="11"/>
    <x v="1"/>
    <d v="2010-08-05T14:32:50"/>
    <d v="2010-08-05T14:34:01"/>
    <d v="1904-01-01T00:01:11"/>
    <n v="1.1833333333333333"/>
  </r>
  <r>
    <n v="925"/>
    <x v="1"/>
    <x v="59"/>
    <x v="2"/>
    <d v="2010-08-05T14:32:52"/>
    <d v="2010-08-05T14:34:38"/>
    <d v="1904-01-01T00:01:46"/>
    <n v="1.7666666666666666"/>
  </r>
  <r>
    <n v="926"/>
    <x v="1"/>
    <x v="50"/>
    <x v="0"/>
    <d v="2010-08-05T14:33:04"/>
    <d v="2010-08-05T14:34:43"/>
    <d v="1904-01-01T00:01:39"/>
    <n v="1.65"/>
  </r>
  <r>
    <n v="927"/>
    <x v="1"/>
    <x v="5"/>
    <x v="2"/>
    <d v="2010-08-05T14:33:38"/>
    <d v="2010-08-05T14:34:35"/>
    <d v="1904-01-01T00:00:57"/>
    <n v="0.95"/>
  </r>
  <r>
    <n v="928"/>
    <x v="1"/>
    <x v="63"/>
    <x v="3"/>
    <d v="2010-08-05T14:33:50"/>
    <d v="2010-08-05T14:34:31"/>
    <d v="1904-01-01T00:00:41"/>
    <n v="0.68333333333333335"/>
  </r>
  <r>
    <n v="929"/>
    <x v="1"/>
    <x v="32"/>
    <x v="1"/>
    <d v="2010-08-05T14:34:12"/>
    <d v="2010-08-05T14:34:14"/>
    <d v="1904-01-01T00:00:02"/>
    <n v="3.3333333333333333E-2"/>
  </r>
  <r>
    <n v="930"/>
    <x v="1"/>
    <x v="6"/>
    <x v="2"/>
    <d v="2010-08-05T14:34:38"/>
    <d v="2010-08-05T14:35:53"/>
    <d v="1904-01-01T00:01:15"/>
    <n v="1.25"/>
  </r>
  <r>
    <n v="931"/>
    <x v="1"/>
    <x v="3"/>
    <x v="0"/>
    <d v="2010-08-05T14:34:47"/>
    <d v="2010-08-05T14:35:36"/>
    <d v="1904-01-01T00:00:49"/>
    <n v="0.81666666666666665"/>
  </r>
  <r>
    <n v="932"/>
    <x v="1"/>
    <x v="17"/>
    <x v="1"/>
    <d v="2010-08-05T14:35:40"/>
    <d v="2010-08-05T14:35:41"/>
    <d v="1904-01-01T00:00:01"/>
    <n v="1.6666666666666666E-2"/>
  </r>
  <r>
    <n v="933"/>
    <x v="1"/>
    <x v="4"/>
    <x v="1"/>
    <d v="2010-08-05T14:35:42"/>
    <d v="2010-08-05T14:36:38"/>
    <d v="1904-01-01T00:00:56"/>
    <n v="0.93333333333333335"/>
  </r>
  <r>
    <n v="934"/>
    <x v="1"/>
    <x v="51"/>
    <x v="2"/>
    <d v="2010-08-05T14:35:55"/>
    <d v="2010-08-05T14:36:36"/>
    <d v="1904-01-01T00:00:41"/>
    <n v="0.68333333333333335"/>
  </r>
  <r>
    <n v="935"/>
    <x v="1"/>
    <x v="3"/>
    <x v="0"/>
    <d v="2010-08-05T14:36:46"/>
    <d v="2010-08-05T14:37:02"/>
    <d v="1904-01-01T00:00:16"/>
    <n v="0.26666666666666666"/>
  </r>
  <r>
    <n v="936"/>
    <x v="1"/>
    <x v="42"/>
    <x v="0"/>
    <d v="2010-08-05T14:37:05"/>
    <d v="2010-08-05T14:42:34"/>
    <d v="1904-01-01T00:05:29"/>
    <n v="5.4833333333333334"/>
  </r>
  <r>
    <n v="937"/>
    <x v="1"/>
    <x v="6"/>
    <x v="2"/>
    <d v="2010-08-05T14:37:45"/>
    <d v="2010-08-05T14:38:10"/>
    <d v="1904-01-01T00:00:25"/>
    <n v="0.41666666666666669"/>
  </r>
  <r>
    <n v="938"/>
    <x v="1"/>
    <x v="59"/>
    <x v="2"/>
    <d v="2010-08-05T14:38:13"/>
    <d v="2010-08-05T14:38:52"/>
    <d v="1904-01-01T00:00:39"/>
    <n v="0.65"/>
  </r>
  <r>
    <n v="939"/>
    <x v="1"/>
    <x v="5"/>
    <x v="2"/>
    <d v="2010-08-05T14:38:52"/>
    <d v="2010-08-05T14:43:09"/>
    <d v="1904-01-01T00:04:17"/>
    <n v="4.2833333333333332"/>
  </r>
  <r>
    <n v="940"/>
    <x v="1"/>
    <x v="63"/>
    <x v="3"/>
    <d v="2010-08-05T14:39:01"/>
    <d v="2010-08-05T14:50:21"/>
    <d v="1904-01-01T00:11:20"/>
    <n v="11.333333333333334"/>
  </r>
  <r>
    <n v="941"/>
    <x v="1"/>
    <x v="69"/>
    <x v="3"/>
    <d v="2010-08-05T14:39:37"/>
    <d v="2010-08-05T14:50:22"/>
    <d v="1904-01-01T00:10:45"/>
    <n v="10.75"/>
  </r>
  <r>
    <n v="942"/>
    <x v="1"/>
    <x v="3"/>
    <x v="0"/>
    <d v="2010-08-05T14:42:36"/>
    <d v="2010-08-05T14:42:58"/>
    <d v="1904-01-01T00:00:22"/>
    <n v="0.36666666666666664"/>
  </r>
  <r>
    <n v="943"/>
    <x v="1"/>
    <x v="48"/>
    <x v="0"/>
    <d v="2010-08-05T14:43:02"/>
    <d v="2010-08-05T14:43:03"/>
    <d v="1904-01-01T00:00:01"/>
    <n v="1.6666666666666666E-2"/>
  </r>
  <r>
    <n v="944"/>
    <x v="1"/>
    <x v="45"/>
    <x v="0"/>
    <d v="2010-08-05T14:43:04"/>
    <d v="2010-08-05T14:43:58"/>
    <d v="1904-01-01T00:00:54"/>
    <n v="0.9"/>
  </r>
  <r>
    <n v="945"/>
    <x v="1"/>
    <x v="51"/>
    <x v="2"/>
    <d v="2010-08-05T14:43:10"/>
    <d v="2010-08-05T14:43:15"/>
    <d v="1904-01-01T00:00:05"/>
    <n v="8.3333333333333329E-2"/>
  </r>
  <r>
    <n v="946"/>
    <x v="1"/>
    <x v="46"/>
    <x v="2"/>
    <d v="2010-08-05T14:43:15"/>
    <d v="2010-08-05T14:43:51"/>
    <d v="1904-01-01T00:00:36"/>
    <n v="0.6"/>
  </r>
  <r>
    <n v="947"/>
    <x v="1"/>
    <x v="45"/>
    <x v="0"/>
    <d v="2010-08-05T14:43:59"/>
    <d v="2010-08-05T14:44:06"/>
    <d v="1904-01-01T00:00:07"/>
    <n v="0.11666666666666667"/>
  </r>
  <r>
    <n v="948"/>
    <x v="1"/>
    <x v="9"/>
    <x v="0"/>
    <d v="2010-08-05T14:44:06"/>
    <d v="2010-08-05T14:44:07"/>
    <d v="1904-01-01T00:00:01"/>
    <n v="1.6666666666666666E-2"/>
  </r>
  <r>
    <n v="949"/>
    <x v="1"/>
    <x v="50"/>
    <x v="0"/>
    <d v="2010-08-05T14:44:08"/>
    <d v="2010-08-05T14:44:21"/>
    <d v="1904-01-01T00:00:13"/>
    <n v="0.21666666666666667"/>
  </r>
  <r>
    <n v="950"/>
    <x v="1"/>
    <x v="10"/>
    <x v="0"/>
    <d v="2010-08-05T14:44:22"/>
    <d v="2010-08-05T14:45:24"/>
    <d v="1904-01-01T00:01:02"/>
    <n v="1.0333333333333334"/>
  </r>
  <r>
    <n v="951"/>
    <x v="1"/>
    <x v="47"/>
    <x v="0"/>
    <d v="2010-08-05T14:45:27"/>
    <d v="2010-08-05T14:45:29"/>
    <d v="1904-01-01T00:00:02"/>
    <n v="3.3333333333333333E-2"/>
  </r>
  <r>
    <n v="952"/>
    <x v="1"/>
    <x v="9"/>
    <x v="0"/>
    <d v="2010-08-05T14:45:32"/>
    <d v="2010-08-05T14:45:35"/>
    <d v="1904-01-01T00:00:03"/>
    <n v="0.05"/>
  </r>
  <r>
    <n v="953"/>
    <x v="1"/>
    <x v="10"/>
    <x v="0"/>
    <d v="2010-08-05T14:45:36"/>
    <d v="2010-08-05T14:45:38"/>
    <d v="1904-01-01T00:00:02"/>
    <n v="3.3333333333333333E-2"/>
  </r>
  <r>
    <n v="954"/>
    <x v="1"/>
    <x v="49"/>
    <x v="0"/>
    <d v="2010-08-05T14:45:39"/>
    <d v="2010-08-05T14:46:19"/>
    <d v="1904-01-01T00:00:40"/>
    <n v="0.66666666666666663"/>
  </r>
  <r>
    <n v="955"/>
    <x v="1"/>
    <x v="9"/>
    <x v="0"/>
    <d v="2010-08-05T14:46:20"/>
    <d v="2010-08-05T14:46:22"/>
    <d v="1904-01-01T00:00:02"/>
    <n v="3.3333333333333333E-2"/>
  </r>
  <r>
    <n v="956"/>
    <x v="1"/>
    <x v="10"/>
    <x v="0"/>
    <d v="2010-08-05T14:46:22"/>
    <d v="2010-08-05T14:46:24"/>
    <d v="1904-01-01T00:00:02"/>
    <n v="3.3333333333333333E-2"/>
  </r>
  <r>
    <n v="957"/>
    <x v="1"/>
    <x v="49"/>
    <x v="0"/>
    <d v="2010-08-05T14:46:25"/>
    <d v="2010-08-05T14:46:31"/>
    <d v="1904-01-01T00:00:06"/>
    <n v="0.1"/>
  </r>
  <r>
    <n v="958"/>
    <x v="1"/>
    <x v="10"/>
    <x v="0"/>
    <d v="2010-08-05T14:46:32"/>
    <d v="2010-08-05T14:46:37"/>
    <d v="1904-01-01T00:00:05"/>
    <n v="8.3333333333333329E-2"/>
  </r>
  <r>
    <n v="959"/>
    <x v="1"/>
    <x v="48"/>
    <x v="0"/>
    <d v="2010-08-05T14:46:37"/>
    <d v="2010-08-05T14:46:39"/>
    <d v="1904-01-01T00:00:02"/>
    <n v="3.3333333333333333E-2"/>
  </r>
  <r>
    <n v="960"/>
    <x v="1"/>
    <x v="45"/>
    <x v="0"/>
    <d v="2010-08-05T14:46:40"/>
    <d v="2010-08-05T14:47:11"/>
    <d v="1904-01-01T00:00:31"/>
    <n v="0.51666666666666672"/>
  </r>
  <r>
    <n v="961"/>
    <x v="1"/>
    <x v="45"/>
    <x v="0"/>
    <d v="2010-08-05T14:47:11"/>
    <d v="2010-08-05T14:47:16"/>
    <d v="1904-01-01T00:00:05"/>
    <n v="8.3333333333333329E-2"/>
  </r>
  <r>
    <n v="962"/>
    <x v="1"/>
    <x v="45"/>
    <x v="0"/>
    <d v="2010-08-05T14:47:17"/>
    <d v="2010-08-05T14:47:33"/>
    <d v="1904-01-01T00:00:16"/>
    <n v="0.26666666666666666"/>
  </r>
  <r>
    <n v="963"/>
    <x v="1"/>
    <x v="10"/>
    <x v="0"/>
    <d v="2010-08-05T14:47:35"/>
    <d v="2010-08-05T14:47:39"/>
    <d v="1904-01-01T00:00:04"/>
    <n v="6.6666666666666666E-2"/>
  </r>
  <r>
    <n v="964"/>
    <x v="1"/>
    <x v="48"/>
    <x v="0"/>
    <d v="2010-08-05T14:47:40"/>
    <d v="2010-08-05T14:47:57"/>
    <d v="1904-01-01T00:00:17"/>
    <n v="0.28333333333333333"/>
  </r>
  <r>
    <n v="965"/>
    <x v="1"/>
    <x v="50"/>
    <x v="0"/>
    <d v="2010-08-05T14:47:58"/>
    <d v="2010-08-05T14:51:05"/>
    <d v="1904-01-01T00:03:07"/>
    <n v="3.1166666666666667"/>
  </r>
  <r>
    <n v="966"/>
    <x v="1"/>
    <x v="59"/>
    <x v="2"/>
    <d v="2010-08-05T14:49:30"/>
    <d v="2010-08-05T14:51:01"/>
    <d v="1904-01-01T00:01:31"/>
    <n v="1.5166666666666666"/>
  </r>
  <r>
    <n v="967"/>
    <x v="1"/>
    <x v="6"/>
    <x v="2"/>
    <d v="2010-08-05T14:49:31"/>
    <d v="2010-08-05T14:51:02"/>
    <d v="1904-01-01T00:01:31"/>
    <n v="1.5166666666666666"/>
  </r>
  <r>
    <n v="968"/>
    <x v="1"/>
    <x v="22"/>
    <x v="5"/>
    <d v="2010-08-05T14:51:13"/>
    <d v="2010-08-05T14:51:24"/>
    <d v="1904-01-01T00:00:11"/>
    <n v="0.18333333333333332"/>
  </r>
  <r>
    <n v="969"/>
    <x v="1"/>
    <x v="33"/>
    <x v="1"/>
    <d v="2010-08-05T14:51:26"/>
    <d v="2010-08-05T14:51:31"/>
    <d v="1904-01-01T00:00:05"/>
    <n v="8.3333333333333329E-2"/>
  </r>
  <r>
    <n v="970"/>
    <x v="1"/>
    <x v="22"/>
    <x v="5"/>
    <d v="2010-08-05T14:51:33"/>
    <d v="2010-08-05T14:51:55"/>
    <d v="1904-01-01T00:00:22"/>
    <n v="0.36666666666666664"/>
  </r>
  <r>
    <n v="971"/>
    <x v="1"/>
    <x v="36"/>
    <x v="1"/>
    <d v="2010-08-05T14:51:57"/>
    <d v="2010-08-05T14:55:18"/>
    <d v="1904-01-01T00:03:21"/>
    <n v="3.35"/>
  </r>
  <r>
    <n v="972"/>
    <x v="1"/>
    <x v="22"/>
    <x v="5"/>
    <d v="2010-08-05T14:55:20"/>
    <d v="2010-08-05T14:55:54"/>
    <d v="1904-01-01T00:00:34"/>
    <n v="0.56666666666666665"/>
  </r>
  <r>
    <n v="973"/>
    <x v="1"/>
    <x v="48"/>
    <x v="0"/>
    <d v="2010-08-05T14:55:57"/>
    <d v="2010-08-05T14:56:09"/>
    <d v="1904-01-01T00:00:12"/>
    <n v="0.2"/>
  </r>
  <r>
    <n v="974"/>
    <x v="1"/>
    <x v="3"/>
    <x v="0"/>
    <d v="2010-08-05T14:56:05"/>
    <d v="2010-08-05T14:56:33"/>
    <d v="1904-01-01T00:00:28"/>
    <n v="0.46666666666666667"/>
  </r>
  <r>
    <n v="975"/>
    <x v="1"/>
    <x v="0"/>
    <x v="0"/>
    <d v="2010-08-05T14:56:29"/>
    <d v="2010-08-05T14:59:08"/>
    <d v="1904-01-01T00:02:39"/>
    <n v="2.65"/>
  </r>
  <r>
    <n v="976"/>
    <x v="1"/>
    <x v="59"/>
    <x v="2"/>
    <d v="2010-08-05T14:57:00"/>
    <d v="2010-08-05T14:57:45"/>
    <d v="1904-01-01T00:00:45"/>
    <n v="0.75"/>
  </r>
  <r>
    <n v="977"/>
    <x v="1"/>
    <x v="33"/>
    <x v="1"/>
    <d v="2010-08-05T14:57:50"/>
    <d v="2010-08-05T14:58:41"/>
    <d v="1904-01-01T00:00:51"/>
    <n v="0.85"/>
  </r>
  <r>
    <n v="978"/>
    <x v="1"/>
    <x v="48"/>
    <x v="0"/>
    <d v="2010-08-05T14:59:11"/>
    <d v="2010-08-05T14:59:12"/>
    <d v="1904-01-01T00:00:01"/>
    <n v="1.6666666666666666E-2"/>
  </r>
  <r>
    <n v="979"/>
    <x v="1"/>
    <x v="50"/>
    <x v="0"/>
    <d v="2010-08-05T14:59:13"/>
    <d v="2010-08-05T14:59:28"/>
    <d v="1904-01-01T00:00:15"/>
    <n v="0.25"/>
  </r>
  <r>
    <n v="980"/>
    <x v="1"/>
    <x v="9"/>
    <x v="0"/>
    <d v="2010-08-05T14:59:27"/>
    <d v="2010-08-05T14:59:27"/>
    <d v="1904-01-01T00:00:00"/>
    <n v="0"/>
  </r>
  <r>
    <n v="981"/>
    <x v="1"/>
    <x v="56"/>
    <x v="7"/>
    <d v="2010-08-05T14:59:29"/>
    <d v="2010-08-05T15:11:57"/>
    <d v="1904-01-01T00:12:28"/>
    <n v="12.466666666666667"/>
  </r>
  <r>
    <n v="982"/>
    <x v="1"/>
    <x v="66"/>
    <x v="3"/>
    <d v="2010-08-05T14:59:35"/>
    <d v="2010-08-05T14:59:35"/>
    <d v="1904-01-01T00:00:00"/>
    <n v="0"/>
  </r>
  <r>
    <n v="983"/>
    <x v="1"/>
    <x v="65"/>
    <x v="3"/>
    <d v="2010-08-05T14:59:36"/>
    <d v="2010-08-05T14:59:45"/>
    <d v="1904-01-01T00:00:09"/>
    <n v="0.15"/>
  </r>
  <r>
    <n v="984"/>
    <x v="1"/>
    <x v="66"/>
    <x v="3"/>
    <d v="2010-08-05T14:59:47"/>
    <d v="2010-08-05T15:00:37"/>
    <d v="1904-01-01T00:00:50"/>
    <n v="0.83333333333333337"/>
  </r>
  <r>
    <n v="985"/>
    <x v="1"/>
    <x v="51"/>
    <x v="2"/>
    <d v="2010-08-05T15:00:45"/>
    <d v="2010-08-05T15:01:08"/>
    <d v="1904-01-01T00:00:23"/>
    <n v="0.38333333333333336"/>
  </r>
  <r>
    <n v="986"/>
    <x v="1"/>
    <x v="33"/>
    <x v="1"/>
    <d v="2010-08-05T15:02:02"/>
    <d v="2010-08-05T15:02:08"/>
    <d v="1904-01-01T00:00:06"/>
    <n v="0.1"/>
  </r>
  <r>
    <n v="987"/>
    <x v="1"/>
    <x v="62"/>
    <x v="7"/>
    <d v="2010-08-05T15:02:11"/>
    <d v="2010-08-05T15:05:06"/>
    <d v="1904-01-01T00:02:55"/>
    <n v="2.9166666666666665"/>
  </r>
  <r>
    <n v="988"/>
    <x v="1"/>
    <x v="58"/>
    <x v="7"/>
    <d v="2010-08-05T15:05:07"/>
    <d v="2010-08-05T15:05:30"/>
    <d v="1904-01-01T00:00:23"/>
    <n v="0.38333333333333336"/>
  </r>
  <r>
    <n v="989"/>
    <x v="1"/>
    <x v="50"/>
    <x v="0"/>
    <d v="2010-08-05T15:05:31"/>
    <d v="2010-08-05T15:06:58"/>
    <d v="1904-01-01T00:01:27"/>
    <n v="1.45"/>
  </r>
  <r>
    <n v="990"/>
    <x v="1"/>
    <x v="74"/>
    <x v="0"/>
    <d v="2010-08-05T15:07:00"/>
    <d v="2010-08-05T15:07:30"/>
    <d v="1904-01-01T00:00:30"/>
    <n v="0.5"/>
  </r>
  <r>
    <n v="991"/>
    <x v="1"/>
    <x v="65"/>
    <x v="3"/>
    <d v="2010-08-05T15:05:31"/>
    <d v="2010-08-05T15:06:02"/>
    <d v="1904-01-01T00:00:31"/>
    <n v="0.51666666666666672"/>
  </r>
  <r>
    <n v="992"/>
    <x v="1"/>
    <x v="22"/>
    <x v="5"/>
    <d v="2010-08-05T15:06:14"/>
    <d v="2010-08-05T15:06:20"/>
    <d v="1904-01-01T00:00:06"/>
    <n v="0.1"/>
  </r>
  <r>
    <n v="993"/>
    <x v="1"/>
    <x v="61"/>
    <x v="5"/>
    <d v="2010-08-05T15:06:15"/>
    <d v="2010-08-05T15:06:21"/>
    <d v="1904-01-01T00:00:06"/>
    <n v="0.1"/>
  </r>
  <r>
    <n v="994"/>
    <x v="1"/>
    <x v="33"/>
    <x v="1"/>
    <d v="2010-08-05T15:06:23"/>
    <d v="2010-08-05T15:06:56"/>
    <d v="1904-01-01T00:00:33"/>
    <n v="0.55000000000000004"/>
  </r>
  <r>
    <n v="995"/>
    <x v="1"/>
    <x v="50"/>
    <x v="0"/>
    <d v="2010-08-05T15:07:00"/>
    <d v="2010-08-05T15:07:18"/>
    <d v="1904-01-01T00:00:18"/>
    <n v="0.3"/>
  </r>
  <r>
    <n v="996"/>
    <x v="1"/>
    <x v="22"/>
    <x v="5"/>
    <d v="2010-08-05T15:07:20"/>
    <d v="2010-08-05T15:07:44"/>
    <d v="1904-01-01T00:00:24"/>
    <n v="0.4"/>
  </r>
  <r>
    <n v="997"/>
    <x v="1"/>
    <x v="61"/>
    <x v="5"/>
    <d v="2010-08-05T15:07:20"/>
    <d v="2010-08-05T15:07:45"/>
    <d v="1904-01-01T00:00:25"/>
    <n v="0.41666666666666669"/>
  </r>
  <r>
    <n v="998"/>
    <x v="1"/>
    <x v="33"/>
    <x v="1"/>
    <d v="2010-08-05T15:07:48"/>
    <d v="2010-08-05T15:09:01"/>
    <d v="1904-01-01T00:01:13"/>
    <n v="1.2166666666666666"/>
  </r>
  <r>
    <n v="999"/>
    <x v="1"/>
    <x v="59"/>
    <x v="2"/>
    <d v="2010-08-05T15:07:48"/>
    <d v="2010-08-05T15:07:55"/>
    <d v="1904-01-01T00:00:07"/>
    <n v="0.11666666666666667"/>
  </r>
  <r>
    <n v="1000"/>
    <x v="1"/>
    <x v="58"/>
    <x v="7"/>
    <d v="2010-08-05T15:07:55"/>
    <d v="2010-08-05T15:08:12"/>
    <d v="1904-01-01T00:00:17"/>
    <n v="0.28333333333333333"/>
  </r>
  <r>
    <n v="1001"/>
    <x v="1"/>
    <x v="59"/>
    <x v="2"/>
    <d v="2010-08-05T15:08:14"/>
    <d v="2010-08-05T15:08:26"/>
    <d v="1904-01-01T00:00:12"/>
    <n v="0.2"/>
  </r>
  <r>
    <n v="1002"/>
    <x v="1"/>
    <x v="58"/>
    <x v="7"/>
    <d v="2010-08-05T15:08:27"/>
    <d v="2010-08-05T15:08:45"/>
    <d v="1904-01-01T00:00:18"/>
    <n v="0.3"/>
  </r>
  <r>
    <n v="1003"/>
    <x v="1"/>
    <x v="50"/>
    <x v="0"/>
    <d v="2010-08-05T15:08:47"/>
    <d v="2010-08-05T15:08:48"/>
    <d v="1904-01-01T00:00:01"/>
    <n v="1.6666666666666666E-2"/>
  </r>
  <r>
    <n v="1004"/>
    <x v="1"/>
    <x v="74"/>
    <x v="0"/>
    <d v="2010-08-05T15:08:49"/>
    <d v="2010-08-05T15:08:53"/>
    <d v="1904-01-01T00:00:04"/>
    <n v="6.6666666666666666E-2"/>
  </r>
  <r>
    <n v="1005"/>
    <x v="1"/>
    <x v="73"/>
    <x v="7"/>
    <d v="2010-08-05T15:08:54"/>
    <d v="2010-08-05T15:08:55"/>
    <d v="1904-01-01T00:00:01"/>
    <n v="1.6666666666666666E-2"/>
  </r>
  <r>
    <n v="1006"/>
    <x v="1"/>
    <x v="58"/>
    <x v="7"/>
    <d v="2010-08-05T15:08:56"/>
    <d v="2010-08-05T15:09:03"/>
    <d v="1904-01-01T00:00:07"/>
    <n v="0.11666666666666667"/>
  </r>
  <r>
    <n v="1007"/>
    <x v="1"/>
    <x v="10"/>
    <x v="0"/>
    <d v="2010-08-05T15:09:04"/>
    <d v="2010-08-05T15:09:07"/>
    <d v="1904-01-01T00:00:03"/>
    <n v="0.05"/>
  </r>
  <r>
    <n v="1008"/>
    <x v="1"/>
    <x v="49"/>
    <x v="0"/>
    <d v="2010-08-05T15:09:08"/>
    <d v="2010-08-05T15:09:16"/>
    <d v="1904-01-01T00:00:08"/>
    <n v="0.13333333333333333"/>
  </r>
  <r>
    <n v="1009"/>
    <x v="1"/>
    <x v="10"/>
    <x v="0"/>
    <d v="2010-08-05T15:09:16"/>
    <d v="2010-08-05T15:10:03"/>
    <d v="1904-01-01T00:00:47"/>
    <n v="0.78333333333333333"/>
  </r>
  <r>
    <n v="1010"/>
    <x v="1"/>
    <x v="49"/>
    <x v="0"/>
    <d v="2010-08-05T15:10:04"/>
    <d v="2010-08-05T15:10:31"/>
    <d v="1904-01-01T00:00:27"/>
    <n v="0.45"/>
  </r>
  <r>
    <n v="1011"/>
    <x v="1"/>
    <x v="51"/>
    <x v="2"/>
    <d v="2010-08-05T15:10:34"/>
    <d v="2010-08-05T15:10:37"/>
    <d v="1904-01-01T00:00:03"/>
    <n v="0.05"/>
  </r>
  <r>
    <n v="1012"/>
    <x v="1"/>
    <x v="6"/>
    <x v="2"/>
    <d v="2010-08-05T15:10:38"/>
    <d v="2010-08-05T15:11:55"/>
    <d v="1904-01-01T00:01:17"/>
    <n v="1.2833333333333334"/>
  </r>
  <r>
    <n v="1013"/>
    <x v="1"/>
    <x v="58"/>
    <x v="7"/>
    <d v="2010-08-05T15:11:56"/>
    <d v="2010-08-05T15:11:57"/>
    <d v="1904-01-01T00:00:01"/>
    <n v="1.6666666666666666E-2"/>
  </r>
  <r>
    <n v="1014"/>
    <x v="1"/>
    <x v="48"/>
    <x v="0"/>
    <d v="2010-08-05T15:11:58"/>
    <d v="2010-08-05T15:12:00"/>
    <d v="1904-01-01T00:00:02"/>
    <n v="3.3333333333333333E-2"/>
  </r>
  <r>
    <n v="1015"/>
    <x v="1"/>
    <x v="50"/>
    <x v="0"/>
    <d v="2010-08-05T15:12:01"/>
    <d v="2010-08-05T15:14:16"/>
    <d v="1904-01-01T00:02:15"/>
    <n v="2.25"/>
  </r>
  <r>
    <n v="1016"/>
    <x v="1"/>
    <x v="46"/>
    <x v="2"/>
    <d v="2010-08-05T15:12:11"/>
    <d v="2010-08-05T15:12:12"/>
    <d v="1904-01-01T00:00:01"/>
    <n v="1.6666666666666666E-2"/>
  </r>
  <r>
    <n v="1017"/>
    <x v="1"/>
    <x v="51"/>
    <x v="2"/>
    <d v="2010-08-05T15:12:13"/>
    <d v="2010-08-05T15:12:39"/>
    <d v="1904-01-01T00:00:26"/>
    <n v="0.43333333333333335"/>
  </r>
  <r>
    <n v="1018"/>
    <x v="1"/>
    <x v="59"/>
    <x v="2"/>
    <d v="2010-08-05T15:14:23"/>
    <d v="2010-08-05T15:14:45"/>
    <d v="1904-01-01T00:00:22"/>
    <n v="0.36666666666666664"/>
  </r>
  <r>
    <n v="1019"/>
    <x v="1"/>
    <x v="6"/>
    <x v="2"/>
    <d v="2010-08-05T15:14:24"/>
    <d v="2010-08-05T15:14:46"/>
    <d v="1904-01-01T00:00:22"/>
    <n v="0.36666666666666664"/>
  </r>
  <r>
    <n v="1020"/>
    <x v="1"/>
    <x v="22"/>
    <x v="5"/>
    <d v="2010-08-05T15:14:49"/>
    <d v="2010-08-05T15:14:50"/>
    <d v="1904-01-01T00:00:01"/>
    <n v="1.6666666666666666E-2"/>
  </r>
  <r>
    <n v="1021"/>
    <x v="1"/>
    <x v="36"/>
    <x v="1"/>
    <d v="2010-08-05T15:14:52"/>
    <d v="2010-08-05T15:14:56"/>
    <d v="1904-01-01T00:00:04"/>
    <n v="6.6666666666666666E-2"/>
  </r>
  <r>
    <n v="1022"/>
    <x v="1"/>
    <x v="32"/>
    <x v="1"/>
    <d v="2010-08-05T15:14:57"/>
    <d v="2010-08-05T15:18:17"/>
    <d v="1904-01-01T00:03:20"/>
    <n v="3.3333333333333335"/>
  </r>
  <r>
    <n v="1023"/>
    <x v="1"/>
    <x v="0"/>
    <x v="0"/>
    <d v="2010-08-05T15:18:24"/>
    <d v="2010-08-05T15:20:27"/>
    <d v="1904-01-01T00:02:03"/>
    <n v="2.0499999999999998"/>
  </r>
  <r>
    <n v="1024"/>
    <x v="1"/>
    <x v="11"/>
    <x v="1"/>
    <d v="2010-08-05T15:20:07"/>
    <d v="2010-08-05T15:20:15"/>
    <d v="1904-01-01T00:00:08"/>
    <n v="0.13333333333333333"/>
  </r>
  <r>
    <n v="1025"/>
    <x v="1"/>
    <x v="2"/>
    <x v="0"/>
    <d v="2010-08-05T15:20:33"/>
    <d v="2010-08-05T15:20:41"/>
    <d v="1904-01-01T00:00:08"/>
    <n v="0.13333333333333333"/>
  </r>
  <r>
    <n v="1026"/>
    <x v="1"/>
    <x v="0"/>
    <x v="0"/>
    <d v="2010-08-05T15:20:39"/>
    <d v="2010-08-05T15:22:18"/>
    <d v="1904-01-01T00:01:39"/>
    <n v="1.65"/>
  </r>
  <r>
    <n v="1027"/>
    <x v="1"/>
    <x v="6"/>
    <x v="2"/>
    <d v="2010-08-05T15:21:22"/>
    <d v="2010-08-05T15:24:12"/>
    <d v="1904-01-01T00:02:50"/>
    <n v="2.8333333333333335"/>
  </r>
  <r>
    <n v="1028"/>
    <x v="1"/>
    <x v="67"/>
    <x v="3"/>
    <d v="2010-08-05T15:24:14"/>
    <d v="2010-08-05T15:25:26"/>
    <d v="1904-01-01T00:01:12"/>
    <n v="1.2"/>
  </r>
  <r>
    <n v="1029"/>
    <x v="1"/>
    <x v="63"/>
    <x v="3"/>
    <d v="2010-08-05T15:24:31"/>
    <d v="2010-08-05T15:29:01"/>
    <d v="1904-01-01T00:04:30"/>
    <n v="4.5"/>
  </r>
  <r>
    <n v="1030"/>
    <x v="1"/>
    <x v="32"/>
    <x v="1"/>
    <d v="2010-08-05T15:25:28"/>
    <d v="2010-08-05T15:28:57"/>
    <d v="1904-01-01T00:03:29"/>
    <n v="3.4833333333333334"/>
  </r>
  <r>
    <n v="1031"/>
    <x v="1"/>
    <x v="4"/>
    <x v="1"/>
    <d v="2010-08-05T15:28:58"/>
    <d v="2010-08-05T15:31:21"/>
    <d v="1904-01-01T00:02:23"/>
    <n v="2.3833333333333333"/>
  </r>
  <r>
    <n v="1032"/>
    <x v="1"/>
    <x v="48"/>
    <x v="0"/>
    <d v="2010-08-05T15:31:44"/>
    <d v="2010-08-05T15:31:45"/>
    <d v="1904-01-01T00:00:01"/>
    <n v="1.6666666666666666E-2"/>
  </r>
  <r>
    <n v="1033"/>
    <x v="1"/>
    <x v="50"/>
    <x v="0"/>
    <d v="2010-08-05T15:31:46"/>
    <d v="2010-08-05T15:31:49"/>
    <d v="1904-01-01T00:00:03"/>
    <n v="0.05"/>
  </r>
  <r>
    <n v="1034"/>
    <x v="1"/>
    <x v="5"/>
    <x v="2"/>
    <d v="2010-08-05T15:31:52"/>
    <d v="2010-08-05T15:32:00"/>
    <d v="1904-01-01T00:00:08"/>
    <n v="0.13333333333333333"/>
  </r>
  <r>
    <n v="1035"/>
    <x v="1"/>
    <x v="48"/>
    <x v="0"/>
    <d v="2010-08-05T15:32:01"/>
    <d v="2010-08-05T15:32:05"/>
    <d v="1904-01-01T00:00:04"/>
    <n v="6.6666666666666666E-2"/>
  </r>
  <r>
    <n v="1036"/>
    <x v="1"/>
    <x v="50"/>
    <x v="0"/>
    <d v="2010-08-05T15:32:05"/>
    <d v="2010-08-05T15:32:11"/>
    <d v="1904-01-01T00:00:06"/>
    <n v="0.1"/>
  </r>
  <r>
    <n v="1037"/>
    <x v="1"/>
    <x v="48"/>
    <x v="0"/>
    <d v="2010-08-05T15:32:12"/>
    <d v="2010-08-05T15:33:01"/>
    <d v="1904-01-01T00:00:49"/>
    <n v="0.81666666666666665"/>
  </r>
  <r>
    <n v="1038"/>
    <x v="1"/>
    <x v="51"/>
    <x v="2"/>
    <d v="2010-08-05T15:32:40"/>
    <d v="2010-08-05T15:32:49"/>
    <d v="1904-01-01T00:00:09"/>
    <n v="0.15"/>
  </r>
  <r>
    <n v="1039"/>
    <x v="1"/>
    <x v="50"/>
    <x v="0"/>
    <d v="2010-08-05T15:33:02"/>
    <d v="2010-08-05T15:33:59"/>
    <d v="1904-01-01T00:00:57"/>
    <n v="0.95"/>
  </r>
  <r>
    <n v="1040"/>
    <x v="1"/>
    <x v="51"/>
    <x v="2"/>
    <d v="2010-08-05T15:33:43"/>
    <d v="2010-08-05T15:33:58"/>
    <d v="1904-01-01T00:00:15"/>
    <n v="0.25"/>
  </r>
  <r>
    <n v="1041"/>
    <x v="1"/>
    <x v="56"/>
    <x v="7"/>
    <d v="2010-08-05T15:34:00"/>
    <d v="2010-08-05T15:55:16"/>
    <d v="1904-01-01T00:21:16"/>
    <n v="21.266666666666666"/>
  </r>
  <r>
    <n v="1042"/>
    <x v="1"/>
    <x v="51"/>
    <x v="2"/>
    <d v="2010-08-05T15:34:55"/>
    <d v="2010-08-05T15:36:17"/>
    <d v="1904-01-01T00:01:22"/>
    <n v="1.3666666666666667"/>
  </r>
  <r>
    <n v="1043"/>
    <x v="1"/>
    <x v="48"/>
    <x v="0"/>
    <d v="2010-08-05T15:35:20"/>
    <d v="2010-08-05T15:36:03"/>
    <d v="1904-01-01T00:00:43"/>
    <n v="0.71666666666666667"/>
  </r>
  <r>
    <n v="1044"/>
    <x v="1"/>
    <x v="5"/>
    <x v="2"/>
    <d v="2010-08-05T15:36:19"/>
    <d v="2010-08-05T15:36:20"/>
    <d v="1904-01-01T00:00:01"/>
    <n v="1.6666666666666666E-2"/>
  </r>
  <r>
    <n v="1045"/>
    <x v="1"/>
    <x v="6"/>
    <x v="2"/>
    <d v="2010-08-05T15:36:21"/>
    <d v="2010-08-05T15:36:44"/>
    <d v="1904-01-01T00:00:23"/>
    <n v="0.38333333333333336"/>
  </r>
  <r>
    <n v="1046"/>
    <x v="1"/>
    <x v="5"/>
    <x v="2"/>
    <d v="2010-08-05T15:36:45"/>
    <d v="2010-08-05T15:37:01"/>
    <d v="1904-01-01T00:00:16"/>
    <n v="0.26666666666666666"/>
  </r>
  <r>
    <n v="1047"/>
    <x v="1"/>
    <x v="50"/>
    <x v="0"/>
    <d v="2010-08-05T15:38:55"/>
    <d v="2010-08-05T15:43:31"/>
    <d v="1904-01-01T00:04:36"/>
    <n v="4.5999999999999996"/>
  </r>
  <r>
    <n v="1048"/>
    <x v="1"/>
    <x v="29"/>
    <x v="4"/>
    <d v="2010-08-05T15:39:46"/>
    <d v="2010-08-05T15:41:47"/>
    <d v="1904-01-01T00:02:01"/>
    <n v="2.0166666666666666"/>
  </r>
  <r>
    <n v="1049"/>
    <x v="1"/>
    <x v="50"/>
    <x v="0"/>
    <d v="2010-08-05T15:43:58"/>
    <d v="2010-08-05T15:44:02"/>
    <d v="1904-01-01T00:00:04"/>
    <n v="6.6666666666666666E-2"/>
  </r>
  <r>
    <n v="1050"/>
    <x v="1"/>
    <x v="50"/>
    <x v="0"/>
    <d v="2010-08-05T15:45:57"/>
    <d v="2010-08-05T15:46:09"/>
    <d v="1904-01-01T00:00:12"/>
    <n v="0.2"/>
  </r>
  <r>
    <n v="1051"/>
    <x v="1"/>
    <x v="50"/>
    <x v="0"/>
    <d v="2010-08-05T15:46:30"/>
    <d v="2010-08-05T15:46:33"/>
    <d v="1904-01-01T00:00:03"/>
    <n v="0.05"/>
  </r>
  <r>
    <n v="1052"/>
    <x v="1"/>
    <x v="73"/>
    <x v="7"/>
    <d v="2010-08-05T15:46:34"/>
    <d v="2010-08-05T15:46:40"/>
    <d v="1904-01-01T00:00:06"/>
    <n v="0.1"/>
  </r>
  <r>
    <n v="1053"/>
    <x v="1"/>
    <x v="59"/>
    <x v="2"/>
    <d v="2010-08-05T15:46:48"/>
    <d v="2010-08-05T15:46:59"/>
    <d v="1904-01-01T00:00:11"/>
    <n v="0.18333333333333332"/>
  </r>
  <r>
    <n v="1054"/>
    <x v="1"/>
    <x v="5"/>
    <x v="2"/>
    <d v="2010-08-05T15:47:01"/>
    <d v="2010-08-05T15:47:37"/>
    <d v="1904-01-01T00:00:36"/>
    <n v="0.6"/>
  </r>
  <r>
    <n v="1055"/>
    <x v="1"/>
    <x v="29"/>
    <x v="4"/>
    <d v="2010-08-05T15:47:41"/>
    <d v="2010-08-05T15:48:17"/>
    <d v="1904-01-01T00:00:36"/>
    <n v="0.6"/>
  </r>
  <r>
    <n v="1056"/>
    <x v="1"/>
    <x v="10"/>
    <x v="0"/>
    <d v="2010-08-05T15:48:21"/>
    <d v="2010-08-05T15:48:34"/>
    <d v="1904-01-01T00:00:13"/>
    <n v="0.21666666666666667"/>
  </r>
  <r>
    <n v="1057"/>
    <x v="1"/>
    <x v="72"/>
    <x v="7"/>
    <d v="2010-08-05T15:48:35"/>
    <d v="2010-08-05T15:48:38"/>
    <d v="1904-01-01T00:00:03"/>
    <n v="0.05"/>
  </r>
  <r>
    <n v="1058"/>
    <x v="1"/>
    <x v="73"/>
    <x v="7"/>
    <d v="2010-08-05T15:48:40"/>
    <d v="2010-08-05T15:48:42"/>
    <d v="1904-01-01T00:00:02"/>
    <n v="3.3333333333333333E-2"/>
  </r>
  <r>
    <n v="1059"/>
    <x v="1"/>
    <x v="58"/>
    <x v="7"/>
    <d v="2010-08-05T15:48:43"/>
    <d v="2010-08-05T15:48:50"/>
    <d v="1904-01-01T00:00:07"/>
    <n v="0.11666666666666667"/>
  </r>
  <r>
    <n v="1060"/>
    <x v="1"/>
    <x v="72"/>
    <x v="7"/>
    <d v="2010-08-05T15:48:52"/>
    <d v="2010-08-05T15:48:54"/>
    <d v="1904-01-01T00:00:02"/>
    <n v="3.3333333333333333E-2"/>
  </r>
  <r>
    <n v="1061"/>
    <x v="1"/>
    <x v="73"/>
    <x v="7"/>
    <d v="2010-08-05T15:48:55"/>
    <d v="2010-08-05T15:48:58"/>
    <d v="1904-01-01T00:00:03"/>
    <n v="0.05"/>
  </r>
  <r>
    <n v="1062"/>
    <x v="1"/>
    <x v="58"/>
    <x v="7"/>
    <d v="2010-08-05T15:49:00"/>
    <d v="2010-08-05T15:49:10"/>
    <d v="1904-01-01T00:00:10"/>
    <n v="0.16666666666666666"/>
  </r>
  <r>
    <n v="1063"/>
    <x v="1"/>
    <x v="11"/>
    <x v="1"/>
    <d v="2010-08-05T15:49:11"/>
    <d v="2010-08-05T15:54:18"/>
    <d v="1904-01-01T00:05:07"/>
    <n v="5.1166666666666663"/>
  </r>
  <r>
    <n v="1064"/>
    <x v="1"/>
    <x v="52"/>
    <x v="0"/>
    <d v="2010-08-05T15:51:31"/>
    <d v="2010-08-05T15:52:32"/>
    <d v="1904-01-01T00:01:01"/>
    <n v="1.0166666666666666"/>
  </r>
  <r>
    <n v="1065"/>
    <x v="1"/>
    <x v="13"/>
    <x v="0"/>
    <d v="2010-08-05T15:51:34"/>
    <d v="2010-08-05T15:55:08"/>
    <d v="1904-01-01T00:03:34"/>
    <n v="3.5666666666666669"/>
  </r>
  <r>
    <n v="1066"/>
    <x v="1"/>
    <x v="58"/>
    <x v="7"/>
    <d v="2010-08-05T15:55:09"/>
    <d v="2010-08-05T15:55:16"/>
    <d v="1904-01-01T00:00:07"/>
    <n v="0.11666666666666667"/>
  </r>
  <r>
    <n v="1067"/>
    <x v="1"/>
    <x v="48"/>
    <x v="0"/>
    <d v="2010-08-05T15:52:36"/>
    <d v="2010-08-05T15:53:20"/>
    <d v="1904-01-01T00:00:44"/>
    <n v="0.73333333333333328"/>
  </r>
  <r>
    <n v="1068"/>
    <x v="1"/>
    <x v="6"/>
    <x v="2"/>
    <d v="2010-08-05T15:53:54"/>
    <d v="2010-08-05T15:53:58"/>
    <d v="1904-01-01T00:00:04"/>
    <n v="6.6666666666666666E-2"/>
  </r>
  <r>
    <n v="1069"/>
    <x v="1"/>
    <x v="5"/>
    <x v="2"/>
    <d v="2010-08-05T15:53:59"/>
    <d v="2010-08-05T15:54:16"/>
    <d v="1904-01-01T00:00:17"/>
    <n v="0.28333333333333333"/>
  </r>
  <r>
    <n v="1070"/>
    <x v="1"/>
    <x v="52"/>
    <x v="0"/>
    <d v="2010-08-05T15:55:05"/>
    <d v="2010-08-05T15:55:14"/>
    <d v="1904-01-01T00:00:09"/>
    <n v="0.15"/>
  </r>
  <r>
    <n v="1071"/>
    <x v="1"/>
    <x v="14"/>
    <x v="0"/>
    <d v="2010-08-05T15:55:09"/>
    <d v="2010-08-05T15:55:13"/>
    <d v="1904-01-01T00:00:04"/>
    <n v="6.6666666666666666E-2"/>
  </r>
  <r>
    <n v="1072"/>
    <x v="1"/>
    <x v="51"/>
    <x v="2"/>
    <d v="2010-08-05T15:55:21"/>
    <d v="2010-08-05T15:55:35"/>
    <d v="1904-01-01T00:00:14"/>
    <n v="0.23333333333333334"/>
  </r>
  <r>
    <n v="1073"/>
    <x v="1"/>
    <x v="22"/>
    <x v="5"/>
    <d v="2010-08-05T15:55:48"/>
    <d v="2010-08-05T15:59:13"/>
    <d v="1904-01-01T00:03:25"/>
    <n v="3.4166666666666665"/>
  </r>
  <r>
    <n v="1074"/>
    <x v="1"/>
    <x v="36"/>
    <x v="1"/>
    <d v="2010-08-05T15:57:20"/>
    <d v="2010-08-05T15:57:55"/>
    <d v="1904-01-01T00:00:35"/>
    <n v="0.58333333333333337"/>
  </r>
  <r>
    <n v="1075"/>
    <x v="1"/>
    <x v="65"/>
    <x v="3"/>
    <d v="2010-08-05T15:57:25"/>
    <d v="2010-08-05T15:57:28"/>
    <d v="1904-01-01T00:00:03"/>
    <n v="0.05"/>
  </r>
  <r>
    <n v="1076"/>
    <x v="1"/>
    <x v="32"/>
    <x v="1"/>
    <d v="2010-08-05T15:59:15"/>
    <d v="2010-08-05T16:12:47"/>
    <d v="1904-01-01T00:13:32"/>
    <n v="13.533333333333333"/>
  </r>
  <r>
    <n v="1077"/>
    <x v="1"/>
    <x v="22"/>
    <x v="5"/>
    <d v="2010-08-05T16:12:49"/>
    <d v="2010-08-05T16:16:37"/>
    <d v="1904-01-01T00:03:48"/>
    <n v="3.8"/>
  </r>
  <r>
    <n v="1078"/>
    <x v="1"/>
    <x v="54"/>
    <x v="0"/>
    <d v="2010-08-05T16:16:39"/>
    <d v="2010-08-05T16:16:46"/>
    <d v="1904-01-01T00:00:07"/>
    <n v="0.11666666666666667"/>
  </r>
  <r>
    <n v="1079"/>
    <x v="1"/>
    <x v="48"/>
    <x v="0"/>
    <d v="2010-08-05T16:16:46"/>
    <d v="2010-08-05T16:16:47"/>
    <d v="1904-01-01T00:00:01"/>
    <n v="1.6666666666666666E-2"/>
  </r>
  <r>
    <n v="1080"/>
    <x v="1"/>
    <x v="45"/>
    <x v="0"/>
    <d v="2010-08-05T16:16:48"/>
    <d v="2010-08-05T16:19:07"/>
    <d v="1904-01-01T00:02:19"/>
    <n v="2.3166666666666669"/>
  </r>
  <r>
    <n v="1081"/>
    <x v="1"/>
    <x v="4"/>
    <x v="1"/>
    <d v="2010-08-05T16:18:16"/>
    <d v="2010-08-05T16:23:02"/>
    <d v="1904-01-01T00:04:46"/>
    <n v="4.7666666666666666"/>
  </r>
  <r>
    <n v="1082"/>
    <x v="1"/>
    <x v="49"/>
    <x v="0"/>
    <d v="2010-08-05T16:19:08"/>
    <d v="2010-08-05T16:20:32"/>
    <d v="1904-01-01T00:01:24"/>
    <n v="1.4"/>
  </r>
  <r>
    <n v="1083"/>
    <x v="1"/>
    <x v="50"/>
    <x v="0"/>
    <d v="2010-08-05T16:20:33"/>
    <d v="2010-08-05T16:20:52"/>
    <d v="1904-01-01T00:00:19"/>
    <n v="0.31666666666666665"/>
  </r>
  <r>
    <n v="1084"/>
    <x v="1"/>
    <x v="5"/>
    <x v="2"/>
    <d v="2010-08-05T16:20:47"/>
    <d v="2010-08-05T16:23:06"/>
    <d v="1904-01-01T00:02:19"/>
    <n v="2.3166666666666669"/>
  </r>
  <r>
    <n v="1085"/>
    <x v="1"/>
    <x v="48"/>
    <x v="0"/>
    <d v="2010-08-05T16:20:53"/>
    <d v="2010-08-05T16:21:25"/>
    <d v="1904-01-01T00:00:32"/>
    <n v="0.53333333333333333"/>
  </r>
  <r>
    <n v="1086"/>
    <x v="1"/>
    <x v="56"/>
    <x v="7"/>
    <d v="2010-08-05T16:21:26"/>
    <d v="2010-08-05T16:54:25"/>
    <d v="1904-01-01T00:32:59"/>
    <n v="32.983333333333334"/>
  </r>
  <r>
    <n v="1087"/>
    <x v="1"/>
    <x v="62"/>
    <x v="7"/>
    <d v="2010-08-05T16:21:26"/>
    <d v="2010-08-05T16:21:30"/>
    <d v="1904-01-01T00:00:04"/>
    <n v="6.6666666666666666E-2"/>
  </r>
  <r>
    <n v="1088"/>
    <x v="1"/>
    <x v="58"/>
    <x v="7"/>
    <d v="2010-08-05T16:21:32"/>
    <d v="2010-08-05T16:22:00"/>
    <d v="1904-01-01T00:00:28"/>
    <n v="0.46666666666666667"/>
  </r>
  <r>
    <n v="1089"/>
    <x v="1"/>
    <x v="72"/>
    <x v="7"/>
    <d v="2010-08-05T16:22:22"/>
    <d v="2010-08-05T16:22:24"/>
    <d v="1904-01-01T00:00:02"/>
    <n v="3.3333333333333333E-2"/>
  </r>
  <r>
    <n v="1090"/>
    <x v="1"/>
    <x v="73"/>
    <x v="7"/>
    <d v="2010-08-05T16:22:26"/>
    <d v="2010-08-05T16:22:28"/>
    <d v="1904-01-01T00:00:02"/>
    <n v="3.3333333333333333E-2"/>
  </r>
  <r>
    <n v="1091"/>
    <x v="1"/>
    <x v="58"/>
    <x v="7"/>
    <d v="2010-08-05T16:22:30"/>
    <d v="2010-08-05T16:23:10"/>
    <d v="1904-01-01T00:00:40"/>
    <n v="0.66666666666666663"/>
  </r>
  <r>
    <n v="1092"/>
    <x v="1"/>
    <x v="5"/>
    <x v="2"/>
    <d v="2010-08-05T16:23:11"/>
    <d v="2010-08-05T16:24:15"/>
    <d v="1904-01-01T00:01:04"/>
    <n v="1.0666666666666667"/>
  </r>
  <r>
    <n v="1093"/>
    <x v="1"/>
    <x v="6"/>
    <x v="2"/>
    <d v="2010-08-05T16:23:12"/>
    <d v="2010-08-05T16:24:15"/>
    <d v="1904-01-01T00:01:03"/>
    <n v="1.05"/>
  </r>
  <r>
    <n v="1094"/>
    <x v="1"/>
    <x v="59"/>
    <x v="2"/>
    <d v="2010-08-05T16:23:13"/>
    <d v="2010-08-05T16:24:16"/>
    <d v="1904-01-01T00:01:03"/>
    <n v="1.05"/>
  </r>
  <r>
    <n v="1095"/>
    <x v="1"/>
    <x v="29"/>
    <x v="0"/>
    <d v="2010-08-05T16:24:06"/>
    <d v="2010-08-05T16:25:20"/>
    <d v="1904-01-01T00:01:14"/>
    <n v="1.2333333333333334"/>
  </r>
  <r>
    <n v="1096"/>
    <x v="1"/>
    <x v="34"/>
    <x v="0"/>
    <d v="2010-08-05T16:25:20"/>
    <d v="2010-08-05T16:26:28"/>
    <d v="1904-01-01T00:01:08"/>
    <n v="1.1333333333333333"/>
  </r>
  <r>
    <n v="1097"/>
    <x v="1"/>
    <x v="58"/>
    <x v="7"/>
    <d v="2010-08-05T16:26:33"/>
    <d v="2010-08-05T16:38:21"/>
    <d v="1904-01-01T00:11:48"/>
    <n v="11.8"/>
  </r>
  <r>
    <n v="1098"/>
    <x v="1"/>
    <x v="59"/>
    <x v="2"/>
    <d v="2010-08-05T16:26:40"/>
    <d v="2010-08-05T16:29:10"/>
    <d v="1904-01-01T00:02:30"/>
    <n v="2.5"/>
  </r>
  <r>
    <n v="1099"/>
    <x v="1"/>
    <x v="65"/>
    <x v="3"/>
    <d v="2010-08-05T16:29:01"/>
    <d v="2010-08-05T16:29:04"/>
    <d v="1904-01-01T00:00:03"/>
    <n v="0.05"/>
  </r>
  <r>
    <n v="1100"/>
    <x v="1"/>
    <x v="66"/>
    <x v="3"/>
    <d v="2010-08-05T16:29:05"/>
    <d v="2010-08-05T16:30:13"/>
    <d v="1904-01-01T00:01:08"/>
    <n v="1.1333333333333333"/>
  </r>
  <r>
    <n v="1101"/>
    <x v="1"/>
    <x v="50"/>
    <x v="0"/>
    <d v="2010-08-05T16:29:19"/>
    <d v="2010-08-05T16:31:30"/>
    <d v="1904-01-01T00:02:11"/>
    <n v="2.1833333333333331"/>
  </r>
  <r>
    <n v="1102"/>
    <x v="1"/>
    <x v="73"/>
    <x v="7"/>
    <d v="2010-08-05T16:31:32"/>
    <d v="2010-08-05T16:31:36"/>
    <d v="1904-01-01T00:00:04"/>
    <n v="6.6666666666666666E-2"/>
  </r>
  <r>
    <n v="1103"/>
    <x v="1"/>
    <x v="58"/>
    <x v="7"/>
    <d v="2010-08-05T16:31:38"/>
    <d v="2010-08-05T16:32:30"/>
    <d v="1904-01-01T00:00:52"/>
    <n v="0.8666666666666667"/>
  </r>
  <r>
    <n v="1104"/>
    <x v="1"/>
    <x v="63"/>
    <x v="3"/>
    <d v="2010-08-05T16:30:14"/>
    <d v="2010-08-05T16:32:06"/>
    <d v="1904-01-01T00:01:52"/>
    <n v="1.8666666666666667"/>
  </r>
  <r>
    <n v="1105"/>
    <x v="1"/>
    <x v="51"/>
    <x v="2"/>
    <d v="2010-08-05T16:31:08"/>
    <d v="2010-08-05T16:32:02"/>
    <d v="1904-01-01T00:00:54"/>
    <n v="0.9"/>
  </r>
  <r>
    <n v="1106"/>
    <x v="1"/>
    <x v="48"/>
    <x v="0"/>
    <d v="2010-08-05T16:32:11"/>
    <d v="2010-08-05T16:32:29"/>
    <d v="1904-01-01T00:00:18"/>
    <n v="0.3"/>
  </r>
  <r>
    <n v="1107"/>
    <x v="1"/>
    <x v="71"/>
    <x v="0"/>
    <d v="2010-08-05T16:32:32"/>
    <d v="2010-08-05T16:38:03"/>
    <d v="1904-01-01T00:05:31"/>
    <n v="5.5166666666666666"/>
  </r>
  <r>
    <n v="1108"/>
    <x v="1"/>
    <x v="14"/>
    <x v="0"/>
    <d v="2010-08-05T16:35:21"/>
    <d v="2010-08-05T16:35:23"/>
    <d v="1904-01-01T00:00:02"/>
    <n v="3.3333333333333333E-2"/>
  </r>
  <r>
    <n v="1109"/>
    <x v="1"/>
    <x v="18"/>
    <x v="0"/>
    <d v="2010-08-05T16:35:24"/>
    <d v="2010-08-05T16:35:56"/>
    <d v="1904-01-01T00:00:32"/>
    <n v="0.53333333333333333"/>
  </r>
  <r>
    <n v="1110"/>
    <x v="1"/>
    <x v="13"/>
    <x v="0"/>
    <d v="2010-08-05T16:35:57"/>
    <d v="2010-08-05T16:38:03"/>
    <d v="1904-01-01T00:02:06"/>
    <n v="2.1"/>
  </r>
  <r>
    <n v="1111"/>
    <x v="1"/>
    <x v="48"/>
    <x v="0"/>
    <d v="2010-08-05T16:38:13"/>
    <d v="2010-08-05T16:38:14"/>
    <d v="1904-01-01T00:00:01"/>
    <n v="1.6666666666666666E-2"/>
  </r>
  <r>
    <n v="1112"/>
    <x v="1"/>
    <x v="45"/>
    <x v="0"/>
    <d v="2010-08-05T16:38:14"/>
    <d v="2010-08-05T16:38:35"/>
    <d v="1904-01-01T00:00:21"/>
    <n v="0.35"/>
  </r>
  <r>
    <n v="1113"/>
    <x v="1"/>
    <x v="58"/>
    <x v="7"/>
    <d v="2010-08-05T16:38:33"/>
    <d v="2010-08-05T16:54:25"/>
    <d v="1904-01-01T00:15:52"/>
    <n v="15.866666666666667"/>
  </r>
  <r>
    <n v="1114"/>
    <x v="1"/>
    <x v="57"/>
    <x v="7"/>
    <d v="2010-08-05T16:38:34"/>
    <d v="2010-08-05T16:38:40"/>
    <d v="1904-01-01T00:00:06"/>
    <n v="0.1"/>
  </r>
  <r>
    <n v="1115"/>
    <x v="1"/>
    <x v="10"/>
    <x v="0"/>
    <d v="2010-08-05T16:39:36"/>
    <d v="2010-08-05T16:39:58"/>
    <d v="1904-01-01T00:00:22"/>
    <n v="0.36666666666666664"/>
  </r>
  <r>
    <n v="1116"/>
    <x v="1"/>
    <x v="6"/>
    <x v="2"/>
    <d v="2010-08-05T16:41:29"/>
    <d v="2010-08-05T16:41:50"/>
    <d v="1904-01-01T00:00:21"/>
    <n v="0.35"/>
  </r>
  <r>
    <n v="1117"/>
    <x v="1"/>
    <x v="15"/>
    <x v="2"/>
    <d v="2010-08-05T16:41:51"/>
    <d v="2010-08-05T16:41:52"/>
    <d v="1904-01-01T00:00:01"/>
    <n v="1.6666666666666666E-2"/>
  </r>
  <r>
    <n v="1118"/>
    <x v="1"/>
    <x v="5"/>
    <x v="2"/>
    <d v="2010-08-05T16:41:53"/>
    <d v="2010-08-05T16:42:10"/>
    <d v="1904-01-01T00:00:17"/>
    <n v="0.28333333333333333"/>
  </r>
  <r>
    <n v="1119"/>
    <x v="1"/>
    <x v="18"/>
    <x v="0"/>
    <d v="2010-08-05T16:42:27"/>
    <d v="2010-08-05T16:43:03"/>
    <d v="1904-01-01T00:00:36"/>
    <n v="0.6"/>
  </r>
  <r>
    <n v="1120"/>
    <x v="1"/>
    <x v="50"/>
    <x v="0"/>
    <d v="2010-08-05T16:44:14"/>
    <d v="2010-08-05T16:45:14"/>
    <d v="1904-01-01T00:01:00"/>
    <n v="1"/>
  </r>
  <r>
    <n v="1121"/>
    <x v="1"/>
    <x v="65"/>
    <x v="3"/>
    <d v="2010-08-05T16:44:41"/>
    <d v="2010-08-05T16:45:01"/>
    <d v="1904-01-01T00:00:20"/>
    <n v="0.33333333333333331"/>
  </r>
  <r>
    <n v="1122"/>
    <x v="1"/>
    <x v="37"/>
    <x v="1"/>
    <d v="2010-08-05T16:45:03"/>
    <d v="2010-08-05T16:45:46"/>
    <d v="1904-01-01T00:00:43"/>
    <n v="0.71666666666666667"/>
  </r>
  <r>
    <n v="1123"/>
    <x v="1"/>
    <x v="65"/>
    <x v="3"/>
    <d v="2010-08-05T16:45:47"/>
    <d v="2010-08-05T16:46:47"/>
    <d v="1904-01-01T00:01:00"/>
    <n v="1"/>
  </r>
  <r>
    <n v="1124"/>
    <x v="1"/>
    <x v="59"/>
    <x v="2"/>
    <d v="2010-08-05T16:46:49"/>
    <d v="2010-08-05T16:46:53"/>
    <d v="1904-01-01T00:00:04"/>
    <n v="6.6666666666666666E-2"/>
  </r>
  <r>
    <n v="1125"/>
    <x v="1"/>
    <x v="3"/>
    <x v="0"/>
    <d v="2010-08-05T16:46:56"/>
    <d v="2010-08-05T16:48:37"/>
    <d v="1904-01-01T00:01:41"/>
    <n v="1.6833333333333333"/>
  </r>
  <r>
    <n v="1126"/>
    <x v="1"/>
    <x v="59"/>
    <x v="2"/>
    <d v="2010-08-05T16:48:45"/>
    <d v="2010-08-05T16:49:09"/>
    <d v="1904-01-01T00:00:24"/>
    <n v="0.4"/>
  </r>
  <r>
    <n v="1127"/>
    <x v="1"/>
    <x v="50"/>
    <x v="0"/>
    <d v="2010-08-05T16:49:11"/>
    <d v="2010-08-05T16:49:29"/>
    <d v="1904-01-01T00:00:18"/>
    <n v="0.3"/>
  </r>
  <r>
    <n v="1128"/>
    <x v="1"/>
    <x v="10"/>
    <x v="0"/>
    <d v="2010-08-05T16:49:30"/>
    <d v="2010-08-05T16:49:51"/>
    <d v="1904-01-01T00:00:21"/>
    <n v="0.35"/>
  </r>
  <r>
    <n v="1129"/>
    <x v="1"/>
    <x v="9"/>
    <x v="0"/>
    <d v="2010-08-05T16:52:53"/>
    <d v="2010-08-05T16:52:58"/>
    <d v="1904-01-01T00:00:05"/>
    <n v="8.3333333333333329E-2"/>
  </r>
  <r>
    <n v="1130"/>
    <x v="1"/>
    <x v="50"/>
    <x v="0"/>
    <d v="2010-08-05T16:53:17"/>
    <d v="2010-08-05T16:54:21"/>
    <d v="1904-01-01T00:01:04"/>
    <n v="1.0666666666666667"/>
  </r>
  <r>
    <n v="1131"/>
    <x v="1"/>
    <x v="58"/>
    <x v="7"/>
    <d v="2010-08-05T16:54:22"/>
    <d v="2010-08-05T16:54:25"/>
    <d v="1904-01-01T00:00:03"/>
    <n v="0.05"/>
  </r>
  <r>
    <n v="1132"/>
    <x v="1"/>
    <x v="51"/>
    <x v="2"/>
    <d v="2010-08-05T16:54:29"/>
    <d v="2010-08-05T16:55:05"/>
    <d v="1904-01-01T00:00:36"/>
    <n v="0.6"/>
  </r>
  <r>
    <n v="1133"/>
    <x v="1"/>
    <x v="48"/>
    <x v="0"/>
    <d v="2010-08-05T16:55:10"/>
    <d v="2010-08-05T16:55:10"/>
    <d v="1904-01-01T00:00:00"/>
    <n v="0"/>
  </r>
  <r>
    <n v="1134"/>
    <x v="1"/>
    <x v="10"/>
    <x v="0"/>
    <d v="2010-08-05T16:55:11"/>
    <d v="2010-08-05T16:56:56"/>
    <d v="1904-01-01T00:01:45"/>
    <n v="1.75"/>
  </r>
  <r>
    <n v="1135"/>
    <x v="1"/>
    <x v="63"/>
    <x v="3"/>
    <d v="2010-08-05T16:55:55"/>
    <d v="2010-08-05T16:58:38"/>
    <d v="1904-01-01T00:02:43"/>
    <n v="2.7166666666666668"/>
  </r>
  <r>
    <n v="1136"/>
    <x v="1"/>
    <x v="45"/>
    <x v="0"/>
    <d v="2010-08-05T16:56:56"/>
    <d v="2010-08-05T16:59:22"/>
    <d v="1904-01-01T00:02:26"/>
    <n v="2.4333333333333331"/>
  </r>
  <r>
    <n v="1137"/>
    <x v="1"/>
    <x v="34"/>
    <x v="0"/>
    <d v="2010-08-05T16:58:48"/>
    <d v="2010-08-05T16:59:17"/>
    <d v="1904-01-01T00:00:29"/>
    <n v="0.48333333333333334"/>
  </r>
  <r>
    <n v="1138"/>
    <x v="1"/>
    <x v="49"/>
    <x v="0"/>
    <d v="2010-08-05T16:59:23"/>
    <d v="2010-08-05T16:59:59"/>
    <d v="1904-01-01T00:00:36"/>
    <n v="0.6"/>
  </r>
  <r>
    <n v="1139"/>
    <x v="1"/>
    <x v="50"/>
    <x v="0"/>
    <d v="2010-08-05T16:59:59"/>
    <d v="2010-08-05T17:01:01"/>
    <d v="1904-01-01T00:01:02"/>
    <n v="1.0333333333333334"/>
  </r>
  <r>
    <n v="1140"/>
    <x v="1"/>
    <x v="51"/>
    <x v="2"/>
    <d v="2010-08-05T17:01:03"/>
    <d v="2010-08-05T17:03:01"/>
    <d v="1904-01-01T00:01:58"/>
    <n v="1.9666666666666666"/>
  </r>
  <r>
    <n v="1141"/>
    <x v="1"/>
    <x v="50"/>
    <x v="0"/>
    <d v="2010-08-05T17:03:03"/>
    <d v="2010-08-05T17:03:09"/>
    <d v="1904-01-01T00:00:06"/>
    <n v="0.1"/>
  </r>
  <r>
    <n v="1142"/>
    <x v="1"/>
    <x v="10"/>
    <x v="0"/>
    <d v="2010-08-05T17:03:10"/>
    <d v="2010-08-05T17:03:12"/>
    <d v="1904-01-01T00:00:02"/>
    <n v="3.3333333333333333E-2"/>
  </r>
  <r>
    <n v="1143"/>
    <x v="1"/>
    <x v="2"/>
    <x v="0"/>
    <d v="2010-08-05T17:03:13"/>
    <d v="2010-08-05T17:03:53"/>
    <d v="1904-01-01T00:00:40"/>
    <n v="0.66666666666666663"/>
  </r>
  <r>
    <n v="1144"/>
    <x v="1"/>
    <x v="49"/>
    <x v="0"/>
    <d v="2010-08-05T17:03:56"/>
    <d v="2010-08-05T17:04:49"/>
    <d v="1904-01-01T00:00:53"/>
    <n v="0.8833333333333333"/>
  </r>
  <r>
    <n v="1145"/>
    <x v="1"/>
    <x v="8"/>
    <x v="4"/>
    <d v="2010-08-05T17:04:52"/>
    <d v="2010-08-05T17:06:10"/>
    <d v="1904-01-01T00:01:18"/>
    <n v="1.3"/>
  </r>
  <r>
    <n v="1146"/>
    <x v="1"/>
    <x v="49"/>
    <x v="0"/>
    <d v="2010-08-05T17:06:20"/>
    <d v="2010-08-05T17:07:15"/>
    <d v="1904-01-01T00:00:55"/>
    <n v="0.91666666666666663"/>
  </r>
  <r>
    <n v="1147"/>
    <x v="1"/>
    <x v="10"/>
    <x v="0"/>
    <d v="2010-08-05T17:07:17"/>
    <d v="2010-08-05T17:07:18"/>
    <d v="1904-01-01T00:00:01"/>
    <n v="1.6666666666666666E-2"/>
  </r>
  <r>
    <n v="1148"/>
    <x v="1"/>
    <x v="8"/>
    <x v="4"/>
    <d v="2010-08-05T17:07:25"/>
    <d v="2010-08-05T17:10:13"/>
    <d v="1904-01-01T00:02:48"/>
    <n v="2.8"/>
  </r>
  <r>
    <n v="1149"/>
    <x v="1"/>
    <x v="22"/>
    <x v="5"/>
    <d v="2010-08-05T17:10:14"/>
    <d v="2010-08-05T17:13:40"/>
    <d v="1904-01-01T00:03:26"/>
    <n v="3.4333333333333331"/>
  </r>
  <r>
    <n v="1150"/>
    <x v="1"/>
    <x v="22"/>
    <x v="5"/>
    <d v="2010-08-05T17:10:15"/>
    <d v="2010-08-05T17:13:39"/>
    <d v="1904-01-01T00:03:24"/>
    <n v="3.4"/>
  </r>
  <r>
    <n v="1151"/>
    <x v="1"/>
    <x v="16"/>
    <x v="1"/>
    <d v="2010-08-05T17:13:42"/>
    <d v="2010-08-05T17:19:28"/>
    <d v="1904-01-01T00:05:46"/>
    <n v="5.7666666666666666"/>
  </r>
  <r>
    <n v="1152"/>
    <x v="1"/>
    <x v="22"/>
    <x v="5"/>
    <d v="2010-08-05T17:19:30"/>
    <d v="2010-08-05T17:20:23"/>
    <d v="1904-01-01T00:00:53"/>
    <n v="0.8833333333333333"/>
  </r>
  <r>
    <n v="1153"/>
    <x v="1"/>
    <x v="16"/>
    <x v="1"/>
    <d v="2010-08-05T17:20:27"/>
    <d v="2010-08-05T17:21:03"/>
    <d v="1904-01-01T00:00:36"/>
    <n v="0.6"/>
  </r>
  <r>
    <n v="1154"/>
    <x v="1"/>
    <x v="22"/>
    <x v="5"/>
    <d v="2010-08-05T17:21:50"/>
    <d v="2010-08-05T17:24:32"/>
    <d v="1904-01-01T00:02:42"/>
    <n v="2.7"/>
  </r>
  <r>
    <n v="1155"/>
    <x v="1"/>
    <x v="29"/>
    <x v="4"/>
    <d v="2010-08-05T17:24:34"/>
    <d v="2010-08-05T17:25:07"/>
    <d v="1904-01-01T00:00:33"/>
    <n v="0.55000000000000004"/>
  </r>
  <r>
    <n v="1156"/>
    <x v="1"/>
    <x v="48"/>
    <x v="0"/>
    <d v="2010-08-05T17:25:11"/>
    <d v="2010-08-05T17:25:12"/>
    <d v="1904-01-01T00:00:01"/>
    <n v="1.6666666666666666E-2"/>
  </r>
  <r>
    <n v="1157"/>
    <x v="1"/>
    <x v="10"/>
    <x v="0"/>
    <d v="2010-08-05T17:25:12"/>
    <d v="2010-08-05T17:25:36"/>
    <d v="1904-01-01T00:00:24"/>
    <n v="0.4"/>
  </r>
  <r>
    <n v="1158"/>
    <x v="1"/>
    <x v="56"/>
    <x v="7"/>
    <d v="2010-08-05T17:25:37"/>
    <d v="2010-08-05T18:25:27"/>
    <d v="1904-01-01T00:59:50"/>
    <n v="59.833333333333336"/>
  </r>
  <r>
    <n v="1159"/>
    <x v="1"/>
    <x v="8"/>
    <x v="4"/>
    <d v="2010-08-05T17:27:37"/>
    <d v="2010-08-05T17:36:49"/>
    <d v="1904-01-01T00:09:12"/>
    <n v="9.1999999999999993"/>
  </r>
  <r>
    <n v="1160"/>
    <x v="1"/>
    <x v="48"/>
    <x v="0"/>
    <d v="2010-08-05T17:36:54"/>
    <d v="2010-08-05T17:36:56"/>
    <d v="1904-01-01T00:00:02"/>
    <n v="3.3333333333333333E-2"/>
  </r>
  <r>
    <n v="1161"/>
    <x v="1"/>
    <x v="10"/>
    <x v="0"/>
    <d v="2010-08-05T17:36:56"/>
    <d v="2010-08-05T17:37:02"/>
    <d v="1904-01-01T00:00:06"/>
    <n v="0.1"/>
  </r>
  <r>
    <n v="1162"/>
    <x v="1"/>
    <x v="52"/>
    <x v="0"/>
    <d v="2010-08-05T17:37:04"/>
    <d v="2010-08-05T17:37:09"/>
    <d v="1904-01-01T00:00:05"/>
    <n v="8.3333333333333329E-2"/>
  </r>
  <r>
    <n v="1163"/>
    <x v="1"/>
    <x v="14"/>
    <x v="0"/>
    <d v="2010-08-05T17:37:06"/>
    <d v="2010-08-05T17:37:08"/>
    <d v="1904-01-01T00:00:02"/>
    <n v="3.3333333333333333E-2"/>
  </r>
  <r>
    <n v="1164"/>
    <x v="1"/>
    <x v="10"/>
    <x v="0"/>
    <d v="2010-08-05T17:37:14"/>
    <d v="2010-08-05T17:38:05"/>
    <d v="1904-01-01T00:00:51"/>
    <n v="0.85"/>
  </r>
  <r>
    <n v="1165"/>
    <x v="1"/>
    <x v="9"/>
    <x v="0"/>
    <d v="2010-08-05T17:38:05"/>
    <d v="2010-08-05T17:38:06"/>
    <d v="1904-01-01T00:00:01"/>
    <n v="1.6666666666666666E-2"/>
  </r>
  <r>
    <n v="1166"/>
    <x v="1"/>
    <x v="52"/>
    <x v="0"/>
    <d v="2010-08-05T17:38:07"/>
    <d v="2010-08-05T17:38:29"/>
    <d v="1904-01-01T00:00:22"/>
    <n v="0.36666666666666664"/>
  </r>
  <r>
    <n v="1167"/>
    <x v="1"/>
    <x v="14"/>
    <x v="0"/>
    <d v="2010-08-05T17:38:16"/>
    <d v="2010-08-05T17:38:28"/>
    <d v="1904-01-01T00:00:12"/>
    <n v="0.2"/>
  </r>
  <r>
    <n v="1168"/>
    <x v="1"/>
    <x v="62"/>
    <x v="7"/>
    <d v="2010-08-05T17:39:35"/>
    <d v="2010-08-05T17:39:37"/>
    <d v="1904-01-01T00:00:02"/>
    <n v="3.3333333333333333E-2"/>
  </r>
  <r>
    <n v="1169"/>
    <x v="1"/>
    <x v="48"/>
    <x v="0"/>
    <d v="2010-08-05T17:40:41"/>
    <d v="2010-08-05T17:40:44"/>
    <d v="1904-01-01T00:00:03"/>
    <n v="0.05"/>
  </r>
  <r>
    <n v="1170"/>
    <x v="1"/>
    <x v="45"/>
    <x v="0"/>
    <d v="2010-08-05T17:40:46"/>
    <d v="2010-08-05T17:40:51"/>
    <d v="1904-01-01T00:00:05"/>
    <n v="8.3333333333333329E-2"/>
  </r>
  <r>
    <n v="1171"/>
    <x v="1"/>
    <x v="58"/>
    <x v="7"/>
    <d v="2010-08-05T17:40:52"/>
    <d v="2010-08-05T17:50:50"/>
    <d v="1904-01-01T00:09:58"/>
    <n v="9.9666666666666668"/>
  </r>
  <r>
    <n v="1172"/>
    <x v="1"/>
    <x v="50"/>
    <x v="0"/>
    <d v="2010-08-05T17:41:09"/>
    <d v="2010-08-05T17:41:57"/>
    <d v="1904-01-01T00:00:48"/>
    <n v="0.8"/>
  </r>
  <r>
    <n v="1173"/>
    <x v="1"/>
    <x v="10"/>
    <x v="0"/>
    <d v="2010-08-05T17:41:58"/>
    <d v="2010-08-05T17:42:00"/>
    <d v="1904-01-01T00:00:02"/>
    <n v="3.3333333333333333E-2"/>
  </r>
  <r>
    <n v="1174"/>
    <x v="1"/>
    <x v="48"/>
    <x v="0"/>
    <d v="2010-08-05T17:42:01"/>
    <d v="2010-08-05T17:42:02"/>
    <d v="1904-01-01T00:00:01"/>
    <n v="1.6666666666666666E-2"/>
  </r>
  <r>
    <n v="1175"/>
    <x v="1"/>
    <x v="16"/>
    <x v="1"/>
    <d v="2010-08-05T17:47:32"/>
    <d v="2010-08-05T17:52:04"/>
    <d v="1904-01-01T00:04:32"/>
    <n v="4.5333333333333332"/>
  </r>
  <r>
    <n v="1176"/>
    <x v="1"/>
    <x v="50"/>
    <x v="0"/>
    <d v="2010-08-05T17:49:46"/>
    <d v="2010-08-05T17:50:25"/>
    <d v="1904-01-01T00:00:39"/>
    <n v="0.65"/>
  </r>
  <r>
    <n v="1177"/>
    <x v="1"/>
    <x v="67"/>
    <x v="3"/>
    <d v="2010-08-05T17:51:03"/>
    <d v="2010-08-05T17:55:22"/>
    <d v="1904-01-01T00:04:19"/>
    <n v="4.3166666666666664"/>
  </r>
  <r>
    <n v="1178"/>
    <x v="1"/>
    <x v="4"/>
    <x v="1"/>
    <d v="2010-08-05T17:52:03"/>
    <d v="2010-08-05T17:52:37"/>
    <d v="1904-01-01T00:00:34"/>
    <n v="0.56666666666666665"/>
  </r>
  <r>
    <n v="1179"/>
    <x v="1"/>
    <x v="0"/>
    <x v="0"/>
    <d v="2010-08-05T17:56:05"/>
    <d v="2010-08-05T17:59:58"/>
    <d v="1904-01-01T00:03:53"/>
    <n v="3.8833333333333333"/>
  </r>
  <r>
    <n v="1180"/>
    <x v="1"/>
    <x v="5"/>
    <x v="2"/>
    <d v="2010-08-05T17:58:20"/>
    <d v="2010-08-05T17:59:56"/>
    <d v="1904-01-01T00:01:36"/>
    <n v="1.6"/>
  </r>
  <r>
    <n v="1181"/>
    <x v="1"/>
    <x v="48"/>
    <x v="0"/>
    <d v="2010-08-05T18:00:00"/>
    <d v="2010-08-05T18:00:01"/>
    <d v="1904-01-01T00:00:01"/>
    <n v="1.6666666666666666E-2"/>
  </r>
  <r>
    <n v="1182"/>
    <x v="1"/>
    <x v="45"/>
    <x v="0"/>
    <d v="2010-08-05T18:00:02"/>
    <d v="2010-08-05T18:01:26"/>
    <d v="1904-01-01T00:01:24"/>
    <n v="1.4"/>
  </r>
  <r>
    <n v="1183"/>
    <x v="1"/>
    <x v="59"/>
    <x v="2"/>
    <d v="2010-08-05T18:00:54"/>
    <d v="2010-08-05T18:01:21"/>
    <d v="1904-01-01T00:00:27"/>
    <n v="0.45"/>
  </r>
  <r>
    <n v="1184"/>
    <x v="1"/>
    <x v="2"/>
    <x v="0"/>
    <d v="2010-08-05T18:01:27"/>
    <d v="2010-08-05T18:01:31"/>
    <d v="1904-01-01T00:00:04"/>
    <n v="6.6666666666666666E-2"/>
  </r>
  <r>
    <n v="1185"/>
    <x v="1"/>
    <x v="50"/>
    <x v="0"/>
    <d v="2010-08-05T18:01:32"/>
    <d v="2010-08-05T18:02:28"/>
    <d v="1904-01-01T00:00:56"/>
    <n v="0.93333333333333335"/>
  </r>
  <r>
    <n v="1186"/>
    <x v="1"/>
    <x v="4"/>
    <x v="1"/>
    <d v="2010-08-05T18:02:24"/>
    <d v="2010-08-05T18:02:26"/>
    <d v="1904-01-01T00:00:02"/>
    <n v="3.3333333333333333E-2"/>
  </r>
  <r>
    <n v="1187"/>
    <x v="1"/>
    <x v="0"/>
    <x v="0"/>
    <d v="2010-08-05T18:02:53"/>
    <d v="2010-08-05T18:02:56"/>
    <d v="1904-01-01T00:00:03"/>
    <n v="0.05"/>
  </r>
  <r>
    <n v="1188"/>
    <x v="1"/>
    <x v="65"/>
    <x v="3"/>
    <d v="2010-08-05T18:03:31"/>
    <d v="2010-08-05T18:03:35"/>
    <d v="1904-01-01T00:00:04"/>
    <n v="6.6666666666666666E-2"/>
  </r>
  <r>
    <n v="1189"/>
    <x v="1"/>
    <x v="66"/>
    <x v="3"/>
    <d v="2010-08-05T18:03:36"/>
    <d v="2010-08-05T18:03:43"/>
    <d v="1904-01-01T00:00:07"/>
    <n v="0.11666666666666667"/>
  </r>
  <r>
    <n v="1190"/>
    <x v="1"/>
    <x v="54"/>
    <x v="0"/>
    <d v="2010-08-05T18:03:49"/>
    <d v="2010-08-05T18:06:03"/>
    <d v="1904-01-01T00:02:14"/>
    <n v="2.2333333333333334"/>
  </r>
  <r>
    <n v="1191"/>
    <x v="1"/>
    <x v="16"/>
    <x v="1"/>
    <d v="2010-08-05T18:05:17"/>
    <d v="2010-08-05T18:05:58"/>
    <d v="1904-01-01T00:00:41"/>
    <n v="0.68333333333333335"/>
  </r>
  <r>
    <n v="1192"/>
    <x v="1"/>
    <x v="48"/>
    <x v="0"/>
    <d v="2010-08-05T18:06:03"/>
    <d v="2010-08-05T18:07:14"/>
    <d v="1904-01-01T00:01:11"/>
    <n v="1.1833333333333333"/>
  </r>
  <r>
    <n v="1193"/>
    <x v="1"/>
    <x v="66"/>
    <x v="3"/>
    <d v="2010-08-05T18:06:11"/>
    <d v="2010-08-05T18:07:11"/>
    <d v="1904-01-01T00:01:00"/>
    <n v="1"/>
  </r>
  <r>
    <n v="1194"/>
    <x v="1"/>
    <x v="4"/>
    <x v="3"/>
    <d v="2010-08-05T18:06:33"/>
    <d v="2010-08-05T18:07:12"/>
    <d v="1904-01-01T00:00:39"/>
    <n v="0.65"/>
  </r>
  <r>
    <n v="1195"/>
    <x v="1"/>
    <x v="45"/>
    <x v="0"/>
    <d v="2010-08-05T18:07:14"/>
    <d v="2010-08-05T18:07:58"/>
    <d v="1904-01-01T00:00:44"/>
    <n v="0.73333333333333328"/>
  </r>
  <r>
    <n v="1196"/>
    <x v="1"/>
    <x v="4"/>
    <x v="1"/>
    <d v="2010-08-05T18:08:00"/>
    <d v="2010-08-05T18:08:10"/>
    <d v="1904-01-01T00:00:10"/>
    <n v="0.16666666666666666"/>
  </r>
  <r>
    <n v="1197"/>
    <x v="1"/>
    <x v="45"/>
    <x v="0"/>
    <d v="2010-08-05T18:08:06"/>
    <d v="2010-08-05T18:09:35"/>
    <d v="1904-01-01T00:01:29"/>
    <n v="1.4833333333333334"/>
  </r>
  <r>
    <n v="1198"/>
    <x v="1"/>
    <x v="16"/>
    <x v="1"/>
    <d v="2010-08-05T18:08:11"/>
    <d v="2010-08-05T18:09:03"/>
    <d v="1904-01-01T00:00:52"/>
    <n v="0.8666666666666667"/>
  </r>
  <r>
    <n v="1199"/>
    <x v="1"/>
    <x v="58"/>
    <x v="7"/>
    <d v="2010-08-05T18:09:37"/>
    <d v="2010-08-05T18:25:27"/>
    <d v="1904-01-01T00:15:50"/>
    <n v="15.833333333333334"/>
  </r>
  <r>
    <n v="1200"/>
    <x v="1"/>
    <x v="59"/>
    <x v="2"/>
    <d v="2010-08-05T18:17:26"/>
    <d v="2010-08-05T18:24:30"/>
    <d v="1904-01-01T00:07:04"/>
    <n v="7.0666666666666664"/>
  </r>
  <r>
    <n v="1201"/>
    <x v="1"/>
    <x v="16"/>
    <x v="1"/>
    <d v="2010-08-05T18:18:28"/>
    <d v="2010-08-05T18:20:49"/>
    <d v="1904-01-01T00:02:21"/>
    <n v="2.35"/>
  </r>
  <r>
    <n v="1202"/>
    <x v="1"/>
    <x v="15"/>
    <x v="2"/>
    <d v="2010-08-05T18:20:53"/>
    <d v="2010-08-05T18:24:31"/>
    <d v="1904-01-01T00:03:38"/>
    <n v="3.6333333333333333"/>
  </r>
  <r>
    <n v="1203"/>
    <x v="1"/>
    <x v="15"/>
    <x v="2"/>
    <d v="2010-08-05T18:24:32"/>
    <d v="2010-08-05T18:25:26"/>
    <d v="1904-01-01T00:00:54"/>
    <n v="0.9"/>
  </r>
  <r>
    <n v="1204"/>
    <x v="1"/>
    <x v="16"/>
    <x v="1"/>
    <d v="2010-08-05T18:24:35"/>
    <d v="2010-08-05T18:25:24"/>
    <d v="1904-01-01T00:00:49"/>
    <n v="0.81666666666666665"/>
  </r>
  <r>
    <n v="1205"/>
    <x v="2"/>
    <x v="22"/>
    <x v="5"/>
    <d v="2010-08-06T08:37:42"/>
    <d v="2010-08-06T08:39:17"/>
    <d v="1904-01-01T00:01:35"/>
    <n v="1.5833333333333333"/>
  </r>
  <r>
    <n v="1206"/>
    <x v="2"/>
    <x v="54"/>
    <x v="0"/>
    <d v="2010-08-06T08:39:19"/>
    <d v="2010-08-06T08:39:21"/>
    <d v="1904-01-01T00:00:02"/>
    <n v="3.3333333333333333E-2"/>
  </r>
  <r>
    <n v="1207"/>
    <x v="2"/>
    <x v="48"/>
    <x v="0"/>
    <d v="2010-08-06T08:39:22"/>
    <d v="2010-08-06T08:39:22"/>
    <d v="1904-01-01T00:00:00"/>
    <n v="0"/>
  </r>
  <r>
    <n v="1208"/>
    <x v="2"/>
    <x v="45"/>
    <x v="0"/>
    <d v="2010-08-06T08:39:24"/>
    <d v="2010-08-06T08:39:57"/>
    <d v="1904-01-01T00:00:33"/>
    <n v="0.55000000000000004"/>
  </r>
  <r>
    <n v="1209"/>
    <x v="2"/>
    <x v="51"/>
    <x v="2"/>
    <d v="2010-08-06T08:39:28"/>
    <d v="2010-08-06T08:40:12"/>
    <d v="1904-01-01T00:00:44"/>
    <n v="0.73333333333333328"/>
  </r>
  <r>
    <n v="1210"/>
    <x v="2"/>
    <x v="50"/>
    <x v="0"/>
    <d v="2010-08-06T08:39:58"/>
    <d v="2010-08-06T08:40:02"/>
    <d v="1904-01-01T00:00:04"/>
    <n v="6.6666666666666666E-2"/>
  </r>
  <r>
    <n v="1211"/>
    <x v="2"/>
    <x v="48"/>
    <x v="0"/>
    <d v="2010-08-06T08:40:02"/>
    <d v="2010-08-06T08:40:15"/>
    <d v="1904-01-01T00:00:13"/>
    <n v="0.21666666666666667"/>
  </r>
  <r>
    <n v="1212"/>
    <x v="2"/>
    <x v="2"/>
    <x v="0"/>
    <d v="2010-08-06T08:40:16"/>
    <d v="2010-08-06T08:40:23"/>
    <d v="1904-01-01T00:00:07"/>
    <n v="0.11666666666666667"/>
  </r>
  <r>
    <n v="1213"/>
    <x v="2"/>
    <x v="10"/>
    <x v="0"/>
    <d v="2010-08-06T08:40:24"/>
    <d v="2010-08-06T08:40:29"/>
    <d v="1904-01-01T00:00:05"/>
    <n v="8.3333333333333329E-2"/>
  </r>
  <r>
    <n v="1214"/>
    <x v="2"/>
    <x v="2"/>
    <x v="0"/>
    <d v="2010-08-06T08:40:30"/>
    <d v="2010-08-06T08:41:30"/>
    <d v="1904-01-01T00:01:00"/>
    <n v="1"/>
  </r>
  <r>
    <n v="1215"/>
    <x v="2"/>
    <x v="51"/>
    <x v="2"/>
    <d v="2010-08-06T08:40:45"/>
    <d v="2010-08-06T08:41:28"/>
    <d v="1904-01-01T00:00:43"/>
    <n v="0.71666666666666667"/>
  </r>
  <r>
    <n v="1216"/>
    <x v="2"/>
    <x v="48"/>
    <x v="0"/>
    <d v="2010-08-06T08:41:30"/>
    <d v="2010-08-06T08:41:32"/>
    <d v="1904-01-01T00:00:02"/>
    <n v="3.3333333333333333E-2"/>
  </r>
  <r>
    <n v="1217"/>
    <x v="2"/>
    <x v="2"/>
    <x v="0"/>
    <d v="2010-08-06T08:41:33"/>
    <d v="2010-08-06T08:42:43"/>
    <d v="1904-01-01T00:01:10"/>
    <n v="1.1666666666666667"/>
  </r>
  <r>
    <n v="1218"/>
    <x v="2"/>
    <x v="51"/>
    <x v="2"/>
    <d v="2010-08-06T08:42:08"/>
    <d v="2010-08-06T08:42:15"/>
    <d v="1904-01-01T00:00:07"/>
    <n v="0.11666666666666667"/>
  </r>
  <r>
    <n v="1219"/>
    <x v="2"/>
    <x v="12"/>
    <x v="2"/>
    <d v="2010-08-06T08:42:22"/>
    <d v="2010-08-06T08:44:52"/>
    <d v="1904-01-01T00:02:30"/>
    <n v="2.5"/>
  </r>
  <r>
    <n v="1220"/>
    <x v="2"/>
    <x v="51"/>
    <x v="2"/>
    <d v="2010-08-06T08:42:24"/>
    <d v="2010-08-06T08:42:27"/>
    <d v="1904-01-01T00:00:03"/>
    <n v="0.05"/>
  </r>
  <r>
    <n v="1221"/>
    <x v="2"/>
    <x v="51"/>
    <x v="2"/>
    <d v="2010-08-06T08:42:37"/>
    <d v="2010-08-06T08:42:40"/>
    <d v="1904-01-01T00:00:03"/>
    <n v="0.05"/>
  </r>
  <r>
    <n v="1222"/>
    <x v="2"/>
    <x v="71"/>
    <x v="0"/>
    <d v="2010-08-06T08:42:45"/>
    <d v="2010-08-06T08:43:13"/>
    <d v="1904-01-01T00:00:28"/>
    <n v="0.46666666666666667"/>
  </r>
  <r>
    <n v="1223"/>
    <x v="2"/>
    <x v="14"/>
    <x v="0"/>
    <d v="2010-08-06T08:43:13"/>
    <d v="2010-08-06T08:43:14"/>
    <d v="1904-01-01T00:00:01"/>
    <n v="1.6666666666666666E-2"/>
  </r>
  <r>
    <n v="1224"/>
    <x v="2"/>
    <x v="10"/>
    <x v="0"/>
    <d v="2010-08-06T08:43:18"/>
    <d v="2010-08-06T08:43:54"/>
    <d v="1904-01-01T00:00:36"/>
    <n v="0.6"/>
  </r>
  <r>
    <n v="1225"/>
    <x v="2"/>
    <x v="51"/>
    <x v="2"/>
    <d v="2010-08-06T08:43:23"/>
    <d v="2010-08-06T08:43:32"/>
    <d v="1904-01-01T00:00:09"/>
    <n v="0.15"/>
  </r>
  <r>
    <n v="1226"/>
    <x v="2"/>
    <x v="3"/>
    <x v="0"/>
    <d v="2010-08-06T08:43:36"/>
    <d v="2010-08-06T08:43:51"/>
    <d v="1904-01-01T00:00:15"/>
    <n v="0.25"/>
  </r>
  <r>
    <n v="1227"/>
    <x v="2"/>
    <x v="10"/>
    <x v="0"/>
    <d v="2010-08-06T08:43:54"/>
    <d v="2010-08-06T08:43:58"/>
    <d v="1904-01-01T00:00:04"/>
    <n v="6.6666666666666666E-2"/>
  </r>
  <r>
    <n v="1228"/>
    <x v="2"/>
    <x v="47"/>
    <x v="0"/>
    <d v="2010-08-06T08:43:59"/>
    <d v="2010-08-06T08:44:02"/>
    <d v="1904-01-01T00:00:03"/>
    <n v="0.05"/>
  </r>
  <r>
    <n v="1229"/>
    <x v="2"/>
    <x v="10"/>
    <x v="0"/>
    <d v="2010-08-06T08:44:03"/>
    <d v="2010-08-06T08:44:05"/>
    <d v="1904-01-01T00:00:02"/>
    <n v="3.3333333333333333E-2"/>
  </r>
  <r>
    <n v="1230"/>
    <x v="2"/>
    <x v="49"/>
    <x v="0"/>
    <d v="2010-08-06T08:44:06"/>
    <d v="2010-08-06T08:44:46"/>
    <d v="1904-01-01T00:00:40"/>
    <n v="0.66666666666666663"/>
  </r>
  <r>
    <n v="1231"/>
    <x v="2"/>
    <x v="51"/>
    <x v="2"/>
    <d v="2010-08-06T08:44:48"/>
    <d v="2010-08-06T08:45:21"/>
    <d v="1904-01-01T00:00:33"/>
    <n v="0.55000000000000004"/>
  </r>
  <r>
    <n v="1232"/>
    <x v="2"/>
    <x v="50"/>
    <x v="0"/>
    <d v="2010-08-06T08:45:22"/>
    <d v="2010-08-06T08:45:27"/>
    <d v="1904-01-01T00:00:05"/>
    <n v="8.3333333333333329E-2"/>
  </r>
  <r>
    <n v="1233"/>
    <x v="2"/>
    <x v="52"/>
    <x v="0"/>
    <d v="2010-08-06T08:45:28"/>
    <d v="2010-08-06T08:45:43"/>
    <d v="1904-01-01T00:00:15"/>
    <n v="0.25"/>
  </r>
  <r>
    <n v="1234"/>
    <x v="2"/>
    <x v="13"/>
    <x v="0"/>
    <d v="2010-08-06T08:45:35"/>
    <d v="2010-08-06T08:45:45"/>
    <d v="1904-01-01T00:00:10"/>
    <n v="0.16666666666666666"/>
  </r>
  <r>
    <n v="1235"/>
    <x v="2"/>
    <x v="48"/>
    <x v="0"/>
    <d v="2010-08-06T08:45:47"/>
    <d v="2010-08-06T08:46:03"/>
    <d v="1904-01-01T00:00:16"/>
    <n v="0.26666666666666666"/>
  </r>
  <r>
    <n v="1236"/>
    <x v="2"/>
    <x v="51"/>
    <x v="2"/>
    <d v="2010-08-06T08:45:52"/>
    <d v="2010-08-06T08:46:01"/>
    <d v="1904-01-01T00:00:09"/>
    <n v="0.15"/>
  </r>
  <r>
    <n v="1237"/>
    <x v="2"/>
    <x v="14"/>
    <x v="0"/>
    <d v="2010-08-06T08:46:06"/>
    <d v="2010-08-06T08:47:16"/>
    <d v="1904-01-01T00:01:10"/>
    <n v="1.1666666666666667"/>
  </r>
  <r>
    <n v="1238"/>
    <x v="2"/>
    <x v="51"/>
    <x v="2"/>
    <d v="2010-08-06T08:47:03"/>
    <d v="2010-08-06T08:47:08"/>
    <d v="1904-01-01T00:00:05"/>
    <n v="8.3333333333333329E-2"/>
  </r>
  <r>
    <n v="1239"/>
    <x v="2"/>
    <x v="52"/>
    <x v="0"/>
    <d v="2010-08-06T08:47:10"/>
    <d v="2010-08-06T08:47:11"/>
    <d v="1904-01-01T00:00:01"/>
    <n v="1.6666666666666666E-2"/>
  </r>
  <r>
    <n v="1240"/>
    <x v="2"/>
    <x v="18"/>
    <x v="0"/>
    <d v="2010-08-06T08:47:17"/>
    <d v="2010-08-06T08:47:30"/>
    <d v="1904-01-01T00:00:13"/>
    <n v="0.21666666666666667"/>
  </r>
  <r>
    <n v="1241"/>
    <x v="2"/>
    <x v="10"/>
    <x v="0"/>
    <d v="2010-08-06T08:47:33"/>
    <d v="2010-08-06T08:47:35"/>
    <d v="1904-01-01T00:00:02"/>
    <n v="3.3333333333333333E-2"/>
  </r>
  <r>
    <n v="1242"/>
    <x v="2"/>
    <x v="49"/>
    <x v="0"/>
    <d v="2010-08-06T08:47:36"/>
    <d v="2010-08-06T08:48:03"/>
    <d v="1904-01-01T00:00:27"/>
    <n v="0.45"/>
  </r>
  <r>
    <n v="1243"/>
    <x v="2"/>
    <x v="50"/>
    <x v="0"/>
    <d v="2010-08-06T08:48:04"/>
    <d v="2010-08-06T08:48:20"/>
    <d v="1904-01-01T00:00:16"/>
    <n v="0.26666666666666666"/>
  </r>
  <r>
    <n v="1244"/>
    <x v="2"/>
    <x v="51"/>
    <x v="2"/>
    <d v="2010-08-06T08:48:06"/>
    <d v="2010-08-06T08:48:16"/>
    <d v="1904-01-01T00:00:10"/>
    <n v="0.16666666666666666"/>
  </r>
  <r>
    <n v="1245"/>
    <x v="2"/>
    <x v="5"/>
    <x v="2"/>
    <d v="2010-08-06T08:48:13"/>
    <d v="2010-08-06T08:48:17"/>
    <d v="1904-01-01T00:00:04"/>
    <n v="6.6666666666666666E-2"/>
  </r>
  <r>
    <n v="1246"/>
    <x v="2"/>
    <x v="10"/>
    <x v="0"/>
    <d v="2010-08-06T08:48:21"/>
    <d v="2010-08-06T08:49:33"/>
    <d v="1904-01-01T00:01:12"/>
    <n v="1.2"/>
  </r>
  <r>
    <n v="1247"/>
    <x v="2"/>
    <x v="51"/>
    <x v="2"/>
    <d v="2010-08-06T08:48:28"/>
    <d v="2010-08-06T08:48:52"/>
    <d v="1904-01-01T00:00:24"/>
    <n v="0.4"/>
  </r>
  <r>
    <n v="1248"/>
    <x v="2"/>
    <x v="5"/>
    <x v="2"/>
    <d v="2010-08-06T08:48:29"/>
    <d v="2010-08-06T08:48:51"/>
    <d v="1904-01-01T00:00:22"/>
    <n v="0.36666666666666664"/>
  </r>
  <r>
    <n v="1249"/>
    <x v="2"/>
    <x v="6"/>
    <x v="2"/>
    <d v="2010-08-06T08:48:53"/>
    <d v="2010-08-06T08:49:12"/>
    <d v="1904-01-01T00:00:19"/>
    <n v="0.31666666666666665"/>
  </r>
  <r>
    <n v="1250"/>
    <x v="2"/>
    <x v="51"/>
    <x v="2"/>
    <d v="2010-08-06T08:49:12"/>
    <d v="2010-08-06T08:49:31"/>
    <d v="1904-01-01T00:00:19"/>
    <n v="0.31666666666666665"/>
  </r>
  <r>
    <n v="1251"/>
    <x v="2"/>
    <x v="48"/>
    <x v="0"/>
    <d v="2010-08-06T08:49:35"/>
    <d v="2010-08-06T08:49:36"/>
    <d v="1904-01-01T00:00:01"/>
    <n v="1.6666666666666666E-2"/>
  </r>
  <r>
    <n v="1252"/>
    <x v="2"/>
    <x v="50"/>
    <x v="0"/>
    <d v="2010-08-06T08:49:37"/>
    <d v="2010-08-06T08:50:30"/>
    <d v="1904-01-01T00:00:53"/>
    <n v="0.8833333333333333"/>
  </r>
  <r>
    <n v="1253"/>
    <x v="2"/>
    <x v="51"/>
    <x v="2"/>
    <d v="2010-08-06T08:50:00"/>
    <d v="2010-08-06T08:50:28"/>
    <d v="1904-01-01T00:00:28"/>
    <n v="0.46666666666666667"/>
  </r>
  <r>
    <n v="1254"/>
    <x v="2"/>
    <x v="22"/>
    <x v="5"/>
    <d v="2010-08-06T08:50:32"/>
    <d v="2010-08-06T08:50:42"/>
    <d v="1904-01-01T00:00:10"/>
    <n v="0.16666666666666666"/>
  </r>
  <r>
    <n v="1255"/>
    <x v="2"/>
    <x v="61"/>
    <x v="5"/>
    <d v="2010-08-06T08:50:32"/>
    <d v="2010-08-06T08:50:47"/>
    <d v="1904-01-01T00:00:15"/>
    <n v="0.25"/>
  </r>
  <r>
    <n v="1256"/>
    <x v="2"/>
    <x v="11"/>
    <x v="1"/>
    <d v="2010-08-06T08:50:49"/>
    <d v="2010-08-06T08:50:53"/>
    <d v="1904-01-01T00:00:04"/>
    <n v="6.6666666666666666E-2"/>
  </r>
  <r>
    <n v="1257"/>
    <x v="2"/>
    <x v="22"/>
    <x v="5"/>
    <d v="2010-08-06T08:50:55"/>
    <d v="2010-08-06T08:51:07"/>
    <d v="1904-01-01T00:00:12"/>
    <n v="0.2"/>
  </r>
  <r>
    <n v="1258"/>
    <x v="2"/>
    <x v="35"/>
    <x v="7"/>
    <d v="2010-08-06T08:51:12"/>
    <d v="2010-08-06T09:00:57"/>
    <d v="1904-01-01T00:09:45"/>
    <n v="9.75"/>
  </r>
  <r>
    <n v="1259"/>
    <x v="2"/>
    <x v="5"/>
    <x v="2"/>
    <d v="2010-08-06T08:51:38"/>
    <d v="2010-08-06T08:51:58"/>
    <d v="1904-01-01T00:00:20"/>
    <n v="0.33333333333333331"/>
  </r>
  <r>
    <n v="1260"/>
    <x v="2"/>
    <x v="58"/>
    <x v="7"/>
    <d v="2010-08-06T08:52:00"/>
    <d v="2010-08-06T08:52:30"/>
    <d v="1904-01-01T00:00:30"/>
    <n v="0.5"/>
  </r>
  <r>
    <n v="1261"/>
    <x v="2"/>
    <x v="5"/>
    <x v="2"/>
    <d v="2010-08-06T08:52:35"/>
    <d v="2010-08-06T08:53:00"/>
    <d v="1904-01-01T00:00:25"/>
    <n v="0.41666666666666669"/>
  </r>
  <r>
    <n v="1262"/>
    <x v="2"/>
    <x v="58"/>
    <x v="7"/>
    <d v="2010-08-06T08:53:05"/>
    <d v="2010-08-06T08:53:35"/>
    <d v="1904-01-01T00:00:30"/>
    <n v="0.5"/>
  </r>
  <r>
    <n v="1263"/>
    <x v="2"/>
    <x v="5"/>
    <x v="2"/>
    <d v="2010-08-06T08:53:45"/>
    <d v="2010-08-06T08:54:00"/>
    <d v="1904-01-01T00:00:15"/>
    <n v="0.25"/>
  </r>
  <r>
    <n v="1264"/>
    <x v="2"/>
    <x v="58"/>
    <x v="7"/>
    <d v="2010-08-06T08:54:05"/>
    <d v="2010-08-06T08:54:40"/>
    <d v="1904-01-01T00:00:35"/>
    <n v="0.58333333333333337"/>
  </r>
  <r>
    <n v="1265"/>
    <x v="2"/>
    <x v="5"/>
    <x v="2"/>
    <d v="2010-08-06T08:54:43"/>
    <d v="2010-08-06T08:55:02"/>
    <d v="1904-01-01T00:00:19"/>
    <n v="0.31666666666666665"/>
  </r>
  <r>
    <n v="1266"/>
    <x v="2"/>
    <x v="58"/>
    <x v="7"/>
    <d v="2010-08-06T08:55:06"/>
    <d v="2010-08-06T08:56:00"/>
    <d v="1904-01-01T00:00:54"/>
    <n v="0.9"/>
  </r>
  <r>
    <n v="1267"/>
    <x v="2"/>
    <x v="13"/>
    <x v="0"/>
    <d v="2010-08-06T08:56:00"/>
    <d v="2010-08-06T08:57:00"/>
    <d v="1904-01-01T00:01:00"/>
    <n v="1"/>
  </r>
  <r>
    <n v="1268"/>
    <x v="2"/>
    <x v="58"/>
    <x v="7"/>
    <d v="2010-08-06T08:57:00"/>
    <d v="2010-08-06T09:00:57"/>
    <d v="1904-01-01T00:03:57"/>
    <n v="3.95"/>
  </r>
  <r>
    <n v="1269"/>
    <x v="2"/>
    <x v="11"/>
    <x v="1"/>
    <d v="2010-08-06T08:54:57"/>
    <d v="2010-08-06T09:00:22"/>
    <d v="1904-01-01T00:05:25"/>
    <n v="5.416666666666667"/>
  </r>
  <r>
    <n v="1270"/>
    <x v="2"/>
    <x v="25"/>
    <x v="0"/>
    <d v="2010-08-06T08:55:08"/>
    <d v="2010-08-06T08:55:48"/>
    <d v="1904-01-01T00:00:40"/>
    <n v="0.66666666666666663"/>
  </r>
  <r>
    <n v="1271"/>
    <x v="2"/>
    <x v="34"/>
    <x v="0"/>
    <d v="2010-08-06T08:55:49"/>
    <d v="2010-08-06T08:57:41"/>
    <d v="1904-01-01T00:01:52"/>
    <n v="1.8666666666666667"/>
  </r>
  <r>
    <n v="1272"/>
    <x v="2"/>
    <x v="25"/>
    <x v="0"/>
    <d v="2010-08-06T08:57:46"/>
    <d v="2010-08-06T08:59:35"/>
    <d v="1904-01-01T00:01:49"/>
    <n v="1.8166666666666667"/>
  </r>
  <r>
    <n v="1273"/>
    <x v="2"/>
    <x v="34"/>
    <x v="0"/>
    <d v="2010-08-06T08:59:36"/>
    <d v="2010-08-06T08:59:40"/>
    <d v="1904-01-01T00:00:04"/>
    <n v="6.6666666666666666E-2"/>
  </r>
  <r>
    <n v="1274"/>
    <x v="2"/>
    <x v="25"/>
    <x v="0"/>
    <d v="2010-08-06T08:59:41"/>
    <d v="2010-08-06T09:00:20"/>
    <d v="1904-01-01T00:00:39"/>
    <n v="0.65"/>
  </r>
  <r>
    <n v="1275"/>
    <x v="2"/>
    <x v="75"/>
    <x v="0"/>
    <d v="2010-08-06T08:59:54"/>
    <d v="2010-08-06T09:00:17"/>
    <d v="1904-01-01T00:00:23"/>
    <n v="0.38333333333333336"/>
  </r>
  <r>
    <n v="1276"/>
    <x v="2"/>
    <x v="11"/>
    <x v="1"/>
    <d v="2010-08-06T09:00:23"/>
    <d v="2010-08-06T09:20:32"/>
    <d v="1904-01-01T00:20:09"/>
    <n v="20.149999999999999"/>
  </r>
  <r>
    <n v="1277"/>
    <x v="2"/>
    <x v="51"/>
    <x v="2"/>
    <d v="2010-08-06T09:02:24"/>
    <d v="2010-08-06T09:02:27"/>
    <d v="1904-01-01T00:00:03"/>
    <n v="0.05"/>
  </r>
  <r>
    <n v="1278"/>
    <x v="2"/>
    <x v="50"/>
    <x v="0"/>
    <d v="2010-08-06T09:02:35"/>
    <d v="2010-08-06T09:02:43"/>
    <d v="1904-01-01T00:00:08"/>
    <n v="0.13333333333333333"/>
  </r>
  <r>
    <n v="1279"/>
    <x v="2"/>
    <x v="52"/>
    <x v="0"/>
    <d v="2010-08-06T09:02:44"/>
    <d v="2010-08-06T09:05:04"/>
    <d v="1904-01-01T00:02:20"/>
    <n v="2.3333333333333335"/>
  </r>
  <r>
    <n v="1280"/>
    <x v="2"/>
    <x v="13"/>
    <x v="0"/>
    <d v="2010-08-06T09:02:48"/>
    <d v="2010-08-06T09:05:07"/>
    <d v="1904-01-01T00:02:19"/>
    <n v="2.3166666666666669"/>
  </r>
  <r>
    <n v="1281"/>
    <x v="2"/>
    <x v="5"/>
    <x v="2"/>
    <d v="2010-08-06T09:04:51"/>
    <d v="2010-08-06T09:05:50"/>
    <d v="1904-01-01T00:00:59"/>
    <n v="0.98333333333333328"/>
  </r>
  <r>
    <n v="1282"/>
    <x v="2"/>
    <x v="48"/>
    <x v="0"/>
    <d v="2010-08-06T09:05:09"/>
    <d v="2010-08-06T09:05:12"/>
    <d v="1904-01-01T00:00:03"/>
    <n v="0.05"/>
  </r>
  <r>
    <n v="1283"/>
    <x v="2"/>
    <x v="50"/>
    <x v="0"/>
    <d v="2010-08-06T09:05:13"/>
    <d v="2010-08-06T09:07:51"/>
    <d v="1904-01-01T00:02:38"/>
    <n v="2.6333333333333333"/>
  </r>
  <r>
    <n v="1284"/>
    <x v="2"/>
    <x v="51"/>
    <x v="2"/>
    <d v="2010-08-06T09:05:51"/>
    <d v="2010-08-06T09:06:24"/>
    <d v="1904-01-01T00:00:33"/>
    <n v="0.55000000000000004"/>
  </r>
  <r>
    <n v="1285"/>
    <x v="2"/>
    <x v="51"/>
    <x v="2"/>
    <d v="2010-08-06T09:07:26"/>
    <d v="2010-08-06T09:07:49"/>
    <d v="1904-01-01T00:00:23"/>
    <n v="0.38333333333333336"/>
  </r>
  <r>
    <n v="1286"/>
    <x v="2"/>
    <x v="10"/>
    <x v="0"/>
    <d v="2010-08-06T09:07:51"/>
    <d v="2010-08-06T09:09:58"/>
    <d v="1904-01-01T00:02:07"/>
    <n v="2.1166666666666667"/>
  </r>
  <r>
    <n v="1287"/>
    <x v="2"/>
    <x v="48"/>
    <x v="0"/>
    <d v="2010-08-06T09:09:59"/>
    <d v="2010-08-06T09:10:28"/>
    <d v="1904-01-01T00:00:29"/>
    <n v="0.48333333333333334"/>
  </r>
  <r>
    <n v="1288"/>
    <x v="2"/>
    <x v="50"/>
    <x v="0"/>
    <d v="2010-08-06T09:10:29"/>
    <d v="2010-08-06T09:10:36"/>
    <d v="1904-01-01T00:00:07"/>
    <n v="0.11666666666666667"/>
  </r>
  <r>
    <n v="1289"/>
    <x v="2"/>
    <x v="2"/>
    <x v="0"/>
    <d v="2010-08-06T09:10:36"/>
    <d v="2010-08-06T09:11:47"/>
    <d v="1904-01-01T00:01:11"/>
    <n v="1.1833333333333333"/>
  </r>
  <r>
    <n v="1290"/>
    <x v="2"/>
    <x v="5"/>
    <x v="2"/>
    <d v="2010-08-06T09:12:56"/>
    <d v="2010-08-06T09:13:24"/>
    <d v="1904-01-01T00:00:28"/>
    <n v="0.46666666666666667"/>
  </r>
  <r>
    <n v="1291"/>
    <x v="2"/>
    <x v="51"/>
    <x v="2"/>
    <d v="2010-08-06T09:13:25"/>
    <d v="2010-08-06T09:13:28"/>
    <d v="1904-01-01T00:00:03"/>
    <n v="0.05"/>
  </r>
  <r>
    <n v="1292"/>
    <x v="2"/>
    <x v="5"/>
    <x v="2"/>
    <d v="2010-08-06T09:13:29"/>
    <d v="2010-08-06T09:15:28"/>
    <d v="1904-01-01T00:01:59"/>
    <n v="1.9833333333333334"/>
  </r>
  <r>
    <n v="1293"/>
    <x v="2"/>
    <x v="5"/>
    <x v="2"/>
    <d v="2010-08-06T09:17:21"/>
    <d v="2010-08-06T09:17:42"/>
    <d v="1904-01-01T00:00:21"/>
    <n v="0.35"/>
  </r>
  <r>
    <n v="1294"/>
    <x v="2"/>
    <x v="51"/>
    <x v="2"/>
    <d v="2010-08-06T09:17:51"/>
    <d v="2010-08-06T09:20:00"/>
    <d v="1904-01-01T00:02:09"/>
    <n v="2.15"/>
  </r>
  <r>
    <n v="1295"/>
    <x v="2"/>
    <x v="5"/>
    <x v="2"/>
    <d v="2010-08-06T09:20:24"/>
    <d v="2010-08-06T09:20:29"/>
    <d v="1904-01-01T00:00:05"/>
    <n v="8.3333333333333329E-2"/>
  </r>
  <r>
    <n v="1296"/>
    <x v="2"/>
    <x v="63"/>
    <x v="3"/>
    <d v="2010-08-06T09:20:35"/>
    <d v="2010-08-06T09:21:05"/>
    <d v="1904-01-01T00:00:30"/>
    <n v="0.5"/>
  </r>
  <r>
    <n v="1297"/>
    <x v="2"/>
    <x v="48"/>
    <x v="0"/>
    <d v="2010-08-06T09:21:00"/>
    <d v="2010-08-06T09:21:24"/>
    <d v="1904-01-01T00:00:24"/>
    <n v="0.4"/>
  </r>
  <r>
    <n v="1298"/>
    <x v="2"/>
    <x v="63"/>
    <x v="3"/>
    <d v="2010-08-06T09:21:07"/>
    <d v="2010-08-06T09:21:19"/>
    <d v="1904-01-01T00:00:12"/>
    <n v="0.2"/>
  </r>
  <r>
    <n v="1299"/>
    <x v="2"/>
    <x v="34"/>
    <x v="0"/>
    <d v="2010-08-06T09:21:26"/>
    <d v="2010-08-06T09:22:57"/>
    <d v="1904-01-01T00:01:31"/>
    <n v="1.5166666666666666"/>
  </r>
  <r>
    <n v="1300"/>
    <x v="2"/>
    <x v="11"/>
    <x v="1"/>
    <d v="2010-08-06T09:21:43"/>
    <d v="2010-08-06T09:22:25"/>
    <d v="1904-01-01T00:00:42"/>
    <n v="0.7"/>
  </r>
  <r>
    <n v="1301"/>
    <x v="2"/>
    <x v="63"/>
    <x v="3"/>
    <d v="2010-08-06T09:22:27"/>
    <d v="2010-08-06T09:22:31"/>
    <d v="1904-01-01T00:00:04"/>
    <n v="6.6666666666666666E-2"/>
  </r>
  <r>
    <n v="1302"/>
    <x v="2"/>
    <x v="5"/>
    <x v="2"/>
    <d v="2010-08-06T09:22:37"/>
    <d v="2010-08-06T09:22:38"/>
    <d v="1904-01-01T00:00:01"/>
    <n v="1.6666666666666666E-2"/>
  </r>
  <r>
    <n v="1303"/>
    <x v="2"/>
    <x v="63"/>
    <x v="3"/>
    <d v="2010-08-06T09:22:40"/>
    <d v="2010-08-06T09:24:54"/>
    <d v="1904-01-01T00:02:14"/>
    <n v="2.2333333333333334"/>
  </r>
  <r>
    <n v="1304"/>
    <x v="2"/>
    <x v="25"/>
    <x v="0"/>
    <d v="2010-08-06T09:22:59"/>
    <d v="2010-08-06T09:23:01"/>
    <d v="1904-01-01T00:00:02"/>
    <n v="3.3333333333333333E-2"/>
  </r>
  <r>
    <n v="1305"/>
    <x v="2"/>
    <x v="48"/>
    <x v="0"/>
    <d v="2010-08-06T09:23:04"/>
    <d v="2010-08-06T09:24:59"/>
    <d v="1904-01-01T00:01:55"/>
    <n v="1.9166666666666667"/>
  </r>
  <r>
    <n v="1306"/>
    <x v="2"/>
    <x v="5"/>
    <x v="2"/>
    <d v="2010-08-06T09:23:13"/>
    <d v="2010-08-06T09:24:56"/>
    <d v="1904-01-01T00:01:43"/>
    <n v="1.7166666666666666"/>
  </r>
  <r>
    <n v="1307"/>
    <x v="2"/>
    <x v="40"/>
    <x v="3"/>
    <d v="2010-08-06T09:24:52"/>
    <d v="2010-08-06T09:24:54"/>
    <d v="1904-01-01T00:00:02"/>
    <n v="3.3333333333333333E-2"/>
  </r>
  <r>
    <n v="1308"/>
    <x v="2"/>
    <x v="0"/>
    <x v="0"/>
    <d v="2010-08-06T09:25:00"/>
    <d v="2010-08-06T09:25:23"/>
    <d v="1904-01-01T00:00:23"/>
    <n v="0.38333333333333336"/>
  </r>
  <r>
    <n v="1309"/>
    <x v="2"/>
    <x v="48"/>
    <x v="0"/>
    <d v="2010-08-06T09:25:24"/>
    <d v="2010-08-06T09:25:29"/>
    <d v="1904-01-01T00:00:05"/>
    <n v="8.3333333333333329E-2"/>
  </r>
  <r>
    <n v="1310"/>
    <x v="2"/>
    <x v="50"/>
    <x v="0"/>
    <d v="2010-08-06T09:25:30"/>
    <d v="2010-08-06T09:25:38"/>
    <d v="1904-01-01T00:00:08"/>
    <n v="0.13333333333333333"/>
  </r>
  <r>
    <n v="1311"/>
    <x v="2"/>
    <x v="48"/>
    <x v="0"/>
    <d v="2010-08-06T09:25:39"/>
    <d v="2010-08-06T09:25:41"/>
    <d v="1904-01-01T00:00:02"/>
    <n v="3.3333333333333333E-2"/>
  </r>
  <r>
    <n v="1312"/>
    <x v="2"/>
    <x v="50"/>
    <x v="0"/>
    <d v="2010-08-06T09:25:42"/>
    <d v="2010-08-06T09:25:44"/>
    <d v="1904-01-01T00:00:02"/>
    <n v="3.3333333333333333E-2"/>
  </r>
  <r>
    <n v="1313"/>
    <x v="2"/>
    <x v="48"/>
    <x v="0"/>
    <d v="2010-08-06T09:25:45"/>
    <d v="2010-08-06T09:26:20"/>
    <d v="1904-01-01T00:00:35"/>
    <n v="0.58333333333333337"/>
  </r>
  <r>
    <n v="1314"/>
    <x v="2"/>
    <x v="51"/>
    <x v="2"/>
    <d v="2010-08-06T09:25:49"/>
    <d v="2010-08-06T09:26:18"/>
    <d v="1904-01-01T00:00:29"/>
    <n v="0.48333333333333334"/>
  </r>
  <r>
    <n v="1315"/>
    <x v="2"/>
    <x v="10"/>
    <x v="0"/>
    <d v="2010-08-06T09:26:22"/>
    <d v="2010-08-06T09:26:49"/>
    <d v="1904-01-01T00:00:27"/>
    <n v="0.45"/>
  </r>
  <r>
    <n v="1316"/>
    <x v="2"/>
    <x v="51"/>
    <x v="2"/>
    <d v="2010-08-06T09:26:30"/>
    <d v="2010-08-06T09:26:52"/>
    <d v="1904-01-01T00:00:22"/>
    <n v="0.36666666666666664"/>
  </r>
  <r>
    <n v="1317"/>
    <x v="2"/>
    <x v="50"/>
    <x v="0"/>
    <d v="2010-08-06T09:26:49"/>
    <d v="2010-08-06T09:27:06"/>
    <d v="1904-01-01T00:00:17"/>
    <n v="0.28333333333333333"/>
  </r>
  <r>
    <n v="1318"/>
    <x v="2"/>
    <x v="48"/>
    <x v="0"/>
    <d v="2010-08-06T09:27:06"/>
    <d v="2010-08-06T09:27:18"/>
    <d v="1904-01-01T00:00:12"/>
    <n v="0.2"/>
  </r>
  <r>
    <n v="1319"/>
    <x v="2"/>
    <x v="5"/>
    <x v="2"/>
    <d v="2010-08-06T09:27:08"/>
    <d v="2010-08-06T09:27:17"/>
    <d v="1904-01-01T00:00:09"/>
    <n v="0.15"/>
  </r>
  <r>
    <n v="1320"/>
    <x v="2"/>
    <x v="4"/>
    <x v="1"/>
    <d v="2010-08-06T09:27:54"/>
    <d v="2010-08-06T09:29:50"/>
    <d v="1904-01-01T00:01:56"/>
    <n v="1.9333333333333333"/>
  </r>
  <r>
    <n v="1321"/>
    <x v="2"/>
    <x v="51"/>
    <x v="2"/>
    <d v="2010-08-06T09:28:10"/>
    <d v="2010-08-06T09:28:19"/>
    <d v="1904-01-01T00:00:09"/>
    <n v="0.15"/>
  </r>
  <r>
    <n v="1322"/>
    <x v="2"/>
    <x v="5"/>
    <x v="2"/>
    <d v="2010-08-06T09:28:31"/>
    <d v="2010-08-06T09:28:49"/>
    <d v="1904-01-01T00:00:18"/>
    <n v="0.3"/>
  </r>
  <r>
    <n v="1323"/>
    <x v="2"/>
    <x v="50"/>
    <x v="0"/>
    <d v="2010-08-06T09:29:21"/>
    <d v="2010-08-06T09:29:37"/>
    <d v="1904-01-01T00:00:16"/>
    <n v="0.26666666666666666"/>
  </r>
  <r>
    <n v="1324"/>
    <x v="2"/>
    <x v="65"/>
    <x v="3"/>
    <d v="2010-08-06T09:29:40"/>
    <d v="2010-08-06T09:29:41"/>
    <d v="1904-01-01T00:00:01"/>
    <n v="1.6666666666666666E-2"/>
  </r>
  <r>
    <n v="1325"/>
    <x v="2"/>
    <x v="67"/>
    <x v="3"/>
    <d v="2010-08-06T09:29:41"/>
    <d v="2010-08-06T09:32:56"/>
    <d v="1904-01-01T00:03:15"/>
    <n v="3.25"/>
  </r>
  <r>
    <n v="1326"/>
    <x v="2"/>
    <x v="63"/>
    <x v="3"/>
    <d v="2010-08-06T09:29:47"/>
    <d v="2010-08-06T09:32:58"/>
    <d v="1904-01-01T00:03:11"/>
    <n v="3.1833333333333331"/>
  </r>
  <r>
    <n v="1327"/>
    <x v="2"/>
    <x v="5"/>
    <x v="2"/>
    <d v="2010-08-06T09:30:32"/>
    <d v="2010-08-06T09:30:34"/>
    <d v="1904-01-01T00:00:02"/>
    <n v="3.3333333333333333E-2"/>
  </r>
  <r>
    <n v="1328"/>
    <x v="2"/>
    <x v="6"/>
    <x v="2"/>
    <d v="2010-08-06T09:30:35"/>
    <d v="2010-08-06T09:32:55"/>
    <d v="1904-01-01T00:02:20"/>
    <n v="2.3333333333333335"/>
  </r>
  <r>
    <n v="1329"/>
    <x v="2"/>
    <x v="22"/>
    <x v="5"/>
    <d v="2010-08-06T09:33:22"/>
    <d v="2010-08-06T09:34:34"/>
    <d v="1904-01-01T00:01:12"/>
    <n v="1.2"/>
  </r>
  <r>
    <n v="1330"/>
    <x v="2"/>
    <x v="11"/>
    <x v="1"/>
    <d v="2010-08-06T09:33:24"/>
    <d v="2010-08-06T09:33:49"/>
    <d v="1904-01-01T00:00:25"/>
    <n v="0.41666666666666669"/>
  </r>
  <r>
    <n v="1331"/>
    <x v="2"/>
    <x v="23"/>
    <x v="6"/>
    <d v="2010-08-06T09:34:37"/>
    <d v="2010-08-06T09:35:56"/>
    <d v="1904-01-01T00:01:19"/>
    <n v="1.3166666666666667"/>
  </r>
  <r>
    <n v="1332"/>
    <x v="2"/>
    <x v="11"/>
    <x v="1"/>
    <d v="2010-08-06T09:34:42"/>
    <d v="2010-08-06T09:35:54"/>
    <d v="1904-01-01T00:01:12"/>
    <n v="1.2"/>
  </r>
  <r>
    <n v="1333"/>
    <x v="2"/>
    <x v="22"/>
    <x v="5"/>
    <d v="2010-08-06T09:35:57"/>
    <d v="2010-08-06T09:36:07"/>
    <d v="1904-01-01T00:00:10"/>
    <n v="0.16666666666666666"/>
  </r>
  <r>
    <n v="1334"/>
    <x v="2"/>
    <x v="11"/>
    <x v="1"/>
    <d v="2010-08-06T09:36:31"/>
    <d v="2010-08-06T09:38:09"/>
    <d v="1904-01-01T00:01:38"/>
    <n v="1.6333333333333333"/>
  </r>
  <r>
    <n v="1335"/>
    <x v="2"/>
    <x v="15"/>
    <x v="2"/>
    <d v="2010-08-06T09:36:36"/>
    <d v="2010-08-06T09:36:54"/>
    <d v="1904-01-01T00:00:18"/>
    <n v="0.3"/>
  </r>
  <r>
    <n v="1336"/>
    <x v="2"/>
    <x v="22"/>
    <x v="5"/>
    <d v="2010-08-06T09:36:51"/>
    <d v="2010-08-06T09:38:18"/>
    <d v="1904-01-01T00:01:27"/>
    <n v="1.45"/>
  </r>
  <r>
    <n v="1337"/>
    <x v="2"/>
    <x v="12"/>
    <x v="2"/>
    <d v="2010-08-06T09:37:01"/>
    <d v="2010-08-06T09:37:52"/>
    <d v="1904-01-01T00:00:51"/>
    <n v="0.85"/>
  </r>
  <r>
    <n v="1338"/>
    <x v="2"/>
    <x v="16"/>
    <x v="1"/>
    <d v="2010-08-06T09:37:43"/>
    <d v="2010-08-06T09:37:47"/>
    <d v="1904-01-01T00:00:04"/>
    <n v="6.6666666666666666E-2"/>
  </r>
  <r>
    <n v="1339"/>
    <x v="2"/>
    <x v="23"/>
    <x v="6"/>
    <d v="2010-08-06T09:38:20"/>
    <d v="2010-08-06T09:38:25"/>
    <d v="1904-01-01T00:00:05"/>
    <n v="8.3333333333333329E-2"/>
  </r>
  <r>
    <n v="1340"/>
    <x v="2"/>
    <x v="16"/>
    <x v="1"/>
    <d v="2010-08-06T09:39:28"/>
    <d v="2010-08-06T09:50:04"/>
    <d v="1904-01-01T00:10:36"/>
    <n v="10.6"/>
  </r>
  <r>
    <n v="1341"/>
    <x v="2"/>
    <x v="11"/>
    <x v="1"/>
    <d v="2010-08-06T09:39:29"/>
    <d v="2010-08-06T09:50:03"/>
    <d v="1904-01-01T00:10:34"/>
    <n v="10.566666666666666"/>
  </r>
  <r>
    <n v="1342"/>
    <x v="2"/>
    <x v="23"/>
    <x v="6"/>
    <d v="2010-08-06T09:50:05"/>
    <d v="2010-08-06T11:38:31"/>
    <d v="1904-01-01T01:48:26"/>
    <n v="108.43333333333334"/>
  </r>
  <r>
    <n v="1343"/>
    <x v="2"/>
    <x v="11"/>
    <x v="1"/>
    <d v="2010-08-06T09:50:16"/>
    <d v="2010-08-06T09:50:20"/>
    <d v="1904-01-01T00:00:04"/>
    <n v="6.6666666666666666E-2"/>
  </r>
  <r>
    <n v="1344"/>
    <x v="2"/>
    <x v="16"/>
    <x v="1"/>
    <d v="2010-08-06T09:50:17"/>
    <d v="2010-08-06T09:50:19"/>
    <d v="1904-01-01T00:00:02"/>
    <n v="3.3333333333333333E-2"/>
  </r>
  <r>
    <n v="1345"/>
    <x v="2"/>
    <x v="6"/>
    <x v="2"/>
    <d v="2010-08-06T09:58:23"/>
    <d v="2010-08-06T09:58:58"/>
    <d v="1904-01-01T00:00:35"/>
    <n v="0.58333333333333337"/>
  </r>
  <r>
    <n v="1346"/>
    <x v="2"/>
    <x v="5"/>
    <x v="2"/>
    <d v="2010-08-06T09:58:24"/>
    <d v="2010-08-06T09:58:59"/>
    <d v="1904-01-01T00:00:35"/>
    <n v="0.58333333333333337"/>
  </r>
  <r>
    <n v="1347"/>
    <x v="2"/>
    <x v="76"/>
    <x v="0"/>
    <d v="2010-08-06T09:59:03"/>
    <d v="2010-08-06T09:59:09"/>
    <d v="1904-01-01T00:00:06"/>
    <n v="0.1"/>
  </r>
  <r>
    <n v="1348"/>
    <x v="2"/>
    <x v="71"/>
    <x v="0"/>
    <d v="2010-08-06T09:59:10"/>
    <d v="2010-08-06T09:59:14"/>
    <d v="1904-01-01T00:00:04"/>
    <n v="6.6666666666666666E-2"/>
  </r>
  <r>
    <n v="1349"/>
    <x v="2"/>
    <x v="13"/>
    <x v="0"/>
    <d v="2010-08-06T09:59:14"/>
    <d v="2010-08-06T09:59:21"/>
    <d v="1904-01-01T00:00:07"/>
    <n v="0.11666666666666667"/>
  </r>
  <r>
    <n v="1350"/>
    <x v="2"/>
    <x v="48"/>
    <x v="0"/>
    <d v="2010-08-06T09:59:23"/>
    <d v="2010-08-06T09:59:38"/>
    <d v="1904-01-01T00:00:15"/>
    <n v="0.25"/>
  </r>
  <r>
    <n v="1351"/>
    <x v="2"/>
    <x v="50"/>
    <x v="0"/>
    <d v="2010-08-06T09:59:39"/>
    <d v="2010-08-06T10:07:23"/>
    <d v="1904-01-01T00:07:44"/>
    <n v="7.7333333333333334"/>
  </r>
  <r>
    <n v="1352"/>
    <x v="2"/>
    <x v="65"/>
    <x v="3"/>
    <d v="2010-08-06T10:07:15"/>
    <d v="2010-08-06T10:08:47"/>
    <d v="1904-01-01T00:01:32"/>
    <n v="1.5333333333333334"/>
  </r>
  <r>
    <n v="1353"/>
    <x v="2"/>
    <x v="76"/>
    <x v="0"/>
    <d v="2010-08-06T10:11:04"/>
    <d v="2010-08-06T10:13:22"/>
    <d v="1904-01-01T00:02:18"/>
    <n v="2.2999999999999998"/>
  </r>
  <r>
    <n v="1354"/>
    <x v="2"/>
    <x v="23"/>
    <x v="6"/>
    <d v="2010-08-06T10:13:26"/>
    <d v="2010-08-06T10:35:37"/>
    <d v="1904-01-01T00:22:11"/>
    <n v="22.183333333333334"/>
  </r>
  <r>
    <n v="1355"/>
    <x v="2"/>
    <x v="15"/>
    <x v="2"/>
    <d v="2010-08-06T10:35:39"/>
    <d v="2010-08-06T10:42:08"/>
    <d v="1904-01-01T00:06:29"/>
    <n v="6.4833333333333334"/>
  </r>
  <r>
    <n v="1356"/>
    <x v="2"/>
    <x v="76"/>
    <x v="0"/>
    <d v="2010-08-06T10:42:12"/>
    <d v="2010-08-06T10:50:44"/>
    <d v="1904-01-01T00:08:32"/>
    <n v="8.5333333333333332"/>
  </r>
  <r>
    <n v="1357"/>
    <x v="2"/>
    <x v="67"/>
    <x v="3"/>
    <d v="2010-08-06T11:13:38"/>
    <d v="2010-08-06T11:13:58"/>
    <d v="1904-01-01T00:00:20"/>
    <n v="0.33333333333333331"/>
  </r>
  <r>
    <n v="1358"/>
    <x v="2"/>
    <x v="66"/>
    <x v="3"/>
    <d v="2010-08-06T11:13:59"/>
    <d v="2010-08-06T11:14:32"/>
    <d v="1904-01-01T00:00:33"/>
    <n v="0.55000000000000004"/>
  </r>
  <r>
    <n v="1359"/>
    <x v="2"/>
    <x v="11"/>
    <x v="1"/>
    <d v="2010-08-06T11:18:16"/>
    <d v="2010-08-06T11:18:20"/>
    <d v="1904-01-01T00:00:04"/>
    <n v="6.6666666666666666E-2"/>
  </r>
  <r>
    <n v="1360"/>
    <x v="2"/>
    <x v="5"/>
    <x v="2"/>
    <d v="2010-08-06T11:18:22"/>
    <d v="2010-08-06T11:25:57"/>
    <d v="1904-01-01T00:07:35"/>
    <n v="7.583333333333333"/>
  </r>
  <r>
    <n v="1361"/>
    <x v="2"/>
    <x v="51"/>
    <x v="2"/>
    <d v="2010-08-06T11:18:24"/>
    <d v="2010-08-06T11:25:58"/>
    <d v="1904-01-01T00:07:34"/>
    <n v="7.5666666666666664"/>
  </r>
  <r>
    <n v="1362"/>
    <x v="2"/>
    <x v="46"/>
    <x v="2"/>
    <d v="2010-08-06T11:25:56"/>
    <d v="2010-08-06T11:25:57"/>
    <d v="1904-01-01T00:00:01"/>
    <n v="1.6666666666666666E-2"/>
  </r>
  <r>
    <n v="1363"/>
    <x v="2"/>
    <x v="11"/>
    <x v="1"/>
    <d v="2010-08-06T11:26:00"/>
    <d v="2010-08-06T11:26:31"/>
    <d v="1904-01-01T00:00:31"/>
    <n v="0.51666666666666672"/>
  </r>
  <r>
    <n v="1364"/>
    <x v="2"/>
    <x v="5"/>
    <x v="2"/>
    <d v="2010-08-06T11:26:06"/>
    <d v="2010-08-06T11:26:28"/>
    <d v="1904-01-01T00:00:22"/>
    <n v="0.36666666666666664"/>
  </r>
  <r>
    <n v="1365"/>
    <x v="2"/>
    <x v="6"/>
    <x v="2"/>
    <d v="2010-08-06T11:26:08"/>
    <d v="2010-08-06T11:26:29"/>
    <d v="1904-01-01T00:00:21"/>
    <n v="0.35"/>
  </r>
  <r>
    <n v="1366"/>
    <x v="2"/>
    <x v="11"/>
    <x v="1"/>
    <d v="2010-08-06T11:38:38"/>
    <d v="2010-08-06T11:41:15"/>
    <d v="1904-01-01T00:02:37"/>
    <n v="2.6166666666666667"/>
  </r>
  <r>
    <n v="1367"/>
    <x v="2"/>
    <x v="22"/>
    <x v="5"/>
    <d v="2010-08-06T11:39:09"/>
    <d v="2010-08-06T11:40:38"/>
    <d v="1904-01-01T00:01:29"/>
    <n v="1.4833333333333334"/>
  </r>
  <r>
    <n v="1368"/>
    <x v="2"/>
    <x v="54"/>
    <x v="0"/>
    <d v="2010-08-06T11:40:42"/>
    <d v="2010-08-06T11:41:26"/>
    <d v="1904-01-01T00:00:44"/>
    <n v="0.73333333333333328"/>
  </r>
  <r>
    <n v="1369"/>
    <x v="2"/>
    <x v="0"/>
    <x v="0"/>
    <d v="2010-08-06T11:41:04"/>
    <d v="2010-08-06T11:41:10"/>
    <d v="1904-01-01T00:00:06"/>
    <n v="0.1"/>
  </r>
  <r>
    <n v="1370"/>
    <x v="2"/>
    <x v="48"/>
    <x v="0"/>
    <d v="2010-08-06T11:41:26"/>
    <d v="2010-08-06T11:41:30"/>
    <d v="1904-01-01T00:00:04"/>
    <n v="6.6666666666666666E-2"/>
  </r>
  <r>
    <n v="1371"/>
    <x v="2"/>
    <x v="45"/>
    <x v="0"/>
    <d v="2010-08-06T11:41:31"/>
    <d v="2010-08-06T11:41:38"/>
    <d v="1904-01-01T00:00:07"/>
    <n v="0.11666666666666667"/>
  </r>
  <r>
    <n v="1372"/>
    <x v="2"/>
    <x v="50"/>
    <x v="0"/>
    <d v="2010-08-06T11:41:39"/>
    <d v="2010-08-06T11:41:56"/>
    <d v="1904-01-01T00:00:17"/>
    <n v="0.28333333333333333"/>
  </r>
  <r>
    <n v="1373"/>
    <x v="2"/>
    <x v="56"/>
    <x v="7"/>
    <d v="2010-08-06T11:41:56"/>
    <d v="2010-08-06T11:50:35"/>
    <d v="1904-01-01T00:08:39"/>
    <n v="8.65"/>
  </r>
  <r>
    <n v="1374"/>
    <x v="2"/>
    <x v="50"/>
    <x v="0"/>
    <d v="2010-08-06T11:42:07"/>
    <d v="2010-08-06T11:42:11"/>
    <d v="1904-01-01T00:00:04"/>
    <n v="6.6666666666666666E-2"/>
  </r>
  <r>
    <n v="1375"/>
    <x v="2"/>
    <x v="74"/>
    <x v="0"/>
    <d v="2010-08-06T11:42:13"/>
    <d v="2010-08-06T11:44:15"/>
    <d v="1904-01-01T00:02:02"/>
    <n v="2.0333333333333332"/>
  </r>
  <r>
    <n v="1376"/>
    <x v="2"/>
    <x v="73"/>
    <x v="7"/>
    <d v="2010-08-06T11:44:15"/>
    <d v="2010-08-06T11:44:20"/>
    <d v="1904-01-01T00:00:05"/>
    <n v="8.3333333333333329E-2"/>
  </r>
  <r>
    <n v="1377"/>
    <x v="2"/>
    <x v="77"/>
    <x v="7"/>
    <d v="2010-08-06T11:44:22"/>
    <d v="2010-08-06T11:44:29"/>
    <d v="1904-01-01T00:00:07"/>
    <n v="0.11666666666666667"/>
  </r>
  <r>
    <n v="1378"/>
    <x v="2"/>
    <x v="58"/>
    <x v="7"/>
    <d v="2010-08-06T11:44:30"/>
    <d v="2010-08-06T11:50:00"/>
    <d v="1904-01-01T00:05:30"/>
    <n v="5.5"/>
  </r>
  <r>
    <n v="1379"/>
    <x v="2"/>
    <x v="51"/>
    <x v="2"/>
    <d v="2010-08-06T11:45:32"/>
    <d v="2010-08-06T11:45:35"/>
    <d v="1904-01-01T00:00:03"/>
    <n v="0.05"/>
  </r>
  <r>
    <n v="1380"/>
    <x v="2"/>
    <x v="6"/>
    <x v="2"/>
    <d v="2010-08-06T11:47:16"/>
    <d v="2010-08-06T11:50:42"/>
    <d v="1904-01-01T00:03:26"/>
    <n v="3.4333333333333331"/>
  </r>
  <r>
    <n v="1381"/>
    <x v="2"/>
    <x v="11"/>
    <x v="1"/>
    <d v="2010-08-06T11:47:45"/>
    <d v="2010-08-06T11:49:16"/>
    <d v="1904-01-01T00:01:31"/>
    <n v="1.5166666666666666"/>
  </r>
  <r>
    <n v="1382"/>
    <x v="2"/>
    <x v="11"/>
    <x v="1"/>
    <d v="2010-08-06T11:49:17"/>
    <d v="2010-08-06T11:50:40"/>
    <d v="1904-01-01T00:01:23"/>
    <n v="1.3833333333333333"/>
  </r>
  <r>
    <n v="1383"/>
    <x v="2"/>
    <x v="58"/>
    <x v="7"/>
    <d v="2010-08-06T11:50:00"/>
    <d v="2010-08-06T11:50:35"/>
    <d v="1904-01-01T00:00:35"/>
    <n v="0.58333333333333337"/>
  </r>
  <r>
    <n v="1384"/>
    <x v="2"/>
    <x v="49"/>
    <x v="0"/>
    <d v="2010-08-06T11:50:38"/>
    <d v="2010-08-06T11:51:18"/>
    <d v="1904-01-01T00:00:40"/>
    <n v="0.66666666666666663"/>
  </r>
  <r>
    <n v="1385"/>
    <x v="2"/>
    <x v="51"/>
    <x v="2"/>
    <d v="2010-08-06T11:50:43"/>
    <d v="2010-08-06T11:50:45"/>
    <d v="1904-01-01T00:00:02"/>
    <n v="3.3333333333333333E-2"/>
  </r>
  <r>
    <n v="1386"/>
    <x v="2"/>
    <x v="45"/>
    <x v="0"/>
    <d v="2010-08-06T11:51:19"/>
    <d v="2010-08-06T11:51:37"/>
    <d v="1904-01-01T00:00:18"/>
    <n v="0.3"/>
  </r>
  <r>
    <n v="1387"/>
    <x v="2"/>
    <x v="51"/>
    <x v="2"/>
    <d v="2010-08-06T11:51:33"/>
    <d v="2010-08-06T11:51:35"/>
    <d v="1904-01-01T00:00:02"/>
    <n v="3.3333333333333333E-2"/>
  </r>
  <r>
    <n v="1388"/>
    <x v="2"/>
    <x v="48"/>
    <x v="0"/>
    <d v="2010-08-06T11:51:38"/>
    <d v="2010-08-06T11:51:39"/>
    <d v="1904-01-01T00:00:01"/>
    <n v="1.6666666666666666E-2"/>
  </r>
  <r>
    <n v="1389"/>
    <x v="2"/>
    <x v="45"/>
    <x v="0"/>
    <d v="2010-08-06T11:51:39"/>
    <d v="2010-08-06T11:51:54"/>
    <d v="1904-01-01T00:00:15"/>
    <n v="0.25"/>
  </r>
  <r>
    <n v="1390"/>
    <x v="2"/>
    <x v="50"/>
    <x v="0"/>
    <d v="2010-08-06T11:51:54"/>
    <d v="2010-08-06T11:52:34"/>
    <d v="1904-01-01T00:00:40"/>
    <n v="0.66666666666666663"/>
  </r>
  <r>
    <n v="1391"/>
    <x v="2"/>
    <x v="9"/>
    <x v="0"/>
    <d v="2010-08-06T11:52:36"/>
    <d v="2010-08-06T11:52:41"/>
    <d v="1904-01-01T00:00:05"/>
    <n v="8.3333333333333329E-2"/>
  </r>
  <r>
    <n v="1392"/>
    <x v="2"/>
    <x v="50"/>
    <x v="0"/>
    <d v="2010-08-06T11:52:42"/>
    <d v="2010-08-06T11:52:45"/>
    <d v="1904-01-01T00:00:03"/>
    <n v="0.05"/>
  </r>
  <r>
    <n v="1393"/>
    <x v="2"/>
    <x v="10"/>
    <x v="0"/>
    <d v="2010-08-06T11:52:45"/>
    <d v="2010-08-06T11:52:49"/>
    <d v="1904-01-01T00:00:04"/>
    <n v="6.6666666666666666E-2"/>
  </r>
  <r>
    <n v="1394"/>
    <x v="2"/>
    <x v="3"/>
    <x v="0"/>
    <d v="2010-08-06T11:52:51"/>
    <d v="2010-08-06T11:53:03"/>
    <d v="1904-01-01T00:00:12"/>
    <n v="0.2"/>
  </r>
  <r>
    <n v="1395"/>
    <x v="2"/>
    <x v="49"/>
    <x v="0"/>
    <d v="2010-08-06T11:53:06"/>
    <d v="2010-08-06T11:53:17"/>
    <d v="1904-01-01T00:00:11"/>
    <n v="0.18333333333333332"/>
  </r>
  <r>
    <n v="1396"/>
    <x v="2"/>
    <x v="51"/>
    <x v="2"/>
    <d v="2010-08-06T11:53:19"/>
    <d v="2010-08-06T11:53:22"/>
    <d v="1904-01-01T00:00:03"/>
    <n v="0.05"/>
  </r>
  <r>
    <n v="1397"/>
    <x v="2"/>
    <x v="48"/>
    <x v="0"/>
    <d v="2010-08-06T11:53:24"/>
    <d v="2010-08-06T11:53:26"/>
    <d v="1904-01-01T00:00:02"/>
    <n v="3.3333333333333333E-2"/>
  </r>
  <r>
    <n v="1398"/>
    <x v="2"/>
    <x v="45"/>
    <x v="0"/>
    <d v="2010-08-06T11:53:26"/>
    <d v="2010-08-06T11:53:34"/>
    <d v="1904-01-01T00:00:08"/>
    <n v="0.13333333333333333"/>
  </r>
  <r>
    <n v="1399"/>
    <x v="2"/>
    <x v="51"/>
    <x v="2"/>
    <d v="2010-08-06T11:53:31"/>
    <d v="2010-08-06T11:53:33"/>
    <d v="1904-01-01T00:00:02"/>
    <n v="3.3333333333333333E-2"/>
  </r>
  <r>
    <n v="1400"/>
    <x v="2"/>
    <x v="48"/>
    <x v="0"/>
    <d v="2010-08-06T11:53:35"/>
    <d v="2010-08-06T11:53:36"/>
    <d v="1904-01-01T00:00:01"/>
    <n v="1.6666666666666666E-2"/>
  </r>
  <r>
    <n v="1401"/>
    <x v="2"/>
    <x v="45"/>
    <x v="0"/>
    <d v="2010-08-06T11:53:37"/>
    <d v="2010-08-06T11:54:05"/>
    <d v="1904-01-01T00:00:28"/>
    <n v="0.46666666666666667"/>
  </r>
  <r>
    <n v="1402"/>
    <x v="2"/>
    <x v="5"/>
    <x v="2"/>
    <d v="2010-08-06T11:54:01"/>
    <d v="2010-08-06T11:54:04"/>
    <d v="1904-01-01T00:00:03"/>
    <n v="0.05"/>
  </r>
  <r>
    <n v="1403"/>
    <x v="2"/>
    <x v="48"/>
    <x v="0"/>
    <d v="2010-08-06T11:54:06"/>
    <d v="2010-08-06T11:54:07"/>
    <d v="1904-01-01T00:00:01"/>
    <n v="1.6666666666666666E-2"/>
  </r>
  <r>
    <n v="1404"/>
    <x v="2"/>
    <x v="45"/>
    <x v="0"/>
    <d v="2010-08-06T11:54:07"/>
    <d v="2010-08-06T11:54:34"/>
    <d v="1904-01-01T00:00:27"/>
    <n v="0.45"/>
  </r>
  <r>
    <n v="1405"/>
    <x v="2"/>
    <x v="51"/>
    <x v="2"/>
    <d v="2010-08-06T11:54:09"/>
    <d v="2010-08-06T11:54:16"/>
    <d v="1904-01-01T00:00:07"/>
    <n v="0.11666666666666667"/>
  </r>
  <r>
    <n v="1406"/>
    <x v="2"/>
    <x v="5"/>
    <x v="2"/>
    <d v="2010-08-06T11:54:14"/>
    <d v="2010-08-06T11:54:20"/>
    <d v="1904-01-01T00:00:06"/>
    <n v="0.1"/>
  </r>
  <r>
    <n v="1407"/>
    <x v="2"/>
    <x v="52"/>
    <x v="0"/>
    <d v="2010-08-06T11:54:36"/>
    <d v="2010-08-06T11:54:53"/>
    <d v="1904-01-01T00:00:17"/>
    <n v="0.28333333333333333"/>
  </r>
  <r>
    <n v="1408"/>
    <x v="2"/>
    <x v="14"/>
    <x v="0"/>
    <d v="2010-08-06T11:54:40"/>
    <d v="2010-08-06T11:54:53"/>
    <d v="1904-01-01T00:00:13"/>
    <n v="0.21666666666666667"/>
  </r>
  <r>
    <n v="1409"/>
    <x v="2"/>
    <x v="50"/>
    <x v="0"/>
    <d v="2010-08-06T11:54:56"/>
    <d v="2010-08-06T11:54:59"/>
    <d v="1904-01-01T00:00:03"/>
    <n v="0.05"/>
  </r>
  <r>
    <n v="1410"/>
    <x v="2"/>
    <x v="10"/>
    <x v="0"/>
    <d v="2010-08-06T11:55:00"/>
    <d v="2010-08-06T11:55:03"/>
    <d v="1904-01-01T00:00:03"/>
    <n v="0.05"/>
  </r>
  <r>
    <n v="1411"/>
    <x v="2"/>
    <x v="3"/>
    <x v="0"/>
    <d v="2010-08-06T11:55:05"/>
    <d v="2010-08-06T11:55:18"/>
    <d v="1904-01-01T00:00:13"/>
    <n v="0.21666666666666667"/>
  </r>
  <r>
    <n v="1412"/>
    <x v="2"/>
    <x v="49"/>
    <x v="0"/>
    <d v="2010-08-06T11:55:20"/>
    <d v="2010-08-06T11:56:05"/>
    <d v="1904-01-01T00:00:45"/>
    <n v="0.75"/>
  </r>
  <r>
    <n v="1413"/>
    <x v="2"/>
    <x v="5"/>
    <x v="2"/>
    <d v="2010-08-06T11:56:00"/>
    <d v="2010-08-06T11:56:04"/>
    <d v="1904-01-01T00:00:04"/>
    <n v="6.6666666666666666E-2"/>
  </r>
  <r>
    <n v="1414"/>
    <x v="2"/>
    <x v="48"/>
    <x v="0"/>
    <d v="2010-08-06T11:56:06"/>
    <d v="2010-08-06T11:56:07"/>
    <d v="1904-01-01T00:00:01"/>
    <n v="1.6666666666666666E-2"/>
  </r>
  <r>
    <n v="1415"/>
    <x v="2"/>
    <x v="45"/>
    <x v="0"/>
    <d v="2010-08-06T11:56:07"/>
    <d v="2010-08-06T11:56:26"/>
    <d v="1904-01-01T00:00:19"/>
    <n v="0.31666666666666665"/>
  </r>
  <r>
    <n v="1416"/>
    <x v="2"/>
    <x v="48"/>
    <x v="0"/>
    <d v="2010-08-06T11:56:27"/>
    <d v="2010-08-06T11:56:28"/>
    <d v="1904-01-01T00:00:01"/>
    <n v="1.6666666666666666E-2"/>
  </r>
  <r>
    <n v="1417"/>
    <x v="2"/>
    <x v="45"/>
    <x v="0"/>
    <d v="2010-08-06T11:56:28"/>
    <d v="2010-08-06T11:56:33"/>
    <d v="1904-01-01T00:00:05"/>
    <n v="8.3333333333333329E-2"/>
  </r>
  <r>
    <n v="1418"/>
    <x v="2"/>
    <x v="9"/>
    <x v="0"/>
    <d v="2010-08-06T11:56:33"/>
    <d v="2010-08-06T11:56:40"/>
    <d v="1904-01-01T00:00:07"/>
    <n v="0.11666666666666667"/>
  </r>
  <r>
    <n v="1419"/>
    <x v="2"/>
    <x v="48"/>
    <x v="0"/>
    <d v="2010-08-06T11:56:41"/>
    <d v="2010-08-06T11:56:45"/>
    <d v="1904-01-01T00:00:04"/>
    <n v="6.6666666666666666E-2"/>
  </r>
  <r>
    <n v="1420"/>
    <x v="2"/>
    <x v="9"/>
    <x v="0"/>
    <d v="2010-08-06T11:56:46"/>
    <d v="2010-08-06T11:56:54"/>
    <d v="1904-01-01T00:00:08"/>
    <n v="0.13333333333333333"/>
  </r>
  <r>
    <n v="1421"/>
    <x v="2"/>
    <x v="52"/>
    <x v="0"/>
    <d v="2010-08-06T11:56:55"/>
    <d v="2010-08-06T11:57:06"/>
    <d v="1904-01-01T00:00:11"/>
    <n v="0.18333333333333332"/>
  </r>
  <r>
    <n v="1422"/>
    <x v="2"/>
    <x v="14"/>
    <x v="0"/>
    <d v="2010-08-06T11:56:58"/>
    <d v="2010-08-06T11:57:04"/>
    <d v="1904-01-01T00:00:06"/>
    <n v="0.1"/>
  </r>
  <r>
    <n v="1423"/>
    <x v="2"/>
    <x v="48"/>
    <x v="0"/>
    <d v="2010-08-06T11:57:08"/>
    <d v="2010-08-06T11:57:10"/>
    <d v="1904-01-01T00:00:02"/>
    <n v="3.3333333333333333E-2"/>
  </r>
  <r>
    <n v="1424"/>
    <x v="2"/>
    <x v="10"/>
    <x v="0"/>
    <d v="2010-08-06T11:57:11"/>
    <d v="2010-08-06T11:57:17"/>
    <d v="1904-01-01T00:00:06"/>
    <n v="0.1"/>
  </r>
  <r>
    <n v="1425"/>
    <x v="2"/>
    <x v="48"/>
    <x v="0"/>
    <d v="2010-08-06T11:57:18"/>
    <d v="2010-08-06T11:57:26"/>
    <d v="1904-01-01T00:00:08"/>
    <n v="0.13333333333333333"/>
  </r>
  <r>
    <n v="1426"/>
    <x v="2"/>
    <x v="5"/>
    <x v="2"/>
    <d v="2010-08-06T11:57:20"/>
    <d v="2010-08-06T11:57:56"/>
    <d v="1904-01-01T00:00:36"/>
    <n v="0.6"/>
  </r>
  <r>
    <n v="1427"/>
    <x v="2"/>
    <x v="50"/>
    <x v="0"/>
    <d v="2010-08-06T11:57:28"/>
    <d v="2010-08-06T11:58:04"/>
    <d v="1904-01-01T00:00:36"/>
    <n v="0.6"/>
  </r>
  <r>
    <n v="1428"/>
    <x v="2"/>
    <x v="51"/>
    <x v="2"/>
    <d v="2010-08-06T11:57:57"/>
    <d v="2010-08-06T11:58:00"/>
    <d v="1904-01-01T00:00:03"/>
    <n v="0.05"/>
  </r>
  <r>
    <n v="1429"/>
    <x v="2"/>
    <x v="5"/>
    <x v="2"/>
    <d v="2010-08-06T11:58:02"/>
    <d v="2010-08-06T11:58:06"/>
    <d v="1904-01-01T00:00:04"/>
    <n v="6.6666666666666666E-2"/>
  </r>
  <r>
    <n v="1430"/>
    <x v="2"/>
    <x v="48"/>
    <x v="0"/>
    <d v="2010-08-06T11:58:04"/>
    <d v="2010-08-06T11:58:23"/>
    <d v="1904-01-01T00:00:19"/>
    <n v="0.31666666666666665"/>
  </r>
  <r>
    <n v="1431"/>
    <x v="2"/>
    <x v="51"/>
    <x v="2"/>
    <d v="2010-08-06T11:58:07"/>
    <d v="2010-08-06T11:58:21"/>
    <d v="1904-01-01T00:00:14"/>
    <n v="0.23333333333333334"/>
  </r>
  <r>
    <n v="1432"/>
    <x v="2"/>
    <x v="52"/>
    <x v="0"/>
    <d v="2010-08-06T11:58:24"/>
    <d v="2010-08-06T11:58:27"/>
    <d v="1904-01-01T00:00:03"/>
    <n v="0.05"/>
  </r>
  <r>
    <n v="1433"/>
    <x v="2"/>
    <x v="48"/>
    <x v="0"/>
    <d v="2010-08-06T11:58:29"/>
    <d v="2010-08-06T12:00:06"/>
    <d v="1904-01-01T00:01:37"/>
    <n v="1.6166666666666667"/>
  </r>
  <r>
    <n v="1434"/>
    <x v="2"/>
    <x v="5"/>
    <x v="2"/>
    <d v="2010-08-06T11:58:36"/>
    <d v="2010-08-06T12:00:12"/>
    <d v="1904-01-01T00:01:36"/>
    <n v="1.6"/>
  </r>
  <r>
    <n v="1435"/>
    <x v="2"/>
    <x v="30"/>
    <x v="5"/>
    <d v="2010-08-06T11:59:03"/>
    <d v="2010-08-06T12:08:35"/>
    <d v="1904-01-01T00:09:32"/>
    <n v="9.5333333333333332"/>
  </r>
  <r>
    <n v="1436"/>
    <x v="2"/>
    <x v="50"/>
    <x v="0"/>
    <d v="2010-08-06T12:00:09"/>
    <d v="2010-08-06T12:00:16"/>
    <d v="1904-01-01T00:00:07"/>
    <n v="0.11666666666666667"/>
  </r>
  <r>
    <n v="1437"/>
    <x v="2"/>
    <x v="48"/>
    <x v="0"/>
    <d v="2010-08-06T12:00:17"/>
    <d v="2010-08-06T12:00:19"/>
    <d v="1904-01-01T00:00:02"/>
    <n v="3.3333333333333333E-2"/>
  </r>
  <r>
    <n v="1438"/>
    <x v="2"/>
    <x v="50"/>
    <x v="0"/>
    <d v="2010-08-06T12:00:20"/>
    <d v="2010-08-06T12:00:24"/>
    <d v="1904-01-01T00:00:04"/>
    <n v="6.6666666666666666E-2"/>
  </r>
  <r>
    <n v="1439"/>
    <x v="2"/>
    <x v="48"/>
    <x v="0"/>
    <d v="2010-08-06T12:00:26"/>
    <d v="2010-08-06T12:00:27"/>
    <d v="1904-01-01T00:00:01"/>
    <n v="1.6666666666666666E-2"/>
  </r>
  <r>
    <n v="1440"/>
    <x v="2"/>
    <x v="50"/>
    <x v="0"/>
    <d v="2010-08-06T12:00:28"/>
    <d v="2010-08-06T12:01:06"/>
    <d v="1904-01-01T00:00:38"/>
    <n v="0.6333333333333333"/>
  </r>
  <r>
    <n v="1441"/>
    <x v="2"/>
    <x v="6"/>
    <x v="2"/>
    <d v="2010-08-06T12:00:49"/>
    <d v="2010-08-06T12:01:47"/>
    <d v="1904-01-01T00:00:58"/>
    <n v="0.96666666666666667"/>
  </r>
  <r>
    <n v="1442"/>
    <x v="2"/>
    <x v="71"/>
    <x v="0"/>
    <d v="2010-08-06T12:01:09"/>
    <d v="2010-08-06T12:01:16"/>
    <d v="1904-01-01T00:00:07"/>
    <n v="0.11666666666666667"/>
  </r>
  <r>
    <n v="1443"/>
    <x v="2"/>
    <x v="76"/>
    <x v="0"/>
    <d v="2010-08-06T12:01:18"/>
    <d v="2010-08-06T12:02:51"/>
    <d v="1904-01-01T00:01:33"/>
    <n v="1.55"/>
  </r>
  <r>
    <n v="1444"/>
    <x v="2"/>
    <x v="5"/>
    <x v="2"/>
    <d v="2010-08-06T12:01:48"/>
    <d v="2010-08-06T12:01:58"/>
    <d v="1904-01-01T00:00:10"/>
    <n v="0.16666666666666666"/>
  </r>
  <r>
    <n v="1445"/>
    <x v="2"/>
    <x v="11"/>
    <x v="1"/>
    <d v="2010-08-06T12:02:01"/>
    <d v="2010-08-06T12:08:33"/>
    <d v="1904-01-01T00:06:32"/>
    <n v="6.5333333333333332"/>
  </r>
  <r>
    <n v="1446"/>
    <x v="2"/>
    <x v="48"/>
    <x v="0"/>
    <d v="2010-08-06T12:02:54"/>
    <d v="2010-08-06T12:03:01"/>
    <d v="1904-01-01T00:00:07"/>
    <n v="0.11666666666666667"/>
  </r>
  <r>
    <n v="1447"/>
    <x v="2"/>
    <x v="76"/>
    <x v="0"/>
    <d v="2010-08-06T12:03:04"/>
    <d v="2010-08-06T12:03:29"/>
    <d v="1904-01-01T00:00:25"/>
    <n v="0.41666666666666669"/>
  </r>
  <r>
    <n v="1448"/>
    <x v="2"/>
    <x v="13"/>
    <x v="0"/>
    <d v="2010-08-06T12:03:27"/>
    <d v="2010-08-06T12:03:28"/>
    <d v="1904-01-01T00:00:01"/>
    <n v="1.6666666666666666E-2"/>
  </r>
  <r>
    <n v="1449"/>
    <x v="2"/>
    <x v="48"/>
    <x v="0"/>
    <d v="2010-08-06T12:03:34"/>
    <d v="2010-08-06T12:05:06"/>
    <d v="1904-01-01T00:01:32"/>
    <n v="1.5333333333333334"/>
  </r>
  <r>
    <n v="1450"/>
    <x v="2"/>
    <x v="14"/>
    <x v="0"/>
    <d v="2010-08-06T12:05:08"/>
    <d v="2010-08-06T12:05:22"/>
    <d v="1904-01-01T00:00:14"/>
    <n v="0.23333333333333334"/>
  </r>
  <r>
    <n v="1451"/>
    <x v="2"/>
    <x v="76"/>
    <x v="0"/>
    <d v="2010-08-06T12:05:23"/>
    <d v="2010-08-06T12:05:56"/>
    <d v="1904-01-01T00:00:33"/>
    <n v="0.55000000000000004"/>
  </r>
  <r>
    <n v="1452"/>
    <x v="2"/>
    <x v="48"/>
    <x v="0"/>
    <d v="2010-08-06T12:05:59"/>
    <d v="2010-08-06T12:06:12"/>
    <d v="1904-01-01T00:00:13"/>
    <n v="0.21666666666666667"/>
  </r>
  <r>
    <n v="1453"/>
    <x v="2"/>
    <x v="34"/>
    <x v="0"/>
    <d v="2010-08-06T12:06:16"/>
    <d v="2010-08-06T12:08:09"/>
    <d v="1904-01-01T00:01:53"/>
    <n v="1.8833333333333333"/>
  </r>
  <r>
    <n v="1454"/>
    <x v="2"/>
    <x v="65"/>
    <x v="3"/>
    <d v="2010-08-06T12:07:28"/>
    <d v="2010-08-06T12:07:33"/>
    <d v="1904-01-01T00:00:05"/>
    <n v="8.3333333333333329E-2"/>
  </r>
  <r>
    <n v="1455"/>
    <x v="2"/>
    <x v="48"/>
    <x v="0"/>
    <d v="2010-08-06T12:08:12"/>
    <d v="2010-08-06T12:08:13"/>
    <d v="1904-01-01T00:00:01"/>
    <n v="1.6666666666666666E-2"/>
  </r>
  <r>
    <n v="1456"/>
    <x v="2"/>
    <x v="50"/>
    <x v="0"/>
    <d v="2010-08-06T12:08:14"/>
    <d v="2010-08-06T12:08:17"/>
    <d v="1904-01-01T00:00:03"/>
    <n v="0.05"/>
  </r>
  <r>
    <n v="1457"/>
    <x v="2"/>
    <x v="5"/>
    <x v="2"/>
    <d v="2010-08-06T12:08:18"/>
    <d v="2010-08-06T12:08:32"/>
    <d v="1904-01-01T00:00:14"/>
    <n v="0.23333333333333334"/>
  </r>
  <r>
    <n v="1458"/>
    <x v="2"/>
    <x v="8"/>
    <x v="4"/>
    <d v="2010-08-06T12:12:53"/>
    <d v="2010-08-06T12:52:50"/>
    <d v="1904-01-01T00:39:57"/>
    <n v="39.950000000000003"/>
  </r>
  <r>
    <n v="1459"/>
    <x v="2"/>
    <x v="37"/>
    <x v="1"/>
    <d v="2010-08-06T12:12:55"/>
    <d v="2010-08-06T12:52:49"/>
    <d v="1904-01-01T00:39:54"/>
    <n v="39.9"/>
  </r>
  <r>
    <n v="1460"/>
    <x v="2"/>
    <x v="22"/>
    <x v="5"/>
    <d v="2010-08-06T12:52:52"/>
    <d v="2010-08-06T12:53:34"/>
    <d v="1904-01-01T00:00:42"/>
    <n v="0.7"/>
  </r>
  <r>
    <n v="1461"/>
    <x v="2"/>
    <x v="0"/>
    <x v="0"/>
    <d v="2010-08-06T12:53:38"/>
    <d v="2010-08-06T12:54:01"/>
    <d v="1904-01-01T00:00:23"/>
    <n v="0.38333333333333336"/>
  </r>
  <r>
    <n v="1462"/>
    <x v="2"/>
    <x v="54"/>
    <x v="0"/>
    <d v="2010-08-06T12:54:01"/>
    <d v="2010-08-06T12:56:33"/>
    <d v="1904-01-01T00:02:32"/>
    <n v="2.5333333333333332"/>
  </r>
  <r>
    <n v="1463"/>
    <x v="2"/>
    <x v="51"/>
    <x v="2"/>
    <d v="2010-08-06T12:54:12"/>
    <d v="2010-08-06T12:54:14"/>
    <d v="1904-01-01T00:00:02"/>
    <n v="3.3333333333333333E-2"/>
  </r>
  <r>
    <n v="1464"/>
    <x v="2"/>
    <x v="48"/>
    <x v="0"/>
    <d v="2010-08-06T12:56:33"/>
    <d v="2010-08-06T12:56:35"/>
    <d v="1904-01-01T00:00:02"/>
    <n v="3.3333333333333333E-2"/>
  </r>
  <r>
    <n v="1465"/>
    <x v="2"/>
    <x v="45"/>
    <x v="0"/>
    <d v="2010-08-06T12:56:35"/>
    <d v="2010-08-06T12:56:48"/>
    <d v="1904-01-01T00:00:13"/>
    <n v="0.21666666666666667"/>
  </r>
  <r>
    <n v="1466"/>
    <x v="2"/>
    <x v="48"/>
    <x v="0"/>
    <d v="2010-08-06T12:56:49"/>
    <d v="2010-08-06T12:56:51"/>
    <d v="1904-01-01T00:00:02"/>
    <n v="3.3333333333333333E-2"/>
  </r>
  <r>
    <n v="1467"/>
    <x v="2"/>
    <x v="45"/>
    <x v="0"/>
    <d v="2010-08-06T12:56:52"/>
    <d v="2010-08-06T12:56:53"/>
    <d v="1904-01-01T00:00:01"/>
    <n v="1.6666666666666666E-2"/>
  </r>
  <r>
    <n v="1468"/>
    <x v="2"/>
    <x v="48"/>
    <x v="0"/>
    <d v="2010-08-06T12:56:54"/>
    <d v="2010-08-06T12:56:54"/>
    <d v="1904-01-01T00:00:00"/>
    <n v="0"/>
  </r>
  <r>
    <n v="1469"/>
    <x v="2"/>
    <x v="45"/>
    <x v="0"/>
    <d v="2010-08-06T12:56:55"/>
    <d v="2010-08-06T12:57:00"/>
    <d v="1904-01-01T00:00:05"/>
    <n v="8.3333333333333329E-2"/>
  </r>
  <r>
    <n v="1470"/>
    <x v="2"/>
    <x v="48"/>
    <x v="0"/>
    <d v="2010-08-06T12:57:00"/>
    <d v="2010-08-06T12:57:01"/>
    <d v="1904-01-01T00:00:01"/>
    <n v="1.6666666666666666E-2"/>
  </r>
  <r>
    <n v="1471"/>
    <x v="2"/>
    <x v="50"/>
    <x v="0"/>
    <d v="2010-08-06T12:57:02"/>
    <d v="2010-08-06T12:58:11"/>
    <d v="1904-01-01T00:01:09"/>
    <n v="1.1499999999999999"/>
  </r>
  <r>
    <n v="1472"/>
    <x v="2"/>
    <x v="0"/>
    <x v="0"/>
    <d v="2010-08-06T12:58:12"/>
    <d v="2010-08-06T12:58:17"/>
    <d v="1904-01-01T00:00:05"/>
    <n v="8.3333333333333329E-2"/>
  </r>
  <r>
    <n v="1473"/>
    <x v="2"/>
    <x v="48"/>
    <x v="0"/>
    <d v="2010-08-06T12:58:17"/>
    <d v="2010-08-06T12:58:24"/>
    <d v="1904-01-01T00:00:07"/>
    <n v="0.11666666666666667"/>
  </r>
  <r>
    <n v="1474"/>
    <x v="2"/>
    <x v="50"/>
    <x v="0"/>
    <d v="2010-08-06T12:58:25"/>
    <d v="2010-08-06T12:58:32"/>
    <d v="1904-01-01T00:00:07"/>
    <n v="0.11666666666666667"/>
  </r>
  <r>
    <n v="1475"/>
    <x v="2"/>
    <x v="71"/>
    <x v="0"/>
    <d v="2010-08-06T12:58:35"/>
    <d v="2010-08-06T12:59:02"/>
    <d v="1904-01-01T00:00:27"/>
    <n v="0.45"/>
  </r>
  <r>
    <n v="1476"/>
    <x v="2"/>
    <x v="13"/>
    <x v="0"/>
    <d v="2010-08-06T12:59:00"/>
    <d v="2010-08-06T12:59:25"/>
    <d v="1904-01-01T00:00:25"/>
    <n v="0.41666666666666669"/>
  </r>
  <r>
    <n v="1477"/>
    <x v="2"/>
    <x v="48"/>
    <x v="0"/>
    <d v="2010-08-06T12:59:29"/>
    <d v="2010-08-06T12:59:31"/>
    <d v="1904-01-01T00:00:02"/>
    <n v="3.3333333333333333E-2"/>
  </r>
  <r>
    <n v="1478"/>
    <x v="2"/>
    <x v="50"/>
    <x v="0"/>
    <d v="2010-08-06T12:59:32"/>
    <d v="2010-08-06T12:59:59"/>
    <d v="1904-01-01T00:00:27"/>
    <n v="0.45"/>
  </r>
  <r>
    <n v="1479"/>
    <x v="2"/>
    <x v="63"/>
    <x v="3"/>
    <d v="2010-08-06T12:59:35"/>
    <d v="2010-08-06T12:59:57"/>
    <d v="1904-01-01T00:00:22"/>
    <n v="0.36666666666666664"/>
  </r>
  <r>
    <n v="1480"/>
    <x v="2"/>
    <x v="40"/>
    <x v="3"/>
    <d v="2010-08-06T12:59:41"/>
    <d v="2010-08-06T12:59:56"/>
    <d v="1904-01-01T00:00:15"/>
    <n v="0.25"/>
  </r>
  <r>
    <n v="1481"/>
    <x v="2"/>
    <x v="48"/>
    <x v="0"/>
    <d v="2010-08-06T13:00:00"/>
    <d v="2010-08-06T13:00:01"/>
    <d v="1904-01-01T00:00:01"/>
    <n v="1.6666666666666666E-2"/>
  </r>
  <r>
    <n v="1482"/>
    <x v="2"/>
    <x v="50"/>
    <x v="0"/>
    <d v="2010-08-06T13:00:02"/>
    <d v="2010-08-06T13:00:05"/>
    <d v="1904-01-01T00:00:03"/>
    <n v="0.05"/>
  </r>
  <r>
    <n v="1483"/>
    <x v="2"/>
    <x v="0"/>
    <x v="0"/>
    <d v="2010-08-06T13:00:06"/>
    <d v="2010-08-06T13:00:39"/>
    <d v="1904-01-01T00:00:33"/>
    <n v="0.55000000000000004"/>
  </r>
  <r>
    <n v="1484"/>
    <x v="2"/>
    <x v="48"/>
    <x v="0"/>
    <d v="2010-08-06T13:00:40"/>
    <d v="2010-08-06T13:00:41"/>
    <d v="1904-01-01T00:00:01"/>
    <n v="1.6666666666666666E-2"/>
  </r>
  <r>
    <n v="1485"/>
    <x v="2"/>
    <x v="50"/>
    <x v="0"/>
    <d v="2010-08-06T13:00:41"/>
    <d v="2010-08-06T13:01:39"/>
    <d v="1904-01-01T00:00:58"/>
    <n v="0.96666666666666667"/>
  </r>
  <r>
    <n v="1486"/>
    <x v="2"/>
    <x v="48"/>
    <x v="0"/>
    <d v="2010-08-06T13:01:40"/>
    <d v="2010-08-06T13:01:59"/>
    <d v="1904-01-01T00:00:19"/>
    <n v="0.31666666666666665"/>
  </r>
  <r>
    <n v="1487"/>
    <x v="2"/>
    <x v="50"/>
    <x v="0"/>
    <d v="2010-08-06T13:02:00"/>
    <d v="2010-08-06T13:02:09"/>
    <d v="1904-01-01T00:00:09"/>
    <n v="0.15"/>
  </r>
  <r>
    <n v="1488"/>
    <x v="2"/>
    <x v="14"/>
    <x v="0"/>
    <d v="2010-08-06T13:02:14"/>
    <d v="2010-08-06T13:02:39"/>
    <d v="1904-01-01T00:00:25"/>
    <n v="0.41666666666666669"/>
  </r>
  <r>
    <n v="1489"/>
    <x v="2"/>
    <x v="49"/>
    <x v="0"/>
    <d v="2010-08-06T13:02:42"/>
    <d v="2010-08-06T13:03:04"/>
    <d v="1904-01-01T00:00:22"/>
    <n v="0.36666666666666664"/>
  </r>
  <r>
    <n v="1490"/>
    <x v="2"/>
    <x v="51"/>
    <x v="2"/>
    <d v="2010-08-06T13:02:59"/>
    <d v="2010-08-06T13:03:02"/>
    <d v="1904-01-01T00:00:03"/>
    <n v="0.05"/>
  </r>
  <r>
    <n v="1491"/>
    <x v="2"/>
    <x v="52"/>
    <x v="0"/>
    <d v="2010-08-06T13:03:06"/>
    <d v="2010-08-06T13:03:13"/>
    <d v="1904-01-01T00:00:07"/>
    <n v="0.11666666666666667"/>
  </r>
  <r>
    <n v="1492"/>
    <x v="2"/>
    <x v="48"/>
    <x v="0"/>
    <d v="2010-08-06T13:03:15"/>
    <d v="2010-08-06T13:03:18"/>
    <d v="1904-01-01T00:00:03"/>
    <n v="0.05"/>
  </r>
  <r>
    <n v="1493"/>
    <x v="2"/>
    <x v="52"/>
    <x v="0"/>
    <d v="2010-08-06T13:03:21"/>
    <d v="2010-08-06T13:03:48"/>
    <d v="1904-01-01T00:00:27"/>
    <n v="0.45"/>
  </r>
  <r>
    <n v="1494"/>
    <x v="2"/>
    <x v="14"/>
    <x v="0"/>
    <d v="2010-08-06T13:03:45"/>
    <d v="2010-08-06T13:03:49"/>
    <d v="1904-01-01T00:00:04"/>
    <n v="6.6666666666666666E-2"/>
  </r>
  <r>
    <n v="1495"/>
    <x v="2"/>
    <x v="76"/>
    <x v="0"/>
    <d v="2010-08-06T13:03:50"/>
    <d v="2010-08-06T13:04:46"/>
    <d v="1904-01-01T00:00:56"/>
    <n v="0.93333333333333335"/>
  </r>
  <r>
    <n v="1496"/>
    <x v="2"/>
    <x v="51"/>
    <x v="2"/>
    <d v="2010-08-06T13:04:34"/>
    <d v="2010-08-06T13:04:38"/>
    <d v="1904-01-01T00:00:04"/>
    <n v="6.6666666666666666E-2"/>
  </r>
  <r>
    <n v="1497"/>
    <x v="2"/>
    <x v="5"/>
    <x v="2"/>
    <d v="2010-08-06T13:04:39"/>
    <d v="2010-08-06T13:04:42"/>
    <d v="1904-01-01T00:00:03"/>
    <n v="0.05"/>
  </r>
  <r>
    <n v="1498"/>
    <x v="2"/>
    <x v="48"/>
    <x v="0"/>
    <d v="2010-08-06T13:04:48"/>
    <d v="2010-08-06T13:04:50"/>
    <d v="1904-01-01T00:00:02"/>
    <n v="3.3333333333333333E-2"/>
  </r>
  <r>
    <n v="1499"/>
    <x v="2"/>
    <x v="52"/>
    <x v="0"/>
    <d v="2010-08-06T13:04:50"/>
    <d v="2010-08-06T13:05:01"/>
    <d v="1904-01-01T00:00:11"/>
    <n v="0.18333333333333332"/>
  </r>
  <r>
    <n v="1500"/>
    <x v="2"/>
    <x v="14"/>
    <x v="0"/>
    <d v="2010-08-06T13:04:53"/>
    <d v="2010-08-06T13:05:01"/>
    <d v="1904-01-01T00:00:08"/>
    <n v="0.13333333333333333"/>
  </r>
  <r>
    <n v="1501"/>
    <x v="2"/>
    <x v="48"/>
    <x v="0"/>
    <d v="2010-08-06T13:05:04"/>
    <d v="2010-08-06T13:05:12"/>
    <d v="1904-01-01T00:00:08"/>
    <n v="0.13333333333333333"/>
  </r>
  <r>
    <n v="1502"/>
    <x v="2"/>
    <x v="50"/>
    <x v="0"/>
    <d v="2010-08-06T13:05:13"/>
    <d v="2010-08-06T13:06:34"/>
    <d v="1904-01-01T00:01:21"/>
    <n v="1.35"/>
  </r>
  <r>
    <n v="1503"/>
    <x v="2"/>
    <x v="65"/>
    <x v="3"/>
    <d v="2010-08-06T13:05:27"/>
    <d v="2010-08-06T13:05:39"/>
    <d v="1904-01-01T00:00:12"/>
    <n v="0.2"/>
  </r>
  <r>
    <n v="1504"/>
    <x v="2"/>
    <x v="66"/>
    <x v="3"/>
    <d v="2010-08-06T13:05:40"/>
    <d v="2010-08-06T13:11:47"/>
    <d v="1904-01-01T00:06:07"/>
    <n v="6.1166666666666663"/>
  </r>
  <r>
    <n v="1505"/>
    <x v="2"/>
    <x v="63"/>
    <x v="3"/>
    <d v="2010-08-06T13:06:02"/>
    <d v="2010-08-06T13:16:19"/>
    <d v="1904-01-01T00:10:17"/>
    <n v="10.283333333333333"/>
  </r>
  <r>
    <n v="1506"/>
    <x v="2"/>
    <x v="48"/>
    <x v="0"/>
    <d v="2010-08-06T13:06:35"/>
    <d v="2010-08-06T13:06:36"/>
    <d v="1904-01-01T00:00:01"/>
    <n v="1.6666666666666666E-2"/>
  </r>
  <r>
    <n v="1507"/>
    <x v="2"/>
    <x v="50"/>
    <x v="0"/>
    <d v="2010-08-06T13:06:37"/>
    <d v="2010-08-06T13:07:33"/>
    <d v="1904-01-01T00:00:56"/>
    <n v="0.93333333333333335"/>
  </r>
  <r>
    <n v="1508"/>
    <x v="2"/>
    <x v="14"/>
    <x v="0"/>
    <d v="2010-08-06T13:07:39"/>
    <d v="2010-08-06T13:08:44"/>
    <d v="1904-01-01T00:01:05"/>
    <n v="1.0833333333333333"/>
  </r>
  <r>
    <n v="1509"/>
    <x v="2"/>
    <x v="48"/>
    <x v="0"/>
    <d v="2010-08-06T13:08:47"/>
    <d v="2010-08-06T13:08:49"/>
    <d v="1904-01-01T00:00:02"/>
    <n v="3.3333333333333333E-2"/>
  </r>
  <r>
    <n v="1510"/>
    <x v="2"/>
    <x v="52"/>
    <x v="0"/>
    <d v="2010-08-06T13:08:50"/>
    <d v="2010-08-06T13:09:14"/>
    <d v="1904-01-01T00:00:24"/>
    <n v="0.4"/>
  </r>
  <r>
    <n v="1511"/>
    <x v="2"/>
    <x v="13"/>
    <x v="0"/>
    <d v="2010-08-06T13:09:00"/>
    <d v="2010-08-06T13:09:04"/>
    <d v="1904-01-01T00:00:04"/>
    <n v="6.6666666666666666E-2"/>
  </r>
  <r>
    <n v="1512"/>
    <x v="2"/>
    <x v="14"/>
    <x v="0"/>
    <d v="2010-08-06T13:09:05"/>
    <d v="2010-08-06T13:09:14"/>
    <d v="1904-01-01T00:00:09"/>
    <n v="0.15"/>
  </r>
  <r>
    <n v="1513"/>
    <x v="2"/>
    <x v="48"/>
    <x v="0"/>
    <d v="2010-08-06T13:09:16"/>
    <d v="2010-08-06T13:09:17"/>
    <d v="1904-01-01T00:00:01"/>
    <n v="1.6666666666666666E-2"/>
  </r>
  <r>
    <n v="1514"/>
    <x v="2"/>
    <x v="45"/>
    <x v="0"/>
    <d v="2010-08-06T13:09:17"/>
    <d v="2010-08-06T13:09:34"/>
    <d v="1904-01-01T00:00:17"/>
    <n v="0.28333333333333333"/>
  </r>
  <r>
    <n v="1515"/>
    <x v="2"/>
    <x v="48"/>
    <x v="0"/>
    <d v="2010-08-06T13:09:35"/>
    <d v="2010-08-06T13:09:36"/>
    <d v="1904-01-01T00:00:01"/>
    <n v="1.6666666666666666E-2"/>
  </r>
  <r>
    <n v="1516"/>
    <x v="2"/>
    <x v="50"/>
    <x v="0"/>
    <d v="2010-08-06T13:09:37"/>
    <d v="2010-08-06T13:09:48"/>
    <d v="1904-01-01T00:00:11"/>
    <n v="0.18333333333333332"/>
  </r>
  <r>
    <n v="1517"/>
    <x v="2"/>
    <x v="48"/>
    <x v="0"/>
    <d v="2010-08-06T13:09:49"/>
    <d v="2010-08-06T13:09:50"/>
    <d v="1904-01-01T00:00:01"/>
    <n v="1.6666666666666666E-2"/>
  </r>
  <r>
    <n v="1518"/>
    <x v="2"/>
    <x v="50"/>
    <x v="0"/>
    <d v="2010-08-06T13:09:51"/>
    <d v="2010-08-06T13:09:56"/>
    <d v="1904-01-01T00:00:05"/>
    <n v="8.3333333333333329E-2"/>
  </r>
  <r>
    <n v="1519"/>
    <x v="2"/>
    <x v="0"/>
    <x v="0"/>
    <d v="2010-08-06T13:09:57"/>
    <d v="2010-08-06T13:10:54"/>
    <d v="1904-01-01T00:00:57"/>
    <n v="0.95"/>
  </r>
  <r>
    <n v="1520"/>
    <x v="2"/>
    <x v="48"/>
    <x v="0"/>
    <d v="2010-08-06T13:10:55"/>
    <d v="2010-08-06T13:11:05"/>
    <d v="1904-01-01T00:00:10"/>
    <n v="0.16666666666666666"/>
  </r>
  <r>
    <n v="1521"/>
    <x v="2"/>
    <x v="50"/>
    <x v="0"/>
    <d v="2010-08-06T13:11:06"/>
    <d v="2010-08-06T13:11:08"/>
    <d v="1904-01-01T00:00:02"/>
    <n v="3.3333333333333333E-2"/>
  </r>
  <r>
    <n v="1522"/>
    <x v="2"/>
    <x v="48"/>
    <x v="0"/>
    <d v="2010-08-06T13:11:09"/>
    <d v="2010-08-06T13:11:14"/>
    <d v="1904-01-01T00:00:05"/>
    <n v="8.3333333333333329E-2"/>
  </r>
  <r>
    <n v="1523"/>
    <x v="2"/>
    <x v="50"/>
    <x v="0"/>
    <d v="2010-08-06T13:11:15"/>
    <d v="2010-08-06T13:11:45"/>
    <d v="1904-01-01T00:00:30"/>
    <n v="0.5"/>
  </r>
  <r>
    <n v="1524"/>
    <x v="2"/>
    <x v="65"/>
    <x v="3"/>
    <d v="2010-08-06T13:11:48"/>
    <d v="2010-08-06T13:11:49"/>
    <d v="1904-01-01T00:00:01"/>
    <n v="1.6666666666666666E-2"/>
  </r>
  <r>
    <n v="1525"/>
    <x v="2"/>
    <x v="67"/>
    <x v="3"/>
    <d v="2010-08-06T13:11:50"/>
    <d v="2010-08-06T13:15:20"/>
    <d v="1904-01-01T00:03:30"/>
    <n v="3.5"/>
  </r>
  <r>
    <n v="1526"/>
    <x v="2"/>
    <x v="40"/>
    <x v="3"/>
    <d v="2010-08-06T13:12:43"/>
    <d v="2010-08-06T13:15:21"/>
    <d v="1904-01-01T00:02:38"/>
    <n v="2.6333333333333333"/>
  </r>
  <r>
    <n v="1527"/>
    <x v="2"/>
    <x v="48"/>
    <x v="0"/>
    <d v="2010-08-06T13:14:40"/>
    <d v="2010-08-06T13:14:43"/>
    <d v="1904-01-01T00:00:03"/>
    <n v="0.05"/>
  </r>
  <r>
    <n v="1528"/>
    <x v="2"/>
    <x v="35"/>
    <x v="7"/>
    <d v="2010-08-06T13:14:44"/>
    <d v="2010-08-06T13:14:45"/>
    <d v="1904-01-01T00:00:01"/>
    <n v="1.6666666666666666E-2"/>
  </r>
  <r>
    <n v="1529"/>
    <x v="2"/>
    <x v="50"/>
    <x v="0"/>
    <d v="2010-08-06T13:14:46"/>
    <d v="2010-08-06T13:15:47"/>
    <d v="1904-01-01T00:01:01"/>
    <n v="1.0166666666666666"/>
  </r>
  <r>
    <n v="1530"/>
    <x v="2"/>
    <x v="51"/>
    <x v="2"/>
    <d v="2010-08-06T13:15:25"/>
    <d v="2010-08-06T13:15:32"/>
    <d v="1904-01-01T00:00:07"/>
    <n v="0.11666666666666667"/>
  </r>
  <r>
    <n v="1531"/>
    <x v="2"/>
    <x v="5"/>
    <x v="2"/>
    <d v="2010-08-06T13:15:31"/>
    <d v="2010-08-06T13:15:45"/>
    <d v="1904-01-01T00:00:14"/>
    <n v="0.23333333333333334"/>
  </r>
  <r>
    <n v="1532"/>
    <x v="2"/>
    <x v="51"/>
    <x v="2"/>
    <d v="2010-08-06T13:15:34"/>
    <d v="2010-08-06T13:15:44"/>
    <d v="1904-01-01T00:00:10"/>
    <n v="0.16666666666666666"/>
  </r>
  <r>
    <n v="1533"/>
    <x v="2"/>
    <x v="48"/>
    <x v="0"/>
    <d v="2010-08-06T13:15:48"/>
    <d v="2010-08-06T13:15:50"/>
    <d v="1904-01-01T00:00:02"/>
    <n v="3.3333333333333333E-2"/>
  </r>
  <r>
    <n v="1534"/>
    <x v="2"/>
    <x v="50"/>
    <x v="0"/>
    <d v="2010-08-06T13:15:51"/>
    <d v="2010-08-06T13:17:33"/>
    <d v="1904-01-01T00:01:42"/>
    <n v="1.7"/>
  </r>
  <r>
    <n v="1535"/>
    <x v="2"/>
    <x v="63"/>
    <x v="3"/>
    <d v="2010-08-06T13:16:20"/>
    <d v="2010-08-06T13:17:31"/>
    <d v="1904-01-01T00:01:11"/>
    <n v="1.1833333333333333"/>
  </r>
  <r>
    <n v="1536"/>
    <x v="2"/>
    <x v="48"/>
    <x v="0"/>
    <d v="2010-08-06T13:17:34"/>
    <d v="2010-08-06T13:17:35"/>
    <d v="1904-01-01T00:00:01"/>
    <n v="1.6666666666666666E-2"/>
  </r>
  <r>
    <n v="1537"/>
    <x v="2"/>
    <x v="14"/>
    <x v="0"/>
    <d v="2010-08-06T13:17:37"/>
    <d v="2010-08-06T13:18:00"/>
    <d v="1904-01-01T00:00:23"/>
    <n v="0.38333333333333336"/>
  </r>
  <r>
    <n v="1538"/>
    <x v="2"/>
    <x v="5"/>
    <x v="2"/>
    <d v="2010-08-06T13:18:03"/>
    <d v="2010-08-06T13:18:35"/>
    <d v="1904-01-01T00:00:32"/>
    <n v="0.53333333333333333"/>
  </r>
  <r>
    <n v="1539"/>
    <x v="2"/>
    <x v="51"/>
    <x v="2"/>
    <d v="2010-08-06T13:18:16"/>
    <d v="2010-08-06T13:18:36"/>
    <d v="1904-01-01T00:00:20"/>
    <n v="0.33333333333333331"/>
  </r>
  <r>
    <n v="1540"/>
    <x v="2"/>
    <x v="63"/>
    <x v="3"/>
    <d v="2010-08-06T13:18:37"/>
    <d v="2010-08-06T13:19:57"/>
    <d v="1904-01-01T00:01:20"/>
    <n v="1.3333333333333333"/>
  </r>
  <r>
    <n v="1541"/>
    <x v="2"/>
    <x v="48"/>
    <x v="0"/>
    <d v="2010-08-06T13:18:40"/>
    <d v="2010-08-06T13:19:48"/>
    <d v="1904-01-01T00:01:08"/>
    <n v="1.1333333333333333"/>
  </r>
  <r>
    <n v="1542"/>
    <x v="2"/>
    <x v="19"/>
    <x v="3"/>
    <d v="2010-08-06T13:18:51"/>
    <d v="2010-08-06T13:19:56"/>
    <d v="1904-01-01T00:01:05"/>
    <n v="1.0833333333333333"/>
  </r>
  <r>
    <n v="1543"/>
    <x v="2"/>
    <x v="49"/>
    <x v="0"/>
    <d v="2010-08-06T13:19:48"/>
    <d v="2010-08-06T13:19:51"/>
    <d v="1904-01-01T00:00:03"/>
    <n v="0.05"/>
  </r>
  <r>
    <n v="1544"/>
    <x v="2"/>
    <x v="10"/>
    <x v="0"/>
    <d v="2010-08-06T13:19:52"/>
    <d v="2010-08-06T13:20:12"/>
    <d v="1904-01-01T00:00:20"/>
    <n v="0.33333333333333331"/>
  </r>
  <r>
    <n v="1545"/>
    <x v="2"/>
    <x v="63"/>
    <x v="3"/>
    <d v="2010-08-06T13:19:58"/>
    <d v="2010-08-06T13:20:58"/>
    <d v="1904-01-01T00:01:00"/>
    <n v="1"/>
  </r>
  <r>
    <n v="1546"/>
    <x v="2"/>
    <x v="19"/>
    <x v="3"/>
    <d v="2010-08-06T13:20:02"/>
    <d v="2010-08-06T13:20:59"/>
    <d v="1904-01-01T00:00:57"/>
    <n v="0.95"/>
  </r>
  <r>
    <n v="1547"/>
    <x v="2"/>
    <x v="54"/>
    <x v="0"/>
    <d v="2010-08-06T13:20:13"/>
    <d v="2010-08-06T13:20:14"/>
    <d v="1904-01-01T00:00:01"/>
    <n v="1.6666666666666666E-2"/>
  </r>
  <r>
    <n v="1548"/>
    <x v="2"/>
    <x v="48"/>
    <x v="0"/>
    <d v="2010-08-06T13:20:15"/>
    <d v="2010-08-06T13:20:25"/>
    <d v="1904-01-01T00:00:10"/>
    <n v="0.16666666666666666"/>
  </r>
  <r>
    <n v="1549"/>
    <x v="2"/>
    <x v="10"/>
    <x v="0"/>
    <d v="2010-08-06T13:20:25"/>
    <d v="2010-08-06T13:21:14"/>
    <d v="1904-01-01T00:00:49"/>
    <n v="0.81666666666666665"/>
  </r>
  <r>
    <n v="1550"/>
    <x v="2"/>
    <x v="51"/>
    <x v="2"/>
    <d v="2010-08-06T13:20:56"/>
    <d v="2010-08-06T13:21:21"/>
    <d v="1904-01-01T00:00:25"/>
    <n v="0.41666666666666669"/>
  </r>
  <r>
    <n v="1551"/>
    <x v="2"/>
    <x v="25"/>
    <x v="0"/>
    <d v="2010-08-06T13:21:17"/>
    <d v="2010-08-06T13:22:11"/>
    <d v="1904-01-01T00:00:54"/>
    <n v="0.9"/>
  </r>
  <r>
    <n v="1552"/>
    <x v="2"/>
    <x v="48"/>
    <x v="0"/>
    <d v="2010-08-06T13:22:16"/>
    <d v="2010-08-06T13:22:16"/>
    <d v="1904-01-01T00:00:00"/>
    <n v="0"/>
  </r>
  <r>
    <n v="1553"/>
    <x v="2"/>
    <x v="10"/>
    <x v="0"/>
    <d v="2010-08-06T13:22:17"/>
    <d v="2010-08-06T13:22:18"/>
    <d v="1904-01-01T00:00:01"/>
    <n v="1.6666666666666666E-2"/>
  </r>
  <r>
    <n v="1554"/>
    <x v="2"/>
    <x v="48"/>
    <x v="0"/>
    <d v="2010-08-06T13:22:19"/>
    <d v="2010-08-06T13:22:46"/>
    <d v="1904-01-01T00:00:27"/>
    <n v="0.45"/>
  </r>
  <r>
    <n v="1555"/>
    <x v="2"/>
    <x v="12"/>
    <x v="2"/>
    <d v="2010-08-06T13:22:32"/>
    <d v="2010-08-06T13:23:19"/>
    <d v="1904-01-01T00:00:47"/>
    <n v="0.78333333333333333"/>
  </r>
  <r>
    <n v="1556"/>
    <x v="2"/>
    <x v="11"/>
    <x v="1"/>
    <d v="2010-08-06T13:23:15"/>
    <d v="2010-08-06T13:26:51"/>
    <d v="1904-01-01T00:03:36"/>
    <n v="3.6"/>
  </r>
  <r>
    <n v="1557"/>
    <x v="2"/>
    <x v="48"/>
    <x v="0"/>
    <d v="2010-08-06T13:25:45"/>
    <d v="2010-08-06T13:25:47"/>
    <d v="1904-01-01T00:00:02"/>
    <n v="3.3333333333333333E-2"/>
  </r>
  <r>
    <n v="1558"/>
    <x v="2"/>
    <x v="50"/>
    <x v="0"/>
    <d v="2010-08-06T13:25:48"/>
    <d v="2010-08-06T13:27:04"/>
    <d v="1904-01-01T00:01:16"/>
    <n v="1.2666666666666666"/>
  </r>
  <r>
    <n v="1559"/>
    <x v="2"/>
    <x v="63"/>
    <x v="3"/>
    <d v="2010-08-06T13:25:53"/>
    <d v="2010-08-06T13:25:54"/>
    <d v="1904-01-01T00:00:01"/>
    <n v="1.6666666666666666E-2"/>
  </r>
  <r>
    <n v="1560"/>
    <x v="2"/>
    <x v="5"/>
    <x v="2"/>
    <d v="2010-08-06T13:26:18"/>
    <d v="2010-08-06T13:26:20"/>
    <d v="1904-01-01T00:00:02"/>
    <n v="3.3333333333333333E-2"/>
  </r>
  <r>
    <n v="1561"/>
    <x v="2"/>
    <x v="63"/>
    <x v="3"/>
    <d v="2010-08-06T13:26:46"/>
    <d v="2010-08-06T13:31:20"/>
    <d v="1904-01-01T00:04:34"/>
    <n v="4.5666666666666664"/>
  </r>
  <r>
    <n v="1562"/>
    <x v="2"/>
    <x v="71"/>
    <x v="0"/>
    <d v="2010-08-06T13:27:07"/>
    <d v="2010-08-06T13:27:10"/>
    <d v="1904-01-01T00:00:03"/>
    <n v="0.05"/>
  </r>
  <r>
    <n v="1563"/>
    <x v="2"/>
    <x v="14"/>
    <x v="0"/>
    <d v="2010-08-06T13:27:11"/>
    <d v="2010-08-06T13:29:20"/>
    <d v="1904-01-01T00:02:09"/>
    <n v="2.15"/>
  </r>
  <r>
    <n v="1564"/>
    <x v="2"/>
    <x v="20"/>
    <x v="3"/>
    <d v="2010-08-06T13:27:18"/>
    <d v="2010-08-06T13:31:21"/>
    <d v="1904-01-01T00:04:03"/>
    <n v="4.05"/>
  </r>
  <r>
    <n v="1565"/>
    <x v="2"/>
    <x v="51"/>
    <x v="2"/>
    <d v="2010-08-06T13:28:48"/>
    <d v="2010-08-06T13:29:16"/>
    <d v="1904-01-01T00:00:28"/>
    <n v="0.46666666666666667"/>
  </r>
  <r>
    <n v="1566"/>
    <x v="2"/>
    <x v="48"/>
    <x v="0"/>
    <d v="2010-08-06T13:29:23"/>
    <d v="2010-08-06T13:29:24"/>
    <d v="1904-01-01T00:00:01"/>
    <n v="1.6666666666666666E-2"/>
  </r>
  <r>
    <n v="1567"/>
    <x v="2"/>
    <x v="35"/>
    <x v="7"/>
    <d v="2010-08-06T13:29:25"/>
    <d v="2010-08-06T13:31:51"/>
    <d v="1904-01-01T00:02:26"/>
    <n v="2.4333333333333331"/>
  </r>
  <r>
    <n v="1568"/>
    <x v="2"/>
    <x v="51"/>
    <x v="2"/>
    <d v="2010-08-06T13:30:17"/>
    <d v="2010-08-06T13:30:27"/>
    <d v="1904-01-01T00:00:10"/>
    <n v="0.16666666666666666"/>
  </r>
  <r>
    <n v="1569"/>
    <x v="2"/>
    <x v="51"/>
    <x v="2"/>
    <d v="2010-08-06T13:30:45"/>
    <d v="2010-08-06T13:31:18"/>
    <d v="1904-01-01T00:00:33"/>
    <n v="0.55000000000000004"/>
  </r>
  <r>
    <n v="1570"/>
    <x v="2"/>
    <x v="58"/>
    <x v="7"/>
    <d v="2010-08-06T13:32:56"/>
    <d v="2010-08-06T13:37:55"/>
    <d v="1904-01-01T00:04:59"/>
    <n v="4.9833333333333334"/>
  </r>
  <r>
    <n v="1571"/>
    <x v="2"/>
    <x v="0"/>
    <x v="0"/>
    <d v="2010-08-06T13:31:53"/>
    <d v="2010-08-06T13:32:55"/>
    <d v="1904-01-01T00:01:02"/>
    <n v="1.0333333333333334"/>
  </r>
  <r>
    <n v="1572"/>
    <x v="2"/>
    <x v="51"/>
    <x v="2"/>
    <d v="2010-08-06T13:33:33"/>
    <d v="2010-08-06T13:33:33"/>
    <d v="1904-01-01T00:00:00"/>
    <n v="0"/>
  </r>
  <r>
    <n v="1573"/>
    <x v="2"/>
    <x v="5"/>
    <x v="2"/>
    <d v="2010-08-06T13:33:34"/>
    <d v="2010-08-06T13:37:53"/>
    <d v="1904-01-01T00:04:19"/>
    <n v="4.3166666666666664"/>
  </r>
  <r>
    <n v="1574"/>
    <x v="2"/>
    <x v="49"/>
    <x v="0"/>
    <d v="2010-08-06T13:37:58"/>
    <d v="2010-08-06T13:38:19"/>
    <d v="1904-01-01T00:00:21"/>
    <n v="0.35"/>
  </r>
  <r>
    <n v="1575"/>
    <x v="2"/>
    <x v="48"/>
    <x v="0"/>
    <d v="2010-08-06T13:38:19"/>
    <d v="2010-08-06T13:38:22"/>
    <d v="1904-01-01T00:00:03"/>
    <n v="0.05"/>
  </r>
  <r>
    <n v="1576"/>
    <x v="2"/>
    <x v="10"/>
    <x v="0"/>
    <d v="2010-08-06T13:38:24"/>
    <d v="2010-08-06T13:38:29"/>
    <d v="1904-01-01T00:00:05"/>
    <n v="8.3333333333333329E-2"/>
  </r>
  <r>
    <n v="1577"/>
    <x v="2"/>
    <x v="3"/>
    <x v="0"/>
    <d v="2010-08-06T13:38:32"/>
    <d v="2010-08-06T13:39:14"/>
    <d v="1904-01-01T00:00:42"/>
    <n v="0.7"/>
  </r>
  <r>
    <n v="1578"/>
    <x v="2"/>
    <x v="9"/>
    <x v="0"/>
    <d v="2010-08-06T13:39:20"/>
    <d v="2010-08-06T13:39:22"/>
    <d v="1904-01-01T00:00:02"/>
    <n v="3.3333333333333333E-2"/>
  </r>
  <r>
    <n v="1579"/>
    <x v="2"/>
    <x v="50"/>
    <x v="0"/>
    <d v="2010-08-06T13:39:22"/>
    <d v="2010-08-06T13:39:24"/>
    <d v="1904-01-01T00:00:02"/>
    <n v="3.3333333333333333E-2"/>
  </r>
  <r>
    <n v="1580"/>
    <x v="2"/>
    <x v="48"/>
    <x v="0"/>
    <d v="2010-08-06T13:39:25"/>
    <d v="2010-08-06T13:39:35"/>
    <d v="1904-01-01T00:00:10"/>
    <n v="0.16666666666666666"/>
  </r>
  <r>
    <n v="1581"/>
    <x v="2"/>
    <x v="14"/>
    <x v="0"/>
    <d v="2010-08-06T13:39:37"/>
    <d v="2010-08-06T13:39:40"/>
    <d v="1904-01-01T00:00:03"/>
    <n v="0.05"/>
  </r>
  <r>
    <n v="1582"/>
    <x v="2"/>
    <x v="76"/>
    <x v="0"/>
    <d v="2010-08-06T13:39:42"/>
    <d v="2010-08-06T13:40:16"/>
    <d v="1904-01-01T00:00:34"/>
    <n v="0.56666666666666665"/>
  </r>
  <r>
    <n v="1583"/>
    <x v="2"/>
    <x v="5"/>
    <x v="2"/>
    <d v="2010-08-06T13:39:59"/>
    <d v="2010-08-06T13:40:02"/>
    <d v="1904-01-01T00:00:03"/>
    <n v="0.05"/>
  </r>
  <r>
    <n v="1584"/>
    <x v="2"/>
    <x v="50"/>
    <x v="0"/>
    <d v="2010-08-06T13:40:18"/>
    <d v="2010-08-06T13:40:33"/>
    <d v="1904-01-01T00:00:15"/>
    <n v="0.25"/>
  </r>
  <r>
    <n v="1585"/>
    <x v="2"/>
    <x v="35"/>
    <x v="7"/>
    <d v="2010-08-06T13:40:34"/>
    <d v="2010-08-06T13:42:15"/>
    <d v="1904-01-01T00:01:41"/>
    <n v="1.6833333333333333"/>
  </r>
  <r>
    <n v="1586"/>
    <x v="2"/>
    <x v="10"/>
    <x v="0"/>
    <d v="2010-08-06T13:41:31"/>
    <d v="2010-08-06T13:41:44"/>
    <d v="1904-01-01T00:00:13"/>
    <n v="0.21666666666666667"/>
  </r>
  <r>
    <n v="1587"/>
    <x v="2"/>
    <x v="49"/>
    <x v="0"/>
    <d v="2010-08-06T13:41:45"/>
    <d v="2010-08-06T13:42:09"/>
    <d v="1904-01-01T00:00:24"/>
    <n v="0.4"/>
  </r>
  <r>
    <n v="1588"/>
    <x v="2"/>
    <x v="51"/>
    <x v="2"/>
    <d v="2010-08-06T13:42:12"/>
    <d v="2010-08-06T13:42:15"/>
    <d v="1904-01-01T00:00:03"/>
    <n v="0.05"/>
  </r>
  <r>
    <n v="1589"/>
    <x v="2"/>
    <x v="5"/>
    <x v="2"/>
    <d v="2010-08-06T13:42:15"/>
    <d v="2010-08-06T13:43:06"/>
    <d v="1904-01-01T00:00:51"/>
    <n v="0.85"/>
  </r>
  <r>
    <n v="1590"/>
    <x v="2"/>
    <x v="58"/>
    <x v="7"/>
    <d v="2010-08-06T13:42:10"/>
    <d v="2010-08-06T13:42:15"/>
    <d v="1904-01-01T00:00:05"/>
    <n v="8.3333333333333329E-2"/>
  </r>
  <r>
    <n v="1591"/>
    <x v="2"/>
    <x v="48"/>
    <x v="0"/>
    <d v="2010-08-06T13:42:20"/>
    <d v="2010-08-06T13:42:27"/>
    <d v="1904-01-01T00:00:07"/>
    <n v="0.11666666666666667"/>
  </r>
  <r>
    <n v="1592"/>
    <x v="2"/>
    <x v="50"/>
    <x v="0"/>
    <d v="2010-08-06T13:42:28"/>
    <d v="2010-08-06T13:42:32"/>
    <d v="1904-01-01T00:00:04"/>
    <n v="6.6666666666666666E-2"/>
  </r>
  <r>
    <n v="1593"/>
    <x v="2"/>
    <x v="48"/>
    <x v="0"/>
    <d v="2010-08-06T13:42:34"/>
    <d v="2010-08-06T13:42:38"/>
    <d v="1904-01-01T00:00:04"/>
    <n v="6.6666666666666666E-2"/>
  </r>
  <r>
    <n v="1594"/>
    <x v="2"/>
    <x v="50"/>
    <x v="0"/>
    <d v="2010-08-06T13:42:38"/>
    <d v="2010-08-06T13:42:55"/>
    <d v="1904-01-01T00:00:17"/>
    <n v="0.28333333333333333"/>
  </r>
  <r>
    <n v="1595"/>
    <x v="2"/>
    <x v="48"/>
    <x v="0"/>
    <d v="2010-08-06T13:42:56"/>
    <d v="2010-08-06T13:42:57"/>
    <d v="1904-01-01T00:00:01"/>
    <n v="1.6666666666666666E-2"/>
  </r>
  <r>
    <n v="1596"/>
    <x v="2"/>
    <x v="50"/>
    <x v="0"/>
    <d v="2010-08-06T13:42:59"/>
    <d v="2010-08-06T13:43:01"/>
    <d v="1904-01-01T00:00:02"/>
    <n v="3.3333333333333333E-2"/>
  </r>
  <r>
    <n v="1597"/>
    <x v="2"/>
    <x v="35"/>
    <x v="7"/>
    <d v="2010-08-06T13:43:02"/>
    <d v="2010-08-06T13:44:51"/>
    <d v="1904-01-01T00:01:49"/>
    <n v="1.8166666666666667"/>
  </r>
  <r>
    <n v="1598"/>
    <x v="2"/>
    <x v="51"/>
    <x v="2"/>
    <d v="2010-08-06T13:43:07"/>
    <d v="2010-08-06T13:43:09"/>
    <d v="1904-01-01T00:00:02"/>
    <n v="3.3333333333333333E-2"/>
  </r>
  <r>
    <n v="1599"/>
    <x v="2"/>
    <x v="5"/>
    <x v="2"/>
    <d v="2010-08-06T13:43:34"/>
    <d v="2010-08-06T13:44:53"/>
    <d v="1904-01-01T00:01:19"/>
    <n v="1.3166666666666667"/>
  </r>
  <r>
    <n v="1600"/>
    <x v="2"/>
    <x v="58"/>
    <x v="7"/>
    <d v="2010-08-06T13:44:30"/>
    <d v="2010-08-06T13:44:51"/>
    <d v="1904-01-01T00:00:21"/>
    <n v="0.35"/>
  </r>
  <r>
    <n v="1601"/>
    <x v="2"/>
    <x v="10"/>
    <x v="0"/>
    <d v="2010-08-06T13:44:57"/>
    <d v="2010-08-06T13:45:00"/>
    <d v="1904-01-01T00:00:03"/>
    <n v="0.05"/>
  </r>
  <r>
    <n v="1602"/>
    <x v="2"/>
    <x v="49"/>
    <x v="0"/>
    <d v="2010-08-06T13:45:01"/>
    <d v="2010-08-06T13:45:52"/>
    <d v="1904-01-01T00:00:51"/>
    <n v="0.85"/>
  </r>
  <r>
    <n v="1603"/>
    <x v="2"/>
    <x v="65"/>
    <x v="3"/>
    <d v="2010-08-06T13:45:43"/>
    <d v="2010-08-06T13:45:44"/>
    <d v="1904-01-01T00:00:01"/>
    <n v="1.6666666666666666E-2"/>
  </r>
  <r>
    <n v="1604"/>
    <x v="2"/>
    <x v="66"/>
    <x v="3"/>
    <d v="2010-08-06T13:45:44"/>
    <d v="2010-08-06T13:51:19"/>
    <d v="1904-01-01T00:05:35"/>
    <n v="5.583333333333333"/>
  </r>
  <r>
    <n v="1605"/>
    <x v="2"/>
    <x v="48"/>
    <x v="0"/>
    <d v="2010-08-06T13:45:57"/>
    <d v="2010-08-06T13:45:57"/>
    <d v="1904-01-01T00:00:00"/>
    <n v="0"/>
  </r>
  <r>
    <n v="1606"/>
    <x v="2"/>
    <x v="50"/>
    <x v="0"/>
    <d v="2010-08-06T13:45:58"/>
    <d v="2010-08-06T13:46:16"/>
    <d v="1904-01-01T00:00:18"/>
    <n v="0.3"/>
  </r>
  <r>
    <n v="1607"/>
    <x v="2"/>
    <x v="48"/>
    <x v="0"/>
    <d v="2010-08-06T13:46:17"/>
    <d v="2010-08-06T13:46:19"/>
    <d v="1904-01-01T00:00:02"/>
    <n v="3.3333333333333333E-2"/>
  </r>
  <r>
    <n v="1608"/>
    <x v="2"/>
    <x v="10"/>
    <x v="0"/>
    <d v="2010-08-06T13:46:19"/>
    <d v="2010-08-06T13:47:47"/>
    <d v="1904-01-01T00:01:28"/>
    <n v="1.4666666666666666"/>
  </r>
  <r>
    <n v="1609"/>
    <x v="2"/>
    <x v="50"/>
    <x v="0"/>
    <d v="2010-08-06T13:47:48"/>
    <d v="2010-08-06T13:49:30"/>
    <d v="1904-01-01T00:01:42"/>
    <n v="1.7"/>
  </r>
  <r>
    <n v="1610"/>
    <x v="2"/>
    <x v="51"/>
    <x v="2"/>
    <d v="2010-08-06T13:48:59"/>
    <d v="2010-08-06T13:49:28"/>
    <d v="1904-01-01T00:00:29"/>
    <n v="0.48333333333333334"/>
  </r>
  <r>
    <n v="1611"/>
    <x v="2"/>
    <x v="48"/>
    <x v="0"/>
    <d v="2010-08-06T13:49:30"/>
    <d v="2010-08-06T13:51:59"/>
    <d v="1904-01-01T00:02:29"/>
    <n v="2.4833333333333334"/>
  </r>
  <r>
    <n v="1612"/>
    <x v="2"/>
    <x v="11"/>
    <x v="1"/>
    <d v="2010-08-06T13:51:16"/>
    <d v="2010-08-06T13:51:27"/>
    <d v="1904-01-01T00:00:11"/>
    <n v="0.18333333333333332"/>
  </r>
  <r>
    <n v="1613"/>
    <x v="2"/>
    <x v="50"/>
    <x v="0"/>
    <d v="2010-08-06T13:52:00"/>
    <d v="2010-08-06T13:52:02"/>
    <d v="1904-01-01T00:00:02"/>
    <n v="3.3333333333333333E-2"/>
  </r>
  <r>
    <n v="1614"/>
    <x v="2"/>
    <x v="48"/>
    <x v="0"/>
    <d v="2010-08-06T13:52:03"/>
    <d v="2010-08-06T13:52:14"/>
    <d v="1904-01-01T00:00:11"/>
    <n v="0.18333333333333332"/>
  </r>
  <r>
    <n v="1615"/>
    <x v="2"/>
    <x v="51"/>
    <x v="2"/>
    <d v="2010-08-06T13:52:08"/>
    <d v="2010-08-06T13:52:13"/>
    <d v="1904-01-01T00:00:05"/>
    <n v="8.3333333333333329E-2"/>
  </r>
  <r>
    <n v="1616"/>
    <x v="2"/>
    <x v="50"/>
    <x v="0"/>
    <d v="2010-08-06T13:52:15"/>
    <d v="2010-08-06T13:52:18"/>
    <d v="1904-01-01T00:00:03"/>
    <n v="0.05"/>
  </r>
  <r>
    <n v="1617"/>
    <x v="2"/>
    <x v="48"/>
    <x v="0"/>
    <d v="2010-08-06T13:52:18"/>
    <d v="2010-08-06T13:52:38"/>
    <d v="1904-01-01T00:00:20"/>
    <n v="0.33333333333333331"/>
  </r>
  <r>
    <n v="1618"/>
    <x v="2"/>
    <x v="5"/>
    <x v="2"/>
    <d v="2010-08-06T13:52:29"/>
    <d v="2010-08-06T13:52:36"/>
    <d v="1904-01-01T00:00:07"/>
    <n v="0.11666666666666667"/>
  </r>
  <r>
    <n v="1619"/>
    <x v="2"/>
    <x v="50"/>
    <x v="0"/>
    <d v="2010-08-06T13:52:38"/>
    <d v="2010-08-06T13:52:41"/>
    <d v="1904-01-01T00:00:03"/>
    <n v="0.05"/>
  </r>
  <r>
    <n v="1620"/>
    <x v="2"/>
    <x v="10"/>
    <x v="0"/>
    <d v="2010-08-06T13:52:42"/>
    <d v="2010-08-06T13:52:44"/>
    <d v="1904-01-01T00:00:02"/>
    <n v="3.3333333333333333E-2"/>
  </r>
  <r>
    <n v="1621"/>
    <x v="2"/>
    <x v="49"/>
    <x v="0"/>
    <d v="2010-08-06T13:52:45"/>
    <d v="2010-08-06T13:53:36"/>
    <d v="1904-01-01T00:00:51"/>
    <n v="0.85"/>
  </r>
  <r>
    <n v="1622"/>
    <x v="2"/>
    <x v="48"/>
    <x v="0"/>
    <d v="2010-08-06T13:53:37"/>
    <d v="2010-08-06T13:53:38"/>
    <d v="1904-01-01T00:00:01"/>
    <n v="1.6666666666666666E-2"/>
  </r>
  <r>
    <n v="1623"/>
    <x v="2"/>
    <x v="50"/>
    <x v="0"/>
    <d v="2010-08-06T13:53:38"/>
    <d v="2010-08-06T13:53:48"/>
    <d v="1904-01-01T00:00:10"/>
    <n v="0.16666666666666666"/>
  </r>
  <r>
    <n v="1624"/>
    <x v="2"/>
    <x v="48"/>
    <x v="0"/>
    <d v="2010-08-06T13:53:49"/>
    <d v="2010-08-06T13:53:52"/>
    <d v="1904-01-01T00:00:03"/>
    <n v="0.05"/>
  </r>
  <r>
    <n v="1625"/>
    <x v="2"/>
    <x v="50"/>
    <x v="0"/>
    <d v="2010-08-06T13:53:52"/>
    <d v="2010-08-06T13:53:56"/>
    <d v="1904-01-01T00:00:04"/>
    <n v="6.6666666666666666E-2"/>
  </r>
  <r>
    <n v="1626"/>
    <x v="2"/>
    <x v="68"/>
    <x v="7"/>
    <d v="2010-08-06T13:53:57"/>
    <d v="2010-08-06T13:55:03"/>
    <d v="1904-01-01T00:01:06"/>
    <n v="1.1000000000000001"/>
  </r>
  <r>
    <n v="1627"/>
    <x v="2"/>
    <x v="48"/>
    <x v="0"/>
    <d v="2010-08-06T13:55:10"/>
    <d v="2010-08-06T13:55:11"/>
    <d v="1904-01-01T00:00:01"/>
    <n v="1.6666666666666666E-2"/>
  </r>
  <r>
    <n v="1628"/>
    <x v="2"/>
    <x v="10"/>
    <x v="0"/>
    <d v="2010-08-06T13:55:11"/>
    <d v="2010-08-06T13:55:15"/>
    <d v="1904-01-01T00:00:04"/>
    <n v="6.6666666666666666E-2"/>
  </r>
  <r>
    <n v="1629"/>
    <x v="2"/>
    <x v="50"/>
    <x v="0"/>
    <d v="2010-08-06T13:55:15"/>
    <d v="2010-08-06T13:55:23"/>
    <d v="1904-01-01T00:00:08"/>
    <n v="0.13333333333333333"/>
  </r>
  <r>
    <n v="1630"/>
    <x v="2"/>
    <x v="48"/>
    <x v="0"/>
    <d v="2010-08-06T13:55:24"/>
    <d v="2010-08-06T13:55:26"/>
    <d v="1904-01-01T00:00:02"/>
    <n v="3.3333333333333333E-2"/>
  </r>
  <r>
    <n v="1631"/>
    <x v="2"/>
    <x v="50"/>
    <x v="0"/>
    <d v="2010-08-06T13:55:27"/>
    <d v="2010-08-06T13:55:32"/>
    <d v="1904-01-01T00:00:05"/>
    <n v="8.3333333333333329E-2"/>
  </r>
  <r>
    <n v="1632"/>
    <x v="2"/>
    <x v="68"/>
    <x v="7"/>
    <d v="2010-08-06T13:55:32"/>
    <d v="2010-08-06T13:57:18"/>
    <d v="1904-01-01T00:01:46"/>
    <n v="1.7666666666666666"/>
  </r>
  <r>
    <n v="1633"/>
    <x v="2"/>
    <x v="50"/>
    <x v="0"/>
    <d v="2010-08-06T13:57:21"/>
    <d v="2010-08-06T13:57:29"/>
    <d v="1904-01-01T00:00:08"/>
    <n v="0.13333333333333333"/>
  </r>
  <r>
    <n v="1634"/>
    <x v="2"/>
    <x v="10"/>
    <x v="0"/>
    <d v="2010-08-06T13:57:30"/>
    <d v="2010-08-06T13:59:29"/>
    <d v="1904-01-01T00:01:59"/>
    <n v="1.9833333333333334"/>
  </r>
  <r>
    <n v="1635"/>
    <x v="2"/>
    <x v="48"/>
    <x v="0"/>
    <d v="2010-08-06T13:59:30"/>
    <d v="2010-08-06T13:59:31"/>
    <d v="1904-01-01T00:00:01"/>
    <n v="1.6666666666666666E-2"/>
  </r>
  <r>
    <n v="1636"/>
    <x v="2"/>
    <x v="50"/>
    <x v="0"/>
    <d v="2010-08-06T13:59:32"/>
    <d v="2010-08-06T13:59:32"/>
    <d v="1904-01-01T00:00:00"/>
    <n v="0"/>
  </r>
  <r>
    <n v="1637"/>
    <x v="2"/>
    <x v="68"/>
    <x v="7"/>
    <d v="2010-08-06T13:59:33"/>
    <d v="2010-08-06T14:04:13"/>
    <d v="1904-01-01T00:04:40"/>
    <n v="4.666666666666667"/>
  </r>
  <r>
    <n v="1638"/>
    <x v="2"/>
    <x v="48"/>
    <x v="0"/>
    <d v="2010-08-06T14:04:15"/>
    <d v="2010-08-06T14:04:16"/>
    <d v="1904-01-01T00:00:01"/>
    <n v="1.6666666666666666E-2"/>
  </r>
  <r>
    <n v="1639"/>
    <x v="2"/>
    <x v="45"/>
    <x v="0"/>
    <d v="2010-08-06T14:04:17"/>
    <d v="2010-08-06T14:05:24"/>
    <d v="1904-01-01T00:01:07"/>
    <n v="1.1166666666666667"/>
  </r>
  <r>
    <n v="1640"/>
    <x v="2"/>
    <x v="68"/>
    <x v="7"/>
    <d v="2010-08-06T14:05:25"/>
    <d v="2010-08-06T14:06:18"/>
    <d v="1904-01-01T00:00:53"/>
    <n v="0.8833333333333333"/>
  </r>
  <r>
    <n v="1641"/>
    <x v="2"/>
    <x v="11"/>
    <x v="1"/>
    <d v="2010-08-06T14:05:32"/>
    <d v="2010-08-06T14:17:20"/>
    <d v="1904-01-01T00:11:48"/>
    <n v="11.8"/>
  </r>
  <r>
    <n v="1642"/>
    <x v="2"/>
    <x v="48"/>
    <x v="0"/>
    <d v="2010-08-06T14:06:20"/>
    <d v="2010-08-06T14:06:21"/>
    <d v="1904-01-01T00:00:01"/>
    <n v="1.6666666666666666E-2"/>
  </r>
  <r>
    <n v="1643"/>
    <x v="2"/>
    <x v="50"/>
    <x v="0"/>
    <d v="2010-08-06T14:06:22"/>
    <d v="2010-08-06T14:06:26"/>
    <d v="1904-01-01T00:00:04"/>
    <n v="6.6666666666666666E-2"/>
  </r>
  <r>
    <n v="1644"/>
    <x v="2"/>
    <x v="48"/>
    <x v="0"/>
    <d v="2010-08-06T14:06:27"/>
    <d v="2010-08-06T14:06:28"/>
    <d v="1904-01-01T00:00:01"/>
    <n v="1.6666666666666666E-2"/>
  </r>
  <r>
    <n v="1645"/>
    <x v="2"/>
    <x v="50"/>
    <x v="0"/>
    <d v="2010-08-06T14:06:29"/>
    <d v="2010-08-06T14:06:32"/>
    <d v="1904-01-01T00:00:03"/>
    <n v="0.05"/>
  </r>
  <r>
    <n v="1646"/>
    <x v="2"/>
    <x v="10"/>
    <x v="0"/>
    <d v="2010-08-06T14:06:33"/>
    <d v="2010-08-06T14:06:35"/>
    <d v="1904-01-01T00:00:02"/>
    <n v="3.3333333333333333E-2"/>
  </r>
  <r>
    <n v="1647"/>
    <x v="2"/>
    <x v="48"/>
    <x v="0"/>
    <d v="2010-08-06T14:06:36"/>
    <d v="2010-08-06T14:06:38"/>
    <d v="1904-01-01T00:00:02"/>
    <n v="3.3333333333333333E-2"/>
  </r>
  <r>
    <n v="1648"/>
    <x v="2"/>
    <x v="50"/>
    <x v="0"/>
    <d v="2010-08-06T14:06:39"/>
    <d v="2010-08-06T14:06:51"/>
    <d v="1904-01-01T00:00:12"/>
    <n v="0.2"/>
  </r>
  <r>
    <n v="1649"/>
    <x v="2"/>
    <x v="48"/>
    <x v="0"/>
    <d v="2010-08-06T14:06:52"/>
    <d v="2010-08-06T14:06:54"/>
    <d v="1904-01-01T00:00:02"/>
    <n v="3.3333333333333333E-2"/>
  </r>
  <r>
    <n v="1650"/>
    <x v="2"/>
    <x v="68"/>
    <x v="7"/>
    <d v="2010-08-06T14:06:54"/>
    <d v="2010-08-06T14:06:56"/>
    <d v="1904-01-01T00:00:02"/>
    <n v="3.3333333333333333E-2"/>
  </r>
  <r>
    <n v="1651"/>
    <x v="2"/>
    <x v="50"/>
    <x v="0"/>
    <d v="2010-08-06T14:06:55"/>
    <d v="2010-08-06T14:06:58"/>
    <d v="1904-01-01T00:00:03"/>
    <n v="0.05"/>
  </r>
  <r>
    <n v="1652"/>
    <x v="2"/>
    <x v="10"/>
    <x v="0"/>
    <d v="2010-08-06T14:06:59"/>
    <d v="2010-08-06T14:06:59"/>
    <d v="1904-01-01T00:00:00"/>
    <n v="0"/>
  </r>
  <r>
    <n v="1653"/>
    <x v="2"/>
    <x v="49"/>
    <x v="0"/>
    <d v="2010-08-06T14:07:00"/>
    <d v="2010-08-06T14:07:14"/>
    <d v="1904-01-01T00:00:14"/>
    <n v="0.23333333333333334"/>
  </r>
  <r>
    <n v="1654"/>
    <x v="2"/>
    <x v="48"/>
    <x v="0"/>
    <d v="2010-08-06T14:07:15"/>
    <d v="2010-08-06T14:07:17"/>
    <d v="1904-01-01T00:00:02"/>
    <n v="3.3333333333333333E-2"/>
  </r>
  <r>
    <n v="1655"/>
    <x v="2"/>
    <x v="10"/>
    <x v="0"/>
    <d v="2010-08-06T14:07:18"/>
    <d v="2010-08-06T14:07:31"/>
    <d v="1904-01-01T00:00:13"/>
    <n v="0.21666666666666667"/>
  </r>
  <r>
    <n v="1656"/>
    <x v="2"/>
    <x v="48"/>
    <x v="0"/>
    <d v="2010-08-06T14:07:31"/>
    <d v="2010-08-06T14:07:33"/>
    <d v="1904-01-01T00:00:02"/>
    <n v="3.3333333333333333E-2"/>
  </r>
  <r>
    <n v="1657"/>
    <x v="2"/>
    <x v="10"/>
    <x v="0"/>
    <d v="2010-08-06T14:07:34"/>
    <d v="2010-08-06T14:07:36"/>
    <d v="1904-01-01T00:00:02"/>
    <n v="3.3333333333333333E-2"/>
  </r>
  <r>
    <n v="1658"/>
    <x v="2"/>
    <x v="49"/>
    <x v="0"/>
    <d v="2010-08-06T14:07:36"/>
    <d v="2010-08-06T14:08:57"/>
    <d v="1904-01-01T00:01:21"/>
    <n v="1.35"/>
  </r>
  <r>
    <n v="1659"/>
    <x v="2"/>
    <x v="49"/>
    <x v="0"/>
    <d v="2010-08-06T14:08:59"/>
    <d v="2010-08-06T14:09:59"/>
    <d v="1904-01-01T00:01:00"/>
    <n v="1"/>
  </r>
  <r>
    <n v="1660"/>
    <x v="2"/>
    <x v="48"/>
    <x v="0"/>
    <d v="2010-08-06T14:10:00"/>
    <d v="2010-08-06T14:10:01"/>
    <d v="1904-01-01T00:00:01"/>
    <n v="1.6666666666666666E-2"/>
  </r>
  <r>
    <n v="1661"/>
    <x v="2"/>
    <x v="50"/>
    <x v="0"/>
    <d v="2010-08-06T14:10:02"/>
    <d v="2010-08-06T14:10:09"/>
    <d v="1904-01-01T00:00:07"/>
    <n v="0.11666666666666667"/>
  </r>
  <r>
    <n v="1662"/>
    <x v="2"/>
    <x v="63"/>
    <x v="3"/>
    <d v="2010-08-06T14:10:04"/>
    <d v="2010-08-06T14:11:58"/>
    <d v="1904-01-01T00:01:54"/>
    <n v="1.9"/>
  </r>
  <r>
    <n v="1663"/>
    <x v="2"/>
    <x v="68"/>
    <x v="7"/>
    <d v="2010-08-06T14:10:10"/>
    <d v="2010-08-06T14:13:55"/>
    <d v="1904-01-01T00:03:45"/>
    <n v="3.75"/>
  </r>
  <r>
    <n v="1664"/>
    <x v="2"/>
    <x v="25"/>
    <x v="0"/>
    <d v="2010-08-06T14:11:05"/>
    <d v="2010-08-06T14:11:37"/>
    <d v="1904-01-01T00:00:32"/>
    <n v="0.53333333333333333"/>
  </r>
  <r>
    <n v="1665"/>
    <x v="2"/>
    <x v="19"/>
    <x v="3"/>
    <d v="2010-08-06T14:11:44"/>
    <d v="2010-08-06T14:11:57"/>
    <d v="1904-01-01T00:00:13"/>
    <n v="0.21666666666666667"/>
  </r>
  <r>
    <n v="1666"/>
    <x v="2"/>
    <x v="42"/>
    <x v="0"/>
    <d v="2010-08-06T14:12:11"/>
    <d v="2010-08-06T14:25:15"/>
    <d v="1904-01-01T00:13:04"/>
    <n v="13.066666666666666"/>
  </r>
  <r>
    <n v="1667"/>
    <x v="2"/>
    <x v="29"/>
    <x v="4"/>
    <d v="2010-08-06T14:12:35"/>
    <d v="2010-08-06T14:12:39"/>
    <d v="1904-01-01T00:00:04"/>
    <n v="6.6666666666666666E-2"/>
  </r>
  <r>
    <n v="1668"/>
    <x v="2"/>
    <x v="10"/>
    <x v="0"/>
    <d v="2010-08-06T14:13:57"/>
    <d v="2010-08-06T14:14:01"/>
    <d v="1904-01-01T00:00:04"/>
    <n v="6.6666666666666666E-2"/>
  </r>
  <r>
    <n v="1669"/>
    <x v="2"/>
    <x v="48"/>
    <x v="0"/>
    <d v="2010-08-06T14:14:02"/>
    <d v="2010-08-06T14:14:07"/>
    <d v="1904-01-01T00:00:05"/>
    <n v="8.3333333333333329E-2"/>
  </r>
  <r>
    <n v="1670"/>
    <x v="2"/>
    <x v="52"/>
    <x v="0"/>
    <d v="2010-08-06T14:14:09"/>
    <d v="2010-08-06T14:14:16"/>
    <d v="1904-01-01T00:00:07"/>
    <n v="0.11666666666666667"/>
  </r>
  <r>
    <n v="1671"/>
    <x v="2"/>
    <x v="14"/>
    <x v="0"/>
    <d v="2010-08-06T14:14:12"/>
    <d v="2010-08-06T14:14:15"/>
    <d v="1904-01-01T00:00:03"/>
    <n v="0.05"/>
  </r>
  <r>
    <n v="1672"/>
    <x v="2"/>
    <x v="48"/>
    <x v="0"/>
    <d v="2010-08-06T14:14:19"/>
    <d v="2010-08-06T14:14:22"/>
    <d v="1904-01-01T00:00:03"/>
    <n v="0.05"/>
  </r>
  <r>
    <n v="1673"/>
    <x v="2"/>
    <x v="50"/>
    <x v="0"/>
    <d v="2010-08-06T14:14:22"/>
    <d v="2010-08-06T14:14:24"/>
    <d v="1904-01-01T00:00:02"/>
    <n v="3.3333333333333333E-2"/>
  </r>
  <r>
    <n v="1674"/>
    <x v="2"/>
    <x v="48"/>
    <x v="0"/>
    <d v="2010-08-06T14:14:25"/>
    <d v="2010-08-06T14:15:49"/>
    <d v="1904-01-01T00:01:24"/>
    <n v="1.4"/>
  </r>
  <r>
    <n v="1675"/>
    <x v="2"/>
    <x v="5"/>
    <x v="2"/>
    <d v="2010-08-06T14:15:15"/>
    <d v="2010-08-06T14:15:20"/>
    <d v="1904-01-01T00:00:05"/>
    <n v="8.3333333333333329E-2"/>
  </r>
  <r>
    <n v="1676"/>
    <x v="2"/>
    <x v="12"/>
    <x v="2"/>
    <d v="2010-08-06T14:15:20"/>
    <d v="2010-08-06T14:15:44"/>
    <d v="1904-01-01T00:00:24"/>
    <n v="0.4"/>
  </r>
  <r>
    <n v="1677"/>
    <x v="2"/>
    <x v="52"/>
    <x v="0"/>
    <d v="2010-08-06T14:15:50"/>
    <d v="2010-08-06T14:16:21"/>
    <d v="1904-01-01T00:00:31"/>
    <n v="0.51666666666666672"/>
  </r>
  <r>
    <n v="1678"/>
    <x v="2"/>
    <x v="14"/>
    <x v="0"/>
    <d v="2010-08-06T14:15:53"/>
    <d v="2010-08-06T14:16:22"/>
    <d v="1904-01-01T00:00:29"/>
    <n v="0.48333333333333334"/>
  </r>
  <r>
    <n v="1679"/>
    <x v="2"/>
    <x v="48"/>
    <x v="0"/>
    <d v="2010-08-06T14:16:25"/>
    <d v="2010-08-06T14:16:58"/>
    <d v="1904-01-01T00:00:33"/>
    <n v="0.55000000000000004"/>
  </r>
  <r>
    <n v="1680"/>
    <x v="2"/>
    <x v="51"/>
    <x v="2"/>
    <d v="2010-08-06T14:16:27"/>
    <d v="2010-08-06T14:16:32"/>
    <d v="1904-01-01T00:00:05"/>
    <n v="8.3333333333333329E-2"/>
  </r>
  <r>
    <n v="1681"/>
    <x v="2"/>
    <x v="51"/>
    <x v="2"/>
    <d v="2010-08-06T14:16:35"/>
    <d v="2010-08-06T14:16:37"/>
    <d v="1904-01-01T00:00:02"/>
    <n v="3.3333333333333333E-2"/>
  </r>
  <r>
    <n v="1682"/>
    <x v="2"/>
    <x v="5"/>
    <x v="2"/>
    <d v="2010-08-06T14:16:37"/>
    <d v="2010-08-06T14:17:11"/>
    <d v="1904-01-01T00:00:34"/>
    <n v="0.56666666666666665"/>
  </r>
  <r>
    <n v="1683"/>
    <x v="2"/>
    <x v="51"/>
    <x v="2"/>
    <d v="2010-08-06T14:16:44"/>
    <d v="2010-08-06T14:17:08"/>
    <d v="1904-01-01T00:00:24"/>
    <n v="0.4"/>
  </r>
  <r>
    <n v="1684"/>
    <x v="2"/>
    <x v="50"/>
    <x v="0"/>
    <d v="2010-08-06T14:16:51"/>
    <d v="2010-08-06T14:16:53"/>
    <d v="1904-01-01T00:00:02"/>
    <n v="3.3333333333333333E-2"/>
  </r>
  <r>
    <n v="1685"/>
    <x v="2"/>
    <x v="68"/>
    <x v="7"/>
    <d v="2010-08-06T14:16:54"/>
    <d v="2010-08-06T14:16:57"/>
    <d v="1904-01-01T00:00:03"/>
    <n v="0.05"/>
  </r>
  <r>
    <n v="1686"/>
    <x v="2"/>
    <x v="48"/>
    <x v="0"/>
    <d v="2010-08-06T14:16:59"/>
    <d v="2010-08-06T14:17:25"/>
    <d v="1904-01-01T00:00:26"/>
    <n v="0.43333333333333335"/>
  </r>
  <r>
    <n v="1687"/>
    <x v="2"/>
    <x v="50"/>
    <x v="0"/>
    <d v="2010-08-06T14:17:16"/>
    <d v="2010-08-06T14:17:26"/>
    <d v="1904-01-01T00:00:10"/>
    <n v="0.16666666666666666"/>
  </r>
  <r>
    <n v="1688"/>
    <x v="2"/>
    <x v="48"/>
    <x v="0"/>
    <d v="2010-08-06T14:17:27"/>
    <d v="2010-08-06T14:17:28"/>
    <d v="1904-01-01T00:00:01"/>
    <n v="1.6666666666666666E-2"/>
  </r>
  <r>
    <n v="1689"/>
    <x v="2"/>
    <x v="50"/>
    <x v="0"/>
    <d v="2010-08-06T14:17:29"/>
    <d v="2010-08-06T14:17:47"/>
    <d v="1904-01-01T00:00:18"/>
    <n v="0.3"/>
  </r>
  <r>
    <n v="1690"/>
    <x v="2"/>
    <x v="68"/>
    <x v="7"/>
    <d v="2010-08-06T14:17:48"/>
    <d v="2010-08-06T14:18:51"/>
    <d v="1904-01-01T00:01:03"/>
    <n v="1.05"/>
  </r>
  <r>
    <n v="1691"/>
    <x v="2"/>
    <x v="10"/>
    <x v="0"/>
    <d v="2010-08-06T14:18:56"/>
    <d v="2010-08-06T14:18:58"/>
    <d v="1904-01-01T00:00:02"/>
    <n v="3.3333333333333333E-2"/>
  </r>
  <r>
    <n v="1692"/>
    <x v="2"/>
    <x v="49"/>
    <x v="0"/>
    <d v="2010-08-06T14:18:58"/>
    <d v="2010-08-06T14:20:07"/>
    <d v="1904-01-01T00:01:09"/>
    <n v="1.1499999999999999"/>
  </r>
  <r>
    <n v="1693"/>
    <x v="2"/>
    <x v="48"/>
    <x v="0"/>
    <d v="2010-08-06T14:20:08"/>
    <d v="2010-08-06T14:20:10"/>
    <d v="1904-01-01T00:00:02"/>
    <n v="3.3333333333333333E-2"/>
  </r>
  <r>
    <n v="1694"/>
    <x v="2"/>
    <x v="50"/>
    <x v="0"/>
    <d v="2010-08-06T14:20:10"/>
    <d v="2010-08-06T14:20:16"/>
    <d v="1904-01-01T00:00:06"/>
    <n v="0.1"/>
  </r>
  <r>
    <n v="1695"/>
    <x v="2"/>
    <x v="48"/>
    <x v="0"/>
    <d v="2010-08-06T14:20:17"/>
    <d v="2010-08-06T14:20:18"/>
    <d v="1904-01-01T00:00:01"/>
    <n v="1.6666666666666666E-2"/>
  </r>
  <r>
    <n v="1696"/>
    <x v="2"/>
    <x v="45"/>
    <x v="0"/>
    <d v="2010-08-06T14:20:19"/>
    <d v="2010-08-06T14:20:20"/>
    <d v="1904-01-01T00:00:01"/>
    <n v="1.6666666666666666E-2"/>
  </r>
  <r>
    <n v="1697"/>
    <x v="2"/>
    <x v="10"/>
    <x v="0"/>
    <d v="2010-08-06T14:20:21"/>
    <d v="2010-08-06T14:20:24"/>
    <d v="1904-01-01T00:00:03"/>
    <n v="0.05"/>
  </r>
  <r>
    <n v="1698"/>
    <x v="2"/>
    <x v="49"/>
    <x v="0"/>
    <d v="2010-08-06T14:20:24"/>
    <d v="2010-08-06T14:20:56"/>
    <d v="1904-01-01T00:00:32"/>
    <n v="0.53333333333333333"/>
  </r>
  <r>
    <n v="1699"/>
    <x v="2"/>
    <x v="48"/>
    <x v="0"/>
    <d v="2010-08-06T14:20:57"/>
    <d v="2010-08-06T14:21:00"/>
    <d v="1904-01-01T00:00:03"/>
    <n v="0.05"/>
  </r>
  <r>
    <n v="1700"/>
    <x v="2"/>
    <x v="50"/>
    <x v="0"/>
    <d v="2010-08-06T14:21:01"/>
    <d v="2010-08-06T14:21:08"/>
    <d v="1904-01-01T00:00:07"/>
    <n v="0.11666666666666667"/>
  </r>
  <r>
    <n v="1701"/>
    <x v="2"/>
    <x v="68"/>
    <x v="7"/>
    <d v="2010-08-06T14:21:06"/>
    <d v="2010-08-06T14:21:07"/>
    <d v="1904-01-01T00:00:01"/>
    <n v="1.6666666666666666E-2"/>
  </r>
  <r>
    <n v="1702"/>
    <x v="2"/>
    <x v="48"/>
    <x v="0"/>
    <d v="2010-08-06T14:21:09"/>
    <d v="2010-08-06T14:21:12"/>
    <d v="1904-01-01T00:00:03"/>
    <n v="0.05"/>
  </r>
  <r>
    <n v="1703"/>
    <x v="2"/>
    <x v="50"/>
    <x v="0"/>
    <d v="2010-08-06T14:21:12"/>
    <d v="2010-08-06T14:22:04"/>
    <d v="1904-01-01T00:00:52"/>
    <n v="0.8666666666666667"/>
  </r>
  <r>
    <n v="1704"/>
    <x v="2"/>
    <x v="10"/>
    <x v="0"/>
    <d v="2010-08-06T14:22:05"/>
    <d v="2010-08-06T14:22:08"/>
    <d v="1904-01-01T00:00:03"/>
    <n v="0.05"/>
  </r>
  <r>
    <n v="1705"/>
    <x v="2"/>
    <x v="49"/>
    <x v="0"/>
    <d v="2010-08-06T14:22:08"/>
    <d v="2010-08-06T14:22:38"/>
    <d v="1904-01-01T00:00:30"/>
    <n v="0.5"/>
  </r>
  <r>
    <n v="1706"/>
    <x v="2"/>
    <x v="48"/>
    <x v="0"/>
    <d v="2010-08-06T14:22:39"/>
    <d v="2010-08-06T14:22:43"/>
    <d v="1904-01-01T00:00:04"/>
    <n v="6.6666666666666666E-2"/>
  </r>
  <r>
    <n v="1707"/>
    <x v="2"/>
    <x v="45"/>
    <x v="0"/>
    <d v="2010-08-06T14:22:45"/>
    <d v="2010-08-06T14:22:48"/>
    <d v="1904-01-01T00:00:03"/>
    <n v="0.05"/>
  </r>
  <r>
    <n v="1708"/>
    <x v="2"/>
    <x v="48"/>
    <x v="0"/>
    <d v="2010-08-06T14:22:49"/>
    <d v="2010-08-06T14:22:50"/>
    <d v="1904-01-01T00:00:01"/>
    <n v="1.6666666666666666E-2"/>
  </r>
  <r>
    <n v="1709"/>
    <x v="2"/>
    <x v="50"/>
    <x v="0"/>
    <d v="2010-08-06T14:22:51"/>
    <d v="2010-08-06T14:23:38"/>
    <d v="1904-01-01T00:00:47"/>
    <n v="0.78333333333333333"/>
  </r>
  <r>
    <n v="1710"/>
    <x v="2"/>
    <x v="48"/>
    <x v="0"/>
    <d v="2010-08-06T14:23:39"/>
    <d v="2010-08-06T14:23:42"/>
    <d v="1904-01-01T00:00:03"/>
    <n v="0.05"/>
  </r>
  <r>
    <n v="1711"/>
    <x v="2"/>
    <x v="50"/>
    <x v="0"/>
    <d v="2010-08-06T14:23:42"/>
    <d v="2010-08-06T14:23:44"/>
    <d v="1904-01-01T00:00:02"/>
    <n v="3.3333333333333333E-2"/>
  </r>
  <r>
    <n v="1712"/>
    <x v="2"/>
    <x v="48"/>
    <x v="0"/>
    <d v="2010-08-06T14:23:45"/>
    <d v="2010-08-06T14:23:46"/>
    <d v="1904-01-01T00:00:01"/>
    <n v="1.6666666666666666E-2"/>
  </r>
  <r>
    <n v="1713"/>
    <x v="2"/>
    <x v="50"/>
    <x v="0"/>
    <d v="2010-08-06T14:23:46"/>
    <d v="2010-08-06T14:23:51"/>
    <d v="1904-01-01T00:00:05"/>
    <n v="8.3333333333333329E-2"/>
  </r>
  <r>
    <n v="1714"/>
    <x v="2"/>
    <x v="48"/>
    <x v="0"/>
    <d v="2010-08-06T14:23:51"/>
    <d v="2010-08-06T14:23:52"/>
    <d v="1904-01-01T00:00:01"/>
    <n v="1.6666666666666666E-2"/>
  </r>
  <r>
    <n v="1715"/>
    <x v="2"/>
    <x v="50"/>
    <x v="0"/>
    <d v="2010-08-06T14:23:54"/>
    <d v="2010-08-06T14:23:56"/>
    <d v="1904-01-01T00:00:02"/>
    <n v="3.3333333333333333E-2"/>
  </r>
  <r>
    <n v="1716"/>
    <x v="2"/>
    <x v="48"/>
    <x v="0"/>
    <d v="2010-08-06T14:23:57"/>
    <d v="2010-08-06T14:23:58"/>
    <d v="1904-01-01T00:00:01"/>
    <n v="1.6666666666666666E-2"/>
  </r>
  <r>
    <n v="1717"/>
    <x v="2"/>
    <x v="50"/>
    <x v="0"/>
    <d v="2010-08-06T14:23:58"/>
    <d v="2010-08-06T14:24:07"/>
    <d v="1904-01-01T00:00:09"/>
    <n v="0.15"/>
  </r>
  <r>
    <n v="1718"/>
    <x v="2"/>
    <x v="48"/>
    <x v="0"/>
    <d v="2010-08-06T14:24:07"/>
    <d v="2010-08-06T14:24:29"/>
    <d v="1904-01-01T00:00:22"/>
    <n v="0.36666666666666664"/>
  </r>
  <r>
    <n v="1719"/>
    <x v="2"/>
    <x v="5"/>
    <x v="2"/>
    <d v="2010-08-06T14:24:12"/>
    <d v="2010-08-06T14:24:21"/>
    <d v="1904-01-01T00:00:09"/>
    <n v="0.15"/>
  </r>
  <r>
    <n v="1720"/>
    <x v="2"/>
    <x v="3"/>
    <x v="0"/>
    <d v="2010-08-06T14:24:31"/>
    <d v="2010-08-06T14:25:15"/>
    <d v="1904-01-01T00:00:44"/>
    <n v="0.73333333333333328"/>
  </r>
  <r>
    <n v="1721"/>
    <x v="2"/>
    <x v="48"/>
    <x v="0"/>
    <d v="2010-08-06T14:25:24"/>
    <d v="2010-08-06T14:25:25"/>
    <d v="1904-01-01T00:00:01"/>
    <n v="1.6666666666666666E-2"/>
  </r>
  <r>
    <n v="1722"/>
    <x v="2"/>
    <x v="45"/>
    <x v="0"/>
    <d v="2010-08-06T14:25:25"/>
    <d v="2010-08-06T14:25:38"/>
    <d v="1904-01-01T00:00:13"/>
    <n v="0.21666666666666667"/>
  </r>
  <r>
    <n v="1723"/>
    <x v="2"/>
    <x v="48"/>
    <x v="0"/>
    <d v="2010-08-06T14:25:38"/>
    <d v="2010-08-06T14:25:45"/>
    <d v="1904-01-01T00:00:07"/>
    <n v="0.11666666666666667"/>
  </r>
  <r>
    <n v="1724"/>
    <x v="2"/>
    <x v="51"/>
    <x v="2"/>
    <d v="2010-08-06T14:25:40"/>
    <d v="2010-08-06T14:25:44"/>
    <d v="1904-01-01T00:00:04"/>
    <n v="6.6666666666666666E-2"/>
  </r>
  <r>
    <n v="1725"/>
    <x v="2"/>
    <x v="52"/>
    <x v="0"/>
    <d v="2010-08-06T14:25:47"/>
    <d v="2010-08-06T14:25:51"/>
    <d v="1904-01-01T00:00:04"/>
    <n v="6.6666666666666666E-2"/>
  </r>
  <r>
    <n v="1726"/>
    <x v="2"/>
    <x v="48"/>
    <x v="0"/>
    <d v="2010-08-06T14:25:52"/>
    <d v="2010-08-06T14:26:21"/>
    <d v="1904-01-01T00:00:29"/>
    <n v="0.48333333333333334"/>
  </r>
  <r>
    <n v="1727"/>
    <x v="2"/>
    <x v="6"/>
    <x v="2"/>
    <d v="2010-08-06T14:25:59"/>
    <d v="2010-08-06T14:26:47"/>
    <d v="1904-01-01T00:00:48"/>
    <n v="0.8"/>
  </r>
  <r>
    <n v="1728"/>
    <x v="2"/>
    <x v="52"/>
    <x v="0"/>
    <d v="2010-08-06T14:26:22"/>
    <d v="2010-08-06T14:27:07"/>
    <d v="1904-01-01T00:00:45"/>
    <n v="0.75"/>
  </r>
  <r>
    <n v="1729"/>
    <x v="2"/>
    <x v="14"/>
    <x v="0"/>
    <d v="2010-08-06T14:26:25"/>
    <d v="2010-08-06T14:27:10"/>
    <d v="1904-01-01T00:00:45"/>
    <n v="0.75"/>
  </r>
  <r>
    <n v="1730"/>
    <x v="2"/>
    <x v="63"/>
    <x v="3"/>
    <d v="2010-08-06T14:26:45"/>
    <d v="2010-08-06T14:28:39"/>
    <d v="1904-01-01T00:01:54"/>
    <n v="1.9"/>
  </r>
  <r>
    <n v="1731"/>
    <x v="2"/>
    <x v="21"/>
    <x v="3"/>
    <d v="2010-08-06T14:26:57"/>
    <d v="2010-08-06T14:28:57"/>
    <d v="1904-01-01T00:02:00"/>
    <n v="2"/>
  </r>
  <r>
    <n v="1732"/>
    <x v="2"/>
    <x v="48"/>
    <x v="0"/>
    <d v="2010-08-06T14:27:05"/>
    <d v="2010-08-06T14:27:13"/>
    <d v="1904-01-01T00:00:08"/>
    <n v="0.13333333333333333"/>
  </r>
  <r>
    <n v="1733"/>
    <x v="2"/>
    <x v="10"/>
    <x v="0"/>
    <d v="2010-08-06T14:27:13"/>
    <d v="2010-08-06T14:27:14"/>
    <d v="1904-01-01T00:00:01"/>
    <n v="1.6666666666666666E-2"/>
  </r>
  <r>
    <n v="1734"/>
    <x v="2"/>
    <x v="48"/>
    <x v="0"/>
    <d v="2010-08-06T14:27:15"/>
    <d v="2010-08-06T14:28:29"/>
    <d v="1904-01-01T00:01:14"/>
    <n v="1.2333333333333334"/>
  </r>
  <r>
    <n v="1735"/>
    <x v="2"/>
    <x v="8"/>
    <x v="4"/>
    <d v="2010-08-06T14:28:34"/>
    <d v="2010-08-06T14:39:08"/>
    <d v="1904-01-01T00:10:34"/>
    <n v="10.566666666666666"/>
  </r>
  <r>
    <n v="1736"/>
    <x v="2"/>
    <x v="16"/>
    <x v="1"/>
    <d v="2010-08-06T14:39:10"/>
    <d v="2010-08-06T14:41:25"/>
    <d v="1904-01-01T00:02:15"/>
    <n v="2.25"/>
  </r>
  <r>
    <n v="1737"/>
    <x v="2"/>
    <x v="54"/>
    <x v="0"/>
    <d v="2010-08-06T14:41:27"/>
    <d v="2010-08-06T14:41:31"/>
    <d v="1904-01-01T00:00:04"/>
    <n v="6.6666666666666666E-2"/>
  </r>
  <r>
    <n v="1738"/>
    <x v="2"/>
    <x v="48"/>
    <x v="0"/>
    <d v="2010-08-06T14:41:32"/>
    <d v="2010-08-06T14:41:33"/>
    <d v="1904-01-01T00:00:01"/>
    <n v="1.6666666666666666E-2"/>
  </r>
  <r>
    <n v="1739"/>
    <x v="2"/>
    <x v="45"/>
    <x v="0"/>
    <d v="2010-08-06T14:41:34"/>
    <d v="2010-08-06T14:43:23"/>
    <d v="1904-01-01T00:01:49"/>
    <n v="1.8166666666666667"/>
  </r>
  <r>
    <n v="1740"/>
    <x v="2"/>
    <x v="50"/>
    <x v="0"/>
    <d v="2010-08-06T14:43:24"/>
    <d v="2010-08-06T14:43:41"/>
    <d v="1904-01-01T00:00:17"/>
    <n v="0.28333333333333333"/>
  </r>
  <r>
    <n v="1741"/>
    <x v="2"/>
    <x v="48"/>
    <x v="0"/>
    <d v="2010-08-06T14:43:41"/>
    <d v="2010-08-06T14:43:43"/>
    <d v="1904-01-01T00:00:02"/>
    <n v="3.3333333333333333E-2"/>
  </r>
  <r>
    <n v="1742"/>
    <x v="2"/>
    <x v="50"/>
    <x v="0"/>
    <d v="2010-08-06T14:43:43"/>
    <d v="2010-08-06T14:45:10"/>
    <d v="1904-01-01T00:01:27"/>
    <n v="1.45"/>
  </r>
  <r>
    <n v="1743"/>
    <x v="2"/>
    <x v="48"/>
    <x v="0"/>
    <d v="2010-08-06T14:45:10"/>
    <d v="2010-08-06T14:45:11"/>
    <d v="1904-01-01T00:00:01"/>
    <n v="1.6666666666666666E-2"/>
  </r>
  <r>
    <n v="1744"/>
    <x v="2"/>
    <x v="52"/>
    <x v="0"/>
    <d v="2010-08-06T14:45:12"/>
    <d v="2010-08-06T14:45:20"/>
    <d v="1904-01-01T00:00:08"/>
    <n v="0.13333333333333333"/>
  </r>
  <r>
    <n v="1745"/>
    <x v="2"/>
    <x v="13"/>
    <x v="0"/>
    <d v="2010-08-06T14:45:16"/>
    <d v="2010-08-06T14:45:19"/>
    <d v="1904-01-01T00:00:03"/>
    <n v="0.05"/>
  </r>
  <r>
    <n v="1746"/>
    <x v="2"/>
    <x v="48"/>
    <x v="0"/>
    <d v="2010-08-06T14:45:22"/>
    <d v="2010-08-06T14:45:24"/>
    <d v="1904-01-01T00:00:02"/>
    <n v="3.3333333333333333E-2"/>
  </r>
  <r>
    <n v="1747"/>
    <x v="2"/>
    <x v="50"/>
    <x v="0"/>
    <d v="2010-08-06T14:45:24"/>
    <d v="2010-08-06T14:45:50"/>
    <d v="1904-01-01T00:00:26"/>
    <n v="0.43333333333333335"/>
  </r>
  <r>
    <n v="1748"/>
    <x v="2"/>
    <x v="48"/>
    <x v="0"/>
    <d v="2010-08-06T14:45:51"/>
    <d v="2010-08-06T14:46:22"/>
    <d v="1904-01-01T00:00:31"/>
    <n v="0.51666666666666672"/>
  </r>
  <r>
    <n v="1749"/>
    <x v="2"/>
    <x v="10"/>
    <x v="0"/>
    <d v="2010-08-06T14:46:23"/>
    <d v="2010-08-06T14:46:36"/>
    <d v="1904-01-01T00:00:13"/>
    <n v="0.21666666666666667"/>
  </r>
  <r>
    <n v="1750"/>
    <x v="2"/>
    <x v="52"/>
    <x v="0"/>
    <d v="2010-08-06T14:46:37"/>
    <d v="2010-08-06T14:56:01"/>
    <d v="1904-01-01T00:09:24"/>
    <n v="9.4"/>
  </r>
  <r>
    <n v="1751"/>
    <x v="2"/>
    <x v="14"/>
    <x v="0"/>
    <d v="2010-08-06T14:46:45"/>
    <d v="2010-08-06T14:49:38"/>
    <d v="1904-01-01T00:02:53"/>
    <n v="2.8833333333333333"/>
  </r>
  <r>
    <n v="1752"/>
    <x v="2"/>
    <x v="16"/>
    <x v="1"/>
    <d v="2010-08-06T14:46:57"/>
    <d v="2010-08-06T14:46:58"/>
    <d v="1904-01-01T00:00:01"/>
    <n v="1.6666666666666666E-2"/>
  </r>
  <r>
    <n v="1753"/>
    <x v="2"/>
    <x v="11"/>
    <x v="1"/>
    <d v="2010-08-06T14:46:59"/>
    <d v="2010-08-06T14:49:19"/>
    <d v="1904-01-01T00:02:20"/>
    <n v="2.3333333333333335"/>
  </r>
  <r>
    <n v="1754"/>
    <x v="2"/>
    <x v="51"/>
    <x v="2"/>
    <d v="2010-08-06T14:47:07"/>
    <d v="2010-08-06T14:47:09"/>
    <d v="1904-01-01T00:00:02"/>
    <n v="3.3333333333333333E-2"/>
  </r>
  <r>
    <n v="1755"/>
    <x v="2"/>
    <x v="36"/>
    <x v="1"/>
    <d v="2010-08-06T14:48:43"/>
    <d v="2010-08-06T14:49:18"/>
    <d v="1904-01-01T00:00:35"/>
    <n v="0.58333333333333337"/>
  </r>
  <r>
    <n v="1756"/>
    <x v="2"/>
    <x v="13"/>
    <x v="0"/>
    <d v="2010-08-06T14:49:38"/>
    <d v="2010-08-06T14:53:02"/>
    <d v="1904-01-01T00:03:24"/>
    <n v="3.4"/>
  </r>
  <r>
    <n v="1757"/>
    <x v="2"/>
    <x v="14"/>
    <x v="0"/>
    <d v="2010-08-06T14:53:03"/>
    <d v="2010-08-06T14:56:02"/>
    <d v="1904-01-01T00:02:59"/>
    <n v="2.9833333333333334"/>
  </r>
  <r>
    <n v="1758"/>
    <x v="2"/>
    <x v="48"/>
    <x v="0"/>
    <d v="2010-08-06T14:56:05"/>
    <d v="2010-08-06T14:56:06"/>
    <d v="1904-01-01T00:00:01"/>
    <n v="1.6666666666666666E-2"/>
  </r>
  <r>
    <n v="1759"/>
    <x v="2"/>
    <x v="50"/>
    <x v="0"/>
    <d v="2010-08-06T14:56:07"/>
    <d v="2010-08-06T14:56:40"/>
    <d v="1904-01-01T00:00:33"/>
    <n v="0.55000000000000004"/>
  </r>
  <r>
    <n v="1760"/>
    <x v="2"/>
    <x v="63"/>
    <x v="3"/>
    <d v="2010-08-06T14:56:09"/>
    <d v="2010-08-06T14:56:36"/>
    <d v="1904-01-01T00:00:27"/>
    <n v="0.45"/>
  </r>
  <r>
    <n v="1761"/>
    <x v="2"/>
    <x v="48"/>
    <x v="0"/>
    <d v="2010-08-06T14:56:41"/>
    <d v="2010-08-06T14:56:42"/>
    <d v="1904-01-01T00:00:01"/>
    <n v="1.6666666666666666E-2"/>
  </r>
  <r>
    <n v="1762"/>
    <x v="2"/>
    <x v="50"/>
    <x v="0"/>
    <d v="2010-08-06T14:56:42"/>
    <d v="2010-08-06T14:57:18"/>
    <d v="1904-01-01T00:00:36"/>
    <n v="0.6"/>
  </r>
  <r>
    <n v="1763"/>
    <x v="2"/>
    <x v="52"/>
    <x v="0"/>
    <d v="2010-08-06T14:57:18"/>
    <d v="2010-08-06T14:57:21"/>
    <d v="1904-01-01T00:00:03"/>
    <n v="0.05"/>
  </r>
  <r>
    <n v="1764"/>
    <x v="2"/>
    <x v="50"/>
    <x v="0"/>
    <d v="2010-08-06T14:57:23"/>
    <d v="2010-08-06T14:58:57"/>
    <d v="1904-01-01T00:01:34"/>
    <n v="1.5666666666666667"/>
  </r>
  <r>
    <n v="1765"/>
    <x v="2"/>
    <x v="67"/>
    <x v="3"/>
    <d v="2010-08-06T14:57:42"/>
    <d v="2010-08-06T15:00:23"/>
    <d v="1904-01-01T00:02:41"/>
    <n v="2.6833333333333331"/>
  </r>
  <r>
    <n v="1766"/>
    <x v="2"/>
    <x v="49"/>
    <x v="0"/>
    <d v="2010-08-06T14:58:58"/>
    <d v="2010-08-06T14:59:02"/>
    <d v="1904-01-01T00:00:04"/>
    <n v="6.6666666666666666E-2"/>
  </r>
  <r>
    <n v="1767"/>
    <x v="2"/>
    <x v="68"/>
    <x v="7"/>
    <d v="2010-08-06T14:59:03"/>
    <d v="2010-08-06T15:01:02"/>
    <d v="1904-01-01T00:01:59"/>
    <n v="1.9833333333333334"/>
  </r>
  <r>
    <n v="1768"/>
    <x v="2"/>
    <x v="0"/>
    <x v="0"/>
    <d v="2010-08-06T15:00:26"/>
    <d v="2010-08-06T15:00:28"/>
    <d v="1904-01-01T00:00:02"/>
    <n v="3.3333333333333333E-2"/>
  </r>
  <r>
    <n v="1769"/>
    <x v="2"/>
    <x v="0"/>
    <x v="0"/>
    <d v="2010-08-06T15:01:15"/>
    <d v="2010-08-06T15:02:37"/>
    <d v="1904-01-01T00:01:22"/>
    <n v="1.3666666666666667"/>
  </r>
  <r>
    <n v="1770"/>
    <x v="2"/>
    <x v="48"/>
    <x v="0"/>
    <d v="2010-08-06T15:02:39"/>
    <d v="2010-08-06T15:02:41"/>
    <d v="1904-01-01T00:00:02"/>
    <n v="3.3333333333333333E-2"/>
  </r>
  <r>
    <n v="1771"/>
    <x v="2"/>
    <x v="50"/>
    <x v="0"/>
    <d v="2010-08-06T15:02:42"/>
    <d v="2010-08-06T15:02:45"/>
    <d v="1904-01-01T00:00:03"/>
    <n v="0.05"/>
  </r>
  <r>
    <n v="1772"/>
    <x v="2"/>
    <x v="48"/>
    <x v="0"/>
    <d v="2010-08-06T15:02:46"/>
    <d v="2010-08-06T15:02:46"/>
    <d v="1904-01-01T00:00:00"/>
    <n v="0"/>
  </r>
  <r>
    <n v="1773"/>
    <x v="2"/>
    <x v="50"/>
    <x v="0"/>
    <d v="2010-08-06T15:02:47"/>
    <d v="2010-08-06T15:02:55"/>
    <d v="1904-01-01T00:00:08"/>
    <n v="0.13333333333333333"/>
  </r>
  <r>
    <n v="1774"/>
    <x v="2"/>
    <x v="52"/>
    <x v="0"/>
    <d v="2010-08-06T15:02:57"/>
    <d v="2010-08-06T15:02:59"/>
    <d v="1904-01-01T00:00:02"/>
    <n v="3.3333333333333333E-2"/>
  </r>
  <r>
    <n v="1775"/>
    <x v="2"/>
    <x v="48"/>
    <x v="0"/>
    <d v="2010-08-06T15:03:00"/>
    <d v="2010-08-06T15:05:45"/>
    <d v="1904-01-01T00:02:45"/>
    <n v="2.75"/>
  </r>
  <r>
    <n v="1776"/>
    <x v="2"/>
    <x v="30"/>
    <x v="5"/>
    <d v="2010-08-06T15:03:13"/>
    <d v="2010-08-06T15:17:07"/>
    <d v="1904-01-01T00:13:54"/>
    <n v="13.9"/>
  </r>
  <r>
    <n v="1777"/>
    <x v="2"/>
    <x v="67"/>
    <x v="3"/>
    <d v="2010-08-06T15:03:45"/>
    <d v="2010-08-06T15:03:51"/>
    <d v="1904-01-01T00:00:06"/>
    <n v="0.1"/>
  </r>
  <r>
    <n v="1778"/>
    <x v="2"/>
    <x v="22"/>
    <x v="5"/>
    <d v="2010-08-06T15:04:00"/>
    <d v="2010-08-06T15:04:54"/>
    <d v="1904-01-01T00:00:54"/>
    <n v="0.9"/>
  </r>
  <r>
    <n v="1779"/>
    <x v="2"/>
    <x v="11"/>
    <x v="1"/>
    <d v="2010-08-06T15:05:29"/>
    <d v="2010-08-06T15:11:59"/>
    <d v="1904-01-01T00:06:30"/>
    <n v="6.5"/>
  </r>
  <r>
    <n v="1780"/>
    <x v="2"/>
    <x v="50"/>
    <x v="0"/>
    <d v="2010-08-06T15:05:44"/>
    <d v="2010-08-06T15:05:49"/>
    <d v="1904-01-01T00:00:05"/>
    <n v="8.3333333333333329E-2"/>
  </r>
  <r>
    <n v="1781"/>
    <x v="2"/>
    <x v="49"/>
    <x v="0"/>
    <d v="2010-08-06T15:05:50"/>
    <d v="2010-08-06T15:05:54"/>
    <d v="1904-01-01T00:00:04"/>
    <n v="6.6666666666666666E-2"/>
  </r>
  <r>
    <n v="1782"/>
    <x v="2"/>
    <x v="50"/>
    <x v="0"/>
    <d v="2010-08-06T15:06:00"/>
    <d v="2010-08-06T15:11:10"/>
    <d v="1904-01-01T00:05:10"/>
    <n v="5.166666666666667"/>
  </r>
  <r>
    <n v="1783"/>
    <x v="2"/>
    <x v="63"/>
    <x v="3"/>
    <d v="2010-08-06T15:06:02"/>
    <d v="2010-08-06T15:11:06"/>
    <d v="1904-01-01T00:05:04"/>
    <n v="5.0666666666666664"/>
  </r>
  <r>
    <n v="1784"/>
    <x v="2"/>
    <x v="48"/>
    <x v="0"/>
    <d v="2010-08-06T15:11:11"/>
    <d v="2010-08-06T15:12:13"/>
    <d v="1904-01-01T00:01:02"/>
    <n v="1.0333333333333334"/>
  </r>
  <r>
    <n v="1785"/>
    <x v="2"/>
    <x v="5"/>
    <x v="2"/>
    <d v="2010-08-06T15:11:13"/>
    <d v="2010-08-06T15:12:10"/>
    <d v="1904-01-01T00:00:57"/>
    <n v="0.95"/>
  </r>
  <r>
    <n v="1786"/>
    <x v="2"/>
    <x v="51"/>
    <x v="2"/>
    <d v="2010-08-06T15:12:06"/>
    <d v="2010-08-06T15:12:10"/>
    <d v="1904-01-01T00:00:04"/>
    <n v="6.6666666666666666E-2"/>
  </r>
  <r>
    <n v="1787"/>
    <x v="2"/>
    <x v="50"/>
    <x v="0"/>
    <d v="2010-08-06T15:12:14"/>
    <d v="2010-08-06T15:13:44"/>
    <d v="1904-01-01T00:01:30"/>
    <n v="1.5"/>
  </r>
  <r>
    <n v="1788"/>
    <x v="2"/>
    <x v="48"/>
    <x v="0"/>
    <d v="2010-08-06T15:13:45"/>
    <d v="2010-08-06T15:13:46"/>
    <d v="1904-01-01T00:00:01"/>
    <n v="1.6666666666666666E-2"/>
  </r>
  <r>
    <n v="1789"/>
    <x v="2"/>
    <x v="50"/>
    <x v="0"/>
    <d v="2010-08-06T15:13:47"/>
    <d v="2010-08-06T15:13:56"/>
    <d v="1904-01-01T00:00:09"/>
    <n v="0.15"/>
  </r>
  <r>
    <n v="1790"/>
    <x v="2"/>
    <x v="48"/>
    <x v="0"/>
    <d v="2010-08-06T15:13:57"/>
    <d v="2010-08-06T15:14:01"/>
    <d v="1904-01-01T00:00:04"/>
    <n v="6.6666666666666666E-2"/>
  </r>
  <r>
    <n v="1791"/>
    <x v="2"/>
    <x v="68"/>
    <x v="7"/>
    <d v="2010-08-06T15:14:02"/>
    <d v="2010-08-06T15:18:59"/>
    <d v="1904-01-01T00:04:57"/>
    <n v="4.95"/>
  </r>
  <r>
    <n v="1792"/>
    <x v="2"/>
    <x v="11"/>
    <x v="1"/>
    <d v="2010-08-06T15:14:24"/>
    <d v="2010-08-06T15:15:40"/>
    <d v="1904-01-01T00:01:16"/>
    <n v="1.2666666666666666"/>
  </r>
  <r>
    <n v="1793"/>
    <x v="2"/>
    <x v="67"/>
    <x v="3"/>
    <d v="2010-08-06T15:15:42"/>
    <d v="2010-08-06T15:17:50"/>
    <d v="1904-01-01T00:02:08"/>
    <n v="2.1333333333333333"/>
  </r>
  <r>
    <n v="1794"/>
    <x v="2"/>
    <x v="40"/>
    <x v="3"/>
    <d v="2010-08-06T15:15:54"/>
    <d v="2010-08-06T15:17:50"/>
    <d v="1904-01-01T00:01:56"/>
    <n v="1.9333333333333333"/>
  </r>
  <r>
    <n v="1795"/>
    <x v="2"/>
    <x v="50"/>
    <x v="0"/>
    <d v="2010-08-06T15:19:01"/>
    <d v="2010-08-06T15:19:09"/>
    <d v="1904-01-01T00:00:08"/>
    <n v="0.13333333333333333"/>
  </r>
  <r>
    <n v="1796"/>
    <x v="2"/>
    <x v="0"/>
    <x v="0"/>
    <d v="2010-08-06T15:19:09"/>
    <d v="2010-08-06T15:19:31"/>
    <d v="1904-01-01T00:00:22"/>
    <n v="0.36666666666666664"/>
  </r>
  <r>
    <n v="1797"/>
    <x v="2"/>
    <x v="0"/>
    <x v="0"/>
    <d v="2010-08-06T15:20:10"/>
    <d v="2010-08-06T15:20:35"/>
    <d v="1904-01-01T00:00:25"/>
    <n v="0.41666666666666669"/>
  </r>
  <r>
    <n v="1798"/>
    <x v="2"/>
    <x v="16"/>
    <x v="1"/>
    <d v="2010-08-06T15:22:41"/>
    <d v="2010-08-06T15:25:15"/>
    <d v="1904-01-01T00:02:34"/>
    <n v="2.5666666666666669"/>
  </r>
  <r>
    <n v="1799"/>
    <x v="2"/>
    <x v="0"/>
    <x v="0"/>
    <d v="2010-08-06T15:22:45"/>
    <d v="2010-08-06T15:23:36"/>
    <d v="1904-01-01T00:00:51"/>
    <n v="0.85"/>
  </r>
  <r>
    <n v="1800"/>
    <x v="2"/>
    <x v="67"/>
    <x v="3"/>
    <d v="2010-08-06T15:23:38"/>
    <d v="2010-08-06T15:25:12"/>
    <d v="1904-01-01T00:01:34"/>
    <n v="1.5666666666666667"/>
  </r>
  <r>
    <n v="1801"/>
    <x v="2"/>
    <x v="40"/>
    <x v="3"/>
    <d v="2010-08-06T15:23:40"/>
    <d v="2010-08-06T15:25:13"/>
    <d v="1904-01-01T00:01:33"/>
    <n v="1.55"/>
  </r>
  <r>
    <n v="1802"/>
    <x v="2"/>
    <x v="48"/>
    <x v="0"/>
    <d v="2010-08-06T15:25:19"/>
    <d v="2010-08-06T15:25:28"/>
    <d v="1904-01-01T00:00:09"/>
    <n v="0.15"/>
  </r>
  <r>
    <n v="1803"/>
    <x v="2"/>
    <x v="52"/>
    <x v="0"/>
    <d v="2010-08-06T15:25:30"/>
    <d v="2010-08-06T15:25:32"/>
    <d v="1904-01-01T00:00:02"/>
    <n v="3.3333333333333333E-2"/>
  </r>
  <r>
    <n v="1804"/>
    <x v="2"/>
    <x v="45"/>
    <x v="0"/>
    <d v="2010-08-06T15:25:33"/>
    <d v="2010-08-06T15:25:34"/>
    <d v="1904-01-01T00:00:01"/>
    <n v="1.6666666666666666E-2"/>
  </r>
  <r>
    <n v="1805"/>
    <x v="2"/>
    <x v="48"/>
    <x v="0"/>
    <d v="2010-08-06T15:25:35"/>
    <d v="2010-08-06T15:25:39"/>
    <d v="1904-01-01T00:00:04"/>
    <n v="6.6666666666666666E-2"/>
  </r>
  <r>
    <n v="1806"/>
    <x v="2"/>
    <x v="10"/>
    <x v="0"/>
    <d v="2010-08-06T15:25:40"/>
    <d v="2010-08-06T15:25:44"/>
    <d v="1904-01-01T00:00:04"/>
    <n v="6.6666666666666666E-2"/>
  </r>
  <r>
    <n v="1807"/>
    <x v="2"/>
    <x v="48"/>
    <x v="0"/>
    <d v="2010-08-06T15:25:44"/>
    <d v="2010-08-06T15:25:54"/>
    <d v="1904-01-01T00:00:10"/>
    <n v="0.16666666666666666"/>
  </r>
  <r>
    <n v="1808"/>
    <x v="2"/>
    <x v="50"/>
    <x v="0"/>
    <d v="2010-08-06T15:25:55"/>
    <d v="2010-08-06T15:26:18"/>
    <d v="1904-01-01T00:00:23"/>
    <n v="0.38333333333333336"/>
  </r>
  <r>
    <n v="1809"/>
    <x v="2"/>
    <x v="10"/>
    <x v="0"/>
    <d v="2010-08-06T15:26:19"/>
    <d v="2010-08-06T15:26:22"/>
    <d v="1904-01-01T00:00:03"/>
    <n v="0.05"/>
  </r>
  <r>
    <n v="1810"/>
    <x v="2"/>
    <x v="49"/>
    <x v="0"/>
    <d v="2010-08-06T15:26:22"/>
    <d v="2010-08-06T15:26:50"/>
    <d v="1904-01-01T00:00:28"/>
    <n v="0.46666666666666667"/>
  </r>
  <r>
    <n v="1811"/>
    <x v="2"/>
    <x v="48"/>
    <x v="0"/>
    <d v="2010-08-06T15:26:51"/>
    <d v="2010-08-06T15:26:55"/>
    <d v="1904-01-01T00:00:04"/>
    <n v="6.6666666666666666E-2"/>
  </r>
  <r>
    <n v="1812"/>
    <x v="2"/>
    <x v="50"/>
    <x v="0"/>
    <d v="2010-08-06T15:26:56"/>
    <d v="2010-08-06T15:27:00"/>
    <d v="1904-01-01T00:00:04"/>
    <n v="6.6666666666666666E-2"/>
  </r>
  <r>
    <n v="1813"/>
    <x v="2"/>
    <x v="48"/>
    <x v="0"/>
    <d v="2010-08-06T15:27:01"/>
    <d v="2010-08-06T15:27:03"/>
    <d v="1904-01-01T00:00:02"/>
    <n v="3.3333333333333333E-2"/>
  </r>
  <r>
    <n v="1814"/>
    <x v="2"/>
    <x v="50"/>
    <x v="0"/>
    <d v="2010-08-06T15:27:04"/>
    <d v="2010-08-06T15:27:07"/>
    <d v="1904-01-01T00:00:03"/>
    <n v="0.05"/>
  </r>
  <r>
    <n v="1815"/>
    <x v="2"/>
    <x v="48"/>
    <x v="0"/>
    <d v="2010-08-06T15:27:08"/>
    <d v="2010-08-06T15:27:09"/>
    <d v="1904-01-01T00:00:01"/>
    <n v="1.6666666666666666E-2"/>
  </r>
  <r>
    <n v="1816"/>
    <x v="2"/>
    <x v="50"/>
    <x v="0"/>
    <d v="2010-08-06T15:27:09"/>
    <d v="2010-08-06T15:28:32"/>
    <d v="1904-01-01T00:01:23"/>
    <n v="1.3833333333333333"/>
  </r>
  <r>
    <n v="1817"/>
    <x v="2"/>
    <x v="16"/>
    <x v="1"/>
    <d v="2010-08-06T15:28:19"/>
    <d v="2010-08-06T15:34:28"/>
    <d v="1904-01-01T00:06:09"/>
    <n v="6.15"/>
  </r>
  <r>
    <n v="1818"/>
    <x v="2"/>
    <x v="48"/>
    <x v="0"/>
    <d v="2010-08-06T15:28:33"/>
    <d v="2010-08-06T15:28:34"/>
    <d v="1904-01-01T00:00:01"/>
    <n v="1.6666666666666666E-2"/>
  </r>
  <r>
    <n v="1819"/>
    <x v="2"/>
    <x v="50"/>
    <x v="0"/>
    <d v="2010-08-06T15:28:35"/>
    <d v="2010-08-06T15:30:19"/>
    <d v="1904-01-01T00:01:44"/>
    <n v="1.7333333333333334"/>
  </r>
  <r>
    <n v="1820"/>
    <x v="2"/>
    <x v="68"/>
    <x v="7"/>
    <d v="2010-08-06T15:30:20"/>
    <d v="2010-08-06T15:31:47"/>
    <d v="1904-01-01T00:01:27"/>
    <n v="1.45"/>
  </r>
  <r>
    <n v="1821"/>
    <x v="2"/>
    <x v="48"/>
    <x v="0"/>
    <d v="2010-08-06T15:31:48"/>
    <d v="2010-08-06T15:31:51"/>
    <d v="1904-01-01T00:00:03"/>
    <n v="0.05"/>
  </r>
  <r>
    <n v="1822"/>
    <x v="2"/>
    <x v="50"/>
    <x v="0"/>
    <d v="2010-08-06T15:31:52"/>
    <d v="2010-08-06T15:32:14"/>
    <d v="1904-01-01T00:00:22"/>
    <n v="0.36666666666666664"/>
  </r>
  <r>
    <n v="1823"/>
    <x v="2"/>
    <x v="68"/>
    <x v="7"/>
    <d v="2010-08-06T15:32:15"/>
    <d v="2010-08-06T15:33:05"/>
    <d v="1904-01-01T00:00:50"/>
    <n v="0.83333333333333337"/>
  </r>
  <r>
    <n v="1824"/>
    <x v="2"/>
    <x v="10"/>
    <x v="0"/>
    <d v="2010-08-06T15:33:07"/>
    <d v="2010-08-06T15:33:08"/>
    <d v="1904-01-01T00:00:01"/>
    <n v="1.6666666666666666E-2"/>
  </r>
  <r>
    <n v="1825"/>
    <x v="2"/>
    <x v="49"/>
    <x v="0"/>
    <d v="2010-08-06T15:33:08"/>
    <d v="2010-08-06T15:34:53"/>
    <d v="1904-01-01T00:01:45"/>
    <n v="1.75"/>
  </r>
  <r>
    <n v="1826"/>
    <x v="2"/>
    <x v="11"/>
    <x v="1"/>
    <d v="2010-08-06T15:34:29"/>
    <d v="2010-08-06T15:47:07"/>
    <d v="1904-01-01T00:12:38"/>
    <n v="12.633333333333333"/>
  </r>
  <r>
    <n v="1827"/>
    <x v="2"/>
    <x v="10"/>
    <x v="0"/>
    <d v="2010-08-06T15:34:57"/>
    <d v="2010-08-06T15:35:11"/>
    <d v="1904-01-01T00:00:14"/>
    <n v="0.23333333333333334"/>
  </r>
  <r>
    <n v="1828"/>
    <x v="2"/>
    <x v="48"/>
    <x v="0"/>
    <d v="2010-08-06T15:35:11"/>
    <d v="2010-08-06T15:35:20"/>
    <d v="1904-01-01T00:00:09"/>
    <n v="0.15"/>
  </r>
  <r>
    <n v="1829"/>
    <x v="2"/>
    <x v="50"/>
    <x v="0"/>
    <d v="2010-08-06T15:35:21"/>
    <d v="2010-08-06T15:40:41"/>
    <d v="1904-01-01T00:05:20"/>
    <n v="5.333333333333333"/>
  </r>
  <r>
    <n v="1830"/>
    <x v="2"/>
    <x v="8"/>
    <x v="4"/>
    <d v="2010-08-06T15:40:45"/>
    <d v="2010-08-06T15:46:41"/>
    <d v="1904-01-01T00:05:56"/>
    <n v="5.9333333333333336"/>
  </r>
  <r>
    <n v="1831"/>
    <x v="2"/>
    <x v="50"/>
    <x v="0"/>
    <d v="2010-08-06T15:46:45"/>
    <d v="2010-08-06T15:48:42"/>
    <d v="1904-01-01T00:01:57"/>
    <n v="1.95"/>
  </r>
  <r>
    <n v="1832"/>
    <x v="2"/>
    <x v="11"/>
    <x v="1"/>
    <d v="2010-08-06T15:47:08"/>
    <d v="2010-08-06T15:51:31"/>
    <d v="1904-01-01T00:04:23"/>
    <n v="4.3833333333333337"/>
  </r>
  <r>
    <n v="1833"/>
    <x v="2"/>
    <x v="68"/>
    <x v="7"/>
    <d v="2010-08-06T15:48:43"/>
    <d v="2010-08-06T15:52:01"/>
    <d v="1904-01-01T00:03:18"/>
    <n v="3.3"/>
  </r>
  <r>
    <n v="1834"/>
    <x v="2"/>
    <x v="17"/>
    <x v="1"/>
    <d v="2010-08-06T15:51:33"/>
    <d v="2010-08-06T15:51:34"/>
    <d v="1904-01-01T00:00:01"/>
    <n v="1.6666666666666666E-2"/>
  </r>
  <r>
    <n v="1835"/>
    <x v="2"/>
    <x v="16"/>
    <x v="1"/>
    <d v="2010-08-06T15:51:34"/>
    <d v="2010-08-06T15:51:53"/>
    <d v="1904-01-01T00:00:19"/>
    <n v="0.31666666666666665"/>
  </r>
  <r>
    <n v="1836"/>
    <x v="2"/>
    <x v="11"/>
    <x v="1"/>
    <d v="2010-08-06T15:51:56"/>
    <d v="2010-08-06T15:57:22"/>
    <d v="1904-01-01T00:05:26"/>
    <n v="5.4333333333333336"/>
  </r>
  <r>
    <n v="1837"/>
    <x v="2"/>
    <x v="10"/>
    <x v="0"/>
    <d v="2010-08-06T15:52:05"/>
    <d v="2010-08-06T15:52:22"/>
    <d v="1904-01-01T00:00:17"/>
    <n v="0.28333333333333333"/>
  </r>
  <r>
    <n v="1838"/>
    <x v="2"/>
    <x v="48"/>
    <x v="0"/>
    <d v="2010-08-06T15:52:22"/>
    <d v="2010-08-06T15:52:23"/>
    <d v="1904-01-01T00:00:01"/>
    <n v="1.6666666666666666E-2"/>
  </r>
  <r>
    <n v="1839"/>
    <x v="2"/>
    <x v="50"/>
    <x v="0"/>
    <d v="2010-08-06T15:52:24"/>
    <d v="2010-08-06T15:52:29"/>
    <d v="1904-01-01T00:00:05"/>
    <n v="8.3333333333333329E-2"/>
  </r>
  <r>
    <n v="1840"/>
    <x v="2"/>
    <x v="10"/>
    <x v="0"/>
    <d v="2010-08-06T15:52:30"/>
    <d v="2010-08-06T15:52:44"/>
    <d v="1904-01-01T00:00:14"/>
    <n v="0.23333333333333334"/>
  </r>
  <r>
    <n v="1841"/>
    <x v="2"/>
    <x v="49"/>
    <x v="0"/>
    <d v="2010-08-06T15:52:44"/>
    <d v="2010-08-06T15:53:03"/>
    <d v="1904-01-01T00:00:19"/>
    <n v="0.31666666666666665"/>
  </r>
  <r>
    <n v="1842"/>
    <x v="2"/>
    <x v="48"/>
    <x v="0"/>
    <d v="2010-08-06T15:53:04"/>
    <d v="2010-08-06T15:53:47"/>
    <d v="1904-01-01T00:00:43"/>
    <n v="0.71666666666666667"/>
  </r>
  <r>
    <n v="1843"/>
    <x v="2"/>
    <x v="68"/>
    <x v="7"/>
    <d v="2010-08-06T15:53:48"/>
    <d v="2010-08-06T15:55:09"/>
    <d v="1904-01-01T00:01:21"/>
    <n v="1.35"/>
  </r>
  <r>
    <n v="1844"/>
    <x v="2"/>
    <x v="48"/>
    <x v="0"/>
    <d v="2010-08-06T15:55:10"/>
    <d v="2010-08-06T15:55:14"/>
    <d v="1904-01-01T00:00:04"/>
    <n v="6.6666666666666666E-2"/>
  </r>
  <r>
    <n v="1845"/>
    <x v="2"/>
    <x v="3"/>
    <x v="0"/>
    <d v="2010-08-06T15:55:17"/>
    <d v="2010-08-06T15:56:05"/>
    <d v="1904-01-01T00:00:48"/>
    <n v="0.8"/>
  </r>
  <r>
    <n v="1846"/>
    <x v="2"/>
    <x v="10"/>
    <x v="0"/>
    <d v="2010-08-06T15:56:09"/>
    <d v="2010-08-06T15:56:17"/>
    <d v="1904-01-01T00:00:08"/>
    <n v="0.13333333333333333"/>
  </r>
  <r>
    <n v="1847"/>
    <x v="2"/>
    <x v="3"/>
    <x v="0"/>
    <d v="2010-08-06T15:56:19"/>
    <d v="2010-08-06T15:57:15"/>
    <d v="1904-01-01T00:00:56"/>
    <n v="0.93333333333333335"/>
  </r>
  <r>
    <n v="1848"/>
    <x v="2"/>
    <x v="14"/>
    <x v="0"/>
    <d v="2010-08-06T15:57:14"/>
    <d v="2010-08-06T15:57:15"/>
    <d v="1904-01-01T00:00:01"/>
    <n v="1.6666666666666666E-2"/>
  </r>
  <r>
    <n v="1849"/>
    <x v="2"/>
    <x v="22"/>
    <x v="5"/>
    <d v="2010-08-06T15:57:20"/>
    <d v="2010-08-06T15:57:38"/>
    <d v="1904-01-01T00:00:18"/>
    <n v="0.3"/>
  </r>
  <r>
    <n v="1850"/>
    <x v="2"/>
    <x v="61"/>
    <x v="5"/>
    <d v="2010-08-06T15:57:21"/>
    <d v="2010-08-06T15:57:38"/>
    <d v="1904-01-01T00:00:17"/>
    <n v="0.28333333333333333"/>
  </r>
  <r>
    <n v="1851"/>
    <x v="2"/>
    <x v="33"/>
    <x v="1"/>
    <d v="2010-08-06T15:57:41"/>
    <d v="2010-08-06T15:57:47"/>
    <d v="1904-01-01T00:00:06"/>
    <n v="0.1"/>
  </r>
  <r>
    <n v="1852"/>
    <x v="2"/>
    <x v="31"/>
    <x v="1"/>
    <d v="2010-08-06T15:57:46"/>
    <d v="2010-08-06T15:58:41"/>
    <d v="1904-01-01T00:00:55"/>
    <n v="0.91666666666666663"/>
  </r>
  <r>
    <n v="1853"/>
    <x v="2"/>
    <x v="22"/>
    <x v="5"/>
    <d v="2010-08-06T15:58:43"/>
    <d v="2010-08-06T15:58:46"/>
    <d v="1904-01-01T00:00:03"/>
    <n v="0.05"/>
  </r>
  <r>
    <n v="1854"/>
    <x v="2"/>
    <x v="3"/>
    <x v="0"/>
    <d v="2010-08-06T15:58:53"/>
    <d v="2010-08-06T15:59:11"/>
    <d v="1904-01-01T00:00:18"/>
    <n v="0.3"/>
  </r>
  <r>
    <n v="1855"/>
    <x v="2"/>
    <x v="48"/>
    <x v="0"/>
    <d v="2010-08-06T15:59:14"/>
    <d v="2010-08-06T15:59:15"/>
    <d v="1904-01-01T00:00:01"/>
    <n v="1.6666666666666666E-2"/>
  </r>
  <r>
    <n v="1856"/>
    <x v="2"/>
    <x v="50"/>
    <x v="0"/>
    <d v="2010-08-06T15:59:16"/>
    <d v="2010-08-06T15:59:19"/>
    <d v="1904-01-01T00:00:03"/>
    <n v="0.05"/>
  </r>
  <r>
    <n v="1857"/>
    <x v="2"/>
    <x v="10"/>
    <x v="0"/>
    <d v="2010-08-06T15:59:20"/>
    <d v="2010-08-06T15:59:22"/>
    <d v="1904-01-01T00:00:02"/>
    <n v="3.3333333333333333E-2"/>
  </r>
  <r>
    <n v="1858"/>
    <x v="2"/>
    <x v="48"/>
    <x v="0"/>
    <d v="2010-08-06T15:59:23"/>
    <d v="2010-08-06T15:59:24"/>
    <d v="1904-01-01T00:00:01"/>
    <n v="1.6666666666666666E-2"/>
  </r>
  <r>
    <n v="1859"/>
    <x v="2"/>
    <x v="50"/>
    <x v="0"/>
    <d v="2010-08-06T15:59:25"/>
    <d v="2010-08-06T15:59:32"/>
    <d v="1904-01-01T00:00:07"/>
    <n v="0.11666666666666667"/>
  </r>
  <r>
    <n v="1860"/>
    <x v="2"/>
    <x v="10"/>
    <x v="0"/>
    <d v="2010-08-06T15:59:32"/>
    <d v="2010-08-06T15:59:36"/>
    <d v="1904-01-01T00:00:04"/>
    <n v="6.6666666666666666E-2"/>
  </r>
  <r>
    <n v="1861"/>
    <x v="2"/>
    <x v="48"/>
    <x v="0"/>
    <d v="2010-08-06T15:59:36"/>
    <d v="2010-08-06T15:59:38"/>
    <d v="1904-01-01T00:00:02"/>
    <n v="3.3333333333333333E-2"/>
  </r>
  <r>
    <n v="1862"/>
    <x v="2"/>
    <x v="50"/>
    <x v="0"/>
    <d v="2010-08-06T15:59:39"/>
    <d v="2010-08-06T15:59:44"/>
    <d v="1904-01-01T00:00:05"/>
    <n v="8.3333333333333329E-2"/>
  </r>
  <r>
    <n v="1863"/>
    <x v="2"/>
    <x v="68"/>
    <x v="7"/>
    <d v="2010-08-06T15:59:45"/>
    <d v="2010-08-06T16:01:51"/>
    <d v="1904-01-01T00:02:06"/>
    <n v="2.1"/>
  </r>
  <r>
    <n v="1864"/>
    <x v="2"/>
    <x v="22"/>
    <x v="5"/>
    <d v="2010-08-06T16:00:36"/>
    <d v="2010-08-06T16:00:51"/>
    <d v="1904-01-01T00:00:15"/>
    <n v="0.25"/>
  </r>
  <r>
    <n v="1865"/>
    <x v="2"/>
    <x v="10"/>
    <x v="0"/>
    <d v="2010-08-06T16:01:41"/>
    <d v="2010-08-06T16:01:41"/>
    <d v="1904-01-01T00:00:00"/>
    <n v="0"/>
  </r>
  <r>
    <n v="1866"/>
    <x v="2"/>
    <x v="49"/>
    <x v="0"/>
    <d v="2010-08-06T16:01:42"/>
    <d v="2010-08-06T16:01:51"/>
    <d v="1904-01-01T00:00:09"/>
    <n v="0.15"/>
  </r>
  <r>
    <n v="1867"/>
    <x v="2"/>
    <x v="48"/>
    <x v="0"/>
    <d v="2010-08-06T16:01:52"/>
    <d v="2010-08-06T16:01:55"/>
    <d v="1904-01-01T00:00:03"/>
    <n v="0.05"/>
  </r>
  <r>
    <n v="1868"/>
    <x v="2"/>
    <x v="50"/>
    <x v="0"/>
    <d v="2010-08-06T16:01:58"/>
    <d v="2010-08-06T16:01:59"/>
    <d v="1904-01-01T00:00:01"/>
    <n v="1.6666666666666666E-2"/>
  </r>
  <r>
    <n v="1869"/>
    <x v="2"/>
    <x v="68"/>
    <x v="7"/>
    <d v="2010-08-06T16:02:00"/>
    <d v="2010-08-06T16:02:46"/>
    <d v="1904-01-01T00:00:46"/>
    <n v="0.76666666666666672"/>
  </r>
  <r>
    <n v="1870"/>
    <x v="2"/>
    <x v="48"/>
    <x v="0"/>
    <d v="2010-08-06T16:02:47"/>
    <d v="2010-08-06T16:02:50"/>
    <d v="1904-01-01T00:00:03"/>
    <n v="0.05"/>
  </r>
  <r>
    <n v="1871"/>
    <x v="2"/>
    <x v="10"/>
    <x v="0"/>
    <d v="2010-08-06T16:02:51"/>
    <d v="2010-08-06T16:03:04"/>
    <d v="1904-01-01T00:00:13"/>
    <n v="0.21666666666666667"/>
  </r>
  <r>
    <n v="1872"/>
    <x v="2"/>
    <x v="49"/>
    <x v="0"/>
    <d v="2010-08-06T16:03:04"/>
    <d v="2010-08-06T16:03:28"/>
    <d v="1904-01-01T00:00:24"/>
    <n v="0.4"/>
  </r>
  <r>
    <n v="1873"/>
    <x v="2"/>
    <x v="48"/>
    <x v="0"/>
    <d v="2010-08-06T16:03:29"/>
    <d v="2010-08-06T16:03:32"/>
    <d v="1904-01-01T00:00:03"/>
    <n v="0.05"/>
  </r>
  <r>
    <n v="1874"/>
    <x v="2"/>
    <x v="50"/>
    <x v="0"/>
    <d v="2010-08-06T16:03:32"/>
    <d v="2010-08-06T16:03:38"/>
    <d v="1904-01-01T00:00:06"/>
    <n v="0.1"/>
  </r>
  <r>
    <n v="1875"/>
    <x v="2"/>
    <x v="68"/>
    <x v="7"/>
    <d v="2010-08-06T16:03:39"/>
    <d v="2010-08-06T16:04:23"/>
    <d v="1904-01-01T00:00:44"/>
    <n v="0.73333333333333328"/>
  </r>
  <r>
    <n v="1876"/>
    <x v="2"/>
    <x v="25"/>
    <x v="0"/>
    <d v="2010-08-06T16:04:26"/>
    <d v="2010-08-06T16:04:37"/>
    <d v="1904-01-01T00:00:11"/>
    <n v="0.18333333333333332"/>
  </r>
  <r>
    <n v="1877"/>
    <x v="2"/>
    <x v="1"/>
    <x v="0"/>
    <d v="2010-08-06T16:04:36"/>
    <d v="2010-08-06T16:05:22"/>
    <d v="1904-01-01T00:00:46"/>
    <n v="0.76666666666666672"/>
  </r>
  <r>
    <n v="1878"/>
    <x v="2"/>
    <x v="68"/>
    <x v="7"/>
    <d v="2010-08-06T16:05:24"/>
    <d v="2010-08-06T16:06:40"/>
    <d v="1904-01-01T00:01:16"/>
    <n v="1.2666666666666666"/>
  </r>
  <r>
    <n v="1879"/>
    <x v="2"/>
    <x v="48"/>
    <x v="0"/>
    <d v="2010-08-06T16:06:41"/>
    <d v="2010-08-06T16:06:42"/>
    <d v="1904-01-01T00:00:01"/>
    <n v="1.6666666666666666E-2"/>
  </r>
  <r>
    <n v="1880"/>
    <x v="2"/>
    <x v="2"/>
    <x v="0"/>
    <d v="2010-08-06T16:06:43"/>
    <d v="2010-08-06T16:06:45"/>
    <d v="1904-01-01T00:00:02"/>
    <n v="3.3333333333333333E-2"/>
  </r>
  <r>
    <n v="1881"/>
    <x v="2"/>
    <x v="50"/>
    <x v="0"/>
    <d v="2010-08-06T16:06:47"/>
    <d v="2010-08-06T16:07:07"/>
    <d v="1904-01-01T00:00:20"/>
    <n v="0.33333333333333331"/>
  </r>
  <r>
    <n v="1882"/>
    <x v="2"/>
    <x v="33"/>
    <x v="1"/>
    <d v="2010-08-06T16:07:09"/>
    <d v="2010-08-06T16:08:45"/>
    <d v="1904-01-01T00:01:36"/>
    <n v="1.6"/>
  </r>
  <r>
    <n v="1883"/>
    <x v="2"/>
    <x v="50"/>
    <x v="0"/>
    <d v="2010-08-06T16:08:49"/>
    <d v="2010-08-06T16:09:31"/>
    <d v="1904-01-01T00:00:42"/>
    <n v="0.7"/>
  </r>
  <r>
    <n v="1884"/>
    <x v="2"/>
    <x v="3"/>
    <x v="0"/>
    <d v="2010-08-06T16:09:34"/>
    <d v="2010-08-06T16:10:15"/>
    <d v="1904-01-01T00:00:41"/>
    <n v="0.68333333333333335"/>
  </r>
  <r>
    <n v="1885"/>
    <x v="2"/>
    <x v="52"/>
    <x v="0"/>
    <d v="2010-08-06T16:10:17"/>
    <d v="2010-08-06T16:10:59"/>
    <d v="1904-01-01T00:00:42"/>
    <n v="0.7"/>
  </r>
  <r>
    <n v="1886"/>
    <x v="2"/>
    <x v="13"/>
    <x v="0"/>
    <d v="2010-08-06T16:10:18"/>
    <d v="2010-08-06T16:10:24"/>
    <d v="1904-01-01T00:00:06"/>
    <n v="0.1"/>
  </r>
  <r>
    <n v="1887"/>
    <x v="2"/>
    <x v="14"/>
    <x v="0"/>
    <d v="2010-08-06T16:10:25"/>
    <d v="2010-08-06T16:10:59"/>
    <d v="1904-01-01T00:00:34"/>
    <n v="0.56666666666666665"/>
  </r>
  <r>
    <n v="1888"/>
    <x v="2"/>
    <x v="10"/>
    <x v="0"/>
    <d v="2010-08-06T16:11:02"/>
    <d v="2010-08-06T16:11:03"/>
    <d v="1904-01-01T00:00:01"/>
    <n v="1.6666666666666666E-2"/>
  </r>
  <r>
    <n v="1889"/>
    <x v="2"/>
    <x v="49"/>
    <x v="0"/>
    <d v="2010-08-06T16:11:04"/>
    <d v="2010-08-06T16:12:05"/>
    <d v="1904-01-01T00:01:01"/>
    <n v="1.0166666666666666"/>
  </r>
  <r>
    <n v="1890"/>
    <x v="2"/>
    <x v="3"/>
    <x v="0"/>
    <d v="2010-08-06T16:12:07"/>
    <d v="2010-08-06T16:12:41"/>
    <d v="1904-01-01T00:00:34"/>
    <n v="0.56666666666666665"/>
  </r>
  <r>
    <n v="1891"/>
    <x v="2"/>
    <x v="11"/>
    <x v="1"/>
    <d v="2010-08-06T16:12:10"/>
    <d v="2010-08-06T16:28:13"/>
    <d v="1904-01-01T00:16:03"/>
    <n v="16.05"/>
  </r>
  <r>
    <n v="1892"/>
    <x v="2"/>
    <x v="50"/>
    <x v="0"/>
    <d v="2010-08-06T16:12:37"/>
    <d v="2010-08-06T16:13:07"/>
    <d v="1904-01-01T00:00:30"/>
    <n v="0.5"/>
  </r>
  <r>
    <n v="1893"/>
    <x v="2"/>
    <x v="10"/>
    <x v="0"/>
    <d v="2010-08-06T16:13:07"/>
    <d v="2010-08-06T16:13:16"/>
    <d v="1904-01-01T00:00:09"/>
    <n v="0.15"/>
  </r>
  <r>
    <n v="1894"/>
    <x v="2"/>
    <x v="50"/>
    <x v="0"/>
    <d v="2010-08-06T16:13:17"/>
    <d v="2010-08-06T16:13:41"/>
    <d v="1904-01-01T00:00:24"/>
    <n v="0.4"/>
  </r>
  <r>
    <n v="1895"/>
    <x v="2"/>
    <x v="10"/>
    <x v="0"/>
    <d v="2010-08-06T16:13:42"/>
    <d v="2010-08-06T16:13:50"/>
    <d v="1904-01-01T00:00:08"/>
    <n v="0.13333333333333333"/>
  </r>
  <r>
    <n v="1896"/>
    <x v="2"/>
    <x v="49"/>
    <x v="0"/>
    <d v="2010-08-06T16:13:51"/>
    <d v="2010-08-06T16:13:58"/>
    <d v="1904-01-01T00:00:07"/>
    <n v="0.11666666666666667"/>
  </r>
  <r>
    <n v="1897"/>
    <x v="2"/>
    <x v="50"/>
    <x v="0"/>
    <d v="2010-08-06T16:13:59"/>
    <d v="2010-08-06T16:14:02"/>
    <d v="1904-01-01T00:00:03"/>
    <n v="0.05"/>
  </r>
  <r>
    <n v="1898"/>
    <x v="2"/>
    <x v="68"/>
    <x v="7"/>
    <d v="2010-08-06T16:14:02"/>
    <d v="2010-08-06T16:15:09"/>
    <d v="1904-01-01T00:01:07"/>
    <n v="1.1166666666666667"/>
  </r>
  <r>
    <n v="1899"/>
    <x v="2"/>
    <x v="10"/>
    <x v="0"/>
    <d v="2010-08-06T16:15:10"/>
    <d v="2010-08-06T16:15:13"/>
    <d v="1904-01-01T00:00:03"/>
    <n v="0.05"/>
  </r>
  <r>
    <n v="1900"/>
    <x v="2"/>
    <x v="50"/>
    <x v="0"/>
    <d v="2010-08-06T16:15:13"/>
    <d v="2010-08-06T16:16:02"/>
    <d v="1904-01-01T00:00:49"/>
    <n v="0.81666666666666665"/>
  </r>
  <r>
    <n v="1901"/>
    <x v="2"/>
    <x v="10"/>
    <x v="0"/>
    <d v="2010-08-06T16:16:03"/>
    <d v="2010-08-06T16:16:09"/>
    <d v="1904-01-01T00:00:06"/>
    <n v="0.1"/>
  </r>
  <r>
    <n v="1902"/>
    <x v="2"/>
    <x v="48"/>
    <x v="0"/>
    <d v="2010-08-06T16:16:09"/>
    <d v="2010-08-06T16:16:16"/>
    <d v="1904-01-01T00:00:07"/>
    <n v="0.11666666666666667"/>
  </r>
  <r>
    <n v="1903"/>
    <x v="2"/>
    <x v="45"/>
    <x v="0"/>
    <d v="2010-08-06T16:16:17"/>
    <d v="2010-08-06T16:16:29"/>
    <d v="1904-01-01T00:00:12"/>
    <n v="0.2"/>
  </r>
  <r>
    <n v="1904"/>
    <x v="2"/>
    <x v="48"/>
    <x v="0"/>
    <d v="2010-08-06T16:16:30"/>
    <d v="2010-08-06T16:16:31"/>
    <d v="1904-01-01T00:00:01"/>
    <n v="1.6666666666666666E-2"/>
  </r>
  <r>
    <n v="1905"/>
    <x v="2"/>
    <x v="52"/>
    <x v="0"/>
    <d v="2010-08-06T16:16:33"/>
    <d v="2010-08-06T16:17:11"/>
    <d v="1904-01-01T00:00:38"/>
    <n v="0.6333333333333333"/>
  </r>
  <r>
    <n v="1906"/>
    <x v="2"/>
    <x v="13"/>
    <x v="0"/>
    <d v="2010-08-06T16:16:37"/>
    <d v="2010-08-06T16:17:12"/>
    <d v="1904-01-01T00:00:35"/>
    <n v="0.58333333333333337"/>
  </r>
  <r>
    <n v="1907"/>
    <x v="2"/>
    <x v="50"/>
    <x v="0"/>
    <d v="2010-08-06T16:17:14"/>
    <d v="2010-08-06T16:17:16"/>
    <d v="1904-01-01T00:00:02"/>
    <n v="3.3333333333333333E-2"/>
  </r>
  <r>
    <n v="1908"/>
    <x v="2"/>
    <x v="68"/>
    <x v="7"/>
    <d v="2010-08-06T16:17:16"/>
    <d v="2010-08-06T16:18:24"/>
    <d v="1904-01-01T00:01:08"/>
    <n v="1.1333333333333333"/>
  </r>
  <r>
    <n v="1909"/>
    <x v="2"/>
    <x v="31"/>
    <x v="1"/>
    <d v="2010-08-06T16:17:39"/>
    <d v="2010-08-06T16:17:44"/>
    <d v="1904-01-01T00:00:05"/>
    <n v="8.3333333333333329E-2"/>
  </r>
  <r>
    <n v="1910"/>
    <x v="2"/>
    <x v="37"/>
    <x v="1"/>
    <d v="2010-08-06T16:17:46"/>
    <d v="2010-08-06T16:20:26"/>
    <d v="1904-01-01T00:02:40"/>
    <n v="2.6666666666666665"/>
  </r>
  <r>
    <n v="1911"/>
    <x v="2"/>
    <x v="68"/>
    <x v="7"/>
    <d v="2010-08-06T16:18:25"/>
    <d v="2010-08-06T16:19:22"/>
    <d v="1904-01-01T00:00:57"/>
    <n v="0.95"/>
  </r>
  <r>
    <n v="1912"/>
    <x v="2"/>
    <x v="10"/>
    <x v="0"/>
    <d v="2010-08-06T16:18:26"/>
    <d v="2010-08-06T16:19:05"/>
    <d v="1904-01-01T00:00:39"/>
    <n v="0.65"/>
  </r>
  <r>
    <n v="1913"/>
    <x v="2"/>
    <x v="49"/>
    <x v="0"/>
    <d v="2010-08-06T16:19:05"/>
    <d v="2010-08-06T16:19:23"/>
    <d v="1904-01-01T00:00:18"/>
    <n v="0.3"/>
  </r>
  <r>
    <n v="1914"/>
    <x v="2"/>
    <x v="48"/>
    <x v="0"/>
    <d v="2010-08-06T16:19:24"/>
    <d v="2010-08-06T16:19:25"/>
    <d v="1904-01-01T00:00:01"/>
    <n v="1.6666666666666666E-2"/>
  </r>
  <r>
    <n v="1915"/>
    <x v="2"/>
    <x v="50"/>
    <x v="0"/>
    <d v="2010-08-06T16:19:25"/>
    <d v="2010-08-06T16:19:55"/>
    <d v="1904-01-01T00:00:30"/>
    <n v="0.5"/>
  </r>
  <r>
    <n v="1916"/>
    <x v="2"/>
    <x v="3"/>
    <x v="0"/>
    <d v="2010-08-06T16:19:58"/>
    <d v="2010-08-06T16:21:35"/>
    <d v="1904-01-01T00:01:37"/>
    <n v="1.6166666666666667"/>
  </r>
  <r>
    <n v="1917"/>
    <x v="2"/>
    <x v="37"/>
    <x v="1"/>
    <d v="2010-08-06T16:20:37"/>
    <d v="2010-08-06T16:21:31"/>
    <d v="1904-01-01T00:00:54"/>
    <n v="0.9"/>
  </r>
  <r>
    <n v="1918"/>
    <x v="2"/>
    <x v="50"/>
    <x v="0"/>
    <d v="2010-08-06T16:21:37"/>
    <d v="2010-08-06T16:21:38"/>
    <d v="1904-01-01T00:00:01"/>
    <n v="1.6666666666666666E-2"/>
  </r>
  <r>
    <n v="1919"/>
    <x v="2"/>
    <x v="68"/>
    <x v="7"/>
    <d v="2010-08-06T16:21:39"/>
    <d v="2010-08-06T16:22:37"/>
    <d v="1904-01-01T00:00:58"/>
    <n v="0.96666666666666667"/>
  </r>
  <r>
    <n v="1920"/>
    <x v="2"/>
    <x v="48"/>
    <x v="0"/>
    <d v="2010-08-06T16:22:38"/>
    <d v="2010-08-06T16:22:47"/>
    <d v="1904-01-01T00:00:09"/>
    <n v="0.15"/>
  </r>
  <r>
    <n v="1921"/>
    <x v="2"/>
    <x v="51"/>
    <x v="2"/>
    <d v="2010-08-06T16:22:42"/>
    <d v="2010-08-06T16:22:45"/>
    <d v="1904-01-01T00:00:03"/>
    <n v="0.05"/>
  </r>
  <r>
    <n v="1922"/>
    <x v="2"/>
    <x v="68"/>
    <x v="7"/>
    <d v="2010-08-06T16:22:48"/>
    <d v="2010-08-06T16:24:32"/>
    <d v="1904-01-01T00:01:44"/>
    <n v="1.7333333333333334"/>
  </r>
  <r>
    <n v="1923"/>
    <x v="2"/>
    <x v="48"/>
    <x v="0"/>
    <d v="2010-08-06T16:24:34"/>
    <d v="2010-08-06T16:25:21"/>
    <d v="1904-01-01T00:00:47"/>
    <n v="0.78333333333333333"/>
  </r>
  <r>
    <n v="1924"/>
    <x v="2"/>
    <x v="10"/>
    <x v="0"/>
    <d v="2010-08-06T16:25:23"/>
    <d v="2010-08-06T16:25:45"/>
    <d v="1904-01-01T00:00:22"/>
    <n v="0.36666666666666664"/>
  </r>
  <r>
    <n v="1925"/>
    <x v="2"/>
    <x v="68"/>
    <x v="7"/>
    <d v="2010-08-06T16:25:45"/>
    <d v="2010-08-06T16:27:29"/>
    <d v="1904-01-01T00:01:44"/>
    <n v="1.7333333333333334"/>
  </r>
  <r>
    <n v="1926"/>
    <x v="2"/>
    <x v="52"/>
    <x v="0"/>
    <d v="2010-08-06T16:27:31"/>
    <d v="2010-08-06T16:28:17"/>
    <d v="1904-01-01T00:00:46"/>
    <n v="0.76666666666666672"/>
  </r>
  <r>
    <n v="1927"/>
    <x v="2"/>
    <x v="13"/>
    <x v="0"/>
    <d v="2010-08-06T16:27:37"/>
    <d v="2010-08-06T16:28:21"/>
    <d v="1904-01-01T00:00:44"/>
    <n v="0.73333333333333328"/>
  </r>
  <r>
    <n v="1928"/>
    <x v="2"/>
    <x v="16"/>
    <x v="1"/>
    <d v="2010-08-06T16:27:48"/>
    <d v="2010-08-06T16:31:09"/>
    <d v="1904-01-01T00:03:21"/>
    <n v="3.35"/>
  </r>
  <r>
    <n v="1929"/>
    <x v="2"/>
    <x v="10"/>
    <x v="0"/>
    <d v="2010-08-06T16:28:24"/>
    <d v="2010-08-06T16:28:32"/>
    <d v="1904-01-01T00:00:08"/>
    <n v="0.13333333333333333"/>
  </r>
  <r>
    <n v="1930"/>
    <x v="2"/>
    <x v="50"/>
    <x v="0"/>
    <d v="2010-08-06T16:28:33"/>
    <d v="2010-08-06T16:29:29"/>
    <d v="1904-01-01T00:00:56"/>
    <n v="0.93333333333333335"/>
  </r>
  <r>
    <n v="1931"/>
    <x v="2"/>
    <x v="22"/>
    <x v="5"/>
    <d v="2010-08-06T16:29:03"/>
    <d v="2010-08-06T16:29:07"/>
    <d v="1904-01-01T00:00:04"/>
    <n v="6.6666666666666666E-2"/>
  </r>
  <r>
    <n v="1932"/>
    <x v="2"/>
    <x v="48"/>
    <x v="0"/>
    <d v="2010-08-06T16:29:30"/>
    <d v="2010-08-06T16:29:31"/>
    <d v="1904-01-01T00:00:01"/>
    <n v="1.6666666666666666E-2"/>
  </r>
  <r>
    <n v="1933"/>
    <x v="2"/>
    <x v="45"/>
    <x v="0"/>
    <d v="2010-08-06T16:29:32"/>
    <d v="2010-08-06T16:29:53"/>
    <d v="1904-01-01T00:00:21"/>
    <n v="0.35"/>
  </r>
  <r>
    <n v="1934"/>
    <x v="2"/>
    <x v="52"/>
    <x v="0"/>
    <d v="2010-08-06T16:29:54"/>
    <d v="2010-08-06T16:30:18"/>
    <d v="1904-01-01T00:00:24"/>
    <n v="0.4"/>
  </r>
  <r>
    <n v="1935"/>
    <x v="2"/>
    <x v="14"/>
    <x v="0"/>
    <d v="2010-08-06T16:29:57"/>
    <d v="2010-08-06T16:30:19"/>
    <d v="1904-01-01T00:00:22"/>
    <n v="0.36666666666666664"/>
  </r>
  <r>
    <n v="1936"/>
    <x v="2"/>
    <x v="0"/>
    <x v="0"/>
    <d v="2010-08-06T16:30:22"/>
    <d v="2010-08-06T16:32:15"/>
    <d v="1904-01-01T00:01:53"/>
    <n v="1.8833333333333333"/>
  </r>
  <r>
    <n v="1937"/>
    <x v="2"/>
    <x v="37"/>
    <x v="1"/>
    <d v="2010-08-06T16:31:05"/>
    <d v="2010-08-06T16:31:53"/>
    <d v="1904-01-01T00:00:48"/>
    <n v="0.8"/>
  </r>
  <r>
    <n v="1938"/>
    <x v="2"/>
    <x v="48"/>
    <x v="0"/>
    <d v="2010-08-06T16:32:16"/>
    <d v="2010-08-06T16:32:37"/>
    <d v="1904-01-01T00:00:21"/>
    <n v="0.35"/>
  </r>
  <r>
    <n v="1939"/>
    <x v="2"/>
    <x v="67"/>
    <x v="3"/>
    <d v="2010-08-06T16:32:35"/>
    <d v="2010-08-06T16:35:04"/>
    <d v="1904-01-01T00:02:29"/>
    <n v="2.4833333333333334"/>
  </r>
  <r>
    <n v="1940"/>
    <x v="2"/>
    <x v="63"/>
    <x v="3"/>
    <d v="2010-08-06T16:32:44"/>
    <d v="2010-08-06T16:35:05"/>
    <d v="1904-01-01T00:02:21"/>
    <n v="2.35"/>
  </r>
  <r>
    <n v="1941"/>
    <x v="2"/>
    <x v="48"/>
    <x v="0"/>
    <d v="2010-08-06T16:33:01"/>
    <d v="2010-08-06T16:33:05"/>
    <d v="1904-01-01T00:00:04"/>
    <n v="6.6666666666666666E-2"/>
  </r>
  <r>
    <n v="1942"/>
    <x v="2"/>
    <x v="10"/>
    <x v="0"/>
    <d v="2010-08-06T16:33:05"/>
    <d v="2010-08-06T16:33:09"/>
    <d v="1904-01-01T00:00:04"/>
    <n v="6.6666666666666666E-2"/>
  </r>
  <r>
    <n v="1943"/>
    <x v="2"/>
    <x v="50"/>
    <x v="0"/>
    <d v="2010-08-06T16:33:10"/>
    <d v="2010-08-06T16:34:18"/>
    <d v="1904-01-01T00:01:08"/>
    <n v="1.1333333333333333"/>
  </r>
  <r>
    <n v="1944"/>
    <x v="2"/>
    <x v="68"/>
    <x v="7"/>
    <d v="2010-08-06T16:34:19"/>
    <d v="2010-08-06T16:37:54"/>
    <d v="1904-01-01T00:03:35"/>
    <n v="3.5833333333333335"/>
  </r>
  <r>
    <n v="1945"/>
    <x v="2"/>
    <x v="50"/>
    <x v="0"/>
    <d v="2010-08-06T16:35:26"/>
    <d v="2010-08-06T16:35:53"/>
    <d v="1904-01-01T00:00:27"/>
    <n v="0.45"/>
  </r>
  <r>
    <n v="1946"/>
    <x v="2"/>
    <x v="10"/>
    <x v="0"/>
    <d v="2010-08-06T16:37:56"/>
    <d v="2010-08-06T16:37:57"/>
    <d v="1904-01-01T00:00:01"/>
    <n v="1.6666666666666666E-2"/>
  </r>
  <r>
    <n v="1947"/>
    <x v="2"/>
    <x v="3"/>
    <x v="0"/>
    <d v="2010-08-06T16:37:59"/>
    <d v="2010-08-06T16:38:06"/>
    <d v="1904-01-01T00:00:07"/>
    <n v="0.11666666666666667"/>
  </r>
  <r>
    <n v="1948"/>
    <x v="2"/>
    <x v="68"/>
    <x v="7"/>
    <d v="2010-08-06T16:38:08"/>
    <d v="2010-08-06T16:38:51"/>
    <d v="1904-01-01T00:00:43"/>
    <n v="0.71666666666666667"/>
  </r>
  <r>
    <n v="1949"/>
    <x v="2"/>
    <x v="10"/>
    <x v="0"/>
    <d v="2010-08-06T16:38:56"/>
    <d v="2010-08-06T16:38:57"/>
    <d v="1904-01-01T00:00:01"/>
    <n v="1.6666666666666666E-2"/>
  </r>
  <r>
    <n v="1950"/>
    <x v="2"/>
    <x v="49"/>
    <x v="0"/>
    <d v="2010-08-06T16:38:58"/>
    <d v="2010-08-06T16:41:38"/>
    <d v="1904-01-01T00:02:40"/>
    <n v="2.6666666666666665"/>
  </r>
  <r>
    <n v="1951"/>
    <x v="2"/>
    <x v="3"/>
    <x v="0"/>
    <d v="2010-08-06T16:41:42"/>
    <d v="2010-08-06T16:42:56"/>
    <d v="1904-01-01T00:01:14"/>
    <n v="1.2333333333333334"/>
  </r>
  <r>
    <n v="1952"/>
    <x v="2"/>
    <x v="25"/>
    <x v="0"/>
    <d v="2010-08-06T16:42:41"/>
    <d v="2010-08-06T16:42:55"/>
    <d v="1904-01-01T00:00:14"/>
    <n v="0.23333333333333334"/>
  </r>
  <r>
    <n v="1953"/>
    <x v="2"/>
    <x v="48"/>
    <x v="0"/>
    <d v="2010-08-06T16:43:00"/>
    <d v="2010-08-06T16:43:02"/>
    <d v="1904-01-01T00:00:02"/>
    <n v="3.3333333333333333E-2"/>
  </r>
  <r>
    <n v="1954"/>
    <x v="2"/>
    <x v="10"/>
    <x v="0"/>
    <d v="2010-08-06T16:43:03"/>
    <d v="2010-08-06T16:43:15"/>
    <d v="1904-01-01T00:00:12"/>
    <n v="0.2"/>
  </r>
  <r>
    <n v="1955"/>
    <x v="2"/>
    <x v="50"/>
    <x v="0"/>
    <d v="2010-08-06T16:43:16"/>
    <d v="2010-08-06T16:43:21"/>
    <d v="1904-01-01T00:00:05"/>
    <n v="8.3333333333333329E-2"/>
  </r>
  <r>
    <n v="1956"/>
    <x v="2"/>
    <x v="49"/>
    <x v="0"/>
    <d v="2010-08-06T16:43:23"/>
    <d v="2010-08-06T16:43:27"/>
    <d v="1904-01-01T00:00:04"/>
    <n v="6.6666666666666666E-2"/>
  </r>
  <r>
    <n v="1957"/>
    <x v="2"/>
    <x v="68"/>
    <x v="7"/>
    <d v="2010-08-06T16:43:27"/>
    <d v="2010-08-06T16:44:19"/>
    <d v="1904-01-01T00:00:52"/>
    <n v="0.8666666666666667"/>
  </r>
  <r>
    <n v="1958"/>
    <x v="2"/>
    <x v="10"/>
    <x v="0"/>
    <d v="2010-08-06T16:44:20"/>
    <d v="2010-08-06T16:44:25"/>
    <d v="1904-01-01T00:00:05"/>
    <n v="8.3333333333333329E-2"/>
  </r>
  <r>
    <n v="1959"/>
    <x v="2"/>
    <x v="50"/>
    <x v="0"/>
    <d v="2010-08-06T16:44:25"/>
    <d v="2010-08-06T16:44:35"/>
    <d v="1904-01-01T00:00:10"/>
    <n v="0.16666666666666666"/>
  </r>
  <r>
    <n v="1960"/>
    <x v="2"/>
    <x v="52"/>
    <x v="0"/>
    <d v="2010-08-06T16:44:36"/>
    <d v="2010-08-06T16:44:40"/>
    <d v="1904-01-01T00:00:04"/>
    <n v="6.6666666666666666E-2"/>
  </r>
  <r>
    <n v="1961"/>
    <x v="2"/>
    <x v="48"/>
    <x v="0"/>
    <d v="2010-08-06T16:44:43"/>
    <d v="2010-08-06T16:44:46"/>
    <d v="1904-01-01T00:00:03"/>
    <n v="0.05"/>
  </r>
  <r>
    <n v="1962"/>
    <x v="2"/>
    <x v="50"/>
    <x v="0"/>
    <d v="2010-08-06T16:44:47"/>
    <d v="2010-08-06T16:44:50"/>
    <d v="1904-01-01T00:00:03"/>
    <n v="0.05"/>
  </r>
  <r>
    <n v="1963"/>
    <x v="2"/>
    <x v="48"/>
    <x v="0"/>
    <d v="2010-08-06T16:44:51"/>
    <d v="2010-08-06T16:45:22"/>
    <d v="1904-01-01T00:00:31"/>
    <n v="0.51666666666666672"/>
  </r>
  <r>
    <n v="1964"/>
    <x v="2"/>
    <x v="5"/>
    <x v="2"/>
    <d v="2010-08-06T16:45:07"/>
    <d v="2010-08-06T16:45:39"/>
    <d v="1904-01-01T00:00:32"/>
    <n v="0.53333333333333333"/>
  </r>
  <r>
    <n v="1965"/>
    <x v="2"/>
    <x v="51"/>
    <x v="2"/>
    <d v="2010-08-06T16:45:09"/>
    <d v="2010-08-06T16:45:20"/>
    <d v="1904-01-01T00:00:11"/>
    <n v="0.18333333333333332"/>
  </r>
  <r>
    <n v="1966"/>
    <x v="2"/>
    <x v="50"/>
    <x v="0"/>
    <d v="2010-08-06T16:45:25"/>
    <d v="2010-08-06T16:45:29"/>
    <d v="1904-01-01T00:00:04"/>
    <n v="6.6666666666666666E-2"/>
  </r>
  <r>
    <n v="1967"/>
    <x v="2"/>
    <x v="48"/>
    <x v="0"/>
    <d v="2010-08-06T16:45:30"/>
    <d v="2010-08-06T16:45:38"/>
    <d v="1904-01-01T00:00:08"/>
    <n v="0.13333333333333333"/>
  </r>
  <r>
    <n v="1968"/>
    <x v="2"/>
    <x v="22"/>
    <x v="5"/>
    <d v="2010-08-06T16:46:06"/>
    <d v="2010-08-06T16:49:02"/>
    <d v="1904-01-01T00:02:56"/>
    <n v="2.9333333333333331"/>
  </r>
  <r>
    <n v="1969"/>
    <x v="2"/>
    <x v="61"/>
    <x v="5"/>
    <d v="2010-08-06T16:46:12"/>
    <d v="2010-08-06T16:46:34"/>
    <d v="1904-01-01T00:00:22"/>
    <n v="0.36666666666666664"/>
  </r>
  <r>
    <n v="1970"/>
    <x v="2"/>
    <x v="36"/>
    <x v="1"/>
    <d v="2010-08-06T16:49:04"/>
    <d v="2010-08-06T16:57:44"/>
    <d v="1904-01-01T00:08:40"/>
    <n v="8.6666666666666661"/>
  </r>
  <r>
    <n v="1971"/>
    <x v="2"/>
    <x v="32"/>
    <x v="1"/>
    <d v="2010-08-06T16:49:05"/>
    <d v="2010-08-06T16:57:44"/>
    <d v="1904-01-01T00:08:39"/>
    <n v="8.65"/>
  </r>
  <r>
    <n v="1972"/>
    <x v="2"/>
    <x v="22"/>
    <x v="5"/>
    <d v="2010-08-06T16:57:46"/>
    <d v="2010-08-06T16:58:07"/>
    <d v="1904-01-01T00:00:21"/>
    <n v="0.35"/>
  </r>
  <r>
    <n v="1973"/>
    <x v="2"/>
    <x v="12"/>
    <x v="2"/>
    <d v="2010-08-06T16:58:09"/>
    <d v="2010-08-06T16:58:15"/>
    <d v="1904-01-01T00:00:06"/>
    <n v="0.1"/>
  </r>
  <r>
    <n v="1974"/>
    <x v="2"/>
    <x v="22"/>
    <x v="5"/>
    <d v="2010-08-06T16:58:17"/>
    <d v="2010-08-06T16:58:25"/>
    <d v="1904-01-01T00:00:08"/>
    <n v="0.13333333333333333"/>
  </r>
  <r>
    <n v="1975"/>
    <x v="2"/>
    <x v="63"/>
    <x v="3"/>
    <d v="2010-08-06T16:58:27"/>
    <d v="2010-08-06T16:59:05"/>
    <d v="1904-01-01T00:00:38"/>
    <n v="0.6333333333333333"/>
  </r>
  <r>
    <n v="1976"/>
    <x v="2"/>
    <x v="22"/>
    <x v="5"/>
    <d v="2010-08-06T16:59:06"/>
    <d v="2010-08-06T17:04:07"/>
    <d v="1904-01-01T00:05:01"/>
    <n v="5.0166666666666666"/>
  </r>
  <r>
    <n v="1977"/>
    <x v="2"/>
    <x v="17"/>
    <x v="1"/>
    <d v="2010-08-06T17:04:09"/>
    <d v="2010-08-06T17:09:39"/>
    <d v="1904-01-01T00:05:30"/>
    <n v="5.5"/>
  </r>
  <r>
    <n v="1978"/>
    <x v="2"/>
    <x v="15"/>
    <x v="2"/>
    <d v="2010-08-06T17:04:13"/>
    <d v="2010-08-06T17:09:38"/>
    <d v="1904-01-01T00:05:25"/>
    <n v="5.416666666666667"/>
  </r>
  <r>
    <n v="1979"/>
    <x v="2"/>
    <x v="16"/>
    <x v="1"/>
    <d v="2010-08-06T17:09:41"/>
    <d v="2010-08-06T17:35:53"/>
    <d v="1904-01-01T00:26:12"/>
    <n v="26.2"/>
  </r>
  <r>
    <n v="1980"/>
    <x v="2"/>
    <x v="5"/>
    <x v="2"/>
    <d v="2010-08-06T17:14:08"/>
    <d v="2010-08-06T17:34:00"/>
    <d v="1904-01-01T00:19:52"/>
    <n v="19.866666666666667"/>
  </r>
  <r>
    <n v="1981"/>
    <x v="2"/>
    <x v="50"/>
    <x v="0"/>
    <d v="2010-08-06T17:19:45"/>
    <d v="2010-08-06T17:19:47"/>
    <d v="1904-01-01T00:00:02"/>
    <n v="3.3333333333333333E-2"/>
  </r>
  <r>
    <n v="1982"/>
    <x v="2"/>
    <x v="52"/>
    <x v="0"/>
    <d v="2010-08-06T17:19:48"/>
    <d v="2010-08-06T17:19:53"/>
    <d v="1904-01-01T00:00:05"/>
    <n v="8.3333333333333329E-2"/>
  </r>
  <r>
    <n v="1983"/>
    <x v="2"/>
    <x v="14"/>
    <x v="0"/>
    <d v="2010-08-06T17:19:51"/>
    <d v="2010-08-06T17:19:53"/>
    <d v="1904-01-01T00:00:02"/>
    <n v="3.3333333333333333E-2"/>
  </r>
  <r>
    <n v="1984"/>
    <x v="2"/>
    <x v="52"/>
    <x v="0"/>
    <d v="2010-08-06T17:25:00"/>
    <d v="2010-08-06T17:25:11"/>
    <d v="1904-01-01T00:00:11"/>
    <n v="0.18333333333333332"/>
  </r>
  <r>
    <n v="1985"/>
    <x v="2"/>
    <x v="14"/>
    <x v="0"/>
    <d v="2010-08-06T17:25:02"/>
    <d v="2010-08-06T17:25:10"/>
    <d v="1904-01-01T00:00:08"/>
    <n v="0.13333333333333333"/>
  </r>
  <r>
    <n v="1986"/>
    <x v="2"/>
    <x v="50"/>
    <x v="0"/>
    <d v="2010-08-06T17:25:13"/>
    <d v="2010-08-06T17:30:16"/>
    <d v="1904-01-01T00:05:03"/>
    <n v="5.05"/>
  </r>
  <r>
    <n v="1987"/>
    <x v="2"/>
    <x v="65"/>
    <x v="3"/>
    <d v="2010-08-06T17:30:07"/>
    <d v="2010-08-06T17:30:11"/>
    <d v="1904-01-01T00:00:04"/>
    <n v="6.6666666666666666E-2"/>
  </r>
  <r>
    <n v="1988"/>
    <x v="2"/>
    <x v="66"/>
    <x v="3"/>
    <d v="2010-08-06T17:30:55"/>
    <d v="2010-08-06T17:35:51"/>
    <d v="1904-01-01T00:04:56"/>
    <n v="4.9333333333333336"/>
  </r>
  <r>
    <n v="1989"/>
    <x v="2"/>
    <x v="40"/>
    <x v="3"/>
    <d v="2010-08-06T17:32:23"/>
    <d v="2010-08-06T17:35:51"/>
    <d v="1904-01-01T00:03:28"/>
    <n v="3.4666666666666668"/>
  </r>
  <r>
    <n v="1990"/>
    <x v="2"/>
    <x v="51"/>
    <x v="2"/>
    <d v="2010-08-06T17:34:01"/>
    <d v="2010-08-06T17:35:49"/>
    <d v="1904-01-01T00:01:48"/>
    <n v="1.8"/>
  </r>
  <r>
    <n v="1991"/>
    <x v="2"/>
    <x v="54"/>
    <x v="0"/>
    <d v="2010-08-06T17:36:02"/>
    <d v="2010-08-06T17:36:08"/>
    <d v="1904-01-01T00:00:06"/>
    <n v="0.1"/>
  </r>
  <r>
    <n v="1992"/>
    <x v="2"/>
    <x v="48"/>
    <x v="0"/>
    <d v="2010-08-06T17:36:09"/>
    <d v="2010-08-06T17:36:10"/>
    <d v="1904-01-01T00:00:01"/>
    <n v="1.6666666666666666E-2"/>
  </r>
  <r>
    <n v="1993"/>
    <x v="2"/>
    <x v="45"/>
    <x v="0"/>
    <d v="2010-08-06T17:36:12"/>
    <d v="2010-08-06T17:36:17"/>
    <d v="1904-01-01T00:00:05"/>
    <n v="8.3333333333333329E-2"/>
  </r>
  <r>
    <n v="1994"/>
    <x v="2"/>
    <x v="50"/>
    <x v="0"/>
    <d v="2010-08-06T17:36:18"/>
    <d v="2010-08-06T17:36:21"/>
    <d v="1904-01-01T00:00:03"/>
    <n v="0.05"/>
  </r>
  <r>
    <n v="1995"/>
    <x v="2"/>
    <x v="68"/>
    <x v="7"/>
    <d v="2010-08-06T17:36:22"/>
    <d v="2010-08-06T17:37:20"/>
    <d v="1904-01-01T00:00:58"/>
    <n v="0.96666666666666667"/>
  </r>
  <r>
    <n v="1996"/>
    <x v="2"/>
    <x v="17"/>
    <x v="1"/>
    <d v="2010-08-06T17:37:24"/>
    <d v="2010-08-06T17:41:21"/>
    <d v="1904-01-01T00:03:57"/>
    <n v="3.95"/>
  </r>
  <r>
    <n v="1997"/>
    <x v="2"/>
    <x v="68"/>
    <x v="7"/>
    <d v="2010-08-06T17:41:25"/>
    <d v="2010-08-06T17:41:39"/>
    <d v="1904-01-01T00:00:14"/>
    <n v="0.23333333333333334"/>
  </r>
  <r>
    <n v="1998"/>
    <x v="2"/>
    <x v="48"/>
    <x v="0"/>
    <d v="2010-08-06T17:41:42"/>
    <d v="2010-08-06T17:41:50"/>
    <d v="1904-01-01T00:00:08"/>
    <n v="0.13333333333333333"/>
  </r>
  <r>
    <n v="1999"/>
    <x v="2"/>
    <x v="10"/>
    <x v="0"/>
    <d v="2010-08-06T17:41:51"/>
    <d v="2010-08-06T17:41:54"/>
    <d v="1904-01-01T00:00:03"/>
    <n v="0.05"/>
  </r>
  <r>
    <n v="2000"/>
    <x v="2"/>
    <x v="3"/>
    <x v="0"/>
    <d v="2010-08-06T17:41:56"/>
    <d v="2010-08-06T17:42:28"/>
    <d v="1904-01-01T00:00:32"/>
    <n v="0.53333333333333333"/>
  </r>
  <r>
    <n v="2001"/>
    <x v="2"/>
    <x v="49"/>
    <x v="0"/>
    <d v="2010-08-06T17:42:30"/>
    <d v="2010-08-06T17:44:09"/>
    <d v="1904-01-01T00:01:39"/>
    <n v="1.65"/>
  </r>
  <r>
    <n v="2002"/>
    <x v="2"/>
    <x v="71"/>
    <x v="0"/>
    <d v="2010-08-06T17:43:11"/>
    <d v="2010-08-06T17:44:06"/>
    <d v="1904-01-01T00:00:55"/>
    <n v="0.91666666666666663"/>
  </r>
  <r>
    <n v="2003"/>
    <x v="2"/>
    <x v="18"/>
    <x v="0"/>
    <d v="2010-08-06T17:44:02"/>
    <d v="2010-08-06T17:44:05"/>
    <d v="1904-01-01T00:00:03"/>
    <n v="0.05"/>
  </r>
  <r>
    <n v="2004"/>
    <x v="2"/>
    <x v="48"/>
    <x v="0"/>
    <d v="2010-08-06T17:44:11"/>
    <d v="2010-08-06T17:44:17"/>
    <d v="1904-01-01T00:00:06"/>
    <n v="0.1"/>
  </r>
  <r>
    <n v="2005"/>
    <x v="2"/>
    <x v="22"/>
    <x v="5"/>
    <d v="2010-08-06T17:44:19"/>
    <d v="2010-08-06T17:44:43"/>
    <d v="1904-01-01T00:00:24"/>
    <n v="0.4"/>
  </r>
  <r>
    <n v="2006"/>
    <x v="2"/>
    <x v="51"/>
    <x v="2"/>
    <d v="2010-08-06T17:44:45"/>
    <d v="2010-08-06T17:44:48"/>
    <d v="1904-01-01T00:00:03"/>
    <n v="0.05"/>
  </r>
  <r>
    <n v="2007"/>
    <x v="2"/>
    <x v="48"/>
    <x v="0"/>
    <d v="2010-08-06T17:44:49"/>
    <d v="2010-08-06T17:44:51"/>
    <d v="1904-01-01T00:00:02"/>
    <n v="3.3333333333333333E-2"/>
  </r>
  <r>
    <n v="2008"/>
    <x v="2"/>
    <x v="10"/>
    <x v="0"/>
    <d v="2010-08-06T17:44:52"/>
    <d v="2010-08-06T17:44:53"/>
    <d v="1904-01-01T00:00:01"/>
    <n v="1.6666666666666666E-2"/>
  </r>
  <r>
    <n v="2009"/>
    <x v="2"/>
    <x v="49"/>
    <x v="0"/>
    <d v="2010-08-06T17:44:54"/>
    <d v="2010-08-06T17:45:48"/>
    <d v="1904-01-01T00:00:54"/>
    <n v="0.9"/>
  </r>
  <r>
    <n v="2010"/>
    <x v="2"/>
    <x v="48"/>
    <x v="0"/>
    <d v="2010-08-06T17:45:49"/>
    <d v="2010-08-06T17:45:51"/>
    <d v="1904-01-01T00:00:02"/>
    <n v="3.3333333333333333E-2"/>
  </r>
  <r>
    <n v="2011"/>
    <x v="2"/>
    <x v="50"/>
    <x v="0"/>
    <d v="2010-08-06T17:45:52"/>
    <d v="2010-08-06T17:45:55"/>
    <d v="1904-01-01T00:00:03"/>
    <n v="0.05"/>
  </r>
  <r>
    <n v="2012"/>
    <x v="2"/>
    <x v="68"/>
    <x v="7"/>
    <d v="2010-08-06T17:45:55"/>
    <d v="2010-08-06T17:47:29"/>
    <d v="1904-01-01T00:01:34"/>
    <n v="1.5666666666666667"/>
  </r>
  <r>
    <n v="2013"/>
    <x v="2"/>
    <x v="48"/>
    <x v="0"/>
    <d v="2010-08-06T17:47:31"/>
    <d v="2010-08-06T17:47:33"/>
    <d v="1904-01-01T00:00:02"/>
    <n v="3.3333333333333333E-2"/>
  </r>
  <r>
    <n v="2014"/>
    <x v="2"/>
    <x v="10"/>
    <x v="0"/>
    <d v="2010-08-06T17:47:34"/>
    <d v="2010-08-06T17:47:39"/>
    <d v="1904-01-01T00:00:05"/>
    <n v="8.3333333333333329E-2"/>
  </r>
  <r>
    <n v="2015"/>
    <x v="2"/>
    <x v="48"/>
    <x v="0"/>
    <d v="2010-08-06T17:47:40"/>
    <d v="2010-08-06T17:47:44"/>
    <d v="1904-01-01T00:00:04"/>
    <n v="6.6666666666666666E-2"/>
  </r>
  <r>
    <n v="2016"/>
    <x v="2"/>
    <x v="10"/>
    <x v="0"/>
    <d v="2010-08-06T17:47:44"/>
    <d v="2010-08-06T17:47:48"/>
    <d v="1904-01-01T00:00:04"/>
    <n v="6.6666666666666666E-2"/>
  </r>
  <r>
    <n v="2017"/>
    <x v="2"/>
    <x v="48"/>
    <x v="0"/>
    <d v="2010-08-06T17:47:49"/>
    <d v="2010-08-06T17:47:51"/>
    <d v="1904-01-01T00:00:02"/>
    <n v="3.3333333333333333E-2"/>
  </r>
  <r>
    <n v="2018"/>
    <x v="2"/>
    <x v="10"/>
    <x v="0"/>
    <d v="2010-08-06T17:47:51"/>
    <d v="2010-08-06T17:48:00"/>
    <d v="1904-01-01T00:00:09"/>
    <n v="0.15"/>
  </r>
  <r>
    <n v="2019"/>
    <x v="2"/>
    <x v="48"/>
    <x v="0"/>
    <d v="2010-08-06T17:48:00"/>
    <d v="2010-08-06T17:48:03"/>
    <d v="1904-01-01T00:00:03"/>
    <n v="0.05"/>
  </r>
  <r>
    <n v="2020"/>
    <x v="2"/>
    <x v="52"/>
    <x v="0"/>
    <d v="2010-08-06T17:48:04"/>
    <d v="2010-08-06T17:48:29"/>
    <d v="1904-01-01T00:00:25"/>
    <n v="0.41666666666666669"/>
  </r>
  <r>
    <n v="2021"/>
    <x v="2"/>
    <x v="14"/>
    <x v="0"/>
    <d v="2010-08-06T17:48:07"/>
    <d v="2010-08-06T17:48:31"/>
    <d v="1904-01-01T00:00:24"/>
    <n v="0.4"/>
  </r>
  <r>
    <n v="2022"/>
    <x v="2"/>
    <x v="51"/>
    <x v="2"/>
    <d v="2010-08-06T17:48:22"/>
    <d v="2010-08-06T17:48:24"/>
    <d v="1904-01-01T00:00:02"/>
    <n v="3.3333333333333333E-2"/>
  </r>
  <r>
    <n v="2023"/>
    <x v="2"/>
    <x v="68"/>
    <x v="7"/>
    <d v="2010-08-06T17:48:32"/>
    <d v="2010-08-06T17:49:15"/>
    <d v="1904-01-01T00:00:43"/>
    <n v="0.71666666666666667"/>
  </r>
  <r>
    <n v="2024"/>
    <x v="2"/>
    <x v="48"/>
    <x v="0"/>
    <d v="2010-08-06T17:49:20"/>
    <d v="2010-08-06T17:49:21"/>
    <d v="1904-01-01T00:00:01"/>
    <n v="1.6666666666666666E-2"/>
  </r>
  <r>
    <n v="2025"/>
    <x v="2"/>
    <x v="10"/>
    <x v="0"/>
    <d v="2010-08-06T17:49:21"/>
    <d v="2010-08-06T17:49:36"/>
    <d v="1904-01-01T00:00:15"/>
    <n v="0.25"/>
  </r>
  <r>
    <n v="2026"/>
    <x v="2"/>
    <x v="49"/>
    <x v="0"/>
    <d v="2010-08-06T17:49:37"/>
    <d v="2010-08-06T17:49:39"/>
    <d v="1904-01-01T00:00:02"/>
    <n v="3.3333333333333333E-2"/>
  </r>
  <r>
    <n v="2027"/>
    <x v="2"/>
    <x v="10"/>
    <x v="0"/>
    <d v="2010-08-06T17:49:41"/>
    <d v="2010-08-06T17:49:47"/>
    <d v="1904-01-01T00:00:06"/>
    <n v="0.1"/>
  </r>
  <r>
    <n v="2028"/>
    <x v="2"/>
    <x v="48"/>
    <x v="0"/>
    <d v="2010-08-06T17:49:48"/>
    <d v="2010-08-06T17:50:16"/>
    <d v="1904-01-01T00:00:28"/>
    <n v="0.46666666666666667"/>
  </r>
  <r>
    <n v="2029"/>
    <x v="2"/>
    <x v="5"/>
    <x v="2"/>
    <d v="2010-08-06T17:50:04"/>
    <d v="2010-08-06T17:50:11"/>
    <d v="1904-01-01T00:00:07"/>
    <n v="0.11666666666666667"/>
  </r>
  <r>
    <n v="2030"/>
    <x v="2"/>
    <x v="10"/>
    <x v="0"/>
    <d v="2010-08-06T17:50:16"/>
    <d v="2010-08-06T17:50:22"/>
    <d v="1904-01-01T00:00:06"/>
    <n v="0.1"/>
  </r>
  <r>
    <n v="2031"/>
    <x v="2"/>
    <x v="48"/>
    <x v="0"/>
    <d v="2010-08-06T17:50:22"/>
    <d v="2010-08-06T17:50:24"/>
    <d v="1904-01-01T00:00:02"/>
    <n v="3.3333333333333333E-2"/>
  </r>
  <r>
    <n v="2032"/>
    <x v="2"/>
    <x v="10"/>
    <x v="0"/>
    <d v="2010-08-06T17:50:25"/>
    <d v="2010-08-06T17:50:28"/>
    <d v="1904-01-01T00:00:03"/>
    <n v="0.05"/>
  </r>
  <r>
    <n v="2033"/>
    <x v="2"/>
    <x v="48"/>
    <x v="0"/>
    <d v="2010-08-06T17:50:29"/>
    <d v="2010-08-06T17:50:31"/>
    <d v="1904-01-01T00:00:02"/>
    <n v="3.3333333333333333E-2"/>
  </r>
  <r>
    <n v="2034"/>
    <x v="2"/>
    <x v="10"/>
    <x v="0"/>
    <d v="2010-08-06T17:50:31"/>
    <d v="2010-08-06T17:50:36"/>
    <d v="1904-01-01T00:00:05"/>
    <n v="8.3333333333333329E-2"/>
  </r>
  <r>
    <n v="2035"/>
    <x v="2"/>
    <x v="50"/>
    <x v="0"/>
    <d v="2010-08-06T17:50:37"/>
    <d v="2010-08-06T17:50:43"/>
    <d v="1904-01-01T00:00:06"/>
    <n v="0.1"/>
  </r>
  <r>
    <n v="2036"/>
    <x v="2"/>
    <x v="48"/>
    <x v="0"/>
    <d v="2010-08-06T17:50:44"/>
    <d v="2010-08-06T17:50:47"/>
    <d v="1904-01-01T00:00:03"/>
    <n v="0.05"/>
  </r>
  <r>
    <n v="2037"/>
    <x v="2"/>
    <x v="10"/>
    <x v="0"/>
    <d v="2010-08-06T17:50:47"/>
    <d v="2010-08-06T17:50:51"/>
    <d v="1904-01-01T00:00:04"/>
    <n v="6.6666666666666666E-2"/>
  </r>
  <r>
    <n v="2038"/>
    <x v="2"/>
    <x v="50"/>
    <x v="0"/>
    <d v="2010-08-06T17:50:51"/>
    <d v="2010-08-06T17:50:55"/>
    <d v="1904-01-01T00:00:04"/>
    <n v="6.6666666666666666E-2"/>
  </r>
  <r>
    <n v="2039"/>
    <x v="2"/>
    <x v="10"/>
    <x v="0"/>
    <d v="2010-08-06T17:50:55"/>
    <d v="2010-08-06T17:50:58"/>
    <d v="1904-01-01T00:00:03"/>
    <n v="0.05"/>
  </r>
  <r>
    <n v="2040"/>
    <x v="2"/>
    <x v="48"/>
    <x v="0"/>
    <d v="2010-08-06T17:50:59"/>
    <d v="2010-08-06T17:51:03"/>
    <d v="1904-01-01T00:00:04"/>
    <n v="6.6666666666666666E-2"/>
  </r>
  <r>
    <n v="2041"/>
    <x v="2"/>
    <x v="10"/>
    <x v="0"/>
    <d v="2010-08-06T17:51:04"/>
    <d v="2010-08-06T17:51:12"/>
    <d v="1904-01-01T00:00:08"/>
    <n v="0.13333333333333333"/>
  </r>
  <r>
    <n v="2042"/>
    <x v="2"/>
    <x v="5"/>
    <x v="2"/>
    <d v="2010-08-06T17:51:07"/>
    <d v="2010-08-06T17:51:54"/>
    <d v="1904-01-01T00:00:47"/>
    <n v="0.78333333333333333"/>
  </r>
  <r>
    <n v="2043"/>
    <x v="2"/>
    <x v="48"/>
    <x v="0"/>
    <d v="2010-08-06T17:51:12"/>
    <d v="2010-08-06T17:51:16"/>
    <d v="1904-01-01T00:00:04"/>
    <n v="6.6666666666666666E-2"/>
  </r>
  <r>
    <n v="2044"/>
    <x v="2"/>
    <x v="10"/>
    <x v="0"/>
    <d v="2010-08-06T17:51:16"/>
    <d v="2010-08-06T17:51:20"/>
    <d v="1904-01-01T00:00:04"/>
    <n v="6.6666666666666666E-2"/>
  </r>
  <r>
    <n v="2045"/>
    <x v="2"/>
    <x v="50"/>
    <x v="0"/>
    <d v="2010-08-06T17:51:20"/>
    <d v="2010-08-06T17:51:27"/>
    <d v="1904-01-01T00:00:07"/>
    <n v="0.11666666666666667"/>
  </r>
  <r>
    <n v="2046"/>
    <x v="2"/>
    <x v="10"/>
    <x v="0"/>
    <d v="2010-08-06T17:51:28"/>
    <d v="2010-08-06T17:51:31"/>
    <d v="1904-01-01T00:00:03"/>
    <n v="0.05"/>
  </r>
  <r>
    <n v="2047"/>
    <x v="2"/>
    <x v="48"/>
    <x v="0"/>
    <d v="2010-08-06T17:51:32"/>
    <d v="2010-08-06T17:51:33"/>
    <d v="1904-01-01T00:00:01"/>
    <n v="1.6666666666666666E-2"/>
  </r>
  <r>
    <n v="2048"/>
    <x v="2"/>
    <x v="50"/>
    <x v="0"/>
    <d v="2010-08-06T17:51:34"/>
    <d v="2010-08-06T17:51:50"/>
    <d v="1904-01-01T00:00:16"/>
    <n v="0.26666666666666666"/>
  </r>
  <r>
    <n v="2049"/>
    <x v="2"/>
    <x v="51"/>
    <x v="2"/>
    <d v="2010-08-06T17:51:52"/>
    <d v="2010-08-06T17:51:56"/>
    <d v="1904-01-01T00:00:04"/>
    <n v="6.6666666666666666E-2"/>
  </r>
  <r>
    <n v="2050"/>
    <x v="2"/>
    <x v="49"/>
    <x v="0"/>
    <d v="2010-08-06T17:52:00"/>
    <d v="2010-08-06T17:52:01"/>
    <d v="1904-01-01T00:00:01"/>
    <n v="1.6666666666666666E-2"/>
  </r>
  <r>
    <n v="2051"/>
    <x v="2"/>
    <x v="10"/>
    <x v="0"/>
    <d v="2010-08-06T17:52:02"/>
    <d v="2010-08-06T17:52:05"/>
    <d v="1904-01-01T00:00:03"/>
    <n v="0.05"/>
  </r>
  <r>
    <n v="2052"/>
    <x v="2"/>
    <x v="48"/>
    <x v="0"/>
    <d v="2010-08-06T17:52:05"/>
    <d v="2010-08-06T17:52:06"/>
    <d v="1904-01-01T00:00:01"/>
    <n v="1.6666666666666666E-2"/>
  </r>
  <r>
    <n v="2053"/>
    <x v="2"/>
    <x v="10"/>
    <x v="0"/>
    <d v="2010-08-06T17:52:07"/>
    <d v="2010-08-06T17:52:12"/>
    <d v="1904-01-01T00:00:05"/>
    <n v="8.3333333333333329E-2"/>
  </r>
  <r>
    <n v="2054"/>
    <x v="2"/>
    <x v="78"/>
    <x v="0"/>
    <d v="2010-08-06T17:52:15"/>
    <d v="2010-08-06T17:53:07"/>
    <d v="1904-01-01T00:00:52"/>
    <n v="0.8666666666666667"/>
  </r>
  <r>
    <n v="2055"/>
    <x v="2"/>
    <x v="13"/>
    <x v="0"/>
    <d v="2010-08-06T17:52:28"/>
    <d v="2010-08-06T17:52:40"/>
    <d v="1904-01-01T00:00:12"/>
    <n v="0.2"/>
  </r>
  <r>
    <n v="2056"/>
    <x v="2"/>
    <x v="0"/>
    <x v="0"/>
    <d v="2010-08-06T17:53:09"/>
    <d v="2010-08-06T17:53:27"/>
    <d v="1904-01-01T00:00:18"/>
    <n v="0.3"/>
  </r>
  <r>
    <n v="2057"/>
    <x v="2"/>
    <x v="22"/>
    <x v="5"/>
    <d v="2010-08-06T17:53:28"/>
    <d v="2010-08-06T17:53:52"/>
    <d v="1904-01-01T00:00:24"/>
    <n v="0.4"/>
  </r>
  <r>
    <n v="2058"/>
    <x v="2"/>
    <x v="61"/>
    <x v="5"/>
    <d v="2010-08-06T17:53:29"/>
    <d v="2010-08-06T17:53:53"/>
    <d v="1904-01-01T00:00:24"/>
    <n v="0.4"/>
  </r>
  <r>
    <n v="2059"/>
    <x v="2"/>
    <x v="51"/>
    <x v="2"/>
    <d v="2010-08-06T17:53:57"/>
    <d v="2010-08-06T17:59:23"/>
    <d v="1904-01-01T00:05:26"/>
    <n v="5.4333333333333336"/>
  </r>
  <r>
    <n v="2060"/>
    <x v="2"/>
    <x v="50"/>
    <x v="0"/>
    <d v="2010-08-06T17:54:46"/>
    <d v="2010-08-06T17:55:27"/>
    <d v="1904-01-01T00:00:41"/>
    <n v="0.68333333333333335"/>
  </r>
  <r>
    <n v="2061"/>
    <x v="2"/>
    <x v="48"/>
    <x v="0"/>
    <d v="2010-08-06T17:55:29"/>
    <d v="2010-08-06T17:56:38"/>
    <d v="1904-01-01T00:01:09"/>
    <n v="1.1499999999999999"/>
  </r>
  <r>
    <n v="2062"/>
    <x v="2"/>
    <x v="49"/>
    <x v="0"/>
    <d v="2010-08-06T17:56:38"/>
    <d v="2010-08-06T17:57:39"/>
    <d v="1904-01-01T00:01:01"/>
    <n v="1.0166666666666666"/>
  </r>
  <r>
    <n v="2063"/>
    <x v="2"/>
    <x v="48"/>
    <x v="0"/>
    <d v="2010-08-06T17:57:42"/>
    <d v="2010-08-06T17:57:44"/>
    <d v="1904-01-01T00:00:02"/>
    <n v="3.3333333333333333E-2"/>
  </r>
  <r>
    <n v="2064"/>
    <x v="2"/>
    <x v="52"/>
    <x v="0"/>
    <d v="2010-08-06T17:57:45"/>
    <d v="2010-08-06T17:58:28"/>
    <d v="1904-01-01T00:00:43"/>
    <n v="0.71666666666666667"/>
  </r>
  <r>
    <n v="2065"/>
    <x v="2"/>
    <x v="14"/>
    <x v="0"/>
    <d v="2010-08-06T17:57:48"/>
    <d v="2010-08-06T17:58:29"/>
    <d v="1904-01-01T00:00:41"/>
    <n v="0.68333333333333335"/>
  </r>
  <r>
    <n v="2066"/>
    <x v="2"/>
    <x v="48"/>
    <x v="0"/>
    <d v="2010-08-06T17:58:32"/>
    <d v="2010-08-06T17:58:33"/>
    <d v="1904-01-01T00:00:01"/>
    <n v="1.6666666666666666E-2"/>
  </r>
  <r>
    <n v="2067"/>
    <x v="2"/>
    <x v="10"/>
    <x v="0"/>
    <d v="2010-08-06T17:58:35"/>
    <d v="2010-08-06T17:59:25"/>
    <d v="1904-01-01T00:00:50"/>
    <n v="0.83333333333333337"/>
  </r>
  <r>
    <n v="2068"/>
    <x v="2"/>
    <x v="11"/>
    <x v="1"/>
    <d v="2010-08-06T17:58:41"/>
    <d v="2010-08-06T18:03:22"/>
    <d v="1904-01-01T00:04:41"/>
    <n v="4.6833333333333336"/>
  </r>
  <r>
    <n v="2069"/>
    <x v="2"/>
    <x v="68"/>
    <x v="7"/>
    <d v="2010-08-06T17:59:26"/>
    <d v="2010-08-06T18:00:19"/>
    <d v="1904-01-01T00:00:53"/>
    <n v="0.8833333333333333"/>
  </r>
  <r>
    <n v="2070"/>
    <x v="2"/>
    <x v="48"/>
    <x v="0"/>
    <d v="2010-08-06T18:00:21"/>
    <d v="2010-08-06T18:00:23"/>
    <d v="1904-01-01T00:00:02"/>
    <n v="3.3333333333333333E-2"/>
  </r>
  <r>
    <n v="2071"/>
    <x v="2"/>
    <x v="10"/>
    <x v="0"/>
    <d v="2010-08-06T18:00:24"/>
    <d v="2010-08-06T18:00:47"/>
    <d v="1904-01-01T00:00:23"/>
    <n v="0.38333333333333336"/>
  </r>
  <r>
    <n v="2072"/>
    <x v="2"/>
    <x v="5"/>
    <x v="2"/>
    <d v="2010-08-06T18:00:33"/>
    <d v="2010-08-06T18:02:34"/>
    <d v="1904-01-01T00:02:01"/>
    <n v="2.0166666666666666"/>
  </r>
  <r>
    <n v="2073"/>
    <x v="2"/>
    <x v="50"/>
    <x v="0"/>
    <d v="2010-08-06T18:00:48"/>
    <d v="2010-08-06T18:01:27"/>
    <d v="1904-01-01T00:00:39"/>
    <n v="0.65"/>
  </r>
  <r>
    <n v="2074"/>
    <x v="2"/>
    <x v="50"/>
    <x v="0"/>
    <d v="2010-08-06T18:01:29"/>
    <d v="2010-08-06T18:01:38"/>
    <d v="1904-01-01T00:00:09"/>
    <n v="0.15"/>
  </r>
  <r>
    <n v="2075"/>
    <x v="2"/>
    <x v="48"/>
    <x v="0"/>
    <d v="2010-08-06T18:02:09"/>
    <d v="2010-08-06T18:02:11"/>
    <d v="1904-01-01T00:00:02"/>
    <n v="3.3333333333333333E-2"/>
  </r>
  <r>
    <n v="2076"/>
    <x v="2"/>
    <x v="50"/>
    <x v="0"/>
    <d v="2010-08-06T18:02:12"/>
    <d v="2010-08-06T18:02:31"/>
    <d v="1904-01-01T00:00:19"/>
    <n v="0.31666666666666665"/>
  </r>
  <r>
    <n v="2077"/>
    <x v="2"/>
    <x v="51"/>
    <x v="2"/>
    <d v="2010-08-06T18:02:48"/>
    <d v="2010-08-06T18:02:59"/>
    <d v="1904-01-01T00:00:11"/>
    <n v="0.18333333333333332"/>
  </r>
  <r>
    <n v="2078"/>
    <x v="3"/>
    <x v="48"/>
    <x v="0"/>
    <d v="2010-08-11T07:18:53"/>
    <d v="2010-08-11T07:18:58"/>
    <d v="1904-01-01T00:00:05"/>
    <n v="8.3333333333333329E-2"/>
  </r>
  <r>
    <n v="2079"/>
    <x v="3"/>
    <x v="10"/>
    <x v="0"/>
    <d v="2010-08-11T07:18:58"/>
    <d v="2010-08-11T07:20:03"/>
    <d v="1904-01-01T00:01:05"/>
    <n v="1.0833333333333333"/>
  </r>
  <r>
    <n v="2080"/>
    <x v="3"/>
    <x v="46"/>
    <x v="2"/>
    <d v="2010-08-11T07:19:04"/>
    <d v="2010-08-11T07:19:08"/>
    <d v="1904-01-01T00:00:04"/>
    <n v="6.6666666666666666E-2"/>
  </r>
  <r>
    <n v="2081"/>
    <x v="3"/>
    <x v="51"/>
    <x v="2"/>
    <d v="2010-08-11T07:19:08"/>
    <d v="2010-08-11T07:19:54"/>
    <d v="1904-01-01T00:00:46"/>
    <n v="0.76666666666666672"/>
  </r>
  <r>
    <n v="2082"/>
    <x v="3"/>
    <x v="2"/>
    <x v="0"/>
    <d v="2010-08-11T07:20:04"/>
    <d v="2010-08-11T07:20:07"/>
    <d v="1904-01-01T00:00:03"/>
    <n v="0.05"/>
  </r>
  <r>
    <n v="2083"/>
    <x v="3"/>
    <x v="48"/>
    <x v="0"/>
    <d v="2010-08-11T07:20:08"/>
    <d v="2010-08-11T07:20:13"/>
    <d v="1904-01-01T00:00:05"/>
    <n v="8.3333333333333329E-2"/>
  </r>
  <r>
    <n v="2084"/>
    <x v="3"/>
    <x v="49"/>
    <x v="0"/>
    <d v="2010-08-11T07:20:14"/>
    <d v="2010-08-11T07:21:34"/>
    <d v="1904-01-01T00:01:20"/>
    <n v="1.3333333333333333"/>
  </r>
  <r>
    <n v="2085"/>
    <x v="3"/>
    <x v="48"/>
    <x v="0"/>
    <d v="2010-08-11T07:21:36"/>
    <d v="2010-08-11T07:21:37"/>
    <d v="1904-01-01T00:00:01"/>
    <n v="1.6666666666666666E-2"/>
  </r>
  <r>
    <n v="2086"/>
    <x v="3"/>
    <x v="52"/>
    <x v="0"/>
    <d v="2010-08-11T07:21:38"/>
    <d v="2010-08-11T07:21:46"/>
    <d v="1904-01-01T00:00:08"/>
    <n v="0.13333333333333333"/>
  </r>
  <r>
    <n v="2087"/>
    <x v="3"/>
    <x v="14"/>
    <x v="0"/>
    <d v="2010-08-11T07:21:43"/>
    <d v="2010-08-11T07:21:46"/>
    <d v="1904-01-01T00:00:03"/>
    <n v="0.05"/>
  </r>
  <r>
    <n v="2088"/>
    <x v="3"/>
    <x v="48"/>
    <x v="0"/>
    <d v="2010-08-11T07:21:49"/>
    <d v="2010-08-11T07:21:59"/>
    <d v="1904-01-01T00:00:10"/>
    <n v="0.16666666666666666"/>
  </r>
  <r>
    <n v="2089"/>
    <x v="3"/>
    <x v="51"/>
    <x v="2"/>
    <d v="2010-08-11T07:21:53"/>
    <d v="2010-08-11T07:21:58"/>
    <d v="1904-01-01T00:00:05"/>
    <n v="8.3333333333333329E-2"/>
  </r>
  <r>
    <n v="2090"/>
    <x v="3"/>
    <x v="50"/>
    <x v="0"/>
    <d v="2010-08-11T07:22:01"/>
    <d v="2010-08-11T07:22:27"/>
    <d v="1904-01-01T00:00:26"/>
    <n v="0.43333333333333335"/>
  </r>
  <r>
    <n v="2091"/>
    <x v="3"/>
    <x v="48"/>
    <x v="0"/>
    <d v="2010-08-11T07:22:28"/>
    <d v="2010-08-11T07:22:29"/>
    <d v="1904-01-01T00:00:01"/>
    <n v="1.6666666666666666E-2"/>
  </r>
  <r>
    <n v="2092"/>
    <x v="3"/>
    <x v="50"/>
    <x v="0"/>
    <d v="2010-08-11T07:22:30"/>
    <d v="2010-08-11T07:24:17"/>
    <d v="1904-01-01T00:01:47"/>
    <n v="1.7833333333333334"/>
  </r>
  <r>
    <n v="2093"/>
    <x v="3"/>
    <x v="46"/>
    <x v="2"/>
    <d v="2010-08-11T07:22:43"/>
    <d v="2010-08-11T07:22:44"/>
    <d v="1904-01-01T00:00:01"/>
    <n v="1.6666666666666666E-2"/>
  </r>
  <r>
    <n v="2094"/>
    <x v="3"/>
    <x v="6"/>
    <x v="2"/>
    <d v="2010-08-11T07:22:45"/>
    <d v="2010-08-11T07:24:47"/>
    <d v="1904-01-01T00:02:02"/>
    <n v="2.0333333333333332"/>
  </r>
  <r>
    <n v="2095"/>
    <x v="3"/>
    <x v="50"/>
    <x v="0"/>
    <d v="2010-08-11T07:24:18"/>
    <d v="2010-08-11T07:25:14"/>
    <d v="1904-01-01T00:00:56"/>
    <n v="0.93333333333333335"/>
  </r>
  <r>
    <n v="2096"/>
    <x v="3"/>
    <x v="51"/>
    <x v="2"/>
    <d v="2010-08-11T07:24:50"/>
    <d v="2010-08-11T07:25:12"/>
    <d v="1904-01-01T00:00:22"/>
    <n v="0.36666666666666664"/>
  </r>
  <r>
    <n v="2097"/>
    <x v="3"/>
    <x v="48"/>
    <x v="0"/>
    <d v="2010-08-11T07:25:15"/>
    <d v="2010-08-11T07:25:16"/>
    <d v="1904-01-01T00:00:01"/>
    <n v="1.6666666666666666E-2"/>
  </r>
  <r>
    <n v="2098"/>
    <x v="3"/>
    <x v="50"/>
    <x v="0"/>
    <d v="2010-08-11T07:25:17"/>
    <d v="2010-08-11T07:26:24"/>
    <d v="1904-01-01T00:01:07"/>
    <n v="1.1166666666666667"/>
  </r>
  <r>
    <n v="2099"/>
    <x v="3"/>
    <x v="51"/>
    <x v="2"/>
    <d v="2010-08-11T07:26:09"/>
    <d v="2010-08-11T07:26:22"/>
    <d v="1904-01-01T00:00:13"/>
    <n v="0.21666666666666667"/>
  </r>
  <r>
    <n v="2100"/>
    <x v="3"/>
    <x v="22"/>
    <x v="5"/>
    <d v="2010-08-11T07:26:37"/>
    <d v="2010-08-11T07:27:47"/>
    <d v="1904-01-01T00:01:10"/>
    <n v="1.1666666666666667"/>
  </r>
  <r>
    <n v="2101"/>
    <x v="3"/>
    <x v="37"/>
    <x v="1"/>
    <d v="2010-08-11T07:27:01"/>
    <d v="2010-08-11T07:27:32"/>
    <d v="1904-01-01T00:00:31"/>
    <n v="0.51666666666666672"/>
  </r>
  <r>
    <n v="2102"/>
    <x v="3"/>
    <x v="41"/>
    <x v="9"/>
    <d v="2010-08-11T07:27:49"/>
    <d v="2010-08-11T07:32:12"/>
    <d v="1904-01-01T00:04:23"/>
    <n v="4.3833333333333337"/>
  </r>
  <r>
    <n v="2103"/>
    <x v="3"/>
    <x v="79"/>
    <x v="9"/>
    <d v="2010-08-11T07:28:00"/>
    <d v="2010-08-11T07:28:16"/>
    <d v="1904-01-01T00:00:16"/>
    <n v="0.26666666666666666"/>
  </r>
  <r>
    <n v="2104"/>
    <x v="3"/>
    <x v="53"/>
    <x v="9"/>
    <d v="2010-08-11T07:28:01"/>
    <d v="2010-08-11T07:28:17"/>
    <d v="1904-01-01T00:00:16"/>
    <n v="0.26666666666666666"/>
  </r>
  <r>
    <n v="2105"/>
    <x v="3"/>
    <x v="80"/>
    <x v="9"/>
    <d v="2010-08-11T07:28:18"/>
    <d v="2010-08-11T07:36:27"/>
    <d v="1904-01-01T00:08:09"/>
    <n v="8.15"/>
  </r>
  <r>
    <n v="2106"/>
    <x v="3"/>
    <x v="6"/>
    <x v="2"/>
    <d v="2010-08-11T07:32:14"/>
    <d v="2010-08-11T07:33:19"/>
    <d v="1904-01-01T00:01:05"/>
    <n v="1.0833333333333333"/>
  </r>
  <r>
    <n v="2107"/>
    <x v="3"/>
    <x v="56"/>
    <x v="7"/>
    <d v="2010-08-11T07:32:18"/>
    <d v="2010-08-11T07:36:20"/>
    <d v="1904-01-01T00:04:02"/>
    <n v="4.0333333333333332"/>
  </r>
  <r>
    <n v="2108"/>
    <x v="3"/>
    <x v="72"/>
    <x v="7"/>
    <d v="2010-08-11T07:33:12"/>
    <d v="2010-08-11T07:33:15"/>
    <d v="1904-01-01T00:00:03"/>
    <n v="0.05"/>
  </r>
  <r>
    <n v="2109"/>
    <x v="3"/>
    <x v="58"/>
    <x v="7"/>
    <d v="2010-08-11T07:33:19"/>
    <d v="2010-08-11T07:36:20"/>
    <d v="1904-01-01T00:03:01"/>
    <n v="3.0166666666666666"/>
  </r>
  <r>
    <n v="2110"/>
    <x v="3"/>
    <x v="53"/>
    <x v="9"/>
    <d v="2010-08-11T07:36:25"/>
    <d v="2010-08-11T07:37:24"/>
    <d v="1904-01-01T00:00:59"/>
    <n v="0.98333333333333328"/>
  </r>
  <r>
    <n v="2111"/>
    <x v="3"/>
    <x v="79"/>
    <x v="9"/>
    <d v="2010-08-11T07:36:26"/>
    <d v="2010-08-11T07:37:23"/>
    <d v="1904-01-01T00:00:57"/>
    <n v="0.95"/>
  </r>
  <r>
    <n v="2112"/>
    <x v="3"/>
    <x v="22"/>
    <x v="5"/>
    <d v="2010-08-11T07:37:25"/>
    <d v="2010-08-11T07:37:28"/>
    <d v="1904-01-01T00:00:03"/>
    <n v="0.05"/>
  </r>
  <r>
    <n v="2113"/>
    <x v="3"/>
    <x v="41"/>
    <x v="9"/>
    <d v="2010-08-11T07:37:30"/>
    <d v="2010-08-11T07:40:07"/>
    <d v="1904-01-01T00:02:37"/>
    <n v="2.6166666666666667"/>
  </r>
  <r>
    <n v="2114"/>
    <x v="3"/>
    <x v="79"/>
    <x v="9"/>
    <d v="2010-08-11T07:37:36"/>
    <d v="2010-08-11T07:38:13"/>
    <d v="1904-01-01T00:00:37"/>
    <n v="0.6166666666666667"/>
  </r>
  <r>
    <n v="2115"/>
    <x v="3"/>
    <x v="53"/>
    <x v="9"/>
    <d v="2010-08-11T07:37:56"/>
    <d v="2010-08-11T07:40:05"/>
    <d v="1904-01-01T00:02:09"/>
    <n v="2.15"/>
  </r>
  <r>
    <n v="2116"/>
    <x v="3"/>
    <x v="80"/>
    <x v="9"/>
    <d v="2010-08-11T07:38:06"/>
    <d v="2010-08-11T07:38:22"/>
    <d v="1904-01-01T00:00:16"/>
    <n v="0.26666666666666666"/>
  </r>
  <r>
    <n v="2117"/>
    <x v="3"/>
    <x v="79"/>
    <x v="9"/>
    <d v="2010-08-11T07:38:21"/>
    <d v="2010-08-11T07:40:06"/>
    <d v="1904-01-01T00:01:45"/>
    <n v="1.75"/>
  </r>
  <r>
    <n v="2118"/>
    <x v="3"/>
    <x v="22"/>
    <x v="5"/>
    <d v="2010-08-11T07:40:09"/>
    <d v="2010-08-11T07:41:43"/>
    <d v="1904-01-01T00:01:34"/>
    <n v="1.5666666666666667"/>
  </r>
  <r>
    <n v="2119"/>
    <x v="3"/>
    <x v="51"/>
    <x v="2"/>
    <d v="2010-08-11T07:40:47"/>
    <d v="2010-08-11T07:40:49"/>
    <d v="1904-01-01T00:00:02"/>
    <n v="3.3333333333333333E-2"/>
  </r>
  <r>
    <n v="2120"/>
    <x v="3"/>
    <x v="5"/>
    <x v="2"/>
    <d v="2010-08-11T07:40:50"/>
    <d v="2010-08-11T07:40:53"/>
    <d v="1904-01-01T00:00:03"/>
    <n v="0.05"/>
  </r>
  <r>
    <n v="2121"/>
    <x v="3"/>
    <x v="41"/>
    <x v="9"/>
    <d v="2010-08-11T07:41:46"/>
    <d v="2010-08-11T07:47:54"/>
    <d v="1904-01-01T00:06:08"/>
    <n v="6.1333333333333337"/>
  </r>
  <r>
    <n v="2122"/>
    <x v="3"/>
    <x v="37"/>
    <x v="1"/>
    <d v="2010-08-11T07:41:48"/>
    <d v="2010-08-11T07:47:52"/>
    <d v="1904-01-01T00:06:04"/>
    <n v="6.0666666666666664"/>
  </r>
  <r>
    <n v="2123"/>
    <x v="3"/>
    <x v="79"/>
    <x v="9"/>
    <d v="2010-08-11T07:42:03"/>
    <d v="2010-08-11T07:47:50"/>
    <d v="1904-01-01T00:05:47"/>
    <n v="5.7833333333333332"/>
  </r>
  <r>
    <n v="2124"/>
    <x v="3"/>
    <x v="53"/>
    <x v="9"/>
    <d v="2010-08-11T07:42:17"/>
    <d v="2010-08-11T07:47:49"/>
    <d v="1904-01-01T00:05:32"/>
    <n v="5.5333333333333332"/>
  </r>
  <r>
    <n v="2125"/>
    <x v="3"/>
    <x v="80"/>
    <x v="9"/>
    <d v="2010-08-11T07:42:19"/>
    <d v="2010-08-11T07:47:53"/>
    <d v="1904-01-01T00:05:34"/>
    <n v="5.5666666666666664"/>
  </r>
  <r>
    <n v="2126"/>
    <x v="3"/>
    <x v="22"/>
    <x v="5"/>
    <d v="2010-08-11T07:47:56"/>
    <d v="2010-08-11T07:48:39"/>
    <d v="1904-01-01T00:00:43"/>
    <n v="0.71666666666666667"/>
  </r>
  <r>
    <n v="2127"/>
    <x v="3"/>
    <x v="41"/>
    <x v="9"/>
    <d v="2010-08-11T07:48:41"/>
    <d v="2010-08-11T07:52:36"/>
    <d v="1904-01-01T00:03:55"/>
    <n v="3.9166666666666665"/>
  </r>
  <r>
    <n v="2128"/>
    <x v="3"/>
    <x v="79"/>
    <x v="9"/>
    <d v="2010-08-11T07:49:01"/>
    <d v="2010-08-11T07:49:23"/>
    <d v="1904-01-01T00:00:22"/>
    <n v="0.36666666666666664"/>
  </r>
  <r>
    <n v="2129"/>
    <x v="3"/>
    <x v="53"/>
    <x v="9"/>
    <d v="2010-08-11T07:49:04"/>
    <d v="2010-08-11T07:52:36"/>
    <d v="1904-01-01T00:03:32"/>
    <n v="3.5333333333333332"/>
  </r>
  <r>
    <n v="2130"/>
    <x v="3"/>
    <x v="80"/>
    <x v="9"/>
    <d v="2010-08-11T07:49:23"/>
    <d v="2010-08-11T07:49:51"/>
    <d v="1904-01-01T00:00:28"/>
    <n v="0.46666666666666667"/>
  </r>
  <r>
    <n v="2131"/>
    <x v="3"/>
    <x v="79"/>
    <x v="9"/>
    <d v="2010-08-11T07:49:49"/>
    <d v="2010-08-11T07:52:12"/>
    <d v="1904-01-01T00:02:23"/>
    <n v="2.3833333333333333"/>
  </r>
  <r>
    <n v="2132"/>
    <x v="3"/>
    <x v="22"/>
    <x v="5"/>
    <d v="2010-08-11T07:53:00"/>
    <d v="2010-08-11T07:53:08"/>
    <d v="1904-01-01T00:00:08"/>
    <n v="0.13333333333333333"/>
  </r>
  <r>
    <n v="2133"/>
    <x v="3"/>
    <x v="41"/>
    <x v="9"/>
    <d v="2010-08-11T07:53:11"/>
    <d v="2010-08-11T07:56:35"/>
    <d v="1904-01-01T00:03:24"/>
    <n v="3.4"/>
  </r>
  <r>
    <n v="2134"/>
    <x v="3"/>
    <x v="79"/>
    <x v="9"/>
    <d v="2010-08-11T07:53:13"/>
    <d v="2010-08-11T07:56:33"/>
    <d v="1904-01-01T00:03:20"/>
    <n v="3.3333333333333335"/>
  </r>
  <r>
    <n v="2135"/>
    <x v="3"/>
    <x v="53"/>
    <x v="9"/>
    <d v="2010-08-11T07:53:26"/>
    <d v="2010-08-11T07:56:34"/>
    <d v="1904-01-01T00:03:08"/>
    <n v="3.1333333333333333"/>
  </r>
  <r>
    <n v="2136"/>
    <x v="3"/>
    <x v="80"/>
    <x v="9"/>
    <d v="2010-08-11T07:53:29"/>
    <d v="2010-08-11T07:56:33"/>
    <d v="1904-01-01T00:03:04"/>
    <n v="3.0666666666666669"/>
  </r>
  <r>
    <n v="2137"/>
    <x v="3"/>
    <x v="22"/>
    <x v="5"/>
    <d v="2010-08-11T07:56:36"/>
    <d v="2010-08-11T07:57:04"/>
    <d v="1904-01-01T00:00:28"/>
    <n v="0.46666666666666667"/>
  </r>
  <r>
    <n v="2138"/>
    <x v="3"/>
    <x v="41"/>
    <x v="9"/>
    <d v="2010-08-11T07:57:05"/>
    <d v="2010-08-11T08:07:32"/>
    <d v="1904-01-01T00:10:27"/>
    <n v="10.45"/>
  </r>
  <r>
    <n v="2139"/>
    <x v="3"/>
    <x v="79"/>
    <x v="9"/>
    <d v="2010-08-11T07:57:11"/>
    <d v="2010-08-11T08:00:22"/>
    <d v="1904-01-01T00:03:11"/>
    <n v="3.1833333333333331"/>
  </r>
  <r>
    <n v="2140"/>
    <x v="3"/>
    <x v="53"/>
    <x v="9"/>
    <d v="2010-08-11T07:57:12"/>
    <d v="2010-08-11T08:00:30"/>
    <d v="1904-01-01T00:03:18"/>
    <n v="3.3"/>
  </r>
  <r>
    <n v="2141"/>
    <x v="3"/>
    <x v="80"/>
    <x v="9"/>
    <d v="2010-08-11T08:00:23"/>
    <d v="2010-08-11T08:07:31"/>
    <d v="1904-01-01T00:07:08"/>
    <n v="7.1333333333333337"/>
  </r>
  <r>
    <n v="2142"/>
    <x v="3"/>
    <x v="79"/>
    <x v="9"/>
    <d v="2010-08-11T08:06:58"/>
    <d v="2010-08-11T08:07:31"/>
    <d v="1904-01-01T00:00:33"/>
    <n v="0.55000000000000004"/>
  </r>
  <r>
    <n v="2143"/>
    <x v="3"/>
    <x v="22"/>
    <x v="5"/>
    <d v="2010-08-11T08:07:33"/>
    <d v="2010-08-11T08:08:22"/>
    <d v="1904-01-01T00:00:49"/>
    <n v="0.81666666666666665"/>
  </r>
  <r>
    <n v="2144"/>
    <x v="3"/>
    <x v="41"/>
    <x v="9"/>
    <d v="2010-08-11T08:08:23"/>
    <d v="2010-08-11T08:11:01"/>
    <d v="1904-01-01T00:02:38"/>
    <n v="2.6333333333333333"/>
  </r>
  <r>
    <n v="2145"/>
    <x v="3"/>
    <x v="79"/>
    <x v="9"/>
    <d v="2010-08-11T08:08:43"/>
    <d v="2010-08-11T08:10:57"/>
    <d v="1904-01-01T00:02:14"/>
    <n v="2.2333333333333334"/>
  </r>
  <r>
    <n v="2146"/>
    <x v="3"/>
    <x v="53"/>
    <x v="9"/>
    <d v="2010-08-11T08:08:45"/>
    <d v="2010-08-11T08:10:57"/>
    <d v="1904-01-01T00:02:12"/>
    <n v="2.2000000000000002"/>
  </r>
  <r>
    <n v="2147"/>
    <x v="3"/>
    <x v="22"/>
    <x v="5"/>
    <d v="2010-08-11T08:11:08"/>
    <d v="2010-08-11T08:11:42"/>
    <d v="1904-01-01T00:00:34"/>
    <n v="0.56666666666666665"/>
  </r>
  <r>
    <n v="2148"/>
    <x v="3"/>
    <x v="54"/>
    <x v="0"/>
    <d v="2010-08-11T08:11:44"/>
    <d v="2010-08-11T08:12:18"/>
    <d v="1904-01-01T00:00:34"/>
    <n v="0.56666666666666665"/>
  </r>
  <r>
    <n v="2149"/>
    <x v="3"/>
    <x v="65"/>
    <x v="3"/>
    <d v="2010-08-11T08:11:51"/>
    <d v="2010-08-11T08:12:07"/>
    <d v="1904-01-01T00:00:16"/>
    <n v="0.26666666666666666"/>
  </r>
  <r>
    <n v="2150"/>
    <x v="3"/>
    <x v="63"/>
    <x v="3"/>
    <d v="2010-08-11T08:12:10"/>
    <d v="2010-08-11T08:12:16"/>
    <d v="1904-01-01T00:00:06"/>
    <n v="0.1"/>
  </r>
  <r>
    <n v="2151"/>
    <x v="3"/>
    <x v="48"/>
    <x v="0"/>
    <d v="2010-08-11T08:12:19"/>
    <d v="2010-08-11T08:12:22"/>
    <d v="1904-01-01T00:00:03"/>
    <n v="0.05"/>
  </r>
  <r>
    <n v="2152"/>
    <x v="3"/>
    <x v="10"/>
    <x v="0"/>
    <d v="2010-08-11T08:12:23"/>
    <d v="2010-08-11T08:12:26"/>
    <d v="1904-01-01T00:00:03"/>
    <n v="0.05"/>
  </r>
  <r>
    <n v="2153"/>
    <x v="3"/>
    <x v="49"/>
    <x v="0"/>
    <d v="2010-08-11T08:12:27"/>
    <d v="2010-08-11T08:13:33"/>
    <d v="1904-01-01T00:01:06"/>
    <n v="1.1000000000000001"/>
  </r>
  <r>
    <n v="2154"/>
    <x v="3"/>
    <x v="63"/>
    <x v="3"/>
    <d v="2010-08-11T08:13:20"/>
    <d v="2010-08-11T08:13:52"/>
    <d v="1904-01-01T00:00:32"/>
    <n v="0.53333333333333333"/>
  </r>
  <r>
    <n v="2155"/>
    <x v="3"/>
    <x v="10"/>
    <x v="0"/>
    <d v="2010-08-11T08:13:34"/>
    <d v="2010-08-11T08:13:50"/>
    <d v="1904-01-01T00:00:16"/>
    <n v="0.26666666666666666"/>
  </r>
  <r>
    <n v="2156"/>
    <x v="3"/>
    <x v="22"/>
    <x v="5"/>
    <d v="2010-08-11T08:13:55"/>
    <d v="2010-08-11T08:14:58"/>
    <d v="1904-01-01T00:01:03"/>
    <n v="1.05"/>
  </r>
  <r>
    <n v="2157"/>
    <x v="3"/>
    <x v="38"/>
    <x v="8"/>
    <d v="2010-08-11T08:14:09"/>
    <d v="2010-08-11T08:15:00"/>
    <d v="1904-01-01T00:00:51"/>
    <n v="0.85"/>
  </r>
  <r>
    <n v="2158"/>
    <x v="3"/>
    <x v="31"/>
    <x v="1"/>
    <d v="2010-08-11T08:14:22"/>
    <d v="2010-08-11T08:14:29"/>
    <d v="1904-01-01T00:00:07"/>
    <n v="0.11666666666666667"/>
  </r>
  <r>
    <n v="2159"/>
    <x v="3"/>
    <x v="37"/>
    <x v="1"/>
    <d v="2010-08-11T08:14:29"/>
    <d v="2010-08-11T08:14:57"/>
    <d v="1904-01-01T00:00:28"/>
    <n v="0.46666666666666667"/>
  </r>
  <r>
    <n v="2160"/>
    <x v="3"/>
    <x v="54"/>
    <x v="0"/>
    <d v="2010-08-11T08:15:02"/>
    <d v="2010-08-11T08:15:08"/>
    <d v="1904-01-01T00:00:06"/>
    <n v="0.1"/>
  </r>
  <r>
    <n v="2161"/>
    <x v="3"/>
    <x v="0"/>
    <x v="0"/>
    <d v="2010-08-11T08:15:07"/>
    <d v="2010-08-11T08:16:49"/>
    <d v="1904-01-01T00:01:42"/>
    <n v="1.7"/>
  </r>
  <r>
    <n v="2162"/>
    <x v="3"/>
    <x v="5"/>
    <x v="2"/>
    <d v="2010-08-11T08:16:05"/>
    <d v="2010-08-11T08:16:20"/>
    <d v="1904-01-01T00:00:15"/>
    <n v="0.25"/>
  </r>
  <r>
    <n v="2163"/>
    <x v="3"/>
    <x v="54"/>
    <x v="0"/>
    <d v="2010-08-11T08:16:51"/>
    <d v="2010-08-11T08:19:20"/>
    <d v="1904-01-01T00:02:29"/>
    <n v="2.4833333333333334"/>
  </r>
  <r>
    <n v="2164"/>
    <x v="3"/>
    <x v="6"/>
    <x v="2"/>
    <d v="2010-08-11T08:17:07"/>
    <d v="2010-08-11T08:21:13"/>
    <d v="1904-01-01T00:04:06"/>
    <n v="4.0999999999999996"/>
  </r>
  <r>
    <n v="2165"/>
    <x v="3"/>
    <x v="37"/>
    <x v="1"/>
    <d v="2010-08-11T08:17:33"/>
    <d v="2010-08-11T08:18:17"/>
    <d v="1904-01-01T00:00:44"/>
    <n v="0.73333333333333328"/>
  </r>
  <r>
    <n v="2166"/>
    <x v="3"/>
    <x v="48"/>
    <x v="0"/>
    <d v="2010-08-11T08:18:22"/>
    <d v="2010-08-11T08:21:34"/>
    <d v="1904-01-01T00:03:12"/>
    <n v="3.2"/>
  </r>
  <r>
    <n v="2167"/>
    <x v="3"/>
    <x v="51"/>
    <x v="2"/>
    <d v="2010-08-11T08:18:28"/>
    <d v="2010-08-11T08:21:08"/>
    <d v="1904-01-01T00:02:40"/>
    <n v="2.6666666666666665"/>
  </r>
  <r>
    <n v="2168"/>
    <x v="3"/>
    <x v="46"/>
    <x v="2"/>
    <d v="2010-08-11T08:18:29"/>
    <d v="2010-08-11T08:21:07"/>
    <d v="1904-01-01T00:02:38"/>
    <n v="2.6333333333333333"/>
  </r>
  <r>
    <n v="2169"/>
    <x v="3"/>
    <x v="10"/>
    <x v="0"/>
    <d v="2010-08-11T08:21:21"/>
    <d v="2010-08-11T08:21:35"/>
    <d v="1904-01-01T00:00:14"/>
    <n v="0.23333333333333334"/>
  </r>
  <r>
    <n v="2170"/>
    <x v="3"/>
    <x v="49"/>
    <x v="0"/>
    <d v="2010-08-11T08:21:36"/>
    <d v="2010-08-11T08:22:36"/>
    <d v="1904-01-01T00:01:00"/>
    <n v="1"/>
  </r>
  <r>
    <n v="2171"/>
    <x v="3"/>
    <x v="51"/>
    <x v="2"/>
    <d v="2010-08-11T08:22:38"/>
    <d v="2010-08-11T08:22:42"/>
    <d v="1904-01-01T00:00:04"/>
    <n v="6.6666666666666666E-2"/>
  </r>
  <r>
    <n v="2172"/>
    <x v="3"/>
    <x v="49"/>
    <x v="0"/>
    <d v="2010-08-11T08:22:45"/>
    <d v="2010-08-11T08:23:46"/>
    <d v="1904-01-01T00:01:01"/>
    <n v="1.0166666666666666"/>
  </r>
  <r>
    <n v="2173"/>
    <x v="3"/>
    <x v="52"/>
    <x v="0"/>
    <d v="2010-08-11T08:23:46"/>
    <d v="2010-08-11T08:24:30"/>
    <d v="1904-01-01T00:00:44"/>
    <n v="0.73333333333333328"/>
  </r>
  <r>
    <n v="2174"/>
    <x v="3"/>
    <x v="13"/>
    <x v="0"/>
    <d v="2010-08-11T08:23:52"/>
    <d v="2010-08-11T08:24:34"/>
    <d v="1904-01-01T00:00:42"/>
    <n v="0.7"/>
  </r>
  <r>
    <n v="2175"/>
    <x v="3"/>
    <x v="51"/>
    <x v="2"/>
    <d v="2010-08-11T08:24:02"/>
    <d v="2010-08-11T08:24:28"/>
    <d v="1904-01-01T00:00:26"/>
    <n v="0.43333333333333335"/>
  </r>
  <r>
    <n v="2176"/>
    <x v="3"/>
    <x v="6"/>
    <x v="2"/>
    <d v="2010-08-11T08:24:19"/>
    <d v="2010-08-11T08:24:27"/>
    <d v="1904-01-01T00:00:08"/>
    <n v="0.13333333333333333"/>
  </r>
  <r>
    <n v="2177"/>
    <x v="3"/>
    <x v="22"/>
    <x v="5"/>
    <d v="2010-08-11T08:24:36"/>
    <d v="2010-08-11T08:25:26"/>
    <d v="1904-01-01T00:00:50"/>
    <n v="0.83333333333333337"/>
  </r>
  <r>
    <n v="2178"/>
    <x v="3"/>
    <x v="79"/>
    <x v="9"/>
    <d v="2010-08-11T08:25:10"/>
    <d v="2010-08-11T08:25:44"/>
    <d v="1904-01-01T00:00:34"/>
    <n v="0.56666666666666665"/>
  </r>
  <r>
    <n v="2179"/>
    <x v="3"/>
    <x v="80"/>
    <x v="9"/>
    <d v="2010-08-11T08:25:31"/>
    <d v="2010-08-11T08:25:44"/>
    <d v="1904-01-01T00:00:13"/>
    <n v="0.21666666666666667"/>
  </r>
  <r>
    <n v="2180"/>
    <x v="3"/>
    <x v="37"/>
    <x v="1"/>
    <d v="2010-08-11T08:25:47"/>
    <d v="2010-08-11T08:27:04"/>
    <d v="1904-01-01T00:01:17"/>
    <n v="1.2833333333333334"/>
  </r>
  <r>
    <n v="2181"/>
    <x v="3"/>
    <x v="54"/>
    <x v="0"/>
    <d v="2010-08-11T08:27:06"/>
    <d v="2010-08-11T08:28:33"/>
    <d v="1904-01-01T00:01:27"/>
    <n v="1.45"/>
  </r>
  <r>
    <n v="2182"/>
    <x v="3"/>
    <x v="51"/>
    <x v="2"/>
    <d v="2010-08-11T08:27:11"/>
    <d v="2010-08-11T08:28:29"/>
    <d v="1904-01-01T00:01:18"/>
    <n v="1.3"/>
  </r>
  <r>
    <n v="2183"/>
    <x v="3"/>
    <x v="5"/>
    <x v="2"/>
    <d v="2010-08-11T08:28:30"/>
    <d v="2010-08-11T08:28:49"/>
    <d v="1904-01-01T00:00:19"/>
    <n v="0.31666666666666665"/>
  </r>
  <r>
    <n v="2184"/>
    <x v="3"/>
    <x v="48"/>
    <x v="0"/>
    <d v="2010-08-11T08:28:33"/>
    <d v="2010-08-11T08:28:34"/>
    <d v="1904-01-01T00:00:01"/>
    <n v="1.6666666666666666E-2"/>
  </r>
  <r>
    <n v="2185"/>
    <x v="3"/>
    <x v="10"/>
    <x v="0"/>
    <d v="2010-08-11T08:28:35"/>
    <d v="2010-08-11T08:28:39"/>
    <d v="1904-01-01T00:00:04"/>
    <n v="6.6666666666666666E-2"/>
  </r>
  <r>
    <n v="2186"/>
    <x v="3"/>
    <x v="50"/>
    <x v="0"/>
    <d v="2010-08-11T08:28:41"/>
    <d v="2010-08-11T08:28:55"/>
    <d v="1904-01-01T00:00:14"/>
    <n v="0.23333333333333334"/>
  </r>
  <r>
    <n v="2187"/>
    <x v="3"/>
    <x v="6"/>
    <x v="2"/>
    <d v="2010-08-11T08:28:48"/>
    <d v="2010-08-11T08:29:22"/>
    <d v="1904-01-01T00:00:34"/>
    <n v="0.56666666666666665"/>
  </r>
  <r>
    <n v="2188"/>
    <x v="3"/>
    <x v="2"/>
    <x v="0"/>
    <d v="2010-08-11T08:28:55"/>
    <d v="2010-08-11T08:28:58"/>
    <d v="1904-01-01T00:00:03"/>
    <n v="0.05"/>
  </r>
  <r>
    <n v="2189"/>
    <x v="3"/>
    <x v="9"/>
    <x v="0"/>
    <d v="2010-08-11T08:28:59"/>
    <d v="2010-08-11T08:29:24"/>
    <d v="1904-01-01T00:00:25"/>
    <n v="0.41666666666666669"/>
  </r>
  <r>
    <n v="2190"/>
    <x v="3"/>
    <x v="48"/>
    <x v="0"/>
    <d v="2010-08-11T08:29:25"/>
    <d v="2010-08-11T08:29:26"/>
    <d v="1904-01-01T00:00:01"/>
    <n v="1.6666666666666666E-2"/>
  </r>
  <r>
    <n v="2191"/>
    <x v="3"/>
    <x v="10"/>
    <x v="0"/>
    <d v="2010-08-11T08:29:27"/>
    <d v="2010-08-11T08:29:35"/>
    <d v="1904-01-01T00:00:08"/>
    <n v="0.13333333333333333"/>
  </r>
  <r>
    <n v="2192"/>
    <x v="3"/>
    <x v="9"/>
    <x v="0"/>
    <d v="2010-08-11T08:29:36"/>
    <d v="2010-08-11T08:31:23"/>
    <d v="1904-01-01T00:01:47"/>
    <n v="1.7833333333333334"/>
  </r>
  <r>
    <n v="2193"/>
    <x v="3"/>
    <x v="51"/>
    <x v="2"/>
    <d v="2010-08-11T08:29:57"/>
    <d v="2010-08-11T08:30:49"/>
    <d v="1904-01-01T00:00:52"/>
    <n v="0.8666666666666667"/>
  </r>
  <r>
    <n v="2194"/>
    <x v="3"/>
    <x v="6"/>
    <x v="2"/>
    <d v="2010-08-11T08:30:49"/>
    <d v="2010-08-11T08:31:22"/>
    <d v="1904-01-01T00:00:33"/>
    <n v="0.55000000000000004"/>
  </r>
  <r>
    <n v="2195"/>
    <x v="3"/>
    <x v="10"/>
    <x v="0"/>
    <d v="2010-08-11T08:31:24"/>
    <d v="2010-08-11T08:31:26"/>
    <d v="1904-01-01T00:00:02"/>
    <n v="3.3333333333333333E-2"/>
  </r>
  <r>
    <n v="2196"/>
    <x v="3"/>
    <x v="49"/>
    <x v="0"/>
    <d v="2010-08-11T08:31:27"/>
    <d v="2010-08-11T08:31:52"/>
    <d v="1904-01-01T00:00:25"/>
    <n v="0.41666666666666669"/>
  </r>
  <r>
    <n v="2197"/>
    <x v="3"/>
    <x v="51"/>
    <x v="2"/>
    <d v="2010-08-11T08:31:54"/>
    <d v="2010-08-11T08:32:04"/>
    <d v="1904-01-01T00:00:10"/>
    <n v="0.16666666666666666"/>
  </r>
  <r>
    <n v="2198"/>
    <x v="3"/>
    <x v="6"/>
    <x v="2"/>
    <d v="2010-08-11T08:32:06"/>
    <d v="2010-08-11T08:34:11"/>
    <d v="1904-01-01T00:02:05"/>
    <n v="2.0833333333333335"/>
  </r>
  <r>
    <n v="2199"/>
    <x v="3"/>
    <x v="2"/>
    <x v="0"/>
    <d v="2010-08-11T08:32:09"/>
    <d v="2010-08-11T08:32:36"/>
    <d v="1904-01-01T00:00:27"/>
    <n v="0.45"/>
  </r>
  <r>
    <n v="2200"/>
    <x v="3"/>
    <x v="46"/>
    <x v="2"/>
    <d v="2010-08-11T08:32:24"/>
    <d v="2010-08-11T08:32:31"/>
    <d v="1904-01-01T00:00:07"/>
    <n v="0.11666666666666667"/>
  </r>
  <r>
    <n v="2201"/>
    <x v="3"/>
    <x v="9"/>
    <x v="0"/>
    <d v="2010-08-11T08:32:37"/>
    <d v="2010-08-11T08:33:04"/>
    <d v="1904-01-01T00:00:27"/>
    <n v="0.45"/>
  </r>
  <r>
    <n v="2202"/>
    <x v="3"/>
    <x v="52"/>
    <x v="0"/>
    <d v="2010-08-11T08:33:05"/>
    <d v="2010-08-11T08:34:42"/>
    <d v="1904-01-01T00:01:37"/>
    <n v="1.6166666666666667"/>
  </r>
  <r>
    <n v="2203"/>
    <x v="3"/>
    <x v="14"/>
    <x v="0"/>
    <d v="2010-08-11T08:33:08"/>
    <d v="2010-08-11T08:34:44"/>
    <d v="1904-01-01T00:01:36"/>
    <n v="1.6"/>
  </r>
  <r>
    <n v="2204"/>
    <x v="3"/>
    <x v="46"/>
    <x v="2"/>
    <d v="2010-08-11T08:33:45"/>
    <d v="2010-08-11T08:34:12"/>
    <d v="1904-01-01T00:00:27"/>
    <n v="0.45"/>
  </r>
  <r>
    <n v="2205"/>
    <x v="3"/>
    <x v="51"/>
    <x v="2"/>
    <d v="2010-08-11T08:34:13"/>
    <d v="2010-08-11T08:34:40"/>
    <d v="1904-01-01T00:00:27"/>
    <n v="0.45"/>
  </r>
  <r>
    <n v="2206"/>
    <x v="3"/>
    <x v="48"/>
    <x v="0"/>
    <d v="2010-08-11T08:34:49"/>
    <d v="2010-08-11T08:34:52"/>
    <d v="1904-01-01T00:00:03"/>
    <n v="0.05"/>
  </r>
  <r>
    <n v="2207"/>
    <x v="3"/>
    <x v="2"/>
    <x v="0"/>
    <d v="2010-08-11T08:34:53"/>
    <d v="2010-08-11T08:35:06"/>
    <d v="1904-01-01T00:00:13"/>
    <n v="0.21666666666666667"/>
  </r>
  <r>
    <n v="2208"/>
    <x v="3"/>
    <x v="5"/>
    <x v="2"/>
    <d v="2010-08-11T08:34:57"/>
    <d v="2010-08-11T08:35:03"/>
    <d v="1904-01-01T00:00:06"/>
    <n v="0.1"/>
  </r>
  <r>
    <n v="2209"/>
    <x v="3"/>
    <x v="6"/>
    <x v="2"/>
    <d v="2010-08-11T08:35:04"/>
    <d v="2010-08-11T08:35:41"/>
    <d v="1904-01-01T00:00:37"/>
    <n v="0.6166666666666667"/>
  </r>
  <r>
    <n v="2210"/>
    <x v="3"/>
    <x v="52"/>
    <x v="0"/>
    <d v="2010-08-11T08:35:07"/>
    <d v="2010-08-11T08:36:38"/>
    <d v="1904-01-01T00:01:31"/>
    <n v="1.5166666666666666"/>
  </r>
  <r>
    <n v="2211"/>
    <x v="3"/>
    <x v="14"/>
    <x v="0"/>
    <d v="2010-08-11T08:35:09"/>
    <d v="2010-08-11T08:36:39"/>
    <d v="1904-01-01T00:01:30"/>
    <n v="1.5"/>
  </r>
  <r>
    <n v="2212"/>
    <x v="3"/>
    <x v="51"/>
    <x v="2"/>
    <d v="2010-08-11T08:35:42"/>
    <d v="2010-08-11T08:36:13"/>
    <d v="1904-01-01T00:00:31"/>
    <n v="0.51666666666666672"/>
  </r>
  <r>
    <n v="2213"/>
    <x v="3"/>
    <x v="6"/>
    <x v="2"/>
    <d v="2010-08-11T08:36:14"/>
    <d v="2010-08-11T08:36:23"/>
    <d v="1904-01-01T00:00:09"/>
    <n v="0.15"/>
  </r>
  <r>
    <n v="2214"/>
    <x v="3"/>
    <x v="51"/>
    <x v="2"/>
    <d v="2010-08-11T08:36:24"/>
    <d v="2010-08-11T08:36:34"/>
    <d v="1904-01-01T00:00:10"/>
    <n v="0.16666666666666666"/>
  </r>
  <r>
    <n v="2215"/>
    <x v="3"/>
    <x v="50"/>
    <x v="0"/>
    <d v="2010-08-11T08:36:41"/>
    <d v="2010-08-11T08:37:48"/>
    <d v="1904-01-01T00:01:07"/>
    <n v="1.1166666666666667"/>
  </r>
  <r>
    <n v="2216"/>
    <x v="3"/>
    <x v="52"/>
    <x v="0"/>
    <d v="2010-08-11T08:37:50"/>
    <d v="2010-08-11T08:40:18"/>
    <d v="1904-01-01T00:02:28"/>
    <n v="2.4666666666666668"/>
  </r>
  <r>
    <n v="2217"/>
    <x v="3"/>
    <x v="14"/>
    <x v="0"/>
    <d v="2010-08-11T08:37:57"/>
    <d v="2010-08-11T08:40:19"/>
    <d v="1904-01-01T00:02:22"/>
    <n v="2.3666666666666667"/>
  </r>
  <r>
    <n v="2218"/>
    <x v="3"/>
    <x v="51"/>
    <x v="2"/>
    <d v="2010-08-11T08:38:01"/>
    <d v="2010-08-11T08:38:25"/>
    <d v="1904-01-01T00:00:24"/>
    <n v="0.4"/>
  </r>
  <r>
    <n v="2219"/>
    <x v="3"/>
    <x v="51"/>
    <x v="2"/>
    <d v="2010-08-11T08:38:49"/>
    <d v="2010-08-11T08:39:21"/>
    <d v="1904-01-01T00:00:32"/>
    <n v="0.53333333333333333"/>
  </r>
  <r>
    <n v="2220"/>
    <x v="3"/>
    <x v="6"/>
    <x v="2"/>
    <d v="2010-08-11T08:39:21"/>
    <d v="2010-08-11T08:39:42"/>
    <d v="1904-01-01T00:00:21"/>
    <n v="0.35"/>
  </r>
  <r>
    <n v="2221"/>
    <x v="3"/>
    <x v="51"/>
    <x v="2"/>
    <d v="2010-08-11T08:39:43"/>
    <d v="2010-08-11T08:40:15"/>
    <d v="1904-01-01T00:00:32"/>
    <n v="0.53333333333333333"/>
  </r>
  <r>
    <n v="2222"/>
    <x v="3"/>
    <x v="48"/>
    <x v="0"/>
    <d v="2010-08-11T08:40:22"/>
    <d v="2010-08-11T08:40:24"/>
    <d v="1904-01-01T00:00:02"/>
    <n v="3.3333333333333333E-2"/>
  </r>
  <r>
    <n v="2223"/>
    <x v="3"/>
    <x v="50"/>
    <x v="0"/>
    <d v="2010-08-11T08:40:25"/>
    <d v="2010-08-11T08:40:37"/>
    <d v="1904-01-01T00:00:12"/>
    <n v="0.2"/>
  </r>
  <r>
    <n v="2224"/>
    <x v="3"/>
    <x v="46"/>
    <x v="2"/>
    <d v="2010-08-11T08:40:32"/>
    <d v="2010-08-11T08:41:02"/>
    <d v="1904-01-01T00:00:30"/>
    <n v="0.5"/>
  </r>
  <r>
    <n v="2225"/>
    <x v="3"/>
    <x v="2"/>
    <x v="0"/>
    <d v="2010-08-11T08:40:37"/>
    <d v="2010-08-11T08:41:07"/>
    <d v="1904-01-01T00:00:30"/>
    <n v="0.5"/>
  </r>
  <r>
    <n v="2226"/>
    <x v="3"/>
    <x v="50"/>
    <x v="0"/>
    <d v="2010-08-11T08:41:08"/>
    <d v="2010-08-11T08:42:40"/>
    <d v="1904-01-01T00:01:32"/>
    <n v="1.5333333333333334"/>
  </r>
  <r>
    <n v="2227"/>
    <x v="3"/>
    <x v="51"/>
    <x v="2"/>
    <d v="2010-08-11T08:41:51"/>
    <d v="2010-08-11T08:42:38"/>
    <d v="1904-01-01T00:00:47"/>
    <n v="0.78333333333333333"/>
  </r>
  <r>
    <n v="2228"/>
    <x v="3"/>
    <x v="10"/>
    <x v="0"/>
    <d v="2010-08-11T08:42:41"/>
    <d v="2010-08-11T08:42:48"/>
    <d v="1904-01-01T00:00:07"/>
    <n v="0.11666666666666667"/>
  </r>
  <r>
    <n v="2229"/>
    <x v="3"/>
    <x v="50"/>
    <x v="0"/>
    <d v="2010-08-11T08:42:48"/>
    <d v="2010-08-11T08:43:06"/>
    <d v="1904-01-01T00:00:18"/>
    <n v="0.3"/>
  </r>
  <r>
    <n v="2230"/>
    <x v="3"/>
    <x v="51"/>
    <x v="2"/>
    <d v="2010-08-11T08:42:55"/>
    <d v="2010-08-11T08:43:09"/>
    <d v="1904-01-01T00:00:14"/>
    <n v="0.23333333333333334"/>
  </r>
  <r>
    <n v="2231"/>
    <x v="3"/>
    <x v="2"/>
    <x v="0"/>
    <d v="2010-08-11T08:43:07"/>
    <d v="2010-08-11T08:43:46"/>
    <d v="1904-01-01T00:00:39"/>
    <n v="0.65"/>
  </r>
  <r>
    <n v="2232"/>
    <x v="3"/>
    <x v="51"/>
    <x v="2"/>
    <d v="2010-08-11T08:43:10"/>
    <d v="2010-08-11T08:43:27"/>
    <d v="1904-01-01T00:00:17"/>
    <n v="0.28333333333333333"/>
  </r>
  <r>
    <n v="2233"/>
    <x v="3"/>
    <x v="51"/>
    <x v="2"/>
    <d v="2010-08-11T08:43:34"/>
    <d v="2010-08-11T08:44:57"/>
    <d v="1904-01-01T00:01:23"/>
    <n v="1.3833333333333333"/>
  </r>
  <r>
    <n v="2234"/>
    <x v="3"/>
    <x v="50"/>
    <x v="0"/>
    <d v="2010-08-11T08:43:47"/>
    <d v="2010-08-11T08:44:14"/>
    <d v="1904-01-01T00:00:27"/>
    <n v="0.45"/>
  </r>
  <r>
    <n v="2235"/>
    <x v="3"/>
    <x v="2"/>
    <x v="0"/>
    <d v="2010-08-11T08:44:15"/>
    <d v="2010-08-11T08:44:17"/>
    <d v="1904-01-01T00:00:02"/>
    <n v="3.3333333333333333E-2"/>
  </r>
  <r>
    <n v="2236"/>
    <x v="3"/>
    <x v="10"/>
    <x v="0"/>
    <d v="2010-08-11T08:44:18"/>
    <d v="2010-08-11T08:44:29"/>
    <d v="1904-01-01T00:00:11"/>
    <n v="0.18333333333333332"/>
  </r>
  <r>
    <n v="2237"/>
    <x v="3"/>
    <x v="50"/>
    <x v="0"/>
    <d v="2010-08-11T08:44:30"/>
    <d v="2010-08-11T08:46:01"/>
    <d v="1904-01-01T00:01:31"/>
    <n v="1.5166666666666666"/>
  </r>
  <r>
    <n v="2238"/>
    <x v="3"/>
    <x v="51"/>
    <x v="2"/>
    <d v="2010-08-11T08:44:59"/>
    <d v="2010-08-11T08:45:45"/>
    <d v="1904-01-01T00:00:46"/>
    <n v="0.76666666666666672"/>
  </r>
  <r>
    <n v="2239"/>
    <x v="3"/>
    <x v="10"/>
    <x v="0"/>
    <d v="2010-08-11T08:46:02"/>
    <d v="2010-08-11T08:46:07"/>
    <d v="1904-01-01T00:00:05"/>
    <n v="8.3333333333333329E-2"/>
  </r>
  <r>
    <n v="2240"/>
    <x v="3"/>
    <x v="48"/>
    <x v="0"/>
    <d v="2010-08-11T08:46:08"/>
    <d v="2010-08-11T08:46:10"/>
    <d v="1904-01-01T00:00:02"/>
    <n v="3.3333333333333333E-2"/>
  </r>
  <r>
    <n v="2241"/>
    <x v="3"/>
    <x v="50"/>
    <x v="0"/>
    <d v="2010-08-11T08:46:11"/>
    <d v="2010-08-11T08:47:11"/>
    <d v="1904-01-01T00:01:00"/>
    <n v="1"/>
  </r>
  <r>
    <n v="2242"/>
    <x v="3"/>
    <x v="51"/>
    <x v="2"/>
    <d v="2010-08-11T08:46:17"/>
    <d v="2010-08-11T08:47:09"/>
    <d v="1904-01-01T00:00:52"/>
    <n v="0.8666666666666667"/>
  </r>
  <r>
    <n v="2243"/>
    <x v="3"/>
    <x v="2"/>
    <x v="0"/>
    <d v="2010-08-11T08:47:11"/>
    <d v="2010-08-11T08:47:51"/>
    <d v="1904-01-01T00:00:40"/>
    <n v="0.66666666666666663"/>
  </r>
  <r>
    <n v="2244"/>
    <x v="3"/>
    <x v="51"/>
    <x v="2"/>
    <d v="2010-08-11T08:47:23"/>
    <d v="2010-08-11T08:47:39"/>
    <d v="1904-01-01T00:00:16"/>
    <n v="0.26666666666666666"/>
  </r>
  <r>
    <n v="2245"/>
    <x v="3"/>
    <x v="6"/>
    <x v="2"/>
    <d v="2010-08-11T08:47:36"/>
    <d v="2010-08-11T08:47:38"/>
    <d v="1904-01-01T00:00:02"/>
    <n v="3.3333333333333333E-2"/>
  </r>
  <r>
    <n v="2246"/>
    <x v="3"/>
    <x v="51"/>
    <x v="2"/>
    <d v="2010-08-11T08:47:40"/>
    <d v="2010-08-11T08:47:48"/>
    <d v="1904-01-01T00:00:08"/>
    <n v="0.13333333333333333"/>
  </r>
  <r>
    <n v="2247"/>
    <x v="3"/>
    <x v="10"/>
    <x v="0"/>
    <d v="2010-08-11T08:47:52"/>
    <d v="2010-08-11T08:48:01"/>
    <d v="1904-01-01T00:00:09"/>
    <n v="0.15"/>
  </r>
  <r>
    <n v="2248"/>
    <x v="3"/>
    <x v="6"/>
    <x v="2"/>
    <d v="2010-08-11T08:47:54"/>
    <d v="2010-08-11T08:48:43"/>
    <d v="1904-01-01T00:00:49"/>
    <n v="0.81666666666666665"/>
  </r>
  <r>
    <n v="2249"/>
    <x v="3"/>
    <x v="50"/>
    <x v="0"/>
    <d v="2010-08-11T08:48:02"/>
    <d v="2010-08-11T08:48:29"/>
    <d v="1904-01-01T00:00:27"/>
    <n v="0.45"/>
  </r>
  <r>
    <n v="2250"/>
    <x v="3"/>
    <x v="2"/>
    <x v="0"/>
    <d v="2010-08-11T08:48:30"/>
    <d v="2010-08-11T08:49:04"/>
    <d v="1904-01-01T00:00:34"/>
    <n v="0.56666666666666665"/>
  </r>
  <r>
    <n v="2251"/>
    <x v="3"/>
    <x v="46"/>
    <x v="2"/>
    <d v="2010-08-11T08:48:45"/>
    <d v="2010-08-11T08:49:00"/>
    <d v="1904-01-01T00:00:15"/>
    <n v="0.25"/>
  </r>
  <r>
    <n v="2252"/>
    <x v="3"/>
    <x v="51"/>
    <x v="2"/>
    <d v="2010-08-11T08:49:02"/>
    <d v="2010-08-11T08:50:06"/>
    <d v="1904-01-01T00:01:04"/>
    <n v="1.0666666666666667"/>
  </r>
  <r>
    <n v="2253"/>
    <x v="3"/>
    <x v="50"/>
    <x v="0"/>
    <d v="2010-08-11T08:49:05"/>
    <d v="2010-08-11T08:51:16"/>
    <d v="1904-01-01T00:02:11"/>
    <n v="2.1833333333333331"/>
  </r>
  <r>
    <n v="2254"/>
    <x v="3"/>
    <x v="51"/>
    <x v="2"/>
    <d v="2010-08-11T08:50:08"/>
    <d v="2010-08-11T08:50:24"/>
    <d v="1904-01-01T00:00:16"/>
    <n v="0.26666666666666666"/>
  </r>
  <r>
    <n v="2255"/>
    <x v="3"/>
    <x v="6"/>
    <x v="2"/>
    <d v="2010-08-11T08:50:25"/>
    <d v="2010-08-11T08:50:52"/>
    <d v="1904-01-01T00:00:27"/>
    <n v="0.45"/>
  </r>
  <r>
    <n v="2256"/>
    <x v="3"/>
    <x v="51"/>
    <x v="2"/>
    <d v="2010-08-11T08:50:53"/>
    <d v="2010-08-11T08:52:05"/>
    <d v="1904-01-01T00:01:12"/>
    <n v="1.2"/>
  </r>
  <r>
    <n v="2257"/>
    <x v="3"/>
    <x v="2"/>
    <x v="0"/>
    <d v="2010-08-11T08:51:17"/>
    <d v="2010-08-11T08:51:45"/>
    <d v="1904-01-01T00:00:28"/>
    <n v="0.46666666666666667"/>
  </r>
  <r>
    <n v="2258"/>
    <x v="3"/>
    <x v="48"/>
    <x v="0"/>
    <d v="2010-08-11T08:51:46"/>
    <d v="2010-08-11T08:51:56"/>
    <d v="1904-01-01T00:00:10"/>
    <n v="0.16666666666666666"/>
  </r>
  <r>
    <n v="2259"/>
    <x v="3"/>
    <x v="10"/>
    <x v="0"/>
    <d v="2010-08-11T08:51:56"/>
    <d v="2010-08-11T08:51:57"/>
    <d v="1904-01-01T00:00:01"/>
    <n v="1.6666666666666666E-2"/>
  </r>
  <r>
    <n v="2260"/>
    <x v="3"/>
    <x v="49"/>
    <x v="0"/>
    <d v="2010-08-11T08:51:58"/>
    <d v="2010-08-11T08:52:03"/>
    <d v="1904-01-01T00:00:05"/>
    <n v="8.3333333333333329E-2"/>
  </r>
  <r>
    <n v="2261"/>
    <x v="3"/>
    <x v="56"/>
    <x v="7"/>
    <d v="2010-08-11T08:52:08"/>
    <d v="2010-08-11T09:07:30"/>
    <d v="1904-01-01T00:15:22"/>
    <n v="15.366666666666667"/>
  </r>
  <r>
    <n v="2262"/>
    <x v="3"/>
    <x v="62"/>
    <x v="7"/>
    <d v="2010-08-11T08:52:14"/>
    <d v="2010-08-11T08:52:46"/>
    <d v="1904-01-01T00:00:32"/>
    <n v="0.53333333333333333"/>
  </r>
  <r>
    <n v="2263"/>
    <x v="3"/>
    <x v="58"/>
    <x v="7"/>
    <d v="2010-08-11T08:52:47"/>
    <d v="2010-08-11T08:54:19"/>
    <d v="1904-01-01T00:01:32"/>
    <n v="1.5333333333333334"/>
  </r>
  <r>
    <n v="2264"/>
    <x v="3"/>
    <x v="50"/>
    <x v="0"/>
    <d v="2010-08-11T08:53:16"/>
    <d v="2010-08-11T08:55:26"/>
    <d v="1904-01-01T00:02:10"/>
    <n v="2.1666666666666665"/>
  </r>
  <r>
    <n v="2265"/>
    <x v="3"/>
    <x v="73"/>
    <x v="7"/>
    <d v="2010-08-11T08:54:19"/>
    <d v="2010-08-11T08:54:37"/>
    <d v="1904-01-01T00:00:18"/>
    <n v="0.3"/>
  </r>
  <r>
    <n v="2266"/>
    <x v="3"/>
    <x v="58"/>
    <x v="7"/>
    <d v="2010-08-11T08:54:38"/>
    <d v="2010-08-11T09:00:36"/>
    <d v="1904-01-01T00:05:58"/>
    <n v="5.9666666666666668"/>
  </r>
  <r>
    <n v="2267"/>
    <x v="3"/>
    <x v="6"/>
    <x v="2"/>
    <d v="2010-08-11T08:57:41"/>
    <d v="2010-08-11T08:57:42"/>
    <d v="1904-01-01T00:00:01"/>
    <n v="1.6666666666666666E-2"/>
  </r>
  <r>
    <n v="2268"/>
    <x v="3"/>
    <x v="5"/>
    <x v="2"/>
    <d v="2010-08-11T08:57:43"/>
    <d v="2010-08-11T08:57:51"/>
    <d v="1904-01-01T00:00:08"/>
    <n v="0.13333333333333333"/>
  </r>
  <r>
    <n v="2269"/>
    <x v="3"/>
    <x v="6"/>
    <x v="2"/>
    <d v="2010-08-11T08:57:47"/>
    <d v="2010-08-11T08:57:52"/>
    <d v="1904-01-01T00:00:05"/>
    <n v="8.3333333333333329E-2"/>
  </r>
  <r>
    <n v="2270"/>
    <x v="3"/>
    <x v="51"/>
    <x v="2"/>
    <d v="2010-08-11T08:57:51"/>
    <d v="2010-08-11T08:57:58"/>
    <d v="1904-01-01T00:00:07"/>
    <n v="0.11666666666666667"/>
  </r>
  <r>
    <n v="2271"/>
    <x v="3"/>
    <x v="50"/>
    <x v="0"/>
    <d v="2010-08-11T08:59:16"/>
    <d v="2010-08-11T08:59:36"/>
    <d v="1904-01-01T00:00:20"/>
    <n v="0.33333333333333331"/>
  </r>
  <r>
    <n v="2272"/>
    <x v="3"/>
    <x v="50"/>
    <x v="0"/>
    <d v="2010-08-11T09:00:26"/>
    <d v="2010-08-11T09:03:28"/>
    <d v="1904-01-01T00:03:02"/>
    <n v="3.0333333333333332"/>
  </r>
  <r>
    <n v="2273"/>
    <x v="3"/>
    <x v="73"/>
    <x v="7"/>
    <d v="2010-08-11T09:00:38"/>
    <d v="2010-08-11T09:03:21"/>
    <d v="1904-01-01T00:02:43"/>
    <n v="2.7166666666666668"/>
  </r>
  <r>
    <n v="2274"/>
    <x v="3"/>
    <x v="37"/>
    <x v="1"/>
    <d v="2010-08-11T09:02:42"/>
    <d v="2010-08-11T09:03:09"/>
    <d v="1904-01-01T00:00:27"/>
    <n v="0.45"/>
  </r>
  <r>
    <n v="2275"/>
    <x v="3"/>
    <x v="11"/>
    <x v="1"/>
    <d v="2010-08-11T09:03:11"/>
    <d v="2010-08-11T09:32:26"/>
    <d v="1904-01-01T00:29:15"/>
    <n v="29.25"/>
  </r>
  <r>
    <n v="2276"/>
    <x v="3"/>
    <x v="6"/>
    <x v="2"/>
    <d v="2010-08-11T09:03:30"/>
    <d v="2010-08-11T09:06:02"/>
    <d v="1904-01-01T00:02:32"/>
    <n v="2.5333333333333332"/>
  </r>
  <r>
    <n v="2277"/>
    <x v="3"/>
    <x v="37"/>
    <x v="1"/>
    <d v="2010-08-11T09:05:40"/>
    <d v="2010-08-11T09:07:34"/>
    <d v="1904-01-01T00:01:54"/>
    <n v="1.9"/>
  </r>
  <r>
    <n v="2278"/>
    <x v="3"/>
    <x v="58"/>
    <x v="7"/>
    <d v="2010-08-11T09:06:05"/>
    <d v="2010-08-11T09:07:30"/>
    <d v="1904-01-01T00:01:25"/>
    <n v="1.4166666666666667"/>
  </r>
  <r>
    <n v="2279"/>
    <x v="3"/>
    <x v="37"/>
    <x v="1"/>
    <d v="2010-08-11T09:07:50"/>
    <d v="2010-08-11T09:08:17"/>
    <d v="1904-01-01T00:00:27"/>
    <n v="0.45"/>
  </r>
  <r>
    <n v="2280"/>
    <x v="3"/>
    <x v="5"/>
    <x v="2"/>
    <d v="2010-08-11T09:07:56"/>
    <d v="2010-08-11T09:10:09"/>
    <d v="1904-01-01T00:02:13"/>
    <n v="2.2166666666666668"/>
  </r>
  <r>
    <n v="2281"/>
    <x v="3"/>
    <x v="48"/>
    <x v="0"/>
    <d v="2010-08-11T09:08:16"/>
    <d v="2010-08-11T09:12:14"/>
    <d v="1904-01-01T00:03:58"/>
    <n v="3.9666666666666668"/>
  </r>
  <r>
    <n v="2282"/>
    <x v="3"/>
    <x v="6"/>
    <x v="2"/>
    <d v="2010-08-11T09:10:07"/>
    <d v="2010-08-11T09:14:10"/>
    <d v="1904-01-01T00:04:03"/>
    <n v="4.05"/>
  </r>
  <r>
    <n v="2283"/>
    <x v="3"/>
    <x v="50"/>
    <x v="0"/>
    <d v="2010-08-11T09:12:15"/>
    <d v="2010-08-11T09:12:48"/>
    <d v="1904-01-01T00:00:33"/>
    <n v="0.55000000000000004"/>
  </r>
  <r>
    <n v="2284"/>
    <x v="3"/>
    <x v="52"/>
    <x v="0"/>
    <d v="2010-08-11T09:12:48"/>
    <d v="2010-08-11T09:16:14"/>
    <d v="1904-01-01T00:03:26"/>
    <n v="3.4333333333333331"/>
  </r>
  <r>
    <n v="2285"/>
    <x v="3"/>
    <x v="13"/>
    <x v="0"/>
    <d v="2010-08-11T09:12:51"/>
    <d v="2010-08-11T09:16:15"/>
    <d v="1904-01-01T00:03:24"/>
    <n v="3.4"/>
  </r>
  <r>
    <n v="2286"/>
    <x v="3"/>
    <x v="6"/>
    <x v="2"/>
    <d v="2010-08-11T09:14:11"/>
    <d v="2010-08-11T09:15:12"/>
    <d v="1904-01-01T00:01:01"/>
    <n v="1.0166666666666666"/>
  </r>
  <r>
    <n v="2287"/>
    <x v="3"/>
    <x v="5"/>
    <x v="2"/>
    <d v="2010-08-11T09:15:13"/>
    <d v="2010-08-11T09:17:26"/>
    <d v="1904-01-01T00:02:13"/>
    <n v="2.2166666666666668"/>
  </r>
  <r>
    <n v="2288"/>
    <x v="3"/>
    <x v="24"/>
    <x v="8"/>
    <d v="2010-08-11T09:15:39"/>
    <d v="2010-08-11T09:15:58"/>
    <d v="1904-01-01T00:00:19"/>
    <n v="0.31666666666666665"/>
  </r>
  <r>
    <n v="2289"/>
    <x v="3"/>
    <x v="48"/>
    <x v="0"/>
    <d v="2010-08-11T09:16:18"/>
    <d v="2010-08-11T09:16:19"/>
    <d v="1904-01-01T00:00:01"/>
    <n v="1.6666666666666666E-2"/>
  </r>
  <r>
    <n v="2290"/>
    <x v="3"/>
    <x v="10"/>
    <x v="0"/>
    <d v="2010-08-11T09:16:20"/>
    <d v="2010-08-11T09:20:25"/>
    <d v="1904-01-01T00:04:05"/>
    <n v="4.083333333333333"/>
  </r>
  <r>
    <n v="2291"/>
    <x v="3"/>
    <x v="51"/>
    <x v="2"/>
    <d v="2010-08-11T09:17:27"/>
    <d v="2010-08-11T09:19:16"/>
    <d v="1904-01-01T00:01:49"/>
    <n v="1.8166666666666667"/>
  </r>
  <r>
    <n v="2292"/>
    <x v="3"/>
    <x v="5"/>
    <x v="2"/>
    <d v="2010-08-11T09:19:17"/>
    <d v="2010-08-11T09:30:55"/>
    <d v="1904-01-01T00:11:38"/>
    <n v="11.633333333333333"/>
  </r>
  <r>
    <n v="2293"/>
    <x v="3"/>
    <x v="48"/>
    <x v="0"/>
    <d v="2010-08-11T09:20:25"/>
    <d v="2010-08-11T09:20:45"/>
    <d v="1904-01-01T00:00:20"/>
    <n v="0.33333333333333331"/>
  </r>
  <r>
    <n v="2294"/>
    <x v="3"/>
    <x v="49"/>
    <x v="0"/>
    <d v="2010-08-11T09:20:46"/>
    <d v="2010-08-11T09:21:38"/>
    <d v="1904-01-01T00:00:52"/>
    <n v="0.8666666666666667"/>
  </r>
  <r>
    <n v="2295"/>
    <x v="3"/>
    <x v="65"/>
    <x v="3"/>
    <d v="2010-08-11T09:25:20"/>
    <d v="2010-08-11T09:25:56"/>
    <d v="1904-01-01T00:00:36"/>
    <n v="0.6"/>
  </r>
  <r>
    <n v="2296"/>
    <x v="3"/>
    <x v="0"/>
    <x v="0"/>
    <d v="2010-08-11T09:25:58"/>
    <d v="2010-08-11T09:29:14"/>
    <d v="1904-01-01T00:03:16"/>
    <n v="3.2666666666666666"/>
  </r>
  <r>
    <n v="2297"/>
    <x v="3"/>
    <x v="37"/>
    <x v="1"/>
    <d v="2010-08-11T09:27:10"/>
    <d v="2010-08-11T09:27:16"/>
    <d v="1904-01-01T00:00:06"/>
    <n v="0.1"/>
  </r>
  <r>
    <n v="2298"/>
    <x v="3"/>
    <x v="22"/>
    <x v="5"/>
    <d v="2010-08-11T09:31:31"/>
    <d v="2010-08-11T09:32:25"/>
    <d v="1904-01-01T00:00:54"/>
    <n v="0.9"/>
  </r>
  <r>
    <n v="2299"/>
    <x v="3"/>
    <x v="8"/>
    <x v="4"/>
    <d v="2010-08-11T09:32:29"/>
    <d v="2010-08-11T09:35:14"/>
    <d v="1904-01-01T00:02:45"/>
    <n v="2.75"/>
  </r>
  <r>
    <n v="2300"/>
    <x v="3"/>
    <x v="23"/>
    <x v="6"/>
    <d v="2010-08-11T09:35:17"/>
    <d v="2010-08-11T09:35:21"/>
    <d v="1904-01-01T00:00:04"/>
    <n v="6.6666666666666666E-2"/>
  </r>
  <r>
    <n v="2301"/>
    <x v="3"/>
    <x v="23"/>
    <x v="6"/>
    <d v="2010-08-11T09:35:21"/>
    <d v="2010-08-11T09:39:17"/>
    <d v="1904-01-01T00:03:56"/>
    <n v="3.9333333333333331"/>
  </r>
  <r>
    <n v="2302"/>
    <x v="3"/>
    <x v="5"/>
    <x v="2"/>
    <d v="2010-08-11T09:35:37"/>
    <d v="2010-08-11T09:36:40"/>
    <d v="1904-01-01T00:01:03"/>
    <n v="1.05"/>
  </r>
  <r>
    <n v="2303"/>
    <x v="3"/>
    <x v="23"/>
    <x v="6"/>
    <d v="2010-08-11T09:39:18"/>
    <d v="2010-08-11T10:34:56"/>
    <d v="1904-01-01T00:55:38"/>
    <n v="55.633333333333333"/>
  </r>
  <r>
    <n v="2304"/>
    <x v="3"/>
    <x v="51"/>
    <x v="2"/>
    <d v="2010-08-11T09:39:25"/>
    <d v="2010-08-11T09:39:28"/>
    <d v="1904-01-01T00:00:03"/>
    <n v="0.05"/>
  </r>
  <r>
    <n v="2305"/>
    <x v="3"/>
    <x v="6"/>
    <x v="2"/>
    <d v="2010-08-11T09:39:27"/>
    <d v="2010-08-11T10:23:53"/>
    <d v="1904-01-01T00:44:26"/>
    <n v="44.43333333333333"/>
  </r>
  <r>
    <n v="2306"/>
    <x v="3"/>
    <x v="5"/>
    <x v="2"/>
    <d v="2010-08-11T09:39:30"/>
    <d v="2010-08-11T09:40:53"/>
    <d v="1904-01-01T00:01:23"/>
    <n v="1.3833333333333333"/>
  </r>
  <r>
    <n v="2307"/>
    <x v="3"/>
    <x v="15"/>
    <x v="2"/>
    <d v="2010-08-11T09:48:41"/>
    <d v="2010-08-11T09:55:36"/>
    <d v="1904-01-01T00:06:55"/>
    <n v="6.916666666666667"/>
  </r>
  <r>
    <n v="2308"/>
    <x v="3"/>
    <x v="39"/>
    <x v="2"/>
    <d v="2010-08-11T10:08:58"/>
    <d v="2010-08-11T10:09:17"/>
    <d v="1904-01-01T00:00:19"/>
    <n v="0.31666666666666665"/>
  </r>
  <r>
    <n v="2309"/>
    <x v="3"/>
    <x v="65"/>
    <x v="3"/>
    <d v="2010-08-11T10:13:19"/>
    <d v="2010-08-11T10:13:23"/>
    <d v="1904-01-01T00:00:04"/>
    <n v="6.6666666666666666E-2"/>
  </r>
  <r>
    <n v="2310"/>
    <x v="3"/>
    <x v="66"/>
    <x v="3"/>
    <d v="2010-08-11T10:13:24"/>
    <d v="2010-08-11T10:15:17"/>
    <d v="1904-01-01T00:01:53"/>
    <n v="1.8833333333333333"/>
  </r>
  <r>
    <n v="2311"/>
    <x v="3"/>
    <x v="40"/>
    <x v="3"/>
    <d v="2010-08-11T10:13:32"/>
    <d v="2010-08-11T10:15:17"/>
    <d v="1904-01-01T00:01:45"/>
    <n v="1.75"/>
  </r>
  <r>
    <n v="2312"/>
    <x v="3"/>
    <x v="51"/>
    <x v="2"/>
    <d v="2010-08-11T10:23:56"/>
    <d v="2010-08-11T10:34:51"/>
    <d v="1904-01-01T00:10:55"/>
    <n v="10.916666666666666"/>
  </r>
  <r>
    <n v="2313"/>
    <x v="3"/>
    <x v="23"/>
    <x v="6"/>
    <d v="2010-08-11T10:34:57"/>
    <d v="2010-08-11T10:51:20"/>
    <d v="1904-01-01T00:16:23"/>
    <n v="16.383333333333333"/>
  </r>
  <r>
    <n v="2314"/>
    <x v="3"/>
    <x v="28"/>
    <x v="6"/>
    <d v="2010-08-11T10:51:13"/>
    <d v="2010-08-11T11:04:41"/>
    <d v="1904-01-01T00:13:28"/>
    <n v="13.466666666666667"/>
  </r>
  <r>
    <n v="2315"/>
    <x v="3"/>
    <x v="51"/>
    <x v="2"/>
    <d v="2010-08-11T10:51:43"/>
    <d v="2010-08-11T10:51:44"/>
    <d v="1904-01-01T00:00:01"/>
    <n v="1.6666666666666666E-2"/>
  </r>
  <r>
    <n v="2316"/>
    <x v="3"/>
    <x v="5"/>
    <x v="2"/>
    <d v="2010-08-11T10:51:44"/>
    <d v="2010-08-11T11:02:33"/>
    <d v="1904-01-01T00:10:49"/>
    <n v="10.816666666666666"/>
  </r>
  <r>
    <n v="2317"/>
    <x v="3"/>
    <x v="22"/>
    <x v="5"/>
    <d v="2010-08-11T11:04:43"/>
    <d v="2010-08-11T11:06:50"/>
    <d v="1904-01-01T00:02:07"/>
    <n v="2.1166666666666667"/>
  </r>
  <r>
    <n v="2318"/>
    <x v="3"/>
    <x v="11"/>
    <x v="1"/>
    <d v="2010-08-11T11:06:02"/>
    <d v="2010-08-11T11:31:10"/>
    <d v="1904-01-01T00:25:08"/>
    <n v="25.133333333333333"/>
  </r>
  <r>
    <n v="2319"/>
    <x v="3"/>
    <x v="54"/>
    <x v="0"/>
    <d v="2010-08-11T11:06:52"/>
    <d v="2010-08-11T11:07:21"/>
    <d v="1904-01-01T00:00:29"/>
    <n v="0.48333333333333334"/>
  </r>
  <r>
    <n v="2320"/>
    <x v="3"/>
    <x v="5"/>
    <x v="2"/>
    <d v="2010-08-11T11:06:56"/>
    <d v="2010-08-11T11:07:57"/>
    <d v="1904-01-01T00:01:01"/>
    <n v="1.0166666666666666"/>
  </r>
  <r>
    <n v="2321"/>
    <x v="3"/>
    <x v="48"/>
    <x v="0"/>
    <d v="2010-08-11T11:07:22"/>
    <d v="2010-08-11T11:07:44"/>
    <d v="1904-01-01T00:00:22"/>
    <n v="0.36666666666666664"/>
  </r>
  <r>
    <n v="2322"/>
    <x v="3"/>
    <x v="9"/>
    <x v="0"/>
    <d v="2010-08-11T11:07:45"/>
    <d v="2010-08-11T11:08:37"/>
    <d v="1904-01-01T00:00:52"/>
    <n v="0.8666666666666667"/>
  </r>
  <r>
    <n v="2323"/>
    <x v="3"/>
    <x v="51"/>
    <x v="2"/>
    <d v="2010-08-11T11:07:58"/>
    <d v="2010-08-11T11:08:23"/>
    <d v="1904-01-01T00:00:25"/>
    <n v="0.41666666666666669"/>
  </r>
  <r>
    <n v="2324"/>
    <x v="3"/>
    <x v="39"/>
    <x v="2"/>
    <d v="2010-08-11T11:08:21"/>
    <d v="2010-08-11T11:08:35"/>
    <d v="1904-01-01T00:00:14"/>
    <n v="0.23333333333333334"/>
  </r>
  <r>
    <n v="2325"/>
    <x v="3"/>
    <x v="49"/>
    <x v="0"/>
    <d v="2010-08-11T11:08:38"/>
    <d v="2010-08-11T11:09:21"/>
    <d v="1904-01-01T00:00:43"/>
    <n v="0.71666666666666667"/>
  </r>
  <r>
    <n v="2326"/>
    <x v="3"/>
    <x v="5"/>
    <x v="2"/>
    <d v="2010-08-11T11:09:24"/>
    <d v="2010-08-11T11:09:26"/>
    <d v="1904-01-01T00:00:02"/>
    <n v="3.3333333333333333E-2"/>
  </r>
  <r>
    <n v="2327"/>
    <x v="3"/>
    <x v="51"/>
    <x v="2"/>
    <d v="2010-08-11T11:09:26"/>
    <d v="2010-08-11T11:09:29"/>
    <d v="1904-01-01T00:00:03"/>
    <n v="0.05"/>
  </r>
  <r>
    <n v="2328"/>
    <x v="3"/>
    <x v="5"/>
    <x v="2"/>
    <d v="2010-08-11T11:09:27"/>
    <d v="2010-08-11T11:09:35"/>
    <d v="1904-01-01T00:00:08"/>
    <n v="0.13333333333333333"/>
  </r>
  <r>
    <n v="2329"/>
    <x v="3"/>
    <x v="54"/>
    <x v="0"/>
    <d v="2010-08-11T11:09:42"/>
    <d v="2010-08-11T11:10:26"/>
    <d v="1904-01-01T00:00:44"/>
    <n v="0.73333333333333328"/>
  </r>
  <r>
    <n v="2330"/>
    <x v="3"/>
    <x v="4"/>
    <x v="1"/>
    <d v="2010-08-11T11:10:29"/>
    <d v="2010-08-11T11:12:30"/>
    <d v="1904-01-01T00:02:01"/>
    <n v="2.0166666666666666"/>
  </r>
  <r>
    <n v="2331"/>
    <x v="3"/>
    <x v="5"/>
    <x v="2"/>
    <d v="2010-08-11T11:12:35"/>
    <d v="2010-08-11T11:27:56"/>
    <d v="1904-01-01T00:15:21"/>
    <n v="15.35"/>
  </r>
  <r>
    <n v="2332"/>
    <x v="3"/>
    <x v="22"/>
    <x v="5"/>
    <d v="2010-08-11T11:12:38"/>
    <d v="2010-08-11T11:13:06"/>
    <d v="1904-01-01T00:00:28"/>
    <n v="0.46666666666666667"/>
  </r>
  <r>
    <n v="2333"/>
    <x v="3"/>
    <x v="41"/>
    <x v="9"/>
    <d v="2010-08-11T11:13:09"/>
    <d v="2010-08-11T11:27:54"/>
    <d v="1904-01-01T00:14:45"/>
    <n v="14.75"/>
  </r>
  <r>
    <n v="2334"/>
    <x v="3"/>
    <x v="79"/>
    <x v="9"/>
    <d v="2010-08-11T11:13:44"/>
    <d v="2010-08-11T11:15:16"/>
    <d v="1904-01-01T00:01:32"/>
    <n v="1.5333333333333334"/>
  </r>
  <r>
    <n v="2335"/>
    <x v="3"/>
    <x v="80"/>
    <x v="9"/>
    <d v="2010-08-11T11:15:17"/>
    <d v="2010-08-11T11:20:23"/>
    <d v="1904-01-01T00:05:06"/>
    <n v="5.0999999999999996"/>
  </r>
  <r>
    <n v="2336"/>
    <x v="3"/>
    <x v="53"/>
    <x v="9"/>
    <d v="2010-08-11T11:20:24"/>
    <d v="2010-08-11T11:27:53"/>
    <d v="1904-01-01T00:07:29"/>
    <n v="7.4833333333333334"/>
  </r>
  <r>
    <n v="2337"/>
    <x v="3"/>
    <x v="5"/>
    <x v="2"/>
    <d v="2010-08-11T11:28:31"/>
    <d v="2010-08-11T11:30:35"/>
    <d v="1904-01-01T00:02:04"/>
    <n v="2.0666666666666669"/>
  </r>
  <r>
    <n v="2338"/>
    <x v="3"/>
    <x v="41"/>
    <x v="9"/>
    <d v="2010-08-11T11:28:35"/>
    <d v="2010-08-11T11:30:33"/>
    <d v="1904-01-01T00:01:58"/>
    <n v="1.9666666666666666"/>
  </r>
  <r>
    <n v="2339"/>
    <x v="3"/>
    <x v="22"/>
    <x v="5"/>
    <d v="2010-08-11T11:30:38"/>
    <d v="2010-08-11T11:31:07"/>
    <d v="1904-01-01T00:00:29"/>
    <n v="0.48333333333333334"/>
  </r>
  <r>
    <n v="2340"/>
    <x v="3"/>
    <x v="54"/>
    <x v="0"/>
    <d v="2010-08-11T11:31:11"/>
    <d v="2010-08-11T11:31:44"/>
    <d v="1904-01-01T00:00:33"/>
    <n v="0.55000000000000004"/>
  </r>
  <r>
    <n v="2341"/>
    <x v="3"/>
    <x v="48"/>
    <x v="0"/>
    <d v="2010-08-11T11:31:44"/>
    <d v="2010-08-11T11:31:53"/>
    <d v="1904-01-01T00:00:09"/>
    <n v="0.15"/>
  </r>
  <r>
    <n v="2342"/>
    <x v="3"/>
    <x v="5"/>
    <x v="2"/>
    <d v="2010-08-11T11:31:47"/>
    <d v="2010-08-11T11:32:38"/>
    <d v="1904-01-01T00:00:51"/>
    <n v="0.85"/>
  </r>
  <r>
    <n v="2343"/>
    <x v="3"/>
    <x v="9"/>
    <x v="0"/>
    <d v="2010-08-11T11:31:54"/>
    <d v="2010-08-11T11:32:03"/>
    <d v="1904-01-01T00:00:09"/>
    <n v="0.15"/>
  </r>
  <r>
    <n v="2344"/>
    <x v="3"/>
    <x v="52"/>
    <x v="0"/>
    <d v="2010-08-11T11:32:04"/>
    <d v="2010-08-11T11:32:19"/>
    <d v="1904-01-01T00:00:15"/>
    <n v="0.25"/>
  </r>
  <r>
    <n v="2345"/>
    <x v="3"/>
    <x v="14"/>
    <x v="0"/>
    <d v="2010-08-11T11:32:06"/>
    <d v="2010-08-11T11:32:18"/>
    <d v="1904-01-01T00:00:12"/>
    <n v="0.2"/>
  </r>
  <r>
    <n v="2346"/>
    <x v="3"/>
    <x v="48"/>
    <x v="0"/>
    <d v="2010-08-11T11:32:21"/>
    <d v="2010-08-11T11:32:23"/>
    <d v="1904-01-01T00:00:02"/>
    <n v="3.3333333333333333E-2"/>
  </r>
  <r>
    <n v="2347"/>
    <x v="3"/>
    <x v="9"/>
    <x v="0"/>
    <d v="2010-08-11T11:32:24"/>
    <d v="2010-08-11T11:33:05"/>
    <d v="1904-01-01T00:00:41"/>
    <n v="0.68333333333333335"/>
  </r>
  <r>
    <n v="2348"/>
    <x v="3"/>
    <x v="51"/>
    <x v="2"/>
    <d v="2010-08-11T11:32:39"/>
    <d v="2010-08-11T11:33:02"/>
    <d v="1904-01-01T00:00:23"/>
    <n v="0.38333333333333336"/>
  </r>
  <r>
    <n v="2349"/>
    <x v="3"/>
    <x v="5"/>
    <x v="2"/>
    <d v="2010-08-11T11:32:40"/>
    <d v="2010-08-11T11:39:21"/>
    <d v="1904-01-01T00:06:41"/>
    <n v="6.6833333333333336"/>
  </r>
  <r>
    <n v="2350"/>
    <x v="3"/>
    <x v="49"/>
    <x v="0"/>
    <d v="2010-08-11T11:33:06"/>
    <d v="2010-08-11T11:33:30"/>
    <d v="1904-01-01T00:00:24"/>
    <n v="0.4"/>
  </r>
  <r>
    <n v="2351"/>
    <x v="3"/>
    <x v="9"/>
    <x v="0"/>
    <d v="2010-08-11T11:33:31"/>
    <d v="2010-08-11T11:33:35"/>
    <d v="1904-01-01T00:00:04"/>
    <n v="6.6666666666666666E-2"/>
  </r>
  <r>
    <n v="2352"/>
    <x v="3"/>
    <x v="10"/>
    <x v="0"/>
    <d v="2010-08-11T11:33:35"/>
    <d v="2010-08-11T11:33:45"/>
    <d v="1904-01-01T00:00:10"/>
    <n v="0.16666666666666666"/>
  </r>
  <r>
    <n v="2353"/>
    <x v="3"/>
    <x v="49"/>
    <x v="0"/>
    <d v="2010-08-11T11:33:46"/>
    <d v="2010-08-11T11:35:40"/>
    <d v="1904-01-01T00:01:54"/>
    <n v="1.9"/>
  </r>
  <r>
    <n v="2354"/>
    <x v="3"/>
    <x v="51"/>
    <x v="2"/>
    <d v="2010-08-11T11:35:33"/>
    <d v="2010-08-11T11:35:49"/>
    <d v="1904-01-01T00:00:16"/>
    <n v="0.26666666666666666"/>
  </r>
  <r>
    <n v="2355"/>
    <x v="3"/>
    <x v="10"/>
    <x v="0"/>
    <d v="2010-08-11T11:35:40"/>
    <d v="2010-08-11T11:35:47"/>
    <d v="1904-01-01T00:00:07"/>
    <n v="0.11666666666666667"/>
  </r>
  <r>
    <n v="2356"/>
    <x v="3"/>
    <x v="50"/>
    <x v="0"/>
    <d v="2010-08-11T11:35:48"/>
    <d v="2010-08-11T11:37:27"/>
    <d v="1904-01-01T00:01:39"/>
    <n v="1.65"/>
  </r>
  <r>
    <n v="2357"/>
    <x v="3"/>
    <x v="51"/>
    <x v="2"/>
    <d v="2010-08-11T11:36:51"/>
    <d v="2010-08-11T11:37:23"/>
    <d v="1904-01-01T00:00:32"/>
    <n v="0.53333333333333333"/>
  </r>
  <r>
    <n v="2358"/>
    <x v="3"/>
    <x v="11"/>
    <x v="1"/>
    <d v="2010-08-11T11:37:29"/>
    <d v="2010-08-11T12:52:49"/>
    <d v="1904-01-01T01:15:20"/>
    <n v="75.333333333333329"/>
  </r>
  <r>
    <n v="2359"/>
    <x v="3"/>
    <x v="22"/>
    <x v="5"/>
    <d v="2010-08-11T11:38:34"/>
    <d v="2010-08-11T11:38:57"/>
    <d v="1904-01-01T00:00:23"/>
    <n v="0.38333333333333336"/>
  </r>
  <r>
    <n v="2360"/>
    <x v="3"/>
    <x v="41"/>
    <x v="9"/>
    <d v="2010-08-11T11:39:00"/>
    <d v="2010-08-11T11:54:52"/>
    <d v="1904-01-01T00:15:52"/>
    <n v="15.866666666666667"/>
  </r>
  <r>
    <n v="2361"/>
    <x v="3"/>
    <x v="53"/>
    <x v="9"/>
    <d v="2010-08-11T11:44:32"/>
    <d v="2010-08-11T11:50:05"/>
    <d v="1904-01-01T00:05:33"/>
    <n v="5.55"/>
  </r>
  <r>
    <n v="2362"/>
    <x v="3"/>
    <x v="41"/>
    <x v="9"/>
    <d v="2010-08-11T11:50:06"/>
    <d v="2010-08-11T11:52:28"/>
    <d v="1904-01-01T00:02:22"/>
    <n v="2.3666666666666667"/>
  </r>
  <r>
    <n v="2363"/>
    <x v="3"/>
    <x v="81"/>
    <x v="9"/>
    <d v="2010-08-11T11:52:56"/>
    <d v="2010-08-11T11:55:18"/>
    <d v="1904-01-01T00:02:22"/>
    <n v="2.3666666666666667"/>
  </r>
  <r>
    <n v="2364"/>
    <x v="3"/>
    <x v="80"/>
    <x v="9"/>
    <d v="2010-08-11T11:52:59"/>
    <d v="2010-08-11T11:54:53"/>
    <d v="1904-01-01T00:01:54"/>
    <n v="1.9"/>
  </r>
  <r>
    <n v="2365"/>
    <x v="3"/>
    <x v="37"/>
    <x v="1"/>
    <d v="2010-08-11T11:53:28"/>
    <d v="2010-08-11T11:54:48"/>
    <d v="1904-01-01T00:01:20"/>
    <n v="1.3333333333333333"/>
  </r>
  <r>
    <n v="2366"/>
    <x v="3"/>
    <x v="22"/>
    <x v="5"/>
    <d v="2010-08-11T11:54:54"/>
    <d v="2010-08-11T11:55:16"/>
    <d v="1904-01-01T00:00:22"/>
    <n v="0.36666666666666664"/>
  </r>
  <r>
    <n v="2367"/>
    <x v="3"/>
    <x v="41"/>
    <x v="9"/>
    <d v="2010-08-11T11:55:20"/>
    <d v="2010-08-11T11:56:46"/>
    <d v="1904-01-01T00:01:26"/>
    <n v="1.4333333333333333"/>
  </r>
  <r>
    <n v="2368"/>
    <x v="3"/>
    <x v="37"/>
    <x v="1"/>
    <d v="2010-08-11T11:56:40"/>
    <d v="2010-08-11T11:56:44"/>
    <d v="1904-01-01T00:00:04"/>
    <n v="6.6666666666666666E-2"/>
  </r>
  <r>
    <n v="2369"/>
    <x v="3"/>
    <x v="22"/>
    <x v="5"/>
    <d v="2010-08-11T11:56:48"/>
    <d v="2010-08-11T11:57:19"/>
    <d v="1904-01-01T00:00:31"/>
    <n v="0.51666666666666672"/>
  </r>
  <r>
    <n v="2370"/>
    <x v="3"/>
    <x v="54"/>
    <x v="0"/>
    <d v="2010-08-11T11:57:23"/>
    <d v="2010-08-11T11:57:49"/>
    <d v="1904-01-01T00:00:26"/>
    <n v="0.43333333333333335"/>
  </r>
  <r>
    <n v="2371"/>
    <x v="3"/>
    <x v="48"/>
    <x v="0"/>
    <d v="2010-08-11T11:57:50"/>
    <d v="2010-08-11T11:57:54"/>
    <d v="1904-01-01T00:00:04"/>
    <n v="6.6666666666666666E-2"/>
  </r>
  <r>
    <n v="2372"/>
    <x v="3"/>
    <x v="9"/>
    <x v="0"/>
    <d v="2010-08-11T11:57:55"/>
    <d v="2010-08-11T12:00:58"/>
    <d v="1904-01-01T00:03:03"/>
    <n v="3.05"/>
  </r>
  <r>
    <n v="2373"/>
    <x v="3"/>
    <x v="51"/>
    <x v="2"/>
    <d v="2010-08-11T11:58:12"/>
    <d v="2010-08-11T11:58:23"/>
    <d v="1904-01-01T00:00:11"/>
    <n v="0.18333333333333332"/>
  </r>
  <r>
    <n v="2374"/>
    <x v="3"/>
    <x v="48"/>
    <x v="0"/>
    <d v="2010-08-11T12:00:59"/>
    <d v="2010-08-11T12:01:02"/>
    <d v="1904-01-01T00:00:03"/>
    <n v="0.05"/>
  </r>
  <r>
    <n v="2375"/>
    <x v="3"/>
    <x v="9"/>
    <x v="0"/>
    <d v="2010-08-11T12:01:03"/>
    <d v="2010-08-11T12:02:14"/>
    <d v="1904-01-01T00:01:11"/>
    <n v="1.1833333333333333"/>
  </r>
  <r>
    <n v="2376"/>
    <x v="3"/>
    <x v="5"/>
    <x v="2"/>
    <d v="2010-08-11T12:01:07"/>
    <d v="2010-08-11T12:01:15"/>
    <d v="1904-01-01T00:00:08"/>
    <n v="0.13333333333333333"/>
  </r>
  <r>
    <n v="2377"/>
    <x v="3"/>
    <x v="6"/>
    <x v="2"/>
    <d v="2010-08-11T12:01:16"/>
    <d v="2010-08-11T12:01:30"/>
    <d v="1904-01-01T00:00:14"/>
    <n v="0.23333333333333334"/>
  </r>
  <r>
    <n v="2378"/>
    <x v="3"/>
    <x v="51"/>
    <x v="2"/>
    <d v="2010-08-11T12:01:31"/>
    <d v="2010-08-11T12:01:36"/>
    <d v="1904-01-01T00:00:05"/>
    <n v="8.3333333333333329E-2"/>
  </r>
  <r>
    <n v="2379"/>
    <x v="3"/>
    <x v="6"/>
    <x v="2"/>
    <d v="2010-08-11T12:01:37"/>
    <d v="2010-08-11T12:02:12"/>
    <d v="1904-01-01T00:00:35"/>
    <n v="0.58333333333333337"/>
  </r>
  <r>
    <n v="2380"/>
    <x v="3"/>
    <x v="49"/>
    <x v="0"/>
    <d v="2010-08-11T12:02:15"/>
    <d v="2010-08-11T12:02:29"/>
    <d v="1904-01-01T00:00:14"/>
    <n v="0.23333333333333334"/>
  </r>
  <r>
    <n v="2381"/>
    <x v="3"/>
    <x v="52"/>
    <x v="0"/>
    <d v="2010-08-11T12:02:30"/>
    <d v="2010-08-11T12:02:37"/>
    <d v="1904-01-01T00:00:07"/>
    <n v="0.11666666666666667"/>
  </r>
  <r>
    <n v="2382"/>
    <x v="3"/>
    <x v="14"/>
    <x v="0"/>
    <d v="2010-08-11T12:02:32"/>
    <d v="2010-08-11T12:02:36"/>
    <d v="1904-01-01T00:00:04"/>
    <n v="6.6666666666666666E-2"/>
  </r>
  <r>
    <n v="2383"/>
    <x v="3"/>
    <x v="49"/>
    <x v="0"/>
    <d v="2010-08-11T12:02:39"/>
    <d v="2010-08-11T12:02:52"/>
    <d v="1904-01-01T00:00:13"/>
    <n v="0.21666666666666667"/>
  </r>
  <r>
    <n v="2384"/>
    <x v="3"/>
    <x v="49"/>
    <x v="0"/>
    <d v="2010-08-11T12:02:52"/>
    <d v="2010-08-11T12:04:06"/>
    <d v="1904-01-01T00:01:14"/>
    <n v="1.2333333333333334"/>
  </r>
  <r>
    <n v="2385"/>
    <x v="3"/>
    <x v="5"/>
    <x v="2"/>
    <d v="2010-08-11T12:03:00"/>
    <d v="2010-08-11T12:03:40"/>
    <d v="1904-01-01T00:00:40"/>
    <n v="0.66666666666666663"/>
  </r>
  <r>
    <n v="2386"/>
    <x v="3"/>
    <x v="51"/>
    <x v="2"/>
    <d v="2010-08-11T12:03:40"/>
    <d v="2010-08-11T12:04:04"/>
    <d v="1904-01-01T00:00:24"/>
    <n v="0.4"/>
  </r>
  <r>
    <n v="2387"/>
    <x v="3"/>
    <x v="48"/>
    <x v="0"/>
    <d v="2010-08-11T12:04:07"/>
    <d v="2010-08-11T12:04:09"/>
    <d v="1904-01-01T00:00:02"/>
    <n v="3.3333333333333333E-2"/>
  </r>
  <r>
    <n v="2388"/>
    <x v="3"/>
    <x v="9"/>
    <x v="0"/>
    <d v="2010-08-11T12:04:10"/>
    <d v="2010-08-11T12:04:59"/>
    <d v="1904-01-01T00:00:49"/>
    <n v="0.81666666666666665"/>
  </r>
  <r>
    <n v="2389"/>
    <x v="3"/>
    <x v="48"/>
    <x v="0"/>
    <d v="2010-08-11T12:04:59"/>
    <d v="2010-08-11T12:05:45"/>
    <d v="1904-01-01T00:00:46"/>
    <n v="0.76666666666666672"/>
  </r>
  <r>
    <n v="2390"/>
    <x v="3"/>
    <x v="51"/>
    <x v="2"/>
    <d v="2010-08-11T12:05:06"/>
    <d v="2010-08-11T12:05:42"/>
    <d v="1904-01-01T00:00:36"/>
    <n v="0.6"/>
  </r>
  <r>
    <n v="2391"/>
    <x v="3"/>
    <x v="5"/>
    <x v="2"/>
    <d v="2010-08-11T12:05:42"/>
    <d v="2010-08-11T12:07:14"/>
    <d v="1904-01-01T00:01:32"/>
    <n v="1.5333333333333334"/>
  </r>
  <r>
    <n v="2392"/>
    <x v="3"/>
    <x v="9"/>
    <x v="0"/>
    <d v="2010-08-11T12:05:46"/>
    <d v="2010-08-11T12:05:49"/>
    <d v="1904-01-01T00:00:03"/>
    <n v="0.05"/>
  </r>
  <r>
    <n v="2393"/>
    <x v="3"/>
    <x v="49"/>
    <x v="0"/>
    <d v="2010-08-11T12:05:50"/>
    <d v="2010-08-11T12:06:16"/>
    <d v="1904-01-01T00:00:26"/>
    <n v="0.43333333333333335"/>
  </r>
  <r>
    <n v="2394"/>
    <x v="3"/>
    <x v="9"/>
    <x v="0"/>
    <d v="2010-08-11T12:06:17"/>
    <d v="2010-08-11T12:06:39"/>
    <d v="1904-01-01T00:00:22"/>
    <n v="0.36666666666666664"/>
  </r>
  <r>
    <n v="2395"/>
    <x v="3"/>
    <x v="51"/>
    <x v="2"/>
    <d v="2010-08-11T12:06:20"/>
    <d v="2010-08-11T12:06:31"/>
    <d v="1904-01-01T00:00:11"/>
    <n v="0.18333333333333332"/>
  </r>
  <r>
    <n v="2396"/>
    <x v="3"/>
    <x v="48"/>
    <x v="0"/>
    <d v="2010-08-11T12:06:40"/>
    <d v="2010-08-11T12:06:56"/>
    <d v="1904-01-01T00:00:16"/>
    <n v="0.26666666666666666"/>
  </r>
  <r>
    <n v="2397"/>
    <x v="3"/>
    <x v="9"/>
    <x v="0"/>
    <d v="2010-08-11T12:06:57"/>
    <d v="2010-08-11T12:07:19"/>
    <d v="1904-01-01T00:00:22"/>
    <n v="0.36666666666666664"/>
  </r>
  <r>
    <n v="2398"/>
    <x v="3"/>
    <x v="51"/>
    <x v="2"/>
    <d v="2010-08-11T12:07:14"/>
    <d v="2010-08-11T12:07:18"/>
    <d v="1904-01-01T00:00:04"/>
    <n v="6.6666666666666666E-2"/>
  </r>
  <r>
    <n v="2399"/>
    <x v="3"/>
    <x v="5"/>
    <x v="2"/>
    <d v="2010-08-11T12:07:15"/>
    <d v="2010-08-11T12:09:45"/>
    <d v="1904-01-01T00:02:30"/>
    <n v="2.5"/>
  </r>
  <r>
    <n v="2400"/>
    <x v="3"/>
    <x v="48"/>
    <x v="0"/>
    <d v="2010-08-11T12:07:20"/>
    <d v="2010-08-11T12:07:22"/>
    <d v="1904-01-01T00:00:02"/>
    <n v="3.3333333333333333E-2"/>
  </r>
  <r>
    <n v="2401"/>
    <x v="3"/>
    <x v="10"/>
    <x v="0"/>
    <d v="2010-08-11T12:07:23"/>
    <d v="2010-08-11T12:07:33"/>
    <d v="1904-01-01T00:00:10"/>
    <n v="0.16666666666666666"/>
  </r>
  <r>
    <n v="2402"/>
    <x v="3"/>
    <x v="51"/>
    <x v="2"/>
    <d v="2010-08-11T12:07:25"/>
    <d v="2010-08-11T12:07:32"/>
    <d v="1904-01-01T00:00:07"/>
    <n v="0.11666666666666667"/>
  </r>
  <r>
    <n v="2403"/>
    <x v="3"/>
    <x v="48"/>
    <x v="0"/>
    <d v="2010-08-11T12:07:34"/>
    <d v="2010-08-11T12:07:36"/>
    <d v="1904-01-01T00:00:02"/>
    <n v="3.3333333333333333E-2"/>
  </r>
  <r>
    <n v="2404"/>
    <x v="3"/>
    <x v="9"/>
    <x v="0"/>
    <d v="2010-08-11T12:07:37"/>
    <d v="2010-08-11T12:07:44"/>
    <d v="1904-01-01T00:00:07"/>
    <n v="0.11666666666666667"/>
  </r>
  <r>
    <n v="2405"/>
    <x v="3"/>
    <x v="10"/>
    <x v="0"/>
    <d v="2010-08-11T12:07:45"/>
    <d v="2010-08-11T12:09:03"/>
    <d v="1904-01-01T00:01:18"/>
    <n v="1.3"/>
  </r>
  <r>
    <n v="2406"/>
    <x v="3"/>
    <x v="49"/>
    <x v="0"/>
    <d v="2010-08-11T12:07:51"/>
    <d v="2010-08-11T12:08:54"/>
    <d v="1904-01-01T00:01:03"/>
    <n v="1.05"/>
  </r>
  <r>
    <n v="2407"/>
    <x v="3"/>
    <x v="52"/>
    <x v="0"/>
    <d v="2010-08-11T12:09:04"/>
    <d v="2010-08-11T12:11:07"/>
    <d v="1904-01-01T00:02:03"/>
    <n v="2.0499999999999998"/>
  </r>
  <r>
    <n v="2408"/>
    <x v="3"/>
    <x v="13"/>
    <x v="0"/>
    <d v="2010-08-11T12:09:10"/>
    <d v="2010-08-11T12:11:06"/>
    <d v="1904-01-01T00:01:56"/>
    <n v="1.9333333333333333"/>
  </r>
  <r>
    <n v="2409"/>
    <x v="3"/>
    <x v="51"/>
    <x v="2"/>
    <d v="2010-08-11T12:09:15"/>
    <d v="2010-08-11T12:09:17"/>
    <d v="1904-01-01T00:00:02"/>
    <n v="3.3333333333333333E-2"/>
  </r>
  <r>
    <n v="2410"/>
    <x v="3"/>
    <x v="51"/>
    <x v="2"/>
    <d v="2010-08-11T12:10:04"/>
    <d v="2010-08-11T12:11:02"/>
    <d v="1904-01-01T00:00:58"/>
    <n v="0.96666666666666667"/>
  </r>
  <r>
    <n v="2411"/>
    <x v="3"/>
    <x v="5"/>
    <x v="2"/>
    <d v="2010-08-11T12:10:23"/>
    <d v="2010-08-11T12:13:18"/>
    <d v="1904-01-01T00:02:55"/>
    <n v="2.9166666666666665"/>
  </r>
  <r>
    <n v="2412"/>
    <x v="3"/>
    <x v="48"/>
    <x v="0"/>
    <d v="2010-08-11T12:11:09"/>
    <d v="2010-08-11T12:11:11"/>
    <d v="1904-01-01T00:00:02"/>
    <n v="3.3333333333333333E-2"/>
  </r>
  <r>
    <n v="2413"/>
    <x v="3"/>
    <x v="52"/>
    <x v="0"/>
    <d v="2010-08-11T12:11:13"/>
    <d v="2010-08-11T12:11:25"/>
    <d v="1904-01-01T00:00:12"/>
    <n v="0.2"/>
  </r>
  <r>
    <n v="2414"/>
    <x v="3"/>
    <x v="14"/>
    <x v="0"/>
    <d v="2010-08-11T12:11:16"/>
    <d v="2010-08-11T12:11:24"/>
    <d v="1904-01-01T00:00:08"/>
    <n v="0.13333333333333333"/>
  </r>
  <r>
    <n v="2415"/>
    <x v="3"/>
    <x v="71"/>
    <x v="0"/>
    <d v="2010-08-11T12:11:27"/>
    <d v="2010-08-11T12:13:15"/>
    <d v="1904-01-01T00:01:48"/>
    <n v="1.8"/>
  </r>
  <r>
    <n v="2416"/>
    <x v="3"/>
    <x v="18"/>
    <x v="0"/>
    <d v="2010-08-11T12:12:26"/>
    <d v="2010-08-11T12:13:16"/>
    <d v="1904-01-01T00:00:50"/>
    <n v="0.83333333333333337"/>
  </r>
  <r>
    <n v="2417"/>
    <x v="3"/>
    <x v="51"/>
    <x v="2"/>
    <d v="2010-08-11T12:13:20"/>
    <d v="2010-08-11T12:52:46"/>
    <d v="1904-01-01T00:39:26"/>
    <n v="39.43333333333333"/>
  </r>
  <r>
    <n v="2418"/>
    <x v="3"/>
    <x v="22"/>
    <x v="5"/>
    <d v="2010-08-11T12:13:22"/>
    <d v="2010-08-11T12:52:44"/>
    <d v="1904-01-01T00:39:22"/>
    <n v="39.366666666666667"/>
  </r>
  <r>
    <n v="2419"/>
    <x v="3"/>
    <x v="54"/>
    <x v="0"/>
    <d v="2010-08-11T12:52:57"/>
    <d v="2010-08-11T12:52:59"/>
    <d v="1904-01-01T00:00:02"/>
    <n v="3.3333333333333333E-2"/>
  </r>
  <r>
    <n v="2420"/>
    <x v="3"/>
    <x v="48"/>
    <x v="0"/>
    <d v="2010-08-11T12:52:59"/>
    <d v="2010-08-11T12:53:04"/>
    <d v="1904-01-01T00:00:05"/>
    <n v="8.3333333333333329E-2"/>
  </r>
  <r>
    <n v="2421"/>
    <x v="3"/>
    <x v="10"/>
    <x v="0"/>
    <d v="2010-08-11T12:53:05"/>
    <d v="2010-08-11T12:53:08"/>
    <d v="1904-01-01T00:00:03"/>
    <n v="0.05"/>
  </r>
  <r>
    <n v="2422"/>
    <x v="3"/>
    <x v="49"/>
    <x v="0"/>
    <d v="2010-08-11T12:53:09"/>
    <d v="2010-08-11T12:54:33"/>
    <d v="1904-01-01T00:01:24"/>
    <n v="1.4"/>
  </r>
  <r>
    <n v="2423"/>
    <x v="3"/>
    <x v="5"/>
    <x v="2"/>
    <d v="2010-08-11T12:53:47"/>
    <d v="2010-08-11T12:54:28"/>
    <d v="1904-01-01T00:00:41"/>
    <n v="0.68333333333333335"/>
  </r>
  <r>
    <n v="2424"/>
    <x v="3"/>
    <x v="49"/>
    <x v="0"/>
    <d v="2010-08-11T12:54:34"/>
    <d v="2010-08-11T12:55:39"/>
    <d v="1904-01-01T00:01:05"/>
    <n v="1.0833333333333333"/>
  </r>
  <r>
    <n v="2425"/>
    <x v="3"/>
    <x v="48"/>
    <x v="0"/>
    <d v="2010-08-11T12:55:40"/>
    <d v="2010-08-11T12:55:42"/>
    <d v="1904-01-01T00:00:02"/>
    <n v="3.3333333333333333E-2"/>
  </r>
  <r>
    <n v="2426"/>
    <x v="3"/>
    <x v="50"/>
    <x v="0"/>
    <d v="2010-08-11T12:55:42"/>
    <d v="2010-08-11T12:56:15"/>
    <d v="1904-01-01T00:00:33"/>
    <n v="0.55000000000000004"/>
  </r>
  <r>
    <n v="2427"/>
    <x v="3"/>
    <x v="5"/>
    <x v="2"/>
    <d v="2010-08-11T12:55:44"/>
    <d v="2010-08-11T13:04:34"/>
    <d v="1904-01-01T00:08:50"/>
    <n v="8.8333333333333339"/>
  </r>
  <r>
    <n v="2428"/>
    <x v="3"/>
    <x v="51"/>
    <x v="2"/>
    <d v="2010-08-11T12:55:49"/>
    <d v="2010-08-11T12:56:13"/>
    <d v="1904-01-01T00:00:24"/>
    <n v="0.4"/>
  </r>
  <r>
    <n v="2429"/>
    <x v="3"/>
    <x v="48"/>
    <x v="0"/>
    <d v="2010-08-11T12:56:16"/>
    <d v="2010-08-11T12:56:23"/>
    <d v="1904-01-01T00:00:07"/>
    <n v="0.11666666666666667"/>
  </r>
  <r>
    <n v="2430"/>
    <x v="3"/>
    <x v="50"/>
    <x v="0"/>
    <d v="2010-08-11T12:56:24"/>
    <d v="2010-08-11T12:56:36"/>
    <d v="1904-01-01T00:00:12"/>
    <n v="0.2"/>
  </r>
  <r>
    <n v="2431"/>
    <x v="3"/>
    <x v="2"/>
    <x v="0"/>
    <d v="2010-08-11T12:56:37"/>
    <d v="2010-08-11T12:56:48"/>
    <d v="1904-01-01T00:00:11"/>
    <n v="0.18333333333333332"/>
  </r>
  <r>
    <n v="2432"/>
    <x v="3"/>
    <x v="48"/>
    <x v="0"/>
    <d v="2010-08-11T12:56:49"/>
    <d v="2010-08-11T12:56:55"/>
    <d v="1904-01-01T00:00:06"/>
    <n v="0.1"/>
  </r>
  <r>
    <n v="2433"/>
    <x v="3"/>
    <x v="50"/>
    <x v="0"/>
    <d v="2010-08-11T12:56:56"/>
    <d v="2010-08-11T12:57:03"/>
    <d v="1904-01-01T00:00:07"/>
    <n v="0.11666666666666667"/>
  </r>
  <r>
    <n v="2434"/>
    <x v="3"/>
    <x v="10"/>
    <x v="0"/>
    <d v="2010-08-11T12:57:04"/>
    <d v="2010-08-11T12:59:46"/>
    <d v="1904-01-01T00:02:42"/>
    <n v="2.7"/>
  </r>
  <r>
    <n v="2435"/>
    <x v="3"/>
    <x v="49"/>
    <x v="0"/>
    <d v="2010-08-11T12:57:37"/>
    <d v="2010-08-11T12:59:40"/>
    <d v="1904-01-01T00:02:03"/>
    <n v="2.0499999999999998"/>
  </r>
  <r>
    <n v="2436"/>
    <x v="3"/>
    <x v="48"/>
    <x v="0"/>
    <d v="2010-08-11T12:59:47"/>
    <d v="2010-08-11T12:59:48"/>
    <d v="1904-01-01T00:00:01"/>
    <n v="1.6666666666666666E-2"/>
  </r>
  <r>
    <n v="2437"/>
    <x v="3"/>
    <x v="9"/>
    <x v="0"/>
    <d v="2010-08-11T12:59:48"/>
    <d v="2010-08-11T12:59:50"/>
    <d v="1904-01-01T00:00:02"/>
    <n v="3.3333333333333333E-2"/>
  </r>
  <r>
    <n v="2438"/>
    <x v="3"/>
    <x v="49"/>
    <x v="0"/>
    <d v="2010-08-11T12:59:52"/>
    <d v="2010-08-11T13:00:02"/>
    <d v="1904-01-01T00:00:10"/>
    <n v="0.16666666666666666"/>
  </r>
  <r>
    <n v="2439"/>
    <x v="3"/>
    <x v="10"/>
    <x v="0"/>
    <d v="2010-08-11T12:59:52"/>
    <d v="2010-08-11T13:00:16"/>
    <d v="1904-01-01T00:00:24"/>
    <n v="0.4"/>
  </r>
  <r>
    <n v="2440"/>
    <x v="3"/>
    <x v="51"/>
    <x v="2"/>
    <d v="2010-08-11T12:59:58"/>
    <d v="2010-08-11T13:00:01"/>
    <d v="1904-01-01T00:00:03"/>
    <n v="0.05"/>
  </r>
  <r>
    <n v="2441"/>
    <x v="3"/>
    <x v="50"/>
    <x v="0"/>
    <d v="2010-08-11T13:00:17"/>
    <d v="2010-08-11T13:00:46"/>
    <d v="1904-01-01T00:00:29"/>
    <n v="0.48333333333333334"/>
  </r>
  <r>
    <n v="2442"/>
    <x v="3"/>
    <x v="10"/>
    <x v="0"/>
    <d v="2010-08-11T13:00:46"/>
    <d v="2010-08-11T13:00:49"/>
    <d v="1904-01-01T00:00:03"/>
    <n v="0.05"/>
  </r>
  <r>
    <n v="2443"/>
    <x v="3"/>
    <x v="50"/>
    <x v="0"/>
    <d v="2010-08-11T13:00:50"/>
    <d v="2010-08-11T13:02:36"/>
    <d v="1904-01-01T00:01:46"/>
    <n v="1.7666666666666666"/>
  </r>
  <r>
    <n v="2444"/>
    <x v="3"/>
    <x v="51"/>
    <x v="2"/>
    <d v="2010-08-11T13:00:52"/>
    <d v="2010-08-11T13:01:00"/>
    <d v="1904-01-01T00:00:08"/>
    <n v="0.13333333333333333"/>
  </r>
  <r>
    <n v="2445"/>
    <x v="3"/>
    <x v="51"/>
    <x v="2"/>
    <d v="2010-08-11T13:02:06"/>
    <d v="2010-08-11T13:02:33"/>
    <d v="1904-01-01T00:00:27"/>
    <n v="0.45"/>
  </r>
  <r>
    <n v="2446"/>
    <x v="3"/>
    <x v="10"/>
    <x v="0"/>
    <d v="2010-08-11T13:02:39"/>
    <d v="2010-08-11T13:02:41"/>
    <d v="1904-01-01T00:00:02"/>
    <n v="3.3333333333333333E-2"/>
  </r>
  <r>
    <n v="2447"/>
    <x v="3"/>
    <x v="50"/>
    <x v="0"/>
    <d v="2010-08-11T13:02:42"/>
    <d v="2010-08-11T13:02:45"/>
    <d v="1904-01-01T00:00:03"/>
    <n v="0.05"/>
  </r>
  <r>
    <n v="2448"/>
    <x v="3"/>
    <x v="48"/>
    <x v="0"/>
    <d v="2010-08-11T13:02:46"/>
    <d v="2010-08-11T13:02:49"/>
    <d v="1904-01-01T00:00:03"/>
    <n v="0.05"/>
  </r>
  <r>
    <n v="2449"/>
    <x v="3"/>
    <x v="50"/>
    <x v="0"/>
    <d v="2010-08-11T13:02:49"/>
    <d v="2010-08-11T13:02:57"/>
    <d v="1904-01-01T00:00:08"/>
    <n v="0.13333333333333333"/>
  </r>
  <r>
    <n v="2450"/>
    <x v="3"/>
    <x v="0"/>
    <x v="0"/>
    <d v="2010-08-11T13:02:58"/>
    <d v="2010-08-11T13:04:16"/>
    <d v="1904-01-01T00:01:18"/>
    <n v="1.3"/>
  </r>
  <r>
    <n v="2451"/>
    <x v="3"/>
    <x v="48"/>
    <x v="0"/>
    <d v="2010-08-11T13:04:37"/>
    <d v="2010-08-11T13:04:41"/>
    <d v="1904-01-01T00:00:04"/>
    <n v="6.6666666666666666E-2"/>
  </r>
  <r>
    <n v="2452"/>
    <x v="3"/>
    <x v="50"/>
    <x v="0"/>
    <d v="2010-08-11T13:04:41"/>
    <d v="2010-08-11T13:05:22"/>
    <d v="1904-01-01T00:00:41"/>
    <n v="0.68333333333333335"/>
  </r>
  <r>
    <n v="2453"/>
    <x v="3"/>
    <x v="56"/>
    <x v="7"/>
    <d v="2010-08-11T13:04:50"/>
    <d v="2010-08-11T13:30:20"/>
    <d v="1904-01-01T00:25:30"/>
    <n v="25.5"/>
  </r>
  <r>
    <n v="2454"/>
    <x v="3"/>
    <x v="2"/>
    <x v="0"/>
    <d v="2010-08-11T13:05:22"/>
    <d v="2010-08-11T13:05:27"/>
    <d v="1904-01-01T00:00:05"/>
    <n v="8.3333333333333329E-2"/>
  </r>
  <r>
    <n v="2455"/>
    <x v="3"/>
    <x v="82"/>
    <x v="0"/>
    <d v="2010-08-11T13:05:28"/>
    <d v="2010-08-11T13:05:46"/>
    <d v="1904-01-01T00:00:18"/>
    <n v="0.3"/>
  </r>
  <r>
    <n v="2456"/>
    <x v="3"/>
    <x v="58"/>
    <x v="7"/>
    <d v="2010-08-11T13:05:43"/>
    <d v="2010-08-11T13:09:04"/>
    <d v="1904-01-01T00:03:21"/>
    <n v="3.35"/>
  </r>
  <r>
    <n v="2457"/>
    <x v="3"/>
    <x v="82"/>
    <x v="0"/>
    <d v="2010-08-11T13:06:09"/>
    <d v="2010-08-11T13:09:55"/>
    <d v="1904-01-01T00:03:46"/>
    <n v="3.7666666666666666"/>
  </r>
  <r>
    <n v="2458"/>
    <x v="3"/>
    <x v="65"/>
    <x v="3"/>
    <d v="2010-08-11T13:08:08"/>
    <d v="2010-08-11T13:08:09"/>
    <d v="1904-01-01T00:00:01"/>
    <n v="1.6666666666666666E-2"/>
  </r>
  <r>
    <n v="2459"/>
    <x v="3"/>
    <x v="67"/>
    <x v="3"/>
    <d v="2010-08-11T13:08:12"/>
    <d v="2010-08-11T13:08:56"/>
    <d v="1904-01-01T00:00:44"/>
    <n v="0.73333333333333328"/>
  </r>
  <r>
    <n v="2460"/>
    <x v="3"/>
    <x v="40"/>
    <x v="3"/>
    <d v="2010-08-11T13:08:14"/>
    <d v="2010-08-11T13:08:56"/>
    <d v="1904-01-01T00:00:42"/>
    <n v="0.7"/>
  </r>
  <r>
    <n v="2461"/>
    <x v="3"/>
    <x v="5"/>
    <x v="2"/>
    <d v="2010-08-11T13:08:22"/>
    <d v="2010-08-11T13:10:18"/>
    <d v="1904-01-01T00:01:56"/>
    <n v="1.9333333333333333"/>
  </r>
  <r>
    <n v="2462"/>
    <x v="3"/>
    <x v="51"/>
    <x v="2"/>
    <d v="2010-08-11T13:09:00"/>
    <d v="2010-08-11T13:09:10"/>
    <d v="1904-01-01T00:00:10"/>
    <n v="0.16666666666666666"/>
  </r>
  <r>
    <n v="2463"/>
    <x v="3"/>
    <x v="65"/>
    <x v="3"/>
    <d v="2010-08-11T13:09:13"/>
    <d v="2010-08-11T13:09:24"/>
    <d v="1904-01-01T00:00:11"/>
    <n v="0.18333333333333332"/>
  </r>
  <r>
    <n v="2464"/>
    <x v="3"/>
    <x v="37"/>
    <x v="1"/>
    <d v="2010-08-11T13:09:26"/>
    <d v="2010-08-11T13:09:40"/>
    <d v="1904-01-01T00:00:14"/>
    <n v="0.23333333333333334"/>
  </r>
  <r>
    <n v="2465"/>
    <x v="3"/>
    <x v="83"/>
    <x v="2"/>
    <d v="2010-08-11T13:09:48"/>
    <d v="2010-08-11T13:14:19"/>
    <d v="1904-01-01T00:04:31"/>
    <n v="4.5166666666666666"/>
  </r>
  <r>
    <n v="2466"/>
    <x v="3"/>
    <x v="0"/>
    <x v="0"/>
    <d v="2010-08-11T13:09:57"/>
    <d v="2010-08-11T13:12:34"/>
    <d v="1904-01-01T00:02:37"/>
    <n v="2.6166666666666667"/>
  </r>
  <r>
    <n v="2467"/>
    <x v="3"/>
    <x v="58"/>
    <x v="7"/>
    <d v="2010-08-11T13:12:37"/>
    <d v="2010-08-11T13:13:45"/>
    <d v="1904-01-01T00:01:08"/>
    <n v="1.1333333333333333"/>
  </r>
  <r>
    <n v="2468"/>
    <x v="3"/>
    <x v="37"/>
    <x v="1"/>
    <d v="2010-08-11T13:13:39"/>
    <d v="2010-08-11T13:14:17"/>
    <d v="1904-01-01T00:00:38"/>
    <n v="0.6333333333333333"/>
  </r>
  <r>
    <n v="2469"/>
    <x v="3"/>
    <x v="4"/>
    <x v="1"/>
    <d v="2010-08-11T13:14:28"/>
    <d v="2010-08-11T13:14:46"/>
    <d v="1904-01-01T00:00:18"/>
    <n v="0.3"/>
  </r>
  <r>
    <n v="2470"/>
    <x v="3"/>
    <x v="83"/>
    <x v="2"/>
    <d v="2010-08-11T13:14:42"/>
    <d v="2010-08-11T13:14:57"/>
    <d v="1904-01-01T00:00:15"/>
    <n v="0.25"/>
  </r>
  <r>
    <n v="2471"/>
    <x v="3"/>
    <x v="63"/>
    <x v="3"/>
    <d v="2010-08-11T13:14:48"/>
    <d v="2010-08-11T13:16:53"/>
    <d v="1904-01-01T00:02:05"/>
    <n v="2.0833333333333335"/>
  </r>
  <r>
    <n v="2472"/>
    <x v="3"/>
    <x v="63"/>
    <x v="3"/>
    <d v="2010-08-11T13:14:54"/>
    <d v="2010-08-11T13:16:52"/>
    <d v="1904-01-01T00:01:58"/>
    <n v="1.9666666666666666"/>
  </r>
  <r>
    <n v="2473"/>
    <x v="3"/>
    <x v="58"/>
    <x v="7"/>
    <d v="2010-08-11T13:16:59"/>
    <d v="2010-08-11T13:17:01"/>
    <d v="1904-01-01T00:00:02"/>
    <n v="3.3333333333333333E-2"/>
  </r>
  <r>
    <n v="2474"/>
    <x v="3"/>
    <x v="65"/>
    <x v="3"/>
    <d v="2010-08-11T13:17:02"/>
    <d v="2010-08-11T13:17:34"/>
    <d v="1904-01-01T00:00:32"/>
    <n v="0.53333333333333333"/>
  </r>
  <r>
    <n v="2475"/>
    <x v="3"/>
    <x v="4"/>
    <x v="1"/>
    <d v="2010-08-11T13:17:16"/>
    <d v="2010-08-11T13:18:26"/>
    <d v="1904-01-01T00:01:10"/>
    <n v="1.1666666666666667"/>
  </r>
  <r>
    <n v="2476"/>
    <x v="3"/>
    <x v="83"/>
    <x v="2"/>
    <d v="2010-08-11T13:17:43"/>
    <d v="2010-08-11T13:18:24"/>
    <d v="1904-01-01T00:00:41"/>
    <n v="0.68333333333333335"/>
  </r>
  <r>
    <n v="2477"/>
    <x v="3"/>
    <x v="58"/>
    <x v="7"/>
    <d v="2010-08-11T13:18:27"/>
    <d v="2010-08-11T13:19:46"/>
    <d v="1904-01-01T00:01:19"/>
    <n v="1.3166666666666667"/>
  </r>
  <r>
    <n v="2478"/>
    <x v="3"/>
    <x v="57"/>
    <x v="7"/>
    <d v="2010-08-11T13:19:50"/>
    <d v="2010-08-11T13:19:56"/>
    <d v="1904-01-01T00:00:06"/>
    <n v="0.1"/>
  </r>
  <r>
    <n v="2479"/>
    <x v="3"/>
    <x v="58"/>
    <x v="7"/>
    <d v="2010-08-11T13:20:03"/>
    <d v="2010-08-11T13:23:55"/>
    <d v="1904-01-01T00:03:52"/>
    <n v="3.8666666666666667"/>
  </r>
  <r>
    <n v="2480"/>
    <x v="3"/>
    <x v="5"/>
    <x v="2"/>
    <d v="2010-08-11T13:22:30"/>
    <d v="2010-08-11T13:22:47"/>
    <d v="1904-01-01T00:00:17"/>
    <n v="0.28333333333333333"/>
  </r>
  <r>
    <n v="2481"/>
    <x v="3"/>
    <x v="58"/>
    <x v="7"/>
    <d v="2010-08-11T13:24:30"/>
    <d v="2010-08-11T13:25:30"/>
    <d v="1904-01-01T00:01:00"/>
    <n v="1"/>
  </r>
  <r>
    <n v="2482"/>
    <x v="3"/>
    <x v="4"/>
    <x v="1"/>
    <d v="2010-08-11T13:25:28"/>
    <d v="2010-08-11T13:26:39"/>
    <d v="1904-01-01T00:01:11"/>
    <n v="1.1833333333333333"/>
  </r>
  <r>
    <n v="2483"/>
    <x v="3"/>
    <x v="58"/>
    <x v="7"/>
    <d v="2010-08-11T13:27:44"/>
    <d v="2010-08-11T13:28:18"/>
    <d v="1904-01-01T00:00:34"/>
    <n v="0.56666666666666665"/>
  </r>
  <r>
    <n v="2484"/>
    <x v="3"/>
    <x v="11"/>
    <x v="1"/>
    <d v="2010-08-11T13:28:11"/>
    <d v="2010-08-11T13:32:47"/>
    <d v="1904-01-01T00:04:36"/>
    <n v="4.5999999999999996"/>
  </r>
  <r>
    <n v="2485"/>
    <x v="3"/>
    <x v="5"/>
    <x v="2"/>
    <d v="2010-08-11T13:28:17"/>
    <d v="2010-08-11T13:29:13"/>
    <d v="1904-01-01T00:00:56"/>
    <n v="0.93333333333333335"/>
  </r>
  <r>
    <n v="2486"/>
    <x v="3"/>
    <x v="58"/>
    <x v="7"/>
    <d v="2010-08-11T13:29:10"/>
    <d v="2010-08-11T13:30:19"/>
    <d v="1904-01-01T00:01:09"/>
    <n v="1.1499999999999999"/>
  </r>
  <r>
    <n v="2487"/>
    <x v="3"/>
    <x v="51"/>
    <x v="2"/>
    <d v="2010-08-11T13:29:45"/>
    <d v="2010-08-11T13:30:17"/>
    <d v="1904-01-01T00:00:32"/>
    <n v="0.53333333333333333"/>
  </r>
  <r>
    <n v="2488"/>
    <x v="3"/>
    <x v="56"/>
    <x v="7"/>
    <d v="2010-08-11T13:30:25"/>
    <d v="2010-08-11T14:07:39"/>
    <d v="1904-01-01T00:37:14"/>
    <n v="37.233333333333334"/>
  </r>
  <r>
    <n v="2489"/>
    <x v="3"/>
    <x v="48"/>
    <x v="0"/>
    <d v="2010-08-11T13:32:56"/>
    <d v="2010-08-11T13:32:57"/>
    <d v="1904-01-01T00:00:01"/>
    <n v="1.6666666666666666E-2"/>
  </r>
  <r>
    <n v="2490"/>
    <x v="3"/>
    <x v="50"/>
    <x v="0"/>
    <d v="2010-08-11T13:32:58"/>
    <d v="2010-08-11T13:36:10"/>
    <d v="1904-01-01T00:03:12"/>
    <n v="3.2"/>
  </r>
  <r>
    <n v="2491"/>
    <x v="3"/>
    <x v="73"/>
    <x v="7"/>
    <d v="2010-08-11T13:33:58"/>
    <d v="2010-08-11T13:34:03"/>
    <d v="1904-01-01T00:00:05"/>
    <n v="8.3333333333333329E-2"/>
  </r>
  <r>
    <n v="2492"/>
    <x v="3"/>
    <x v="58"/>
    <x v="7"/>
    <d v="2010-08-11T13:34:04"/>
    <d v="2010-08-11T13:37:08"/>
    <d v="1904-01-01T00:03:04"/>
    <n v="3.0666666666666669"/>
  </r>
  <r>
    <n v="2493"/>
    <x v="3"/>
    <x v="11"/>
    <x v="1"/>
    <d v="2010-08-11T13:37:05"/>
    <d v="2010-08-11T13:40:46"/>
    <d v="1904-01-01T00:03:41"/>
    <n v="3.6833333333333331"/>
  </r>
  <r>
    <n v="2494"/>
    <x v="3"/>
    <x v="58"/>
    <x v="7"/>
    <d v="2010-08-11T13:38:07"/>
    <d v="2010-08-11T13:41:12"/>
    <d v="1904-01-01T00:03:05"/>
    <n v="3.0833333333333335"/>
  </r>
  <r>
    <n v="2495"/>
    <x v="3"/>
    <x v="84"/>
    <x v="7"/>
    <d v="2010-08-11T13:41:13"/>
    <d v="2010-08-11T13:41:32"/>
    <d v="1904-01-01T00:00:19"/>
    <n v="0.31666666666666665"/>
  </r>
  <r>
    <n v="2496"/>
    <x v="3"/>
    <x v="77"/>
    <x v="7"/>
    <d v="2010-08-11T13:41:33"/>
    <d v="2010-08-11T13:41:50"/>
    <d v="1904-01-01T00:00:17"/>
    <n v="0.28333333333333333"/>
  </r>
  <r>
    <n v="2497"/>
    <x v="3"/>
    <x v="58"/>
    <x v="7"/>
    <d v="2010-08-11T13:41:51"/>
    <d v="2010-08-11T13:42:35"/>
    <d v="1904-01-01T00:00:44"/>
    <n v="0.73333333333333328"/>
  </r>
  <r>
    <n v="2498"/>
    <x v="3"/>
    <x v="50"/>
    <x v="0"/>
    <d v="2010-08-11T13:42:36"/>
    <d v="2010-08-11T13:43:28"/>
    <d v="1904-01-01T00:00:52"/>
    <n v="0.8666666666666667"/>
  </r>
  <r>
    <n v="2499"/>
    <x v="3"/>
    <x v="6"/>
    <x v="2"/>
    <d v="2010-08-11T13:42:46"/>
    <d v="2010-08-11T13:44:42"/>
    <d v="1904-01-01T00:01:56"/>
    <n v="1.9333333333333333"/>
  </r>
  <r>
    <n v="2500"/>
    <x v="3"/>
    <x v="0"/>
    <x v="0"/>
    <d v="2010-08-11T13:42:53"/>
    <d v="2010-08-11T13:44:48"/>
    <d v="1904-01-01T00:01:55"/>
    <n v="1.9166666666666667"/>
  </r>
  <r>
    <n v="2501"/>
    <x v="3"/>
    <x v="10"/>
    <x v="0"/>
    <d v="2010-08-11T13:43:28"/>
    <d v="2010-08-11T13:44:40"/>
    <d v="1904-01-01T00:01:12"/>
    <n v="1.2"/>
  </r>
  <r>
    <n v="2502"/>
    <x v="3"/>
    <x v="57"/>
    <x v="7"/>
    <d v="2010-08-11T13:44:09"/>
    <d v="2010-08-11T13:44:23"/>
    <d v="1904-01-01T00:00:14"/>
    <n v="0.23333333333333334"/>
  </r>
  <r>
    <n v="2503"/>
    <x v="3"/>
    <x v="58"/>
    <x v="7"/>
    <d v="2010-08-11T13:44:24"/>
    <d v="2010-08-11T13:45:56"/>
    <d v="1904-01-01T00:01:32"/>
    <n v="1.5333333333333334"/>
  </r>
  <r>
    <n v="2504"/>
    <x v="3"/>
    <x v="72"/>
    <x v="7"/>
    <d v="2010-08-11T13:45:46"/>
    <d v="2010-08-11T13:45:59"/>
    <d v="1904-01-01T00:00:13"/>
    <n v="0.21666666666666667"/>
  </r>
  <r>
    <n v="2505"/>
    <x v="3"/>
    <x v="73"/>
    <x v="7"/>
    <d v="2010-08-11T13:45:56"/>
    <d v="2010-08-11T13:46:00"/>
    <d v="1904-01-01T00:00:04"/>
    <n v="6.6666666666666666E-2"/>
  </r>
  <r>
    <n v="2506"/>
    <x v="3"/>
    <x v="58"/>
    <x v="7"/>
    <d v="2010-08-11T13:46:00"/>
    <d v="2010-08-11T13:49:10"/>
    <d v="1904-01-01T00:03:10"/>
    <n v="3.1666666666666665"/>
  </r>
  <r>
    <n v="2507"/>
    <x v="3"/>
    <x v="6"/>
    <x v="2"/>
    <d v="2010-08-11T13:48:07"/>
    <d v="2010-08-11T13:48:10"/>
    <d v="1904-01-01T00:00:03"/>
    <n v="0.05"/>
  </r>
  <r>
    <n v="2508"/>
    <x v="3"/>
    <x v="5"/>
    <x v="2"/>
    <d v="2010-08-11T13:48:10"/>
    <d v="2010-08-11T13:48:21"/>
    <d v="1904-01-01T00:00:11"/>
    <n v="0.18333333333333332"/>
  </r>
  <r>
    <n v="2509"/>
    <x v="3"/>
    <x v="4"/>
    <x v="1"/>
    <d v="2010-08-11T13:48:57"/>
    <d v="2010-08-11T13:55:59"/>
    <d v="1904-01-01T00:07:02"/>
    <n v="7.0333333333333332"/>
  </r>
  <r>
    <n v="2510"/>
    <x v="3"/>
    <x v="11"/>
    <x v="1"/>
    <d v="2010-08-11T13:56:00"/>
    <d v="2010-08-11T14:06:50"/>
    <d v="1904-01-01T00:10:50"/>
    <n v="10.833333333333334"/>
  </r>
  <r>
    <n v="2511"/>
    <x v="3"/>
    <x v="65"/>
    <x v="3"/>
    <d v="2010-08-11T13:56:44"/>
    <d v="2010-08-11T13:56:49"/>
    <d v="1904-01-01T00:00:05"/>
    <n v="8.3333333333333329E-2"/>
  </r>
  <r>
    <n v="2512"/>
    <x v="3"/>
    <x v="54"/>
    <x v="0"/>
    <d v="2010-08-11T13:58:35"/>
    <d v="2010-08-11T13:58:54"/>
    <d v="1904-01-01T00:00:19"/>
    <n v="0.31666666666666665"/>
  </r>
  <r>
    <n v="2513"/>
    <x v="3"/>
    <x v="5"/>
    <x v="2"/>
    <d v="2010-08-11T13:58:50"/>
    <d v="2010-08-11T14:00:46"/>
    <d v="1904-01-01T00:01:56"/>
    <n v="1.9333333333333333"/>
  </r>
  <r>
    <n v="2514"/>
    <x v="3"/>
    <x v="48"/>
    <x v="0"/>
    <d v="2010-08-11T13:58:54"/>
    <d v="2010-08-11T14:00:49"/>
    <d v="1904-01-01T00:01:55"/>
    <n v="1.9166666666666667"/>
  </r>
  <r>
    <n v="2515"/>
    <x v="3"/>
    <x v="50"/>
    <x v="0"/>
    <d v="2010-08-11T14:00:51"/>
    <d v="2010-08-11T14:01:39"/>
    <d v="1904-01-01T00:00:48"/>
    <n v="0.8"/>
  </r>
  <r>
    <n v="2516"/>
    <x v="3"/>
    <x v="0"/>
    <x v="0"/>
    <d v="2010-08-11T14:01:40"/>
    <d v="2010-08-11T14:01:52"/>
    <d v="1904-01-01T00:00:12"/>
    <n v="0.2"/>
  </r>
  <r>
    <n v="2517"/>
    <x v="3"/>
    <x v="58"/>
    <x v="7"/>
    <d v="2010-08-11T14:02:21"/>
    <d v="2010-08-11T14:05:39"/>
    <d v="1904-01-01T00:03:18"/>
    <n v="3.3"/>
  </r>
  <r>
    <n v="2518"/>
    <x v="3"/>
    <x v="50"/>
    <x v="0"/>
    <d v="2010-08-11T14:05:34"/>
    <d v="2010-08-11T14:06:29"/>
    <d v="1904-01-01T00:00:55"/>
    <n v="0.91666666666666663"/>
  </r>
  <r>
    <n v="2519"/>
    <x v="3"/>
    <x v="10"/>
    <x v="0"/>
    <d v="2010-08-11T14:06:34"/>
    <d v="2010-08-11T14:06:42"/>
    <d v="1904-01-01T00:00:08"/>
    <n v="0.13333333333333333"/>
  </r>
  <r>
    <n v="2520"/>
    <x v="3"/>
    <x v="49"/>
    <x v="0"/>
    <d v="2010-08-11T14:06:42"/>
    <d v="2010-08-11T14:07:23"/>
    <d v="1904-01-01T00:00:41"/>
    <n v="0.68333333333333335"/>
  </r>
  <r>
    <n v="2521"/>
    <x v="3"/>
    <x v="58"/>
    <x v="7"/>
    <d v="2010-08-11T14:07:25"/>
    <d v="2010-08-11T14:07:33"/>
    <d v="1904-01-01T00:00:08"/>
    <n v="0.13333333333333333"/>
  </r>
  <r>
    <n v="2522"/>
    <x v="3"/>
    <x v="51"/>
    <x v="2"/>
    <d v="2010-08-11T14:07:42"/>
    <d v="2010-08-11T14:07:55"/>
    <d v="1904-01-01T00:00:13"/>
    <n v="0.21666666666666667"/>
  </r>
  <r>
    <n v="2523"/>
    <x v="3"/>
    <x v="48"/>
    <x v="0"/>
    <d v="2010-08-11T14:07:58"/>
    <d v="2010-08-11T14:08:00"/>
    <d v="1904-01-01T00:00:02"/>
    <n v="3.3333333333333333E-2"/>
  </r>
  <r>
    <n v="2524"/>
    <x v="3"/>
    <x v="50"/>
    <x v="0"/>
    <d v="2010-08-11T14:08:01"/>
    <d v="2010-08-11T14:08:31"/>
    <d v="1904-01-01T00:00:30"/>
    <n v="0.5"/>
  </r>
  <r>
    <n v="2525"/>
    <x v="3"/>
    <x v="48"/>
    <x v="0"/>
    <d v="2010-08-11T14:08:32"/>
    <d v="2010-08-11T14:08:34"/>
    <d v="1904-01-01T00:00:02"/>
    <n v="3.3333333333333333E-2"/>
  </r>
  <r>
    <n v="2526"/>
    <x v="3"/>
    <x v="50"/>
    <x v="0"/>
    <d v="2010-08-11T14:08:35"/>
    <d v="2010-08-11T14:10:34"/>
    <d v="1904-01-01T00:01:59"/>
    <n v="1.9833333333333334"/>
  </r>
  <r>
    <n v="2527"/>
    <x v="3"/>
    <x v="51"/>
    <x v="2"/>
    <d v="2010-08-11T14:10:29"/>
    <d v="2010-08-11T14:10:33"/>
    <d v="1904-01-01T00:00:04"/>
    <n v="6.6666666666666666E-2"/>
  </r>
  <r>
    <n v="2528"/>
    <x v="3"/>
    <x v="48"/>
    <x v="0"/>
    <d v="2010-08-11T14:10:35"/>
    <d v="2010-08-11T14:10:37"/>
    <d v="1904-01-01T00:00:02"/>
    <n v="3.3333333333333333E-2"/>
  </r>
  <r>
    <n v="2529"/>
    <x v="3"/>
    <x v="50"/>
    <x v="0"/>
    <d v="2010-08-11T14:10:38"/>
    <d v="2010-08-11T14:10:42"/>
    <d v="1904-01-01T00:00:04"/>
    <n v="6.6666666666666666E-2"/>
  </r>
  <r>
    <n v="2530"/>
    <x v="3"/>
    <x v="48"/>
    <x v="0"/>
    <d v="2010-08-11T14:10:43"/>
    <d v="2010-08-11T14:10:46"/>
    <d v="1904-01-01T00:00:03"/>
    <n v="0.05"/>
  </r>
  <r>
    <n v="2531"/>
    <x v="3"/>
    <x v="50"/>
    <x v="0"/>
    <d v="2010-08-11T14:10:47"/>
    <d v="2010-08-11T14:10:47"/>
    <d v="1904-01-01T00:00:00"/>
    <n v="0"/>
  </r>
  <r>
    <n v="2532"/>
    <x v="3"/>
    <x v="48"/>
    <x v="0"/>
    <d v="2010-08-11T14:10:48"/>
    <d v="2010-08-11T14:10:51"/>
    <d v="1904-01-01T00:00:03"/>
    <n v="0.05"/>
  </r>
  <r>
    <n v="2533"/>
    <x v="3"/>
    <x v="50"/>
    <x v="0"/>
    <d v="2010-08-11T14:10:51"/>
    <d v="2010-08-11T14:10:52"/>
    <d v="1904-01-01T00:00:01"/>
    <n v="1.6666666666666666E-2"/>
  </r>
  <r>
    <n v="2534"/>
    <x v="3"/>
    <x v="48"/>
    <x v="0"/>
    <d v="2010-08-11T14:10:53"/>
    <d v="2010-08-11T14:10:56"/>
    <d v="1904-01-01T00:00:03"/>
    <n v="0.05"/>
  </r>
  <r>
    <n v="2535"/>
    <x v="3"/>
    <x v="50"/>
    <x v="0"/>
    <d v="2010-08-11T14:10:57"/>
    <d v="2010-08-11T14:10:59"/>
    <d v="1904-01-01T00:00:02"/>
    <n v="3.3333333333333333E-2"/>
  </r>
  <r>
    <n v="2536"/>
    <x v="3"/>
    <x v="48"/>
    <x v="0"/>
    <d v="2010-08-11T14:11:00"/>
    <d v="2010-08-11T14:11:02"/>
    <d v="1904-01-01T00:00:02"/>
    <n v="3.3333333333333333E-2"/>
  </r>
  <r>
    <n v="2537"/>
    <x v="3"/>
    <x v="50"/>
    <x v="0"/>
    <d v="2010-08-11T14:11:03"/>
    <d v="2010-08-11T14:11:04"/>
    <d v="1904-01-01T00:00:01"/>
    <n v="1.6666666666666666E-2"/>
  </r>
  <r>
    <n v="2538"/>
    <x v="3"/>
    <x v="48"/>
    <x v="0"/>
    <d v="2010-08-11T14:11:04"/>
    <d v="2010-08-11T14:11:08"/>
    <d v="1904-01-01T00:00:04"/>
    <n v="6.6666666666666666E-2"/>
  </r>
  <r>
    <n v="2539"/>
    <x v="3"/>
    <x v="50"/>
    <x v="0"/>
    <d v="2010-08-11T14:11:09"/>
    <d v="2010-08-11T14:11:10"/>
    <d v="1904-01-01T00:00:01"/>
    <n v="1.6666666666666666E-2"/>
  </r>
  <r>
    <n v="2540"/>
    <x v="3"/>
    <x v="48"/>
    <x v="0"/>
    <d v="2010-08-11T14:11:10"/>
    <d v="2010-08-11T14:12:11"/>
    <d v="1904-01-01T00:01:01"/>
    <n v="1.0166666666666666"/>
  </r>
  <r>
    <n v="2541"/>
    <x v="3"/>
    <x v="56"/>
    <x v="7"/>
    <d v="2010-08-11T14:11:45"/>
    <d v="2010-08-11T15:01:01"/>
    <d v="1904-01-01T00:49:16"/>
    <n v="49.266666666666666"/>
  </r>
  <r>
    <n v="2542"/>
    <x v="3"/>
    <x v="58"/>
    <x v="7"/>
    <d v="2010-08-11T14:11:55"/>
    <d v="2010-08-11T14:12:53"/>
    <d v="1904-01-01T00:00:58"/>
    <n v="0.96666666666666667"/>
  </r>
  <r>
    <n v="2543"/>
    <x v="3"/>
    <x v="50"/>
    <x v="0"/>
    <d v="2010-08-11T14:12:12"/>
    <d v="2010-08-11T14:16:54"/>
    <d v="1904-01-01T00:04:42"/>
    <n v="4.7"/>
  </r>
  <r>
    <n v="2544"/>
    <x v="3"/>
    <x v="73"/>
    <x v="7"/>
    <d v="2010-08-11T14:12:55"/>
    <d v="2010-08-11T14:12:58"/>
    <d v="1904-01-01T00:00:03"/>
    <n v="0.05"/>
  </r>
  <r>
    <n v="2545"/>
    <x v="3"/>
    <x v="58"/>
    <x v="7"/>
    <d v="2010-08-11T14:12:59"/>
    <d v="2010-08-11T14:14:21"/>
    <d v="1904-01-01T00:01:22"/>
    <n v="1.3666666666666667"/>
  </r>
  <r>
    <n v="2546"/>
    <x v="3"/>
    <x v="65"/>
    <x v="3"/>
    <d v="2010-08-11T14:14:23"/>
    <d v="2010-08-11T14:14:56"/>
    <d v="1904-01-01T00:00:33"/>
    <n v="0.55000000000000004"/>
  </r>
  <r>
    <n v="2547"/>
    <x v="3"/>
    <x v="58"/>
    <x v="7"/>
    <d v="2010-08-11T14:14:58"/>
    <d v="2010-08-11T14:18:01"/>
    <d v="1904-01-01T00:03:03"/>
    <n v="3.05"/>
  </r>
  <r>
    <n v="2548"/>
    <x v="3"/>
    <x v="50"/>
    <x v="0"/>
    <d v="2010-08-11T14:18:03"/>
    <d v="2010-08-11T14:18:08"/>
    <d v="1904-01-01T00:00:05"/>
    <n v="8.3333333333333329E-2"/>
  </r>
  <r>
    <n v="2549"/>
    <x v="3"/>
    <x v="58"/>
    <x v="7"/>
    <d v="2010-08-11T14:18:10"/>
    <d v="2010-08-11T14:22:22"/>
    <d v="1904-01-01T00:04:12"/>
    <n v="4.2"/>
  </r>
  <r>
    <n v="2550"/>
    <x v="3"/>
    <x v="11"/>
    <x v="1"/>
    <d v="2010-08-11T14:22:24"/>
    <d v="2010-08-11T14:24:15"/>
    <d v="1904-01-01T00:01:51"/>
    <n v="1.85"/>
  </r>
  <r>
    <n v="2551"/>
    <x v="3"/>
    <x v="58"/>
    <x v="7"/>
    <d v="2010-08-11T14:24:16"/>
    <d v="2010-08-11T14:33:39"/>
    <d v="1904-01-01T00:09:23"/>
    <n v="9.3833333333333329"/>
  </r>
  <r>
    <n v="2552"/>
    <x v="3"/>
    <x v="77"/>
    <x v="7"/>
    <d v="2010-08-11T14:33:42"/>
    <d v="2010-08-11T14:33:47"/>
    <d v="1904-01-01T00:00:05"/>
    <n v="8.3333333333333329E-2"/>
  </r>
  <r>
    <n v="2553"/>
    <x v="3"/>
    <x v="58"/>
    <x v="7"/>
    <d v="2010-08-11T14:33:48"/>
    <d v="2010-08-11T14:33:53"/>
    <d v="1904-01-01T00:00:05"/>
    <n v="8.3333333333333329E-2"/>
  </r>
  <r>
    <n v="2554"/>
    <x v="3"/>
    <x v="84"/>
    <x v="7"/>
    <d v="2010-08-11T14:33:54"/>
    <d v="2010-08-11T14:34:09"/>
    <d v="1904-01-01T00:00:15"/>
    <n v="0.25"/>
  </r>
  <r>
    <n v="2555"/>
    <x v="3"/>
    <x v="58"/>
    <x v="7"/>
    <d v="2010-08-11T14:34:10"/>
    <d v="2010-08-11T14:35:23"/>
    <d v="1904-01-01T00:01:13"/>
    <n v="1.2166666666666666"/>
  </r>
  <r>
    <n v="2556"/>
    <x v="3"/>
    <x v="51"/>
    <x v="2"/>
    <d v="2010-08-11T14:35:25"/>
    <d v="2010-08-11T14:35:29"/>
    <d v="1904-01-01T00:00:04"/>
    <n v="6.6666666666666666E-2"/>
  </r>
  <r>
    <n v="2557"/>
    <x v="3"/>
    <x v="57"/>
    <x v="7"/>
    <d v="2010-08-11T14:35:31"/>
    <d v="2010-08-11T14:35:42"/>
    <d v="1904-01-01T00:00:11"/>
    <n v="0.18333333333333332"/>
  </r>
  <r>
    <n v="2558"/>
    <x v="3"/>
    <x v="58"/>
    <x v="7"/>
    <d v="2010-08-11T14:35:44"/>
    <d v="2010-08-11T14:37:01"/>
    <d v="1904-01-01T00:01:17"/>
    <n v="1.2833333333333334"/>
  </r>
  <r>
    <n v="2559"/>
    <x v="3"/>
    <x v="50"/>
    <x v="0"/>
    <d v="2010-08-11T14:37:03"/>
    <d v="2010-08-11T14:37:14"/>
    <d v="1904-01-01T00:00:11"/>
    <n v="0.18333333333333332"/>
  </r>
  <r>
    <n v="2560"/>
    <x v="3"/>
    <x v="73"/>
    <x v="7"/>
    <d v="2010-08-11T14:37:06"/>
    <d v="2010-08-11T14:37:11"/>
    <d v="1904-01-01T00:00:05"/>
    <n v="8.3333333333333329E-2"/>
  </r>
  <r>
    <n v="2561"/>
    <x v="3"/>
    <x v="58"/>
    <x v="7"/>
    <d v="2010-08-11T14:37:12"/>
    <d v="2010-08-11T14:39:46"/>
    <d v="1904-01-01T00:02:34"/>
    <n v="2.5666666666666669"/>
  </r>
  <r>
    <n v="2562"/>
    <x v="3"/>
    <x v="65"/>
    <x v="3"/>
    <d v="2010-08-11T14:39:48"/>
    <d v="2010-08-11T14:39:55"/>
    <d v="1904-01-01T00:00:07"/>
    <n v="0.11666666666666667"/>
  </r>
  <r>
    <n v="2563"/>
    <x v="3"/>
    <x v="83"/>
    <x v="2"/>
    <d v="2010-08-11T14:40:13"/>
    <d v="2010-08-11T14:40:43"/>
    <d v="1904-01-01T00:00:30"/>
    <n v="0.5"/>
  </r>
  <r>
    <n v="2564"/>
    <x v="3"/>
    <x v="66"/>
    <x v="3"/>
    <d v="2010-08-11T14:40:45"/>
    <d v="2010-08-11T14:43:50"/>
    <d v="1904-01-01T00:03:05"/>
    <n v="3.0833333333333335"/>
  </r>
  <r>
    <n v="2565"/>
    <x v="3"/>
    <x v="63"/>
    <x v="3"/>
    <d v="2010-08-11T14:40:48"/>
    <d v="2010-08-11T14:41:04"/>
    <d v="1904-01-01T00:00:16"/>
    <n v="0.26666666666666666"/>
  </r>
  <r>
    <n v="2566"/>
    <x v="3"/>
    <x v="40"/>
    <x v="3"/>
    <d v="2010-08-11T14:43:30"/>
    <d v="2010-08-11T14:43:49"/>
    <d v="1904-01-01T00:00:19"/>
    <n v="0.31666666666666665"/>
  </r>
  <r>
    <n v="2567"/>
    <x v="3"/>
    <x v="4"/>
    <x v="1"/>
    <d v="2010-08-11T14:43:56"/>
    <d v="2010-08-11T14:45:09"/>
    <d v="1904-01-01T00:01:13"/>
    <n v="1.2166666666666666"/>
  </r>
  <r>
    <n v="2568"/>
    <x v="3"/>
    <x v="58"/>
    <x v="7"/>
    <d v="2010-08-11T14:45:11"/>
    <d v="2010-08-11T14:46:00"/>
    <d v="1904-01-01T00:00:49"/>
    <n v="0.81666666666666665"/>
  </r>
  <r>
    <n v="2569"/>
    <x v="3"/>
    <x v="50"/>
    <x v="0"/>
    <d v="2010-08-11T14:45:55"/>
    <d v="2010-08-11T14:46:05"/>
    <d v="1904-01-01T00:00:10"/>
    <n v="0.16666666666666666"/>
  </r>
  <r>
    <n v="2570"/>
    <x v="3"/>
    <x v="73"/>
    <x v="7"/>
    <d v="2010-08-11T14:46:01"/>
    <d v="2010-08-11T14:46:03"/>
    <d v="1904-01-01T00:00:02"/>
    <n v="3.3333333333333333E-2"/>
  </r>
  <r>
    <n v="2571"/>
    <x v="3"/>
    <x v="58"/>
    <x v="7"/>
    <d v="2010-08-11T14:46:04"/>
    <d v="2010-08-11T14:46:51"/>
    <d v="1904-01-01T00:00:47"/>
    <n v="0.78333333333333333"/>
  </r>
  <r>
    <n v="2572"/>
    <x v="3"/>
    <x v="72"/>
    <x v="7"/>
    <d v="2010-08-11T14:46:52"/>
    <d v="2010-08-11T14:47:16"/>
    <d v="1904-01-01T00:00:24"/>
    <n v="0.4"/>
  </r>
  <r>
    <n v="2573"/>
    <x v="3"/>
    <x v="73"/>
    <x v="7"/>
    <d v="2010-08-11T14:47:04"/>
    <d v="2010-08-11T14:47:12"/>
    <d v="1904-01-01T00:00:08"/>
    <n v="0.13333333333333333"/>
  </r>
  <r>
    <n v="2574"/>
    <x v="3"/>
    <x v="58"/>
    <x v="7"/>
    <d v="2010-08-11T14:47:14"/>
    <d v="2010-08-11T14:48:40"/>
    <d v="1904-01-01T00:01:26"/>
    <n v="1.4333333333333333"/>
  </r>
  <r>
    <n v="2575"/>
    <x v="3"/>
    <x v="11"/>
    <x v="1"/>
    <d v="2010-08-11T14:48:44"/>
    <d v="2010-08-11T14:51:54"/>
    <d v="1904-01-01T00:03:10"/>
    <n v="3.1666666666666665"/>
  </r>
  <r>
    <n v="2576"/>
    <x v="3"/>
    <x v="58"/>
    <x v="7"/>
    <d v="2010-08-11T14:49:34"/>
    <d v="2010-08-11T14:50:55"/>
    <d v="1904-01-01T00:01:21"/>
    <n v="1.35"/>
  </r>
  <r>
    <n v="2577"/>
    <x v="3"/>
    <x v="58"/>
    <x v="7"/>
    <d v="2010-08-11T14:51:53"/>
    <d v="2010-08-11T14:56:31"/>
    <d v="1904-01-01T00:04:38"/>
    <n v="4.6333333333333337"/>
  </r>
  <r>
    <n v="2578"/>
    <x v="3"/>
    <x v="5"/>
    <x v="2"/>
    <d v="2010-08-11T14:53:05"/>
    <d v="2010-08-11T14:53:09"/>
    <d v="1904-01-01T00:00:04"/>
    <n v="6.6666666666666666E-2"/>
  </r>
  <r>
    <n v="2579"/>
    <x v="3"/>
    <x v="11"/>
    <x v="1"/>
    <d v="2010-08-11T14:54:59"/>
    <d v="2010-08-11T14:55:15"/>
    <d v="1904-01-01T00:00:16"/>
    <n v="0.26666666666666666"/>
  </r>
  <r>
    <n v="2580"/>
    <x v="3"/>
    <x v="10"/>
    <x v="0"/>
    <d v="2010-08-11T14:56:34"/>
    <d v="2010-08-11T14:56:36"/>
    <d v="1904-01-01T00:00:02"/>
    <n v="3.3333333333333333E-2"/>
  </r>
  <r>
    <n v="2581"/>
    <x v="3"/>
    <x v="50"/>
    <x v="0"/>
    <d v="2010-08-11T14:56:37"/>
    <d v="2010-08-11T14:56:39"/>
    <d v="1904-01-01T00:00:02"/>
    <n v="3.3333333333333333E-2"/>
  </r>
  <r>
    <n v="2582"/>
    <x v="3"/>
    <x v="58"/>
    <x v="7"/>
    <d v="2010-08-11T14:56:40"/>
    <d v="2010-08-11T14:57:33"/>
    <d v="1904-01-01T00:00:53"/>
    <n v="0.8833333333333333"/>
  </r>
  <r>
    <n v="2583"/>
    <x v="3"/>
    <x v="6"/>
    <x v="2"/>
    <d v="2010-08-11T14:57:35"/>
    <d v="2010-08-11T14:57:44"/>
    <d v="1904-01-01T00:00:09"/>
    <n v="0.15"/>
  </r>
  <r>
    <n v="2584"/>
    <x v="3"/>
    <x v="58"/>
    <x v="7"/>
    <d v="2010-08-11T14:57:48"/>
    <d v="2010-08-11T14:59:45"/>
    <d v="1904-01-01T00:01:57"/>
    <n v="1.95"/>
  </r>
  <r>
    <n v="2585"/>
    <x v="3"/>
    <x v="5"/>
    <x v="2"/>
    <d v="2010-08-11T14:59:11"/>
    <d v="2010-08-11T14:59:22"/>
    <d v="1904-01-01T00:00:11"/>
    <n v="0.18333333333333332"/>
  </r>
  <r>
    <n v="2586"/>
    <x v="3"/>
    <x v="48"/>
    <x v="0"/>
    <d v="2010-08-11T14:59:58"/>
    <d v="2010-08-11T14:59:59"/>
    <d v="1904-01-01T00:00:01"/>
    <n v="1.6666666666666666E-2"/>
  </r>
  <r>
    <n v="2587"/>
    <x v="3"/>
    <x v="50"/>
    <x v="0"/>
    <d v="2010-08-11T15:00:00"/>
    <d v="2010-08-11T15:00:09"/>
    <d v="1904-01-01T00:00:09"/>
    <n v="0.15"/>
  </r>
  <r>
    <n v="2588"/>
    <x v="3"/>
    <x v="58"/>
    <x v="7"/>
    <d v="2010-08-11T15:00:10"/>
    <d v="2010-08-11T15:01:02"/>
    <d v="1904-01-01T00:00:52"/>
    <n v="0.8666666666666667"/>
  </r>
  <r>
    <n v="2589"/>
    <x v="3"/>
    <x v="58"/>
    <x v="7"/>
    <d v="2010-08-11T15:01:04"/>
    <d v="2010-08-11T15:01:49"/>
    <d v="1904-01-01T00:00:45"/>
    <n v="0.75"/>
  </r>
  <r>
    <n v="2590"/>
    <x v="3"/>
    <x v="48"/>
    <x v="0"/>
    <d v="2010-08-11T15:01:53"/>
    <d v="2010-08-11T15:01:54"/>
    <d v="1904-01-01T00:00:01"/>
    <n v="1.6666666666666666E-2"/>
  </r>
  <r>
    <n v="2591"/>
    <x v="3"/>
    <x v="50"/>
    <x v="0"/>
    <d v="2010-08-11T15:01:55"/>
    <d v="2010-08-11T15:03:01"/>
    <d v="1904-01-01T00:01:06"/>
    <n v="1.1000000000000001"/>
  </r>
  <r>
    <n v="2592"/>
    <x v="3"/>
    <x v="43"/>
    <x v="0"/>
    <d v="2010-08-11T15:03:02"/>
    <d v="2010-08-11T15:18:32"/>
    <d v="1904-01-01T00:15:30"/>
    <n v="15.5"/>
  </r>
  <r>
    <n v="2593"/>
    <x v="3"/>
    <x v="11"/>
    <x v="1"/>
    <d v="2010-08-11T15:09:33"/>
    <d v="2010-08-11T15:09:34"/>
    <d v="1904-01-01T00:00:01"/>
    <n v="1.6666666666666666E-2"/>
  </r>
  <r>
    <n v="2594"/>
    <x v="3"/>
    <x v="65"/>
    <x v="3"/>
    <d v="2010-08-11T15:09:35"/>
    <d v="2010-08-11T15:09:37"/>
    <d v="1904-01-01T00:00:02"/>
    <n v="3.3333333333333333E-2"/>
  </r>
  <r>
    <n v="2595"/>
    <x v="3"/>
    <x v="66"/>
    <x v="3"/>
    <d v="2010-08-11T15:09:38"/>
    <d v="2010-08-11T15:14:00"/>
    <d v="1904-01-01T00:04:22"/>
    <n v="4.3666666666666663"/>
  </r>
  <r>
    <n v="2596"/>
    <x v="3"/>
    <x v="37"/>
    <x v="1"/>
    <d v="2010-08-11T15:14:02"/>
    <d v="2010-08-11T15:14:20"/>
    <d v="1904-01-01T00:00:18"/>
    <n v="0.3"/>
  </r>
  <r>
    <n v="2597"/>
    <x v="3"/>
    <x v="37"/>
    <x v="1"/>
    <d v="2010-08-11T15:14:21"/>
    <d v="2010-08-11T15:17:15"/>
    <d v="1904-01-01T00:02:54"/>
    <n v="2.9"/>
  </r>
  <r>
    <n v="2598"/>
    <x v="3"/>
    <x v="65"/>
    <x v="3"/>
    <d v="2010-08-11T15:14:45"/>
    <d v="2010-08-11T15:15:19"/>
    <d v="1904-01-01T00:00:34"/>
    <n v="0.56666666666666665"/>
  </r>
  <r>
    <n v="2599"/>
    <x v="3"/>
    <x v="48"/>
    <x v="0"/>
    <d v="2010-08-11T15:18:34"/>
    <d v="2010-08-11T15:18:36"/>
    <d v="1904-01-01T00:00:02"/>
    <n v="3.3333333333333333E-2"/>
  </r>
  <r>
    <n v="2600"/>
    <x v="3"/>
    <x v="10"/>
    <x v="0"/>
    <d v="2010-08-11T15:18:36"/>
    <d v="2010-08-11T15:18:52"/>
    <d v="1904-01-01T00:00:16"/>
    <n v="0.26666666666666666"/>
  </r>
  <r>
    <n v="2601"/>
    <x v="3"/>
    <x v="49"/>
    <x v="0"/>
    <d v="2010-08-11T15:18:52"/>
    <d v="2010-08-11T15:20:38"/>
    <d v="1904-01-01T00:01:46"/>
    <n v="1.7666666666666666"/>
  </r>
  <r>
    <n v="2602"/>
    <x v="3"/>
    <x v="10"/>
    <x v="0"/>
    <d v="2010-08-11T15:20:39"/>
    <d v="2010-08-11T15:23:42"/>
    <d v="1904-01-01T00:03:03"/>
    <n v="3.05"/>
  </r>
  <r>
    <n v="2603"/>
    <x v="3"/>
    <x v="49"/>
    <x v="0"/>
    <d v="2010-08-11T15:20:52"/>
    <d v="2010-08-11T15:21:48"/>
    <d v="1904-01-01T00:00:56"/>
    <n v="0.93333333333333335"/>
  </r>
  <r>
    <n v="2604"/>
    <x v="3"/>
    <x v="49"/>
    <x v="0"/>
    <d v="2010-08-11T15:21:58"/>
    <d v="2010-08-11T15:22:01"/>
    <d v="1904-01-01T00:00:03"/>
    <n v="0.05"/>
  </r>
  <r>
    <n v="2605"/>
    <x v="3"/>
    <x v="49"/>
    <x v="0"/>
    <d v="2010-08-11T15:22:05"/>
    <d v="2010-08-11T15:23:40"/>
    <d v="1904-01-01T00:01:35"/>
    <n v="1.5833333333333333"/>
  </r>
  <r>
    <n v="2606"/>
    <x v="3"/>
    <x v="0"/>
    <x v="0"/>
    <d v="2010-08-11T15:23:43"/>
    <d v="2010-08-11T15:25:01"/>
    <d v="1904-01-01T00:01:18"/>
    <n v="1.3"/>
  </r>
  <r>
    <n v="2607"/>
    <x v="3"/>
    <x v="65"/>
    <x v="3"/>
    <d v="2010-08-11T15:23:45"/>
    <d v="2010-08-11T15:24:08"/>
    <d v="1904-01-01T00:00:23"/>
    <n v="0.38333333333333336"/>
  </r>
  <r>
    <n v="2608"/>
    <x v="3"/>
    <x v="66"/>
    <x v="3"/>
    <d v="2010-08-11T15:25:07"/>
    <d v="2010-08-11T15:25:46"/>
    <d v="1904-01-01T00:00:39"/>
    <n v="0.65"/>
  </r>
  <r>
    <n v="2609"/>
    <x v="3"/>
    <x v="5"/>
    <x v="2"/>
    <d v="2010-08-11T15:25:21"/>
    <d v="2010-08-11T15:25:44"/>
    <d v="1904-01-01T00:00:23"/>
    <n v="0.38333333333333336"/>
  </r>
  <r>
    <n v="2610"/>
    <x v="3"/>
    <x v="51"/>
    <x v="2"/>
    <d v="2010-08-11T15:25:27"/>
    <d v="2010-08-11T15:25:38"/>
    <d v="1904-01-01T00:00:11"/>
    <n v="0.18333333333333332"/>
  </r>
  <r>
    <n v="2611"/>
    <x v="3"/>
    <x v="48"/>
    <x v="0"/>
    <d v="2010-08-11T15:25:50"/>
    <d v="2010-08-11T15:25:51"/>
    <d v="1904-01-01T00:00:01"/>
    <n v="1.6666666666666666E-2"/>
  </r>
  <r>
    <n v="2612"/>
    <x v="3"/>
    <x v="49"/>
    <x v="0"/>
    <d v="2010-08-11T15:25:53"/>
    <d v="2010-08-11T15:26:28"/>
    <d v="1904-01-01T00:00:35"/>
    <n v="0.58333333333333337"/>
  </r>
  <r>
    <n v="2613"/>
    <x v="3"/>
    <x v="10"/>
    <x v="0"/>
    <d v="2010-08-11T15:25:53"/>
    <d v="2010-08-11T15:26:29"/>
    <d v="1904-01-01T00:00:36"/>
    <n v="0.6"/>
  </r>
  <r>
    <n v="2614"/>
    <x v="3"/>
    <x v="54"/>
    <x v="0"/>
    <d v="2010-08-11T15:26:30"/>
    <d v="2010-08-11T15:27:31"/>
    <d v="1904-01-01T00:01:01"/>
    <n v="1.0166666666666666"/>
  </r>
  <r>
    <n v="2615"/>
    <x v="3"/>
    <x v="24"/>
    <x v="8"/>
    <d v="2010-08-11T15:26:34"/>
    <d v="2010-08-11T15:27:07"/>
    <d v="1904-01-01T00:00:33"/>
    <n v="0.55000000000000004"/>
  </r>
  <r>
    <n v="2616"/>
    <x v="3"/>
    <x v="38"/>
    <x v="8"/>
    <d v="2010-08-11T15:27:09"/>
    <d v="2010-08-11T15:27:28"/>
    <d v="1904-01-01T00:00:19"/>
    <n v="0.31666666666666665"/>
  </r>
  <r>
    <n v="2617"/>
    <x v="3"/>
    <x v="67"/>
    <x v="3"/>
    <d v="2010-08-11T15:27:34"/>
    <d v="2010-08-11T15:27:51"/>
    <d v="1904-01-01T00:00:17"/>
    <n v="0.28333333333333333"/>
  </r>
  <r>
    <n v="2618"/>
    <x v="3"/>
    <x v="22"/>
    <x v="5"/>
    <d v="2010-08-11T15:28:08"/>
    <d v="2010-08-11T15:29:01"/>
    <d v="1904-01-01T00:00:53"/>
    <n v="0.8833333333333333"/>
  </r>
  <r>
    <n v="2619"/>
    <x v="3"/>
    <x v="37"/>
    <x v="1"/>
    <d v="2010-08-11T15:28:14"/>
    <d v="2010-08-11T15:28:43"/>
    <d v="1904-01-01T00:00:29"/>
    <n v="0.48333333333333334"/>
  </r>
  <r>
    <n v="2620"/>
    <x v="3"/>
    <x v="37"/>
    <x v="1"/>
    <d v="2010-08-11T15:28:59"/>
    <d v="2010-08-11T15:29:21"/>
    <d v="1904-01-01T00:00:22"/>
    <n v="0.36666666666666664"/>
  </r>
  <r>
    <n v="2621"/>
    <x v="3"/>
    <x v="22"/>
    <x v="5"/>
    <d v="2010-08-11T15:29:18"/>
    <d v="2010-08-11T15:29:49"/>
    <d v="1904-01-01T00:00:31"/>
    <n v="0.51666666666666672"/>
  </r>
  <r>
    <n v="2622"/>
    <x v="3"/>
    <x v="41"/>
    <x v="9"/>
    <d v="2010-08-11T15:29:50"/>
    <d v="2010-08-11T15:40:11"/>
    <d v="1904-01-01T00:10:21"/>
    <n v="10.35"/>
  </r>
  <r>
    <n v="2623"/>
    <x v="3"/>
    <x v="41"/>
    <x v="9"/>
    <d v="2010-08-11T15:29:54"/>
    <d v="2010-08-11T15:40:34"/>
    <d v="1904-01-01T00:10:40"/>
    <n v="10.666666666666666"/>
  </r>
  <r>
    <n v="2624"/>
    <x v="3"/>
    <x v="80"/>
    <x v="9"/>
    <d v="2010-08-11T15:30:00"/>
    <d v="2010-08-11T15:40:10"/>
    <d v="1904-01-01T00:10:10"/>
    <n v="10.166666666666666"/>
  </r>
  <r>
    <n v="2625"/>
    <x v="3"/>
    <x v="22"/>
    <x v="5"/>
    <d v="2010-08-11T15:40:14"/>
    <d v="2010-08-11T15:40:32"/>
    <d v="1904-01-01T00:00:18"/>
    <n v="0.3"/>
  </r>
  <r>
    <n v="2626"/>
    <x v="3"/>
    <x v="65"/>
    <x v="3"/>
    <d v="2010-08-11T15:40:16"/>
    <d v="2010-08-11T15:40:28"/>
    <d v="1904-01-01T00:00:12"/>
    <n v="0.2"/>
  </r>
  <r>
    <n v="2627"/>
    <x v="3"/>
    <x v="37"/>
    <x v="1"/>
    <d v="2010-08-11T15:40:31"/>
    <d v="2010-08-11T15:41:21"/>
    <d v="1904-01-01T00:00:50"/>
    <n v="0.83333333333333337"/>
  </r>
  <r>
    <n v="2628"/>
    <x v="3"/>
    <x v="16"/>
    <x v="1"/>
    <d v="2010-08-11T15:41:22"/>
    <d v="2010-08-11T15:42:43"/>
    <d v="1904-01-01T00:01:21"/>
    <n v="1.35"/>
  </r>
  <r>
    <n v="2629"/>
    <x v="3"/>
    <x v="54"/>
    <x v="0"/>
    <d v="2010-08-11T15:41:40"/>
    <d v="2010-08-11T15:42:08"/>
    <d v="1904-01-01T00:00:28"/>
    <n v="0.46666666666666667"/>
  </r>
  <r>
    <n v="2630"/>
    <x v="3"/>
    <x v="48"/>
    <x v="0"/>
    <d v="2010-08-11T15:42:09"/>
    <d v="2010-08-11T15:42:10"/>
    <d v="1904-01-01T00:00:01"/>
    <n v="1.6666666666666666E-2"/>
  </r>
  <r>
    <n v="2631"/>
    <x v="3"/>
    <x v="10"/>
    <x v="0"/>
    <d v="2010-08-11T15:42:10"/>
    <d v="2010-08-11T15:42:41"/>
    <d v="1904-01-01T00:00:31"/>
    <n v="0.51666666666666672"/>
  </r>
  <r>
    <n v="2632"/>
    <x v="3"/>
    <x v="52"/>
    <x v="0"/>
    <d v="2010-08-11T15:42:25"/>
    <d v="2010-08-11T15:42:34"/>
    <d v="1904-01-01T00:00:09"/>
    <n v="0.15"/>
  </r>
  <r>
    <n v="2633"/>
    <x v="3"/>
    <x v="22"/>
    <x v="5"/>
    <d v="2010-08-11T15:42:46"/>
    <d v="2010-08-11T15:44:04"/>
    <d v="1904-01-01T00:01:18"/>
    <n v="1.3"/>
  </r>
  <r>
    <n v="2634"/>
    <x v="3"/>
    <x v="41"/>
    <x v="9"/>
    <d v="2010-08-11T15:44:06"/>
    <d v="2010-08-11T15:50:59"/>
    <d v="1904-01-01T00:06:53"/>
    <n v="6.8833333333333337"/>
  </r>
  <r>
    <n v="2635"/>
    <x v="3"/>
    <x v="65"/>
    <x v="3"/>
    <d v="2010-08-11T15:51:10"/>
    <d v="2010-08-11T15:51:21"/>
    <d v="1904-01-01T00:00:11"/>
    <n v="0.18333333333333332"/>
  </r>
  <r>
    <n v="2636"/>
    <x v="3"/>
    <x v="22"/>
    <x v="5"/>
    <d v="2010-08-11T15:51:24"/>
    <d v="2010-08-11T15:51:43"/>
    <d v="1904-01-01T00:00:19"/>
    <n v="0.31666666666666665"/>
  </r>
  <r>
    <n v="2637"/>
    <x v="3"/>
    <x v="41"/>
    <x v="9"/>
    <d v="2010-08-11T15:51:46"/>
    <d v="2010-08-11T15:59:07"/>
    <d v="1904-01-01T00:07:21"/>
    <n v="7.35"/>
  </r>
  <r>
    <n v="2638"/>
    <x v="3"/>
    <x v="37"/>
    <x v="1"/>
    <d v="2010-08-11T15:52:00"/>
    <d v="2010-08-11T15:52:04"/>
    <d v="1904-01-01T00:00:04"/>
    <n v="6.6666666666666666E-2"/>
  </r>
  <r>
    <n v="2639"/>
    <x v="3"/>
    <x v="11"/>
    <x v="1"/>
    <d v="2010-08-11T15:59:09"/>
    <d v="2010-08-11T15:59:49"/>
    <d v="1904-01-01T00:00:40"/>
    <n v="0.66666666666666663"/>
  </r>
  <r>
    <n v="2640"/>
    <x v="3"/>
    <x v="22"/>
    <x v="5"/>
    <d v="2010-08-11T15:59:16"/>
    <d v="2010-08-11T15:59:47"/>
    <d v="1904-01-01T00:00:31"/>
    <n v="0.51666666666666672"/>
  </r>
  <r>
    <n v="2641"/>
    <x v="3"/>
    <x v="16"/>
    <x v="1"/>
    <d v="2010-08-11T15:59:49"/>
    <d v="2010-08-11T16:21:24"/>
    <d v="1904-01-01T00:21:35"/>
    <n v="21.583333333333332"/>
  </r>
  <r>
    <n v="2642"/>
    <x v="3"/>
    <x v="54"/>
    <x v="0"/>
    <d v="2010-08-11T15:59:54"/>
    <d v="2010-08-11T16:00:30"/>
    <d v="1904-01-01T00:00:36"/>
    <n v="0.6"/>
  </r>
  <r>
    <n v="2643"/>
    <x v="3"/>
    <x v="48"/>
    <x v="0"/>
    <d v="2010-08-11T16:00:30"/>
    <d v="2010-08-11T16:01:05"/>
    <d v="1904-01-01T00:00:35"/>
    <n v="0.58333333333333337"/>
  </r>
  <r>
    <n v="2644"/>
    <x v="3"/>
    <x v="78"/>
    <x v="0"/>
    <d v="2010-08-11T16:01:08"/>
    <d v="2010-08-11T16:01:13"/>
    <d v="1904-01-01T00:00:05"/>
    <n v="8.3333333333333329E-2"/>
  </r>
  <r>
    <n v="2645"/>
    <x v="3"/>
    <x v="50"/>
    <x v="0"/>
    <d v="2010-08-11T16:01:17"/>
    <d v="2010-08-11T16:01:19"/>
    <d v="1904-01-01T00:00:02"/>
    <n v="3.3333333333333333E-2"/>
  </r>
  <r>
    <n v="2646"/>
    <x v="3"/>
    <x v="35"/>
    <x v="7"/>
    <d v="2010-08-11T16:01:26"/>
    <d v="2010-08-11T16:07:20"/>
    <d v="1904-01-01T00:05:54"/>
    <n v="5.9"/>
  </r>
  <r>
    <n v="2647"/>
    <x v="3"/>
    <x v="5"/>
    <x v="2"/>
    <d v="2010-08-11T16:04:24"/>
    <d v="2010-08-11T16:06:13"/>
    <d v="1904-01-01T00:01:49"/>
    <n v="1.8166666666666667"/>
  </r>
  <r>
    <n v="2648"/>
    <x v="3"/>
    <x v="5"/>
    <x v="2"/>
    <d v="2010-08-11T16:06:16"/>
    <d v="2010-08-11T16:07:06"/>
    <d v="1904-01-01T00:00:50"/>
    <n v="0.83333333333333337"/>
  </r>
  <r>
    <n v="2649"/>
    <x v="3"/>
    <x v="58"/>
    <x v="7"/>
    <d v="2010-08-11T16:07:08"/>
    <d v="2010-08-11T16:07:20"/>
    <d v="1904-01-01T00:00:12"/>
    <n v="0.2"/>
  </r>
  <r>
    <n v="2650"/>
    <x v="3"/>
    <x v="48"/>
    <x v="0"/>
    <d v="2010-08-11T16:07:14"/>
    <d v="2010-08-11T16:09:25"/>
    <d v="1904-01-01T00:02:11"/>
    <n v="2.1833333333333331"/>
  </r>
  <r>
    <n v="2651"/>
    <x v="3"/>
    <x v="35"/>
    <x v="7"/>
    <d v="2010-08-11T16:07:25"/>
    <d v="2010-08-11T16:09:22"/>
    <d v="1904-01-01T00:01:57"/>
    <n v="1.95"/>
  </r>
  <r>
    <n v="2652"/>
    <x v="3"/>
    <x v="58"/>
    <x v="7"/>
    <d v="2010-08-11T16:07:25"/>
    <d v="2010-08-11T16:09:22"/>
    <d v="1904-01-01T00:01:57"/>
    <n v="1.95"/>
  </r>
  <r>
    <n v="2653"/>
    <x v="3"/>
    <x v="48"/>
    <x v="0"/>
    <d v="2010-08-11T16:09:26"/>
    <d v="2010-08-11T16:12:00"/>
    <d v="1904-01-01T00:02:34"/>
    <n v="2.5666666666666669"/>
  </r>
  <r>
    <n v="2654"/>
    <x v="3"/>
    <x v="10"/>
    <x v="0"/>
    <d v="2010-08-11T16:12:01"/>
    <d v="2010-08-11T16:12:58"/>
    <d v="1904-01-01T00:00:57"/>
    <n v="0.95"/>
  </r>
  <r>
    <n v="2655"/>
    <x v="3"/>
    <x v="49"/>
    <x v="0"/>
    <d v="2010-08-11T16:12:03"/>
    <d v="2010-08-11T16:12:11"/>
    <d v="1904-01-01T00:00:08"/>
    <n v="0.13333333333333333"/>
  </r>
  <r>
    <n v="2656"/>
    <x v="3"/>
    <x v="43"/>
    <x v="0"/>
    <d v="2010-08-11T16:12:12"/>
    <d v="2010-08-11T16:12:23"/>
    <d v="1904-01-01T00:00:11"/>
    <n v="0.18333333333333332"/>
  </r>
  <r>
    <n v="2657"/>
    <x v="3"/>
    <x v="49"/>
    <x v="0"/>
    <d v="2010-08-11T16:12:24"/>
    <d v="2010-08-11T16:12:56"/>
    <d v="1904-01-01T00:00:32"/>
    <n v="0.53333333333333333"/>
  </r>
  <r>
    <n v="2658"/>
    <x v="3"/>
    <x v="48"/>
    <x v="0"/>
    <d v="2010-08-11T16:12:59"/>
    <d v="2010-08-11T16:13:07"/>
    <d v="1904-01-01T00:00:08"/>
    <n v="0.13333333333333333"/>
  </r>
  <r>
    <n v="2659"/>
    <x v="3"/>
    <x v="50"/>
    <x v="0"/>
    <d v="2010-08-11T16:13:03"/>
    <d v="2010-08-11T16:13:06"/>
    <d v="1904-01-01T00:00:03"/>
    <n v="0.05"/>
  </r>
  <r>
    <n v="2660"/>
    <x v="3"/>
    <x v="48"/>
    <x v="0"/>
    <d v="2010-08-11T16:13:08"/>
    <d v="2010-08-11T16:13:10"/>
    <d v="1904-01-01T00:00:02"/>
    <n v="3.3333333333333333E-2"/>
  </r>
  <r>
    <n v="2661"/>
    <x v="3"/>
    <x v="50"/>
    <x v="0"/>
    <d v="2010-08-11T16:13:11"/>
    <d v="2010-08-11T16:13:19"/>
    <d v="1904-01-01T00:00:08"/>
    <n v="0.13333333333333333"/>
  </r>
  <r>
    <n v="2662"/>
    <x v="3"/>
    <x v="48"/>
    <x v="0"/>
    <d v="2010-08-11T16:13:19"/>
    <d v="2010-08-11T16:13:44"/>
    <d v="1904-01-01T00:00:25"/>
    <n v="0.41666666666666669"/>
  </r>
  <r>
    <n v="2663"/>
    <x v="3"/>
    <x v="50"/>
    <x v="0"/>
    <d v="2010-08-11T16:13:45"/>
    <d v="2010-08-11T16:16:08"/>
    <d v="1904-01-01T00:02:23"/>
    <n v="2.3833333333333333"/>
  </r>
  <r>
    <n v="2664"/>
    <x v="3"/>
    <x v="51"/>
    <x v="2"/>
    <d v="2010-08-11T16:14:08"/>
    <d v="2010-08-11T16:14:41"/>
    <d v="1904-01-01T00:00:33"/>
    <n v="0.55000000000000004"/>
  </r>
  <r>
    <n v="2665"/>
    <x v="3"/>
    <x v="35"/>
    <x v="7"/>
    <d v="2010-08-11T16:14:58"/>
    <d v="2010-08-11T16:16:56"/>
    <d v="1904-01-01T00:01:58"/>
    <n v="1.9666666666666666"/>
  </r>
  <r>
    <n v="2666"/>
    <x v="3"/>
    <x v="58"/>
    <x v="7"/>
    <d v="2010-08-11T16:14:58"/>
    <d v="2010-08-11T16:16:56"/>
    <d v="1904-01-01T00:01:58"/>
    <n v="1.9666666666666666"/>
  </r>
  <r>
    <n v="2667"/>
    <x v="3"/>
    <x v="48"/>
    <x v="0"/>
    <d v="2010-08-11T16:17:02"/>
    <d v="2010-08-11T16:17:05"/>
    <d v="1904-01-01T00:00:03"/>
    <n v="0.05"/>
  </r>
  <r>
    <n v="2668"/>
    <x v="3"/>
    <x v="50"/>
    <x v="0"/>
    <d v="2010-08-11T16:17:06"/>
    <d v="2010-08-11T16:17:47"/>
    <d v="1904-01-01T00:00:41"/>
    <n v="0.68333333333333335"/>
  </r>
  <r>
    <n v="2669"/>
    <x v="3"/>
    <x v="35"/>
    <x v="7"/>
    <d v="2010-08-11T16:17:13"/>
    <d v="2010-08-11T16:22:04"/>
    <d v="1904-01-01T00:04:51"/>
    <n v="4.8499999999999996"/>
  </r>
  <r>
    <n v="2670"/>
    <x v="3"/>
    <x v="58"/>
    <x v="7"/>
    <d v="2010-08-11T16:17:13"/>
    <d v="2010-08-11T16:22:04"/>
    <d v="1904-01-01T00:04:51"/>
    <n v="4.8499999999999996"/>
  </r>
  <r>
    <n v="2671"/>
    <x v="3"/>
    <x v="16"/>
    <x v="1"/>
    <d v="2010-08-11T16:21:53"/>
    <d v="2010-08-11T16:28:43"/>
    <d v="1904-01-01T00:06:50"/>
    <n v="6.833333333333333"/>
  </r>
  <r>
    <n v="2672"/>
    <x v="3"/>
    <x v="48"/>
    <x v="0"/>
    <d v="2010-08-11T16:22:07"/>
    <d v="2010-08-11T16:23:09"/>
    <d v="1904-01-01T00:01:02"/>
    <n v="1.0333333333333334"/>
  </r>
  <r>
    <n v="2673"/>
    <x v="3"/>
    <x v="10"/>
    <x v="0"/>
    <d v="2010-08-11T16:23:10"/>
    <d v="2010-08-11T16:23:22"/>
    <d v="1904-01-01T00:00:12"/>
    <n v="0.2"/>
  </r>
  <r>
    <n v="2674"/>
    <x v="3"/>
    <x v="49"/>
    <x v="0"/>
    <d v="2010-08-11T16:23:14"/>
    <d v="2010-08-11T16:23:19"/>
    <d v="1904-01-01T00:00:05"/>
    <n v="8.3333333333333329E-2"/>
  </r>
  <r>
    <n v="2675"/>
    <x v="3"/>
    <x v="48"/>
    <x v="0"/>
    <d v="2010-08-11T16:23:23"/>
    <d v="2010-08-11T16:23:38"/>
    <d v="1904-01-01T00:00:15"/>
    <n v="0.25"/>
  </r>
  <r>
    <n v="2676"/>
    <x v="3"/>
    <x v="50"/>
    <x v="0"/>
    <d v="2010-08-11T16:23:38"/>
    <d v="2010-08-11T16:28:40"/>
    <d v="1904-01-01T00:05:02"/>
    <n v="5.0333333333333332"/>
  </r>
  <r>
    <n v="2677"/>
    <x v="3"/>
    <x v="35"/>
    <x v="7"/>
    <d v="2010-08-11T16:23:50"/>
    <d v="2010-08-11T16:28:31"/>
    <d v="1904-01-01T00:04:41"/>
    <n v="4.6833333333333336"/>
  </r>
  <r>
    <n v="2678"/>
    <x v="3"/>
    <x v="58"/>
    <x v="7"/>
    <d v="2010-08-11T16:23:50"/>
    <d v="2010-08-11T16:28:31"/>
    <d v="1904-01-01T00:04:41"/>
    <n v="4.6833333333333336"/>
  </r>
  <r>
    <n v="2679"/>
    <x v="3"/>
    <x v="48"/>
    <x v="0"/>
    <d v="2010-08-11T16:28:41"/>
    <d v="2010-08-11T16:28:45"/>
    <d v="1904-01-01T00:00:04"/>
    <n v="6.6666666666666666E-2"/>
  </r>
  <r>
    <n v="2680"/>
    <x v="3"/>
    <x v="50"/>
    <x v="0"/>
    <d v="2010-08-11T16:28:45"/>
    <d v="2010-08-11T16:29:07"/>
    <d v="1904-01-01T00:00:22"/>
    <n v="0.36666666666666664"/>
  </r>
  <r>
    <n v="2681"/>
    <x v="3"/>
    <x v="35"/>
    <x v="7"/>
    <d v="2010-08-11T16:28:50"/>
    <d v="2010-08-11T16:29:05"/>
    <d v="1904-01-01T00:00:15"/>
    <n v="0.25"/>
  </r>
  <r>
    <n v="2682"/>
    <x v="3"/>
    <x v="58"/>
    <x v="7"/>
    <d v="2010-08-11T16:28:50"/>
    <d v="2010-08-11T16:29:05"/>
    <d v="1904-01-01T00:00:15"/>
    <n v="0.25"/>
  </r>
  <r>
    <n v="2683"/>
    <x v="3"/>
    <x v="48"/>
    <x v="0"/>
    <d v="2010-08-11T16:29:07"/>
    <d v="2010-08-11T16:29:08"/>
    <d v="1904-01-01T00:00:01"/>
    <n v="1.6666666666666666E-2"/>
  </r>
  <r>
    <n v="2684"/>
    <x v="3"/>
    <x v="50"/>
    <x v="0"/>
    <d v="2010-08-11T16:29:09"/>
    <d v="2010-08-11T16:31:05"/>
    <d v="1904-01-01T00:01:56"/>
    <n v="1.9333333333333333"/>
  </r>
  <r>
    <n v="2685"/>
    <x v="3"/>
    <x v="16"/>
    <x v="1"/>
    <d v="2010-08-11T16:29:15"/>
    <d v="2010-08-11T16:31:02"/>
    <d v="1904-01-01T00:01:47"/>
    <n v="1.7833333333333334"/>
  </r>
  <r>
    <n v="2686"/>
    <x v="3"/>
    <x v="78"/>
    <x v="0"/>
    <d v="2010-08-11T16:31:07"/>
    <d v="2010-08-11T16:32:27"/>
    <d v="1904-01-01T00:01:20"/>
    <n v="1.3333333333333333"/>
  </r>
  <r>
    <n v="2687"/>
    <x v="3"/>
    <x v="12"/>
    <x v="2"/>
    <d v="2010-08-11T16:32:30"/>
    <d v="2010-08-11T16:33:14"/>
    <d v="1904-01-01T00:00:44"/>
    <n v="0.73333333333333328"/>
  </r>
  <r>
    <n v="2688"/>
    <x v="3"/>
    <x v="11"/>
    <x v="1"/>
    <d v="2010-08-11T16:32:34"/>
    <d v="2010-08-11T16:34:53"/>
    <d v="1904-01-01T00:02:19"/>
    <n v="2.3166666666666669"/>
  </r>
  <r>
    <n v="2689"/>
    <x v="3"/>
    <x v="16"/>
    <x v="1"/>
    <d v="2010-08-11T16:32:34"/>
    <d v="2010-08-11T16:46:34"/>
    <d v="1904-01-01T00:14:00"/>
    <n v="14"/>
  </r>
  <r>
    <n v="2690"/>
    <x v="3"/>
    <x v="24"/>
    <x v="8"/>
    <d v="2010-08-11T16:33:24"/>
    <d v="2010-08-11T16:34:50"/>
    <d v="1904-01-01T00:01:26"/>
    <n v="1.4333333333333333"/>
  </r>
  <r>
    <n v="2691"/>
    <x v="3"/>
    <x v="61"/>
    <x v="5"/>
    <d v="2010-08-11T16:33:44"/>
    <d v="2010-08-11T16:34:48"/>
    <d v="1904-01-01T00:01:04"/>
    <n v="1.0666666666666667"/>
  </r>
  <r>
    <n v="2692"/>
    <x v="3"/>
    <x v="5"/>
    <x v="2"/>
    <d v="2010-08-11T16:36:07"/>
    <d v="2010-08-11T16:41:58"/>
    <d v="1904-01-01T00:05:51"/>
    <n v="5.85"/>
  </r>
  <r>
    <n v="2693"/>
    <x v="3"/>
    <x v="48"/>
    <x v="0"/>
    <d v="2010-08-11T16:36:24"/>
    <d v="2010-08-11T16:39:08"/>
    <d v="1904-01-01T00:02:44"/>
    <n v="2.7333333333333334"/>
  </r>
  <r>
    <n v="2694"/>
    <x v="3"/>
    <x v="51"/>
    <x v="2"/>
    <d v="2010-08-11T16:37:27"/>
    <d v="2010-08-11T16:38:15"/>
    <d v="1904-01-01T00:00:48"/>
    <n v="0.8"/>
  </r>
  <r>
    <n v="2695"/>
    <x v="3"/>
    <x v="65"/>
    <x v="3"/>
    <d v="2010-08-11T16:38:30"/>
    <d v="2010-08-11T16:38:41"/>
    <d v="1904-01-01T00:00:11"/>
    <n v="0.18333333333333332"/>
  </r>
  <r>
    <n v="2696"/>
    <x v="3"/>
    <x v="11"/>
    <x v="1"/>
    <d v="2010-08-11T16:38:40"/>
    <d v="2010-08-11T16:38:44"/>
    <d v="1904-01-01T00:00:04"/>
    <n v="6.6666666666666666E-2"/>
  </r>
  <r>
    <n v="2697"/>
    <x v="3"/>
    <x v="40"/>
    <x v="3"/>
    <d v="2010-08-11T16:38:42"/>
    <d v="2010-08-11T16:38:43"/>
    <d v="1904-01-01T00:00:01"/>
    <n v="1.6666666666666666E-2"/>
  </r>
  <r>
    <n v="2698"/>
    <x v="3"/>
    <x v="52"/>
    <x v="0"/>
    <d v="2010-08-11T16:39:09"/>
    <d v="2010-08-11T16:39:48"/>
    <d v="1904-01-01T00:00:39"/>
    <n v="0.65"/>
  </r>
  <r>
    <n v="2699"/>
    <x v="3"/>
    <x v="13"/>
    <x v="0"/>
    <d v="2010-08-11T16:39:16"/>
    <d v="2010-08-11T16:39:17"/>
    <d v="1904-01-01T00:00:01"/>
    <n v="1.6666666666666666E-2"/>
  </r>
  <r>
    <n v="2700"/>
    <x v="3"/>
    <x v="18"/>
    <x v="0"/>
    <d v="2010-08-11T16:39:18"/>
    <d v="2010-08-11T16:39:52"/>
    <d v="1904-01-01T00:00:34"/>
    <n v="0.56666666666666665"/>
  </r>
  <r>
    <n v="2701"/>
    <x v="3"/>
    <x v="51"/>
    <x v="2"/>
    <d v="2010-08-11T16:39:43"/>
    <d v="2010-08-11T16:39:58"/>
    <d v="1904-01-01T00:00:15"/>
    <n v="0.25"/>
  </r>
  <r>
    <n v="2702"/>
    <x v="3"/>
    <x v="6"/>
    <x v="2"/>
    <d v="2010-08-11T16:40:01"/>
    <d v="2010-08-11T16:40:28"/>
    <d v="1904-01-01T00:00:27"/>
    <n v="0.45"/>
  </r>
  <r>
    <n v="2703"/>
    <x v="3"/>
    <x v="48"/>
    <x v="0"/>
    <d v="2010-08-11T16:40:31"/>
    <d v="2010-08-11T16:40:34"/>
    <d v="1904-01-01T00:00:03"/>
    <n v="0.05"/>
  </r>
  <r>
    <n v="2704"/>
    <x v="3"/>
    <x v="50"/>
    <x v="0"/>
    <d v="2010-08-11T16:40:35"/>
    <d v="2010-08-11T16:40:41"/>
    <d v="1904-01-01T00:00:06"/>
    <n v="0.1"/>
  </r>
  <r>
    <n v="2705"/>
    <x v="3"/>
    <x v="52"/>
    <x v="0"/>
    <d v="2010-08-11T16:40:43"/>
    <d v="2010-08-11T16:40:48"/>
    <d v="1904-01-01T00:00:05"/>
    <n v="8.3333333333333329E-2"/>
  </r>
  <r>
    <n v="2706"/>
    <x v="3"/>
    <x v="2"/>
    <x v="0"/>
    <d v="2010-08-11T16:40:50"/>
    <d v="2010-08-11T16:43:38"/>
    <d v="1904-01-01T00:02:48"/>
    <n v="2.8"/>
  </r>
  <r>
    <n v="2707"/>
    <x v="3"/>
    <x v="51"/>
    <x v="2"/>
    <d v="2010-08-11T16:41:26"/>
    <d v="2010-08-11T16:41:48"/>
    <d v="1904-01-01T00:00:22"/>
    <n v="0.36666666666666664"/>
  </r>
  <r>
    <n v="2708"/>
    <x v="3"/>
    <x v="6"/>
    <x v="2"/>
    <d v="2010-08-11T16:41:49"/>
    <d v="2010-08-11T16:42:36"/>
    <d v="1904-01-01T00:00:47"/>
    <n v="0.78333333333333333"/>
  </r>
  <r>
    <n v="2709"/>
    <x v="3"/>
    <x v="46"/>
    <x v="2"/>
    <d v="2010-08-11T16:41:56"/>
    <d v="2010-08-11T16:42:37"/>
    <d v="1904-01-01T00:00:41"/>
    <n v="0.68333333333333335"/>
  </r>
  <r>
    <n v="2710"/>
    <x v="3"/>
    <x v="5"/>
    <x v="2"/>
    <d v="2010-08-11T16:42:37"/>
    <d v="2010-08-11T16:42:38"/>
    <d v="1904-01-01T00:00:01"/>
    <n v="1.6666666666666666E-2"/>
  </r>
  <r>
    <n v="2711"/>
    <x v="3"/>
    <x v="51"/>
    <x v="2"/>
    <d v="2010-08-11T16:42:39"/>
    <d v="2010-08-11T16:43:35"/>
    <d v="1904-01-01T00:00:56"/>
    <n v="0.93333333333333335"/>
  </r>
  <r>
    <n v="2712"/>
    <x v="3"/>
    <x v="48"/>
    <x v="0"/>
    <d v="2010-08-11T16:43:39"/>
    <d v="2010-08-11T16:46:26"/>
    <d v="1904-01-01T00:02:47"/>
    <n v="2.7833333333333332"/>
  </r>
  <r>
    <n v="2713"/>
    <x v="3"/>
    <x v="5"/>
    <x v="2"/>
    <d v="2010-08-11T16:44:52"/>
    <d v="2010-08-11T16:46:25"/>
    <d v="1904-01-01T00:01:33"/>
    <n v="1.55"/>
  </r>
  <r>
    <n v="2714"/>
    <x v="3"/>
    <x v="51"/>
    <x v="2"/>
    <d v="2010-08-11T16:45:44"/>
    <d v="2010-08-11T16:45:51"/>
    <d v="1904-01-01T00:00:07"/>
    <n v="0.11666666666666667"/>
  </r>
  <r>
    <n v="2715"/>
    <x v="3"/>
    <x v="52"/>
    <x v="0"/>
    <d v="2010-08-11T16:46:29"/>
    <d v="2010-08-11T16:48:49"/>
    <d v="1904-01-01T00:02:20"/>
    <n v="2.3333333333333335"/>
  </r>
  <r>
    <n v="2716"/>
    <x v="3"/>
    <x v="14"/>
    <x v="0"/>
    <d v="2010-08-11T16:46:47"/>
    <d v="2010-08-11T16:48:52"/>
    <d v="1904-01-01T00:02:05"/>
    <n v="2.0833333333333335"/>
  </r>
  <r>
    <n v="2717"/>
    <x v="3"/>
    <x v="16"/>
    <x v="1"/>
    <d v="2010-08-11T16:47:48"/>
    <d v="2010-08-11T16:51:25"/>
    <d v="1904-01-01T00:03:37"/>
    <n v="3.6166666666666667"/>
  </r>
  <r>
    <n v="2718"/>
    <x v="3"/>
    <x v="48"/>
    <x v="0"/>
    <d v="2010-08-11T16:48:54"/>
    <d v="2010-08-11T16:49:33"/>
    <d v="1904-01-01T00:00:39"/>
    <n v="0.65"/>
  </r>
  <r>
    <n v="2719"/>
    <x v="3"/>
    <x v="52"/>
    <x v="0"/>
    <d v="2010-08-11T16:49:34"/>
    <d v="2010-08-11T16:51:07"/>
    <d v="1904-01-01T00:01:33"/>
    <n v="1.55"/>
  </r>
  <r>
    <n v="2720"/>
    <x v="3"/>
    <x v="14"/>
    <x v="0"/>
    <d v="2010-08-11T16:49:37"/>
    <d v="2010-08-11T16:51:08"/>
    <d v="1904-01-01T00:01:31"/>
    <n v="1.5166666666666666"/>
  </r>
  <r>
    <n v="2721"/>
    <x v="3"/>
    <x v="48"/>
    <x v="0"/>
    <d v="2010-08-11T21:40:07"/>
    <d v="2010-08-11T21:40:09"/>
    <d v="1904-01-01T00:00:02"/>
    <n v="3.3333333333333333E-2"/>
  </r>
  <r>
    <n v="2722"/>
    <x v="3"/>
    <x v="10"/>
    <x v="0"/>
    <d v="2010-08-11T21:40:09"/>
    <d v="2010-08-11T21:40:10"/>
    <d v="1904-01-01T00:00:01"/>
    <n v="1.6666666666666666E-2"/>
  </r>
  <r>
    <n v="2723"/>
    <x v="3"/>
    <x v="45"/>
    <x v="0"/>
    <d v="2010-08-11T21:40:11"/>
    <d v="2010-08-11T21:40:19"/>
    <d v="1904-01-01T00:00:08"/>
    <n v="0.13333333333333333"/>
  </r>
  <r>
    <n v="2724"/>
    <x v="3"/>
    <x v="49"/>
    <x v="0"/>
    <d v="2010-08-11T21:40:18"/>
    <d v="2010-08-11T21:40:19"/>
    <d v="1904-01-01T00:00:01"/>
    <n v="1.6666666666666666E-2"/>
  </r>
  <r>
    <n v="2725"/>
    <x v="4"/>
    <x v="54"/>
    <x v="0"/>
    <d v="2010-08-12T07:45:48"/>
    <d v="2010-08-12T07:45:51"/>
    <d v="1904-01-01T00:00:03"/>
    <n v="0.05"/>
  </r>
  <r>
    <n v="2726"/>
    <x v="4"/>
    <x v="48"/>
    <x v="0"/>
    <d v="2010-08-12T07:45:52"/>
    <d v="2010-08-12T07:45:55"/>
    <d v="1904-01-01T00:00:03"/>
    <n v="0.05"/>
  </r>
  <r>
    <n v="2727"/>
    <x v="4"/>
    <x v="85"/>
    <x v="0"/>
    <d v="2010-08-12T07:45:57"/>
    <d v="2010-08-12T07:46:23"/>
    <d v="1904-01-01T00:00:26"/>
    <n v="0.43333333333333335"/>
  </r>
  <r>
    <n v="2728"/>
    <x v="4"/>
    <x v="5"/>
    <x v="2"/>
    <d v="2010-08-12T07:46:08"/>
    <d v="2010-08-12T07:47:33"/>
    <d v="1904-01-01T00:01:25"/>
    <n v="1.4166666666666667"/>
  </r>
  <r>
    <n v="2729"/>
    <x v="4"/>
    <x v="50"/>
    <x v="0"/>
    <d v="2010-08-12T07:46:24"/>
    <d v="2010-08-12T07:46:28"/>
    <d v="1904-01-01T00:00:04"/>
    <n v="6.6666666666666666E-2"/>
  </r>
  <r>
    <n v="2730"/>
    <x v="4"/>
    <x v="74"/>
    <x v="0"/>
    <d v="2010-08-12T07:46:27"/>
    <d v="2010-08-12T07:47:39"/>
    <d v="1904-01-01T00:01:12"/>
    <n v="1.2"/>
  </r>
  <r>
    <n v="2731"/>
    <x v="4"/>
    <x v="56"/>
    <x v="7"/>
    <d v="2010-08-12T07:47:05"/>
    <d v="2010-08-12T07:58:00"/>
    <d v="1904-01-01T00:10:55"/>
    <n v="10.916666666666666"/>
  </r>
  <r>
    <n v="2732"/>
    <x v="4"/>
    <x v="62"/>
    <x v="7"/>
    <d v="2010-08-12T07:47:16"/>
    <d v="2010-08-12T07:47:27"/>
    <d v="1904-01-01T00:00:11"/>
    <n v="0.18333333333333332"/>
  </r>
  <r>
    <n v="2733"/>
    <x v="4"/>
    <x v="58"/>
    <x v="7"/>
    <d v="2010-08-12T07:47:28"/>
    <d v="2010-08-12T07:51:10"/>
    <d v="1904-01-01T00:03:42"/>
    <n v="3.7"/>
  </r>
  <r>
    <n v="2734"/>
    <x v="4"/>
    <x v="6"/>
    <x v="2"/>
    <d v="2010-08-12T07:47:33"/>
    <d v="2010-08-12T07:49:19"/>
    <d v="1904-01-01T00:01:46"/>
    <n v="1.7666666666666666"/>
  </r>
  <r>
    <n v="2735"/>
    <x v="4"/>
    <x v="6"/>
    <x v="2"/>
    <d v="2010-08-12T07:49:14"/>
    <d v="2010-08-12T07:58:04"/>
    <d v="1904-01-01T00:08:50"/>
    <n v="8.8333333333333339"/>
  </r>
  <r>
    <n v="2736"/>
    <x v="4"/>
    <x v="74"/>
    <x v="0"/>
    <d v="2010-08-12T07:50:14"/>
    <d v="2010-08-12T07:50:57"/>
    <d v="1904-01-01T00:00:43"/>
    <n v="0.71666666666666667"/>
  </r>
  <r>
    <n v="2737"/>
    <x v="4"/>
    <x v="71"/>
    <x v="0"/>
    <d v="2010-08-12T07:51:00"/>
    <d v="2010-08-12T07:51:22"/>
    <d v="1904-01-01T00:00:22"/>
    <n v="0.36666666666666664"/>
  </r>
  <r>
    <n v="2738"/>
    <x v="4"/>
    <x v="34"/>
    <x v="0"/>
    <d v="2010-08-12T07:51:24"/>
    <d v="2010-08-12T07:52:38"/>
    <d v="1904-01-01T00:01:14"/>
    <n v="1.2333333333333334"/>
  </r>
  <r>
    <n v="2739"/>
    <x v="4"/>
    <x v="71"/>
    <x v="0"/>
    <d v="2010-08-12T07:52:38"/>
    <d v="2010-08-12T07:52:44"/>
    <d v="1904-01-01T00:00:06"/>
    <n v="0.1"/>
  </r>
  <r>
    <n v="2740"/>
    <x v="4"/>
    <x v="14"/>
    <x v="0"/>
    <d v="2010-08-12T07:52:44"/>
    <d v="2010-08-12T07:52:48"/>
    <d v="1904-01-01T00:00:04"/>
    <n v="6.6666666666666666E-2"/>
  </r>
  <r>
    <n v="2741"/>
    <x v="4"/>
    <x v="18"/>
    <x v="0"/>
    <d v="2010-08-12T07:52:48"/>
    <d v="2010-08-12T07:53:17"/>
    <d v="1904-01-01T00:00:29"/>
    <n v="0.48333333333333334"/>
  </r>
  <r>
    <n v="2742"/>
    <x v="4"/>
    <x v="58"/>
    <x v="7"/>
    <d v="2010-08-12T07:53:20"/>
    <d v="2010-08-12T07:54:32"/>
    <d v="1904-01-01T00:01:12"/>
    <n v="1.2"/>
  </r>
  <r>
    <n v="2743"/>
    <x v="4"/>
    <x v="6"/>
    <x v="2"/>
    <d v="2010-08-12T07:53:25"/>
    <d v="2010-08-12T07:58:03"/>
    <d v="1904-01-01T00:04:38"/>
    <n v="4.6333333333333337"/>
  </r>
  <r>
    <n v="2744"/>
    <x v="4"/>
    <x v="14"/>
    <x v="0"/>
    <d v="2010-08-12T07:54:17"/>
    <d v="2010-08-12T07:54:23"/>
    <d v="1904-01-01T00:00:06"/>
    <n v="0.1"/>
  </r>
  <r>
    <n v="2745"/>
    <x v="4"/>
    <x v="13"/>
    <x v="0"/>
    <d v="2010-08-12T07:54:23"/>
    <d v="2010-08-12T07:54:29"/>
    <d v="1904-01-01T00:00:06"/>
    <n v="0.1"/>
  </r>
  <r>
    <n v="2746"/>
    <x v="4"/>
    <x v="58"/>
    <x v="7"/>
    <d v="2010-08-12T07:54:33"/>
    <d v="2010-08-12T07:56:54"/>
    <d v="1904-01-01T00:02:21"/>
    <n v="2.35"/>
  </r>
  <r>
    <n v="2747"/>
    <x v="4"/>
    <x v="13"/>
    <x v="0"/>
    <d v="2010-08-12T07:56:57"/>
    <d v="2010-08-12T07:57:50"/>
    <d v="1904-01-01T00:00:53"/>
    <n v="0.8833333333333333"/>
  </r>
  <r>
    <n v="2748"/>
    <x v="4"/>
    <x v="58"/>
    <x v="7"/>
    <d v="2010-08-12T07:57:52"/>
    <d v="2010-08-12T07:57:58"/>
    <d v="1904-01-01T00:00:06"/>
    <n v="0.1"/>
  </r>
  <r>
    <n v="2749"/>
    <x v="4"/>
    <x v="48"/>
    <x v="0"/>
    <d v="2010-08-12T07:58:08"/>
    <d v="2010-08-12T07:58:27"/>
    <d v="1904-01-01T00:00:19"/>
    <n v="0.31666666666666665"/>
  </r>
  <r>
    <n v="2750"/>
    <x v="4"/>
    <x v="6"/>
    <x v="2"/>
    <d v="2010-08-12T07:58:14"/>
    <d v="2010-08-12T07:58:20"/>
    <d v="1904-01-01T00:00:06"/>
    <n v="0.1"/>
  </r>
  <r>
    <n v="2751"/>
    <x v="4"/>
    <x v="51"/>
    <x v="2"/>
    <d v="2010-08-12T07:58:18"/>
    <d v="2010-08-12T07:58:52"/>
    <d v="1904-01-01T00:00:34"/>
    <n v="0.56666666666666665"/>
  </r>
  <r>
    <n v="2752"/>
    <x v="4"/>
    <x v="10"/>
    <x v="0"/>
    <d v="2010-08-12T07:58:25"/>
    <d v="2010-08-12T07:58:30"/>
    <d v="1904-01-01T00:00:05"/>
    <n v="8.3333333333333329E-2"/>
  </r>
  <r>
    <n v="2753"/>
    <x v="4"/>
    <x v="48"/>
    <x v="0"/>
    <d v="2010-08-12T07:58:30"/>
    <d v="2010-08-12T07:58:40"/>
    <d v="1904-01-01T00:00:10"/>
    <n v="0.16666666666666666"/>
  </r>
  <r>
    <n v="2754"/>
    <x v="4"/>
    <x v="52"/>
    <x v="0"/>
    <d v="2010-08-12T07:58:42"/>
    <d v="2010-08-12T08:00:19"/>
    <d v="1904-01-01T00:01:37"/>
    <n v="1.6166666666666667"/>
  </r>
  <r>
    <n v="2755"/>
    <x v="4"/>
    <x v="5"/>
    <x v="2"/>
    <d v="2010-08-12T07:58:53"/>
    <d v="2010-08-12T08:00:41"/>
    <d v="1904-01-01T00:01:48"/>
    <n v="1.8"/>
  </r>
  <r>
    <n v="2756"/>
    <x v="4"/>
    <x v="14"/>
    <x v="0"/>
    <d v="2010-08-12T07:59:00"/>
    <d v="2010-08-12T08:00:20"/>
    <d v="1904-01-01T00:01:20"/>
    <n v="1.3333333333333333"/>
  </r>
  <r>
    <n v="2757"/>
    <x v="4"/>
    <x v="9"/>
    <x v="0"/>
    <d v="2010-08-12T08:00:22"/>
    <d v="2010-08-12T08:05:24"/>
    <d v="1904-01-01T00:05:02"/>
    <n v="5.0333333333333332"/>
  </r>
  <r>
    <n v="2758"/>
    <x v="4"/>
    <x v="56"/>
    <x v="7"/>
    <d v="2010-08-12T08:00:38"/>
    <d v="2010-08-12T08:09:42"/>
    <d v="1904-01-01T00:09:04"/>
    <n v="9.0666666666666664"/>
  </r>
  <r>
    <n v="2759"/>
    <x v="4"/>
    <x v="62"/>
    <x v="7"/>
    <d v="2010-08-12T08:00:48"/>
    <d v="2010-08-12T08:01:05"/>
    <d v="1904-01-01T00:00:17"/>
    <n v="0.28333333333333333"/>
  </r>
  <r>
    <n v="2760"/>
    <x v="4"/>
    <x v="6"/>
    <x v="2"/>
    <d v="2010-08-12T08:01:01"/>
    <d v="2010-08-12T08:09:48"/>
    <d v="1904-01-01T00:08:47"/>
    <n v="8.7833333333333332"/>
  </r>
  <r>
    <n v="2761"/>
    <x v="4"/>
    <x v="5"/>
    <x v="2"/>
    <d v="2010-08-12T08:01:02"/>
    <d v="2010-08-12T08:09:47"/>
    <d v="1904-01-01T00:08:45"/>
    <n v="8.75"/>
  </r>
  <r>
    <n v="2762"/>
    <x v="4"/>
    <x v="58"/>
    <x v="7"/>
    <d v="2010-08-12T08:01:06"/>
    <d v="2010-08-12T08:05:22"/>
    <d v="1904-01-01T00:04:16"/>
    <n v="4.2666666666666666"/>
  </r>
  <r>
    <n v="2763"/>
    <x v="4"/>
    <x v="9"/>
    <x v="0"/>
    <d v="2010-08-12T08:05:26"/>
    <d v="2010-08-12T08:05:31"/>
    <d v="1904-01-01T00:00:05"/>
    <n v="8.3333333333333329E-2"/>
  </r>
  <r>
    <n v="2764"/>
    <x v="4"/>
    <x v="58"/>
    <x v="7"/>
    <d v="2010-08-12T08:05:33"/>
    <d v="2010-08-12T08:07:13"/>
    <d v="1904-01-01T00:01:40"/>
    <n v="1.6666666666666667"/>
  </r>
  <r>
    <n v="2765"/>
    <x v="4"/>
    <x v="52"/>
    <x v="0"/>
    <d v="2010-08-12T08:06:48"/>
    <d v="2010-08-12T08:08:21"/>
    <d v="1904-01-01T00:01:33"/>
    <n v="1.55"/>
  </r>
  <r>
    <n v="2766"/>
    <x v="4"/>
    <x v="14"/>
    <x v="0"/>
    <d v="2010-08-12T08:06:51"/>
    <d v="2010-08-12T08:06:57"/>
    <d v="1904-01-01T00:00:06"/>
    <n v="0.1"/>
  </r>
  <r>
    <n v="2767"/>
    <x v="4"/>
    <x v="13"/>
    <x v="0"/>
    <d v="2010-08-12T08:06:57"/>
    <d v="2010-08-12T08:07:11"/>
    <d v="1904-01-01T00:00:14"/>
    <n v="0.23333333333333334"/>
  </r>
  <r>
    <n v="2768"/>
    <x v="4"/>
    <x v="73"/>
    <x v="7"/>
    <d v="2010-08-12T08:07:14"/>
    <d v="2010-08-12T08:07:19"/>
    <d v="1904-01-01T00:00:05"/>
    <n v="8.3333333333333329E-2"/>
  </r>
  <r>
    <n v="2769"/>
    <x v="4"/>
    <x v="58"/>
    <x v="7"/>
    <d v="2010-08-12T08:07:19"/>
    <d v="2010-08-12T08:08:14"/>
    <d v="1904-01-01T00:00:55"/>
    <n v="0.91666666666666663"/>
  </r>
  <r>
    <n v="2770"/>
    <x v="4"/>
    <x v="2"/>
    <x v="0"/>
    <d v="2010-08-12T08:08:25"/>
    <d v="2010-08-12T08:08:31"/>
    <d v="1904-01-01T00:00:06"/>
    <n v="0.1"/>
  </r>
  <r>
    <n v="2771"/>
    <x v="4"/>
    <x v="52"/>
    <x v="0"/>
    <d v="2010-08-12T08:08:32"/>
    <d v="2010-08-12T08:09:21"/>
    <d v="1904-01-01T00:00:49"/>
    <n v="0.81666666666666665"/>
  </r>
  <r>
    <n v="2772"/>
    <x v="4"/>
    <x v="13"/>
    <x v="0"/>
    <d v="2010-08-12T08:08:34"/>
    <d v="2010-08-12T08:09:23"/>
    <d v="1904-01-01T00:00:49"/>
    <n v="0.81666666666666665"/>
  </r>
  <r>
    <n v="2773"/>
    <x v="4"/>
    <x v="58"/>
    <x v="7"/>
    <d v="2010-08-12T08:09:25"/>
    <d v="2010-08-12T08:09:41"/>
    <d v="1904-01-01T00:00:16"/>
    <n v="0.26666666666666666"/>
  </r>
  <r>
    <n v="2774"/>
    <x v="4"/>
    <x v="16"/>
    <x v="1"/>
    <d v="2010-08-12T08:09:31"/>
    <d v="2010-08-12T08:11:55"/>
    <d v="1904-01-01T00:02:24"/>
    <n v="2.4"/>
  </r>
  <r>
    <n v="2775"/>
    <x v="4"/>
    <x v="10"/>
    <x v="0"/>
    <d v="2010-08-12T08:09:52"/>
    <d v="2010-08-12T08:09:54"/>
    <d v="1904-01-01T00:00:02"/>
    <n v="3.3333333333333333E-2"/>
  </r>
  <r>
    <n v="2776"/>
    <x v="4"/>
    <x v="48"/>
    <x v="0"/>
    <d v="2010-08-12T08:09:55"/>
    <d v="2010-08-12T08:10:22"/>
    <d v="1904-01-01T00:00:27"/>
    <n v="0.45"/>
  </r>
  <r>
    <n v="2777"/>
    <x v="4"/>
    <x v="52"/>
    <x v="0"/>
    <d v="2010-08-12T08:10:24"/>
    <d v="2010-08-12T08:11:07"/>
    <d v="1904-01-01T00:00:43"/>
    <n v="0.71666666666666667"/>
  </r>
  <r>
    <n v="2778"/>
    <x v="4"/>
    <x v="13"/>
    <x v="0"/>
    <d v="2010-08-12T08:10:29"/>
    <d v="2010-08-12T08:11:30"/>
    <d v="1904-01-01T00:01:01"/>
    <n v="1.0166666666666666"/>
  </r>
  <r>
    <n v="2779"/>
    <x v="4"/>
    <x v="82"/>
    <x v="0"/>
    <d v="2010-08-12T08:11:04"/>
    <d v="2010-08-12T08:11:07"/>
    <d v="1904-01-01T00:00:03"/>
    <n v="0.05"/>
  </r>
  <r>
    <n v="2780"/>
    <x v="4"/>
    <x v="56"/>
    <x v="7"/>
    <d v="2010-08-12T08:11:09"/>
    <d v="2010-08-12T08:14:01"/>
    <d v="1904-01-01T00:02:52"/>
    <n v="2.8666666666666667"/>
  </r>
  <r>
    <n v="2781"/>
    <x v="4"/>
    <x v="62"/>
    <x v="7"/>
    <d v="2010-08-12T08:11:12"/>
    <d v="2010-08-12T08:11:20"/>
    <d v="1904-01-01T00:00:08"/>
    <n v="0.13333333333333333"/>
  </r>
  <r>
    <n v="2782"/>
    <x v="4"/>
    <x v="52"/>
    <x v="0"/>
    <d v="2010-08-12T08:11:28"/>
    <d v="2010-08-12T08:13:53"/>
    <d v="1904-01-01T00:02:25"/>
    <n v="2.4166666666666665"/>
  </r>
  <r>
    <n v="2783"/>
    <x v="4"/>
    <x v="13"/>
    <x v="0"/>
    <d v="2010-08-12T08:11:30"/>
    <d v="2010-08-12T08:13:54"/>
    <d v="1904-01-01T00:02:24"/>
    <n v="2.4"/>
  </r>
  <r>
    <n v="2784"/>
    <x v="4"/>
    <x v="33"/>
    <x v="1"/>
    <d v="2010-08-12T08:12:07"/>
    <d v="2010-08-12T08:14:43"/>
    <d v="1904-01-01T00:02:36"/>
    <n v="2.6"/>
  </r>
  <r>
    <n v="2785"/>
    <x v="4"/>
    <x v="73"/>
    <x v="7"/>
    <d v="2010-08-12T08:13:56"/>
    <d v="2010-08-12T08:14:01"/>
    <d v="1904-01-01T00:00:05"/>
    <n v="8.3333333333333329E-2"/>
  </r>
  <r>
    <n v="2786"/>
    <x v="4"/>
    <x v="58"/>
    <x v="7"/>
    <d v="2010-08-12T08:14:00"/>
    <d v="2010-08-12T08:14:01"/>
    <d v="1904-01-01T00:00:01"/>
    <n v="1.6666666666666666E-2"/>
  </r>
  <r>
    <n v="2787"/>
    <x v="4"/>
    <x v="56"/>
    <x v="7"/>
    <d v="2010-08-12T08:14:02"/>
    <d v="2010-08-12T08:26:19"/>
    <d v="1904-01-01T00:12:17"/>
    <n v="12.283333333333333"/>
  </r>
  <r>
    <n v="2788"/>
    <x v="4"/>
    <x v="62"/>
    <x v="7"/>
    <d v="2010-08-12T08:14:07"/>
    <d v="2010-08-12T08:14:11"/>
    <d v="1904-01-01T00:00:04"/>
    <n v="6.6666666666666666E-2"/>
  </r>
  <r>
    <n v="2789"/>
    <x v="4"/>
    <x v="73"/>
    <x v="7"/>
    <d v="2010-08-12T08:14:11"/>
    <d v="2010-08-12T08:14:15"/>
    <d v="1904-01-01T00:00:04"/>
    <n v="6.6666666666666666E-2"/>
  </r>
  <r>
    <n v="2790"/>
    <x v="4"/>
    <x v="52"/>
    <x v="0"/>
    <d v="2010-08-12T08:14:19"/>
    <d v="2010-08-12T08:14:56"/>
    <d v="1904-01-01T00:00:37"/>
    <n v="0.6166666666666667"/>
  </r>
  <r>
    <n v="2791"/>
    <x v="4"/>
    <x v="13"/>
    <x v="0"/>
    <d v="2010-08-12T08:14:21"/>
    <d v="2010-08-12T08:14:32"/>
    <d v="1904-01-01T00:00:11"/>
    <n v="0.18333333333333332"/>
  </r>
  <r>
    <n v="2792"/>
    <x v="4"/>
    <x v="73"/>
    <x v="7"/>
    <d v="2010-08-12T08:14:35"/>
    <d v="2010-08-12T08:14:40"/>
    <d v="1904-01-01T00:00:05"/>
    <n v="8.3333333333333329E-2"/>
  </r>
  <r>
    <n v="2793"/>
    <x v="4"/>
    <x v="6"/>
    <x v="2"/>
    <d v="2010-08-12T08:14:50"/>
    <d v="2010-08-12T08:14:51"/>
    <d v="1904-01-01T00:00:01"/>
    <n v="1.6666666666666666E-2"/>
  </r>
  <r>
    <n v="2794"/>
    <x v="4"/>
    <x v="46"/>
    <x v="2"/>
    <d v="2010-08-12T08:14:51"/>
    <d v="2010-08-12T08:16:07"/>
    <d v="1904-01-01T00:01:16"/>
    <n v="1.2666666666666666"/>
  </r>
  <r>
    <n v="2795"/>
    <x v="4"/>
    <x v="52"/>
    <x v="0"/>
    <d v="2010-08-12T08:15:46"/>
    <d v="2010-08-12T08:15:53"/>
    <d v="1904-01-01T00:00:07"/>
    <n v="0.11666666666666667"/>
  </r>
  <r>
    <n v="2796"/>
    <x v="4"/>
    <x v="13"/>
    <x v="0"/>
    <d v="2010-08-12T08:15:49"/>
    <d v="2010-08-12T08:15:52"/>
    <d v="1904-01-01T00:00:03"/>
    <n v="0.05"/>
  </r>
  <r>
    <n v="2797"/>
    <x v="4"/>
    <x v="73"/>
    <x v="7"/>
    <d v="2010-08-12T08:15:54"/>
    <d v="2010-08-12T08:16:03"/>
    <d v="1904-01-01T00:00:09"/>
    <n v="0.15"/>
  </r>
  <r>
    <n v="2798"/>
    <x v="4"/>
    <x v="58"/>
    <x v="7"/>
    <d v="2010-08-12T08:16:04"/>
    <d v="2010-08-12T08:21:20"/>
    <d v="1904-01-01T00:05:16"/>
    <n v="5.2666666666666666"/>
  </r>
  <r>
    <n v="2799"/>
    <x v="4"/>
    <x v="6"/>
    <x v="2"/>
    <d v="2010-08-12T08:16:07"/>
    <d v="2010-08-12T08:20:22"/>
    <d v="1904-01-01T00:04:15"/>
    <n v="4.25"/>
  </r>
  <r>
    <n v="2800"/>
    <x v="4"/>
    <x v="5"/>
    <x v="2"/>
    <d v="2010-08-12T08:16:08"/>
    <d v="2010-08-12T08:20:21"/>
    <d v="1904-01-01T00:04:13"/>
    <n v="4.2166666666666668"/>
  </r>
  <r>
    <n v="2801"/>
    <x v="4"/>
    <x v="52"/>
    <x v="0"/>
    <d v="2010-08-12T08:20:28"/>
    <d v="2010-08-12T08:21:17"/>
    <d v="1904-01-01T00:00:49"/>
    <n v="0.81666666666666665"/>
  </r>
  <r>
    <n v="2802"/>
    <x v="4"/>
    <x v="13"/>
    <x v="0"/>
    <d v="2010-08-12T08:20:30"/>
    <d v="2010-08-12T08:21:18"/>
    <d v="1904-01-01T00:00:48"/>
    <n v="0.8"/>
  </r>
  <r>
    <n v="2803"/>
    <x v="4"/>
    <x v="6"/>
    <x v="2"/>
    <d v="2010-08-12T08:20:48"/>
    <d v="2010-08-12T08:21:14"/>
    <d v="1904-01-01T00:00:26"/>
    <n v="0.43333333333333335"/>
  </r>
  <r>
    <n v="2804"/>
    <x v="4"/>
    <x v="58"/>
    <x v="7"/>
    <d v="2010-08-12T08:21:22"/>
    <d v="2010-08-12T08:22:22"/>
    <d v="1904-01-01T00:01:00"/>
    <n v="1"/>
  </r>
  <r>
    <n v="2805"/>
    <x v="4"/>
    <x v="48"/>
    <x v="0"/>
    <d v="2010-08-12T08:22:24"/>
    <d v="2010-08-12T08:22:27"/>
    <d v="1904-01-01T00:00:03"/>
    <n v="0.05"/>
  </r>
  <r>
    <n v="2806"/>
    <x v="4"/>
    <x v="10"/>
    <x v="0"/>
    <d v="2010-08-12T08:22:27"/>
    <d v="2010-08-12T08:23:11"/>
    <d v="1904-01-01T00:00:44"/>
    <n v="0.73333333333333328"/>
  </r>
  <r>
    <n v="2807"/>
    <x v="4"/>
    <x v="52"/>
    <x v="0"/>
    <d v="2010-08-12T08:23:13"/>
    <d v="2010-08-12T08:23:56"/>
    <d v="1904-01-01T00:00:43"/>
    <n v="0.71666666666666667"/>
  </r>
  <r>
    <n v="2808"/>
    <x v="4"/>
    <x v="13"/>
    <x v="0"/>
    <d v="2010-08-12T08:23:16"/>
    <d v="2010-08-12T08:23:40"/>
    <d v="1904-01-01T00:00:24"/>
    <n v="0.4"/>
  </r>
  <r>
    <n v="2809"/>
    <x v="4"/>
    <x v="14"/>
    <x v="0"/>
    <d v="2010-08-12T08:23:41"/>
    <d v="2010-08-12T08:23:55"/>
    <d v="1904-01-01T00:00:14"/>
    <n v="0.23333333333333334"/>
  </r>
  <r>
    <n v="2810"/>
    <x v="4"/>
    <x v="73"/>
    <x v="7"/>
    <d v="2010-08-12T08:24:00"/>
    <d v="2010-08-12T08:24:03"/>
    <d v="1904-01-01T00:00:03"/>
    <n v="0.05"/>
  </r>
  <r>
    <n v="2811"/>
    <x v="4"/>
    <x v="10"/>
    <x v="0"/>
    <d v="2010-08-12T08:24:07"/>
    <d v="2010-08-12T08:24:20"/>
    <d v="1904-01-01T00:00:13"/>
    <n v="0.21666666666666667"/>
  </r>
  <r>
    <n v="2812"/>
    <x v="4"/>
    <x v="52"/>
    <x v="0"/>
    <d v="2010-08-12T08:24:22"/>
    <d v="2010-08-12T08:24:40"/>
    <d v="1904-01-01T00:00:18"/>
    <n v="0.3"/>
  </r>
  <r>
    <n v="2813"/>
    <x v="4"/>
    <x v="14"/>
    <x v="0"/>
    <d v="2010-08-12T08:24:25"/>
    <d v="2010-08-12T08:24:40"/>
    <d v="1904-01-01T00:00:15"/>
    <n v="0.25"/>
  </r>
  <r>
    <n v="2814"/>
    <x v="4"/>
    <x v="58"/>
    <x v="7"/>
    <d v="2010-08-12T08:24:43"/>
    <d v="2010-08-12T08:25:06"/>
    <d v="1904-01-01T00:00:23"/>
    <n v="0.38333333333333336"/>
  </r>
  <r>
    <n v="2815"/>
    <x v="4"/>
    <x v="52"/>
    <x v="0"/>
    <d v="2010-08-12T08:25:10"/>
    <d v="2010-08-12T08:25:15"/>
    <d v="1904-01-01T00:00:05"/>
    <n v="8.3333333333333329E-2"/>
  </r>
  <r>
    <n v="2816"/>
    <x v="4"/>
    <x v="14"/>
    <x v="0"/>
    <d v="2010-08-12T08:25:11"/>
    <d v="2010-08-12T08:25:14"/>
    <d v="1904-01-01T00:00:03"/>
    <n v="0.05"/>
  </r>
  <r>
    <n v="2817"/>
    <x v="4"/>
    <x v="58"/>
    <x v="7"/>
    <d v="2010-08-12T08:25:16"/>
    <d v="2010-08-12T08:25:19"/>
    <d v="1904-01-01T00:00:03"/>
    <n v="0.05"/>
  </r>
  <r>
    <n v="2818"/>
    <x v="4"/>
    <x v="52"/>
    <x v="0"/>
    <d v="2010-08-12T08:25:24"/>
    <d v="2010-08-12T08:25:34"/>
    <d v="1904-01-01T00:00:10"/>
    <n v="0.16666666666666666"/>
  </r>
  <r>
    <n v="2819"/>
    <x v="4"/>
    <x v="14"/>
    <x v="0"/>
    <d v="2010-08-12T08:25:26"/>
    <d v="2010-08-12T08:25:33"/>
    <d v="1904-01-01T00:00:07"/>
    <n v="0.11666666666666667"/>
  </r>
  <r>
    <n v="2820"/>
    <x v="4"/>
    <x v="58"/>
    <x v="7"/>
    <d v="2010-08-12T08:25:35"/>
    <d v="2010-08-12T08:25:57"/>
    <d v="1904-01-01T00:00:22"/>
    <n v="0.36666666666666664"/>
  </r>
  <r>
    <n v="2821"/>
    <x v="4"/>
    <x v="51"/>
    <x v="2"/>
    <d v="2010-08-12T08:25:59"/>
    <d v="2010-08-12T08:26:02"/>
    <d v="1904-01-01T00:00:03"/>
    <n v="0.05"/>
  </r>
  <r>
    <n v="2822"/>
    <x v="4"/>
    <x v="46"/>
    <x v="2"/>
    <d v="2010-08-12T08:26:03"/>
    <d v="2010-08-12T08:26:17"/>
    <d v="1904-01-01T00:00:14"/>
    <n v="0.23333333333333334"/>
  </r>
  <r>
    <n v="2823"/>
    <x v="4"/>
    <x v="48"/>
    <x v="0"/>
    <d v="2010-08-12T08:26:49"/>
    <d v="2010-08-12T08:26:52"/>
    <d v="1904-01-01T00:00:03"/>
    <n v="0.05"/>
  </r>
  <r>
    <n v="2824"/>
    <x v="4"/>
    <x v="10"/>
    <x v="0"/>
    <d v="2010-08-12T08:26:52"/>
    <d v="2010-08-12T08:27:47"/>
    <d v="1904-01-01T00:00:55"/>
    <n v="0.91666666666666663"/>
  </r>
  <r>
    <n v="2825"/>
    <x v="4"/>
    <x v="85"/>
    <x v="0"/>
    <d v="2010-08-12T08:26:59"/>
    <d v="2010-08-12T08:30:52"/>
    <d v="1904-01-01T00:03:53"/>
    <n v="3.8833333333333333"/>
  </r>
  <r>
    <n v="2826"/>
    <x v="4"/>
    <x v="10"/>
    <x v="0"/>
    <d v="2010-08-12T08:27:48"/>
    <d v="2010-08-12T08:27:50"/>
    <d v="1904-01-01T00:00:02"/>
    <n v="3.3333333333333333E-2"/>
  </r>
  <r>
    <n v="2827"/>
    <x v="4"/>
    <x v="6"/>
    <x v="2"/>
    <d v="2010-08-12T08:28:07"/>
    <d v="2010-08-12T08:30:21"/>
    <d v="1904-01-01T00:02:14"/>
    <n v="2.2333333333333334"/>
  </r>
  <r>
    <n v="2828"/>
    <x v="4"/>
    <x v="86"/>
    <x v="0"/>
    <d v="2010-08-12T08:30:22"/>
    <d v="2010-08-12T08:30:46"/>
    <d v="1904-01-01T00:00:24"/>
    <n v="0.4"/>
  </r>
  <r>
    <n v="2829"/>
    <x v="4"/>
    <x v="61"/>
    <x v="5"/>
    <d v="2010-08-12T08:30:47"/>
    <d v="2010-08-12T08:30:48"/>
    <d v="1904-01-01T00:00:01"/>
    <n v="1.6666666666666666E-2"/>
  </r>
  <r>
    <n v="2830"/>
    <x v="4"/>
    <x v="44"/>
    <x v="7"/>
    <d v="2010-08-12T08:30:57"/>
    <d v="2010-08-12T08:37:52"/>
    <d v="1904-01-01T00:06:55"/>
    <n v="6.916666666666667"/>
  </r>
  <r>
    <n v="2831"/>
    <x v="4"/>
    <x v="85"/>
    <x v="0"/>
    <d v="2010-08-12T08:31:21"/>
    <d v="2010-08-12T08:32:02"/>
    <d v="1904-01-01T00:00:41"/>
    <n v="0.68333333333333335"/>
  </r>
  <r>
    <n v="2832"/>
    <x v="4"/>
    <x v="58"/>
    <x v="7"/>
    <d v="2010-08-12T08:32:04"/>
    <d v="2010-08-12T08:37:53"/>
    <d v="1904-01-01T00:05:49"/>
    <n v="5.8166666666666664"/>
  </r>
  <r>
    <n v="2833"/>
    <x v="4"/>
    <x v="52"/>
    <x v="0"/>
    <d v="2010-08-12T08:32:28"/>
    <d v="2010-08-12T08:33:57"/>
    <d v="1904-01-01T00:01:29"/>
    <n v="1.4833333333333334"/>
  </r>
  <r>
    <n v="2834"/>
    <x v="4"/>
    <x v="13"/>
    <x v="0"/>
    <d v="2010-08-12T08:32:30"/>
    <d v="2010-08-12T08:33:56"/>
    <d v="1904-01-01T00:01:26"/>
    <n v="1.4333333333333333"/>
  </r>
  <r>
    <n v="2835"/>
    <x v="4"/>
    <x v="73"/>
    <x v="7"/>
    <d v="2010-08-12T08:33:59"/>
    <d v="2010-08-12T08:34:02"/>
    <d v="1904-01-01T00:00:03"/>
    <n v="0.05"/>
  </r>
  <r>
    <n v="2836"/>
    <x v="4"/>
    <x v="58"/>
    <x v="7"/>
    <d v="2010-08-12T08:34:03"/>
    <d v="2010-08-12T08:36:44"/>
    <d v="1904-01-01T00:02:41"/>
    <n v="2.6833333333333331"/>
  </r>
  <r>
    <n v="2837"/>
    <x v="4"/>
    <x v="25"/>
    <x v="0"/>
    <d v="2010-08-12T08:36:01"/>
    <d v="2010-08-12T08:36:17"/>
    <d v="1904-01-01T00:00:16"/>
    <n v="0.26666666666666666"/>
  </r>
  <r>
    <n v="2838"/>
    <x v="4"/>
    <x v="52"/>
    <x v="0"/>
    <d v="2010-08-12T08:36:48"/>
    <d v="2010-08-12T08:36:52"/>
    <d v="1904-01-01T00:00:04"/>
    <n v="6.6666666666666666E-2"/>
  </r>
  <r>
    <n v="2839"/>
    <x v="4"/>
    <x v="50"/>
    <x v="0"/>
    <d v="2010-08-12T08:36:55"/>
    <d v="2010-08-12T08:37:05"/>
    <d v="1904-01-01T00:00:10"/>
    <n v="0.16666666666666666"/>
  </r>
  <r>
    <n v="2840"/>
    <x v="4"/>
    <x v="74"/>
    <x v="0"/>
    <d v="2010-08-12T08:36:56"/>
    <d v="2010-08-12T08:37:05"/>
    <d v="1904-01-01T00:00:09"/>
    <n v="0.15"/>
  </r>
  <r>
    <n v="2841"/>
    <x v="4"/>
    <x v="73"/>
    <x v="7"/>
    <d v="2010-08-12T08:37:07"/>
    <d v="2010-08-12T08:37:09"/>
    <d v="1904-01-01T00:00:02"/>
    <n v="3.3333333333333333E-2"/>
  </r>
  <r>
    <n v="2842"/>
    <x v="4"/>
    <x v="58"/>
    <x v="7"/>
    <d v="2010-08-12T08:37:10"/>
    <d v="2010-08-12T08:37:52"/>
    <d v="1904-01-01T00:00:42"/>
    <n v="0.7"/>
  </r>
  <r>
    <n v="2843"/>
    <x v="4"/>
    <x v="10"/>
    <x v="0"/>
    <d v="2010-08-12T08:37:58"/>
    <d v="2010-08-12T08:38:31"/>
    <d v="1904-01-01T00:00:33"/>
    <n v="0.55000000000000004"/>
  </r>
  <r>
    <n v="2844"/>
    <x v="4"/>
    <x v="85"/>
    <x v="0"/>
    <d v="2010-08-12T08:38:00"/>
    <d v="2010-08-12T08:38:29"/>
    <d v="1904-01-01T00:00:29"/>
    <n v="0.48333333333333334"/>
  </r>
  <r>
    <n v="2845"/>
    <x v="4"/>
    <x v="50"/>
    <x v="0"/>
    <d v="2010-08-12T08:38:31"/>
    <d v="2010-08-12T08:39:02"/>
    <d v="1904-01-01T00:00:31"/>
    <n v="0.51666666666666672"/>
  </r>
  <r>
    <n v="2846"/>
    <x v="4"/>
    <x v="74"/>
    <x v="0"/>
    <d v="2010-08-12T08:38:34"/>
    <d v="2010-08-12T08:39:01"/>
    <d v="1904-01-01T00:00:27"/>
    <n v="0.45"/>
  </r>
  <r>
    <n v="2847"/>
    <x v="4"/>
    <x v="65"/>
    <x v="3"/>
    <d v="2010-08-12T08:38:47"/>
    <d v="2010-08-12T08:38:50"/>
    <d v="1904-01-01T00:00:03"/>
    <n v="0.05"/>
  </r>
  <r>
    <n v="2848"/>
    <x v="4"/>
    <x v="44"/>
    <x v="7"/>
    <d v="2010-08-12T08:39:04"/>
    <d v="2010-08-12T08:40:43"/>
    <d v="1904-01-01T00:01:39"/>
    <n v="1.65"/>
  </r>
  <r>
    <n v="2849"/>
    <x v="4"/>
    <x v="58"/>
    <x v="7"/>
    <d v="2010-08-12T08:39:29"/>
    <d v="2010-08-12T08:40:42"/>
    <d v="1904-01-01T00:01:13"/>
    <n v="1.2166666666666666"/>
  </r>
  <r>
    <n v="2850"/>
    <x v="4"/>
    <x v="48"/>
    <x v="0"/>
    <d v="2010-08-12T08:40:47"/>
    <d v="2010-08-12T08:48:29"/>
    <d v="1904-01-01T00:07:42"/>
    <n v="7.7"/>
  </r>
  <r>
    <n v="2851"/>
    <x v="4"/>
    <x v="6"/>
    <x v="2"/>
    <d v="2010-08-12T08:40:53"/>
    <d v="2010-08-12T08:48:35"/>
    <d v="1904-01-01T00:07:42"/>
    <n v="7.7"/>
  </r>
  <r>
    <n v="2852"/>
    <x v="4"/>
    <x v="52"/>
    <x v="0"/>
    <d v="2010-08-12T08:48:31"/>
    <d v="2010-08-12T08:50:53"/>
    <d v="1904-01-01T00:02:22"/>
    <n v="2.3666666666666667"/>
  </r>
  <r>
    <n v="2853"/>
    <x v="4"/>
    <x v="13"/>
    <x v="0"/>
    <d v="2010-08-12T08:48:33"/>
    <d v="2010-08-12T08:50:56"/>
    <d v="1904-01-01T00:02:23"/>
    <n v="2.3833333333333333"/>
  </r>
  <r>
    <n v="2854"/>
    <x v="4"/>
    <x v="46"/>
    <x v="2"/>
    <d v="2010-08-12T08:48:37"/>
    <d v="2010-08-12T08:50:48"/>
    <d v="1904-01-01T00:02:11"/>
    <n v="2.1833333333333331"/>
  </r>
  <r>
    <n v="2855"/>
    <x v="4"/>
    <x v="6"/>
    <x v="2"/>
    <d v="2010-08-12T08:50:49"/>
    <d v="2010-08-12T08:51:09"/>
    <d v="1904-01-01T00:00:20"/>
    <n v="0.33333333333333331"/>
  </r>
  <r>
    <n v="2856"/>
    <x v="4"/>
    <x v="48"/>
    <x v="0"/>
    <d v="2010-08-12T08:50:59"/>
    <d v="2010-08-12T08:51:07"/>
    <d v="1904-01-01T00:00:08"/>
    <n v="0.13333333333333333"/>
  </r>
  <r>
    <n v="2857"/>
    <x v="4"/>
    <x v="12"/>
    <x v="2"/>
    <d v="2010-08-12T08:51:09"/>
    <d v="2010-08-12T08:52:50"/>
    <d v="1904-01-01T00:01:41"/>
    <n v="1.6833333333333333"/>
  </r>
  <r>
    <n v="2858"/>
    <x v="4"/>
    <x v="16"/>
    <x v="1"/>
    <d v="2010-08-12T08:51:44"/>
    <d v="2010-08-12T08:59:27"/>
    <d v="1904-01-01T00:07:43"/>
    <n v="7.7166666666666668"/>
  </r>
  <r>
    <n v="2859"/>
    <x v="4"/>
    <x v="51"/>
    <x v="2"/>
    <d v="2010-08-12T08:52:52"/>
    <d v="2010-08-12T08:53:03"/>
    <d v="1904-01-01T00:00:11"/>
    <n v="0.18333333333333332"/>
  </r>
  <r>
    <n v="2860"/>
    <x v="4"/>
    <x v="22"/>
    <x v="5"/>
    <d v="2010-08-12T08:59:22"/>
    <d v="2010-08-12T08:59:25"/>
    <d v="1904-01-01T00:00:03"/>
    <n v="0.05"/>
  </r>
  <r>
    <n v="2861"/>
    <x v="4"/>
    <x v="11"/>
    <x v="1"/>
    <d v="2010-08-12T08:59:28"/>
    <d v="2010-08-12T09:03:34"/>
    <d v="1904-01-01T00:04:06"/>
    <n v="4.0999999999999996"/>
  </r>
  <r>
    <n v="2862"/>
    <x v="4"/>
    <x v="11"/>
    <x v="1"/>
    <d v="2010-08-12T09:03:35"/>
    <d v="2010-08-12T09:25:39"/>
    <d v="1904-01-01T00:22:04"/>
    <n v="22.066666666666666"/>
  </r>
  <r>
    <n v="2863"/>
    <x v="4"/>
    <x v="5"/>
    <x v="2"/>
    <d v="2010-08-12T09:03:38"/>
    <d v="2010-08-12T09:12:39"/>
    <d v="1904-01-01T00:09:01"/>
    <n v="9.0166666666666675"/>
  </r>
  <r>
    <n v="2864"/>
    <x v="4"/>
    <x v="51"/>
    <x v="2"/>
    <d v="2010-08-12T09:04:11"/>
    <d v="2010-08-12T09:04:28"/>
    <d v="1904-01-01T00:00:17"/>
    <n v="0.28333333333333333"/>
  </r>
  <r>
    <n v="2865"/>
    <x v="4"/>
    <x v="51"/>
    <x v="2"/>
    <d v="2010-08-12T09:05:15"/>
    <d v="2010-08-12T09:05:52"/>
    <d v="1904-01-01T00:00:37"/>
    <n v="0.6166666666666667"/>
  </r>
  <r>
    <n v="2866"/>
    <x v="4"/>
    <x v="51"/>
    <x v="2"/>
    <d v="2010-08-12T09:05:53"/>
    <d v="2010-08-12T09:09:36"/>
    <d v="1904-01-01T00:03:43"/>
    <n v="3.7166666666666668"/>
  </r>
  <r>
    <n v="2867"/>
    <x v="4"/>
    <x v="65"/>
    <x v="3"/>
    <d v="2010-08-12T09:09:15"/>
    <d v="2010-08-12T09:09:19"/>
    <d v="1904-01-01T00:00:04"/>
    <n v="6.6666666666666666E-2"/>
  </r>
  <r>
    <n v="2868"/>
    <x v="4"/>
    <x v="51"/>
    <x v="2"/>
    <d v="2010-08-12T09:09:47"/>
    <d v="2010-08-12T09:10:09"/>
    <d v="1904-01-01T00:00:22"/>
    <n v="0.36666666666666664"/>
  </r>
  <r>
    <n v="2869"/>
    <x v="4"/>
    <x v="6"/>
    <x v="2"/>
    <d v="2010-08-12T09:12:40"/>
    <d v="2010-08-12T09:21:33"/>
    <d v="1904-01-01T00:08:53"/>
    <n v="8.8833333333333329"/>
  </r>
  <r>
    <n v="2870"/>
    <x v="4"/>
    <x v="16"/>
    <x v="1"/>
    <d v="2010-08-12T09:12:43"/>
    <d v="2010-08-12T09:23:53"/>
    <d v="1904-01-01T00:11:10"/>
    <n v="11.166666666666666"/>
  </r>
  <r>
    <n v="2871"/>
    <x v="4"/>
    <x v="76"/>
    <x v="0"/>
    <d v="2010-08-12T09:20:02"/>
    <d v="2010-08-12T09:20:22"/>
    <d v="1904-01-01T00:00:20"/>
    <n v="0.33333333333333331"/>
  </r>
  <r>
    <n v="2872"/>
    <x v="4"/>
    <x v="15"/>
    <x v="2"/>
    <d v="2010-08-12T09:20:29"/>
    <d v="2010-08-12T09:21:34"/>
    <d v="1904-01-01T00:01:05"/>
    <n v="1.0833333333333333"/>
  </r>
  <r>
    <n v="2873"/>
    <x v="4"/>
    <x v="76"/>
    <x v="0"/>
    <d v="2010-08-12T09:21:39"/>
    <d v="2010-08-12T09:22:19"/>
    <d v="1904-01-01T00:00:40"/>
    <n v="0.66666666666666663"/>
  </r>
  <r>
    <n v="2874"/>
    <x v="4"/>
    <x v="52"/>
    <x v="0"/>
    <d v="2010-08-12T09:22:22"/>
    <d v="2010-08-12T09:22:49"/>
    <d v="1904-01-01T00:00:27"/>
    <n v="0.45"/>
  </r>
  <r>
    <n v="2875"/>
    <x v="4"/>
    <x v="14"/>
    <x v="0"/>
    <d v="2010-08-12T09:22:23"/>
    <d v="2010-08-12T09:22:50"/>
    <d v="1904-01-01T00:00:27"/>
    <n v="0.45"/>
  </r>
  <r>
    <n v="2876"/>
    <x v="4"/>
    <x v="51"/>
    <x v="2"/>
    <d v="2010-08-12T09:22:52"/>
    <d v="2010-08-12T09:23:51"/>
    <d v="1904-01-01T00:00:59"/>
    <n v="0.98333333333333328"/>
  </r>
  <r>
    <n v="2877"/>
    <x v="4"/>
    <x v="39"/>
    <x v="2"/>
    <d v="2010-08-12T09:25:00"/>
    <d v="2010-08-12T09:26:31"/>
    <d v="1904-01-01T00:01:31"/>
    <n v="1.5166666666666666"/>
  </r>
  <r>
    <n v="2878"/>
    <x v="4"/>
    <x v="11"/>
    <x v="1"/>
    <d v="2010-08-12T09:25:40"/>
    <d v="2010-08-12T09:33:24"/>
    <d v="1904-01-01T00:07:44"/>
    <n v="7.7333333333333334"/>
  </r>
  <r>
    <n v="2879"/>
    <x v="4"/>
    <x v="48"/>
    <x v="0"/>
    <d v="2010-08-12T09:26:33"/>
    <d v="2010-08-12T09:26:42"/>
    <d v="1904-01-01T00:00:09"/>
    <n v="0.15"/>
  </r>
  <r>
    <n v="2880"/>
    <x v="4"/>
    <x v="54"/>
    <x v="0"/>
    <d v="2010-08-12T09:26:37"/>
    <d v="2010-08-12T09:26:38"/>
    <d v="1904-01-01T00:00:01"/>
    <n v="1.6666666666666666E-2"/>
  </r>
  <r>
    <n v="2881"/>
    <x v="4"/>
    <x v="45"/>
    <x v="0"/>
    <d v="2010-08-12T09:26:43"/>
    <d v="2010-08-12T09:27:48"/>
    <d v="1904-01-01T00:01:05"/>
    <n v="1.0833333333333333"/>
  </r>
  <r>
    <n v="2882"/>
    <x v="4"/>
    <x v="48"/>
    <x v="0"/>
    <d v="2010-08-12T09:27:49"/>
    <d v="2010-08-12T09:27:52"/>
    <d v="1904-01-01T00:00:03"/>
    <n v="0.05"/>
  </r>
  <r>
    <n v="2883"/>
    <x v="4"/>
    <x v="50"/>
    <x v="0"/>
    <d v="2010-08-12T09:27:54"/>
    <d v="2010-08-12T09:28:31"/>
    <d v="1904-01-01T00:00:37"/>
    <n v="0.6166666666666667"/>
  </r>
  <r>
    <n v="2884"/>
    <x v="4"/>
    <x v="85"/>
    <x v="0"/>
    <d v="2010-08-12T09:28:00"/>
    <d v="2010-08-12T09:28:12"/>
    <d v="1904-01-01T00:00:12"/>
    <n v="0.2"/>
  </r>
  <r>
    <n v="2885"/>
    <x v="4"/>
    <x v="74"/>
    <x v="0"/>
    <d v="2010-08-12T09:28:15"/>
    <d v="2010-08-12T09:28:25"/>
    <d v="1904-01-01T00:00:10"/>
    <n v="0.16666666666666666"/>
  </r>
  <r>
    <n v="2886"/>
    <x v="4"/>
    <x v="49"/>
    <x v="0"/>
    <d v="2010-08-12T09:28:32"/>
    <d v="2010-08-12T09:33:22"/>
    <d v="1904-01-01T00:04:50"/>
    <n v="4.833333333333333"/>
  </r>
  <r>
    <n v="2887"/>
    <x v="4"/>
    <x v="43"/>
    <x v="0"/>
    <d v="2010-08-12T09:28:34"/>
    <d v="2010-08-12T09:33:22"/>
    <d v="1904-01-01T00:04:48"/>
    <n v="4.8"/>
  </r>
  <r>
    <n v="2888"/>
    <x v="4"/>
    <x v="23"/>
    <x v="6"/>
    <d v="2010-08-12T09:33:27"/>
    <d v="2010-08-12T10:25:18"/>
    <d v="1904-01-01T00:51:51"/>
    <n v="51.85"/>
  </r>
  <r>
    <n v="2889"/>
    <x v="4"/>
    <x v="54"/>
    <x v="0"/>
    <d v="2010-08-12T09:34:21"/>
    <d v="2010-08-12T09:34:22"/>
    <d v="1904-01-01T00:00:01"/>
    <n v="1.6666666666666666E-2"/>
  </r>
  <r>
    <n v="2890"/>
    <x v="4"/>
    <x v="48"/>
    <x v="0"/>
    <d v="2010-08-12T09:34:23"/>
    <d v="2010-08-12T09:34:29"/>
    <d v="1904-01-01T00:00:06"/>
    <n v="0.1"/>
  </r>
  <r>
    <n v="2891"/>
    <x v="4"/>
    <x v="3"/>
    <x v="0"/>
    <d v="2010-08-12T09:34:31"/>
    <d v="2010-08-12T09:35:35"/>
    <d v="1904-01-01T00:01:04"/>
    <n v="1.0666666666666667"/>
  </r>
  <r>
    <n v="2892"/>
    <x v="4"/>
    <x v="71"/>
    <x v="0"/>
    <d v="2010-08-12T09:35:36"/>
    <d v="2010-08-12T09:35:46"/>
    <d v="1904-01-01T00:00:10"/>
    <n v="0.16666666666666666"/>
  </r>
  <r>
    <n v="2893"/>
    <x v="4"/>
    <x v="52"/>
    <x v="0"/>
    <d v="2010-08-12T09:35:47"/>
    <d v="2010-08-12T10:08:43"/>
    <d v="1904-01-01T00:32:56"/>
    <n v="32.93333333333333"/>
  </r>
  <r>
    <n v="2894"/>
    <x v="4"/>
    <x v="13"/>
    <x v="0"/>
    <d v="2010-08-12T09:35:52"/>
    <d v="2010-08-12T10:08:44"/>
    <d v="1904-01-01T00:32:52"/>
    <n v="32.866666666666667"/>
  </r>
  <r>
    <n v="2895"/>
    <x v="4"/>
    <x v="39"/>
    <x v="2"/>
    <d v="2010-08-12T10:08:49"/>
    <d v="2010-08-12T10:10:13"/>
    <d v="1904-01-01T00:01:24"/>
    <n v="1.4"/>
  </r>
  <r>
    <n v="2896"/>
    <x v="4"/>
    <x v="65"/>
    <x v="3"/>
    <d v="2010-08-12T10:12:36"/>
    <d v="2010-08-12T10:12:47"/>
    <d v="1904-01-01T00:00:11"/>
    <n v="0.18333333333333332"/>
  </r>
  <r>
    <n v="2897"/>
    <x v="4"/>
    <x v="54"/>
    <x v="0"/>
    <d v="2010-08-12T10:12:49"/>
    <d v="2010-08-12T10:13:36"/>
    <d v="1904-01-01T00:00:47"/>
    <n v="0.78333333333333333"/>
  </r>
  <r>
    <n v="2898"/>
    <x v="4"/>
    <x v="65"/>
    <x v="3"/>
    <d v="2010-08-12T10:13:21"/>
    <d v="2010-08-12T10:13:25"/>
    <d v="1904-01-01T00:00:04"/>
    <n v="6.6666666666666666E-2"/>
  </r>
  <r>
    <n v="2899"/>
    <x v="4"/>
    <x v="48"/>
    <x v="0"/>
    <d v="2010-08-12T10:13:34"/>
    <d v="2010-08-12T10:13:37"/>
    <d v="1904-01-01T00:00:03"/>
    <n v="0.05"/>
  </r>
  <r>
    <n v="2900"/>
    <x v="4"/>
    <x v="10"/>
    <x v="0"/>
    <d v="2010-08-12T10:13:39"/>
    <d v="2010-08-12T10:14:07"/>
    <d v="1904-01-01T00:00:28"/>
    <n v="0.46666666666666667"/>
  </r>
  <r>
    <n v="2901"/>
    <x v="4"/>
    <x v="49"/>
    <x v="0"/>
    <d v="2010-08-12T10:14:08"/>
    <d v="2010-08-12T10:14:25"/>
    <d v="1904-01-01T00:00:17"/>
    <n v="0.28333333333333333"/>
  </r>
  <r>
    <n v="2902"/>
    <x v="4"/>
    <x v="34"/>
    <x v="0"/>
    <d v="2010-08-12T10:14:30"/>
    <d v="2010-08-12T10:14:57"/>
    <d v="1904-01-01T00:00:27"/>
    <n v="0.45"/>
  </r>
  <r>
    <n v="2903"/>
    <x v="4"/>
    <x v="10"/>
    <x v="0"/>
    <d v="2010-08-12T10:15:00"/>
    <d v="2010-08-12T10:15:03"/>
    <d v="1904-01-01T00:00:03"/>
    <n v="0.05"/>
  </r>
  <r>
    <n v="2904"/>
    <x v="4"/>
    <x v="49"/>
    <x v="0"/>
    <d v="2010-08-12T10:15:03"/>
    <d v="2010-08-12T10:16:11"/>
    <d v="1904-01-01T00:01:08"/>
    <n v="1.1333333333333333"/>
  </r>
  <r>
    <n v="2905"/>
    <x v="4"/>
    <x v="10"/>
    <x v="0"/>
    <d v="2010-08-12T10:16:11"/>
    <d v="2010-08-12T10:17:46"/>
    <d v="1904-01-01T00:01:35"/>
    <n v="1.5833333333333333"/>
  </r>
  <r>
    <n v="2906"/>
    <x v="4"/>
    <x v="85"/>
    <x v="0"/>
    <d v="2010-08-12T10:16:51"/>
    <d v="2010-08-12T10:16:54"/>
    <d v="1904-01-01T00:00:03"/>
    <n v="0.05"/>
  </r>
  <r>
    <n v="2907"/>
    <x v="4"/>
    <x v="49"/>
    <x v="0"/>
    <d v="2010-08-12T10:17:13"/>
    <d v="2010-08-12T10:17:42"/>
    <d v="1904-01-01T00:00:29"/>
    <n v="0.48333333333333334"/>
  </r>
  <r>
    <n v="2908"/>
    <x v="4"/>
    <x v="54"/>
    <x v="0"/>
    <d v="2010-08-12T10:25:21"/>
    <d v="2010-08-12T10:25:46"/>
    <d v="1904-01-01T00:00:25"/>
    <n v="0.41666666666666669"/>
  </r>
  <r>
    <n v="2909"/>
    <x v="4"/>
    <x v="41"/>
    <x v="9"/>
    <d v="2010-08-12T10:25:50"/>
    <d v="2010-08-12T10:42:35"/>
    <d v="1904-01-01T00:16:45"/>
    <n v="16.75"/>
  </r>
  <r>
    <n v="2910"/>
    <x v="4"/>
    <x v="28"/>
    <x v="6"/>
    <d v="2010-08-12T10:26:21"/>
    <d v="2010-08-12T10:26:22"/>
    <d v="1904-01-01T00:00:01"/>
    <n v="1.6666666666666666E-2"/>
  </r>
  <r>
    <n v="2911"/>
    <x v="4"/>
    <x v="23"/>
    <x v="6"/>
    <d v="2010-08-12T10:26:22"/>
    <d v="2010-08-12T10:46:49"/>
    <d v="1904-01-01T00:20:27"/>
    <n v="20.45"/>
  </r>
  <r>
    <n v="2912"/>
    <x v="4"/>
    <x v="16"/>
    <x v="1"/>
    <d v="2010-08-12T10:26:29"/>
    <d v="2010-08-12T10:46:51"/>
    <d v="1904-01-01T00:20:22"/>
    <n v="20.366666666666667"/>
  </r>
  <r>
    <n v="2913"/>
    <x v="4"/>
    <x v="17"/>
    <x v="1"/>
    <d v="2010-08-12T10:26:29"/>
    <d v="2010-08-12T10:46:51"/>
    <d v="1904-01-01T00:20:22"/>
    <n v="20.366666666666667"/>
  </r>
  <r>
    <n v="2914"/>
    <x v="4"/>
    <x v="51"/>
    <x v="2"/>
    <d v="2010-08-12T10:46:03"/>
    <d v="2010-08-12T10:46:47"/>
    <d v="1904-01-01T00:00:44"/>
    <n v="0.73333333333333328"/>
  </r>
  <r>
    <n v="2915"/>
    <x v="4"/>
    <x v="22"/>
    <x v="5"/>
    <d v="2010-08-12T10:46:53"/>
    <d v="2010-08-12T10:47:01"/>
    <d v="1904-01-01T00:00:08"/>
    <n v="0.13333333333333333"/>
  </r>
  <r>
    <n v="2916"/>
    <x v="4"/>
    <x v="4"/>
    <x v="1"/>
    <d v="2010-08-12T10:47:05"/>
    <d v="2010-08-12T10:49:45"/>
    <d v="1904-01-01T00:02:40"/>
    <n v="2.6666666666666665"/>
  </r>
  <r>
    <n v="2917"/>
    <x v="4"/>
    <x v="51"/>
    <x v="2"/>
    <d v="2010-08-12T10:48:40"/>
    <d v="2010-08-12T10:48:49"/>
    <d v="1904-01-01T00:00:09"/>
    <n v="0.15"/>
  </r>
  <r>
    <n v="2918"/>
    <x v="4"/>
    <x v="5"/>
    <x v="2"/>
    <d v="2010-08-12T10:48:49"/>
    <d v="2010-08-12T10:49:43"/>
    <d v="1904-01-01T00:00:54"/>
    <n v="0.9"/>
  </r>
  <r>
    <n v="2919"/>
    <x v="4"/>
    <x v="22"/>
    <x v="5"/>
    <d v="2010-08-12T10:49:47"/>
    <d v="2010-08-12T10:50:58"/>
    <d v="1904-01-01T00:01:11"/>
    <n v="1.1833333333333333"/>
  </r>
  <r>
    <n v="2920"/>
    <x v="4"/>
    <x v="24"/>
    <x v="8"/>
    <d v="2010-08-12T10:50:08"/>
    <d v="2010-08-12T10:50:56"/>
    <d v="1904-01-01T00:00:48"/>
    <n v="0.8"/>
  </r>
  <r>
    <n v="2921"/>
    <x v="4"/>
    <x v="54"/>
    <x v="0"/>
    <d v="2010-08-12T10:51:01"/>
    <d v="2010-08-12T10:51:37"/>
    <d v="1904-01-01T00:00:36"/>
    <n v="0.6"/>
  </r>
  <r>
    <n v="2922"/>
    <x v="4"/>
    <x v="48"/>
    <x v="0"/>
    <d v="2010-08-12T10:51:38"/>
    <d v="2010-08-12T10:51:39"/>
    <d v="1904-01-01T00:00:01"/>
    <n v="1.6666666666666666E-2"/>
  </r>
  <r>
    <n v="2923"/>
    <x v="4"/>
    <x v="10"/>
    <x v="0"/>
    <d v="2010-08-12T10:51:40"/>
    <d v="2010-08-12T10:53:28"/>
    <d v="1904-01-01T00:01:48"/>
    <n v="1.8"/>
  </r>
  <r>
    <n v="2924"/>
    <x v="4"/>
    <x v="5"/>
    <x v="2"/>
    <d v="2010-08-12T10:53:24"/>
    <d v="2010-08-12T11:00:35"/>
    <d v="1904-01-01T00:07:11"/>
    <n v="7.1833333333333336"/>
  </r>
  <r>
    <n v="2925"/>
    <x v="4"/>
    <x v="48"/>
    <x v="0"/>
    <d v="2010-08-12T10:53:29"/>
    <d v="2010-08-12T10:55:33"/>
    <d v="1904-01-01T00:02:04"/>
    <n v="2.0666666666666669"/>
  </r>
  <r>
    <n v="2926"/>
    <x v="4"/>
    <x v="3"/>
    <x v="0"/>
    <d v="2010-08-12T10:53:33"/>
    <d v="2010-08-12T10:55:26"/>
    <d v="1904-01-01T00:01:53"/>
    <n v="1.8833333333333333"/>
  </r>
  <r>
    <n v="2927"/>
    <x v="4"/>
    <x v="85"/>
    <x v="0"/>
    <d v="2010-08-12T10:55:30"/>
    <d v="2010-08-12T10:55:31"/>
    <d v="1904-01-01T00:00:01"/>
    <n v="1.6666666666666666E-2"/>
  </r>
  <r>
    <n v="2928"/>
    <x v="4"/>
    <x v="10"/>
    <x v="0"/>
    <d v="2010-08-12T10:55:34"/>
    <d v="2010-08-12T10:58:10"/>
    <d v="1904-01-01T00:02:36"/>
    <n v="2.6"/>
  </r>
  <r>
    <n v="2929"/>
    <x v="4"/>
    <x v="85"/>
    <x v="0"/>
    <d v="2010-08-12T10:55:36"/>
    <d v="2010-08-12T10:58:07"/>
    <d v="1904-01-01T00:02:31"/>
    <n v="2.5166666666666666"/>
  </r>
  <r>
    <n v="2930"/>
    <x v="4"/>
    <x v="48"/>
    <x v="0"/>
    <d v="2010-08-12T10:58:12"/>
    <d v="2010-08-12T11:00:39"/>
    <d v="1904-01-01T00:02:27"/>
    <n v="2.4500000000000002"/>
  </r>
  <r>
    <n v="2931"/>
    <x v="4"/>
    <x v="65"/>
    <x v="3"/>
    <d v="2010-08-12T10:59:25"/>
    <d v="2010-08-12T10:59:36"/>
    <d v="1904-01-01T00:00:11"/>
    <n v="0.18333333333333332"/>
  </r>
  <r>
    <n v="2932"/>
    <x v="4"/>
    <x v="11"/>
    <x v="1"/>
    <d v="2010-08-12T10:59:27"/>
    <d v="2010-08-12T11:01:59"/>
    <d v="1904-01-01T00:02:32"/>
    <n v="2.5333333333333332"/>
  </r>
  <r>
    <n v="2933"/>
    <x v="4"/>
    <x v="10"/>
    <x v="0"/>
    <d v="2010-08-12T11:00:39"/>
    <d v="2010-08-12T11:01:57"/>
    <d v="1904-01-01T00:01:18"/>
    <n v="1.3"/>
  </r>
  <r>
    <n v="2934"/>
    <x v="4"/>
    <x v="85"/>
    <x v="0"/>
    <d v="2010-08-12T11:00:42"/>
    <d v="2010-08-12T11:02:04"/>
    <d v="1904-01-01T00:01:22"/>
    <n v="1.3666666666666667"/>
  </r>
  <r>
    <n v="2935"/>
    <x v="4"/>
    <x v="22"/>
    <x v="5"/>
    <d v="2010-08-12T11:01:55"/>
    <d v="2010-08-12T11:02:17"/>
    <d v="1904-01-01T00:00:22"/>
    <n v="0.36666666666666664"/>
  </r>
  <r>
    <n v="2936"/>
    <x v="4"/>
    <x v="61"/>
    <x v="5"/>
    <d v="2010-08-12T11:02:15"/>
    <d v="2010-08-12T11:02:50"/>
    <d v="1904-01-01T00:00:35"/>
    <n v="0.58333333333333337"/>
  </r>
  <r>
    <n v="2937"/>
    <x v="4"/>
    <x v="12"/>
    <x v="2"/>
    <d v="2010-08-12T11:02:53"/>
    <d v="2010-08-12T11:03:04"/>
    <d v="1904-01-01T00:00:11"/>
    <n v="0.18333333333333332"/>
  </r>
  <r>
    <n v="2938"/>
    <x v="4"/>
    <x v="22"/>
    <x v="5"/>
    <d v="2010-08-12T11:03:06"/>
    <d v="2010-08-12T11:04:25"/>
    <d v="1904-01-01T00:01:19"/>
    <n v="1.3166666666666667"/>
  </r>
  <r>
    <n v="2939"/>
    <x v="4"/>
    <x v="38"/>
    <x v="8"/>
    <d v="2010-08-12T11:03:15"/>
    <d v="2010-08-12T11:03:18"/>
    <d v="1904-01-01T00:00:03"/>
    <n v="0.05"/>
  </r>
  <r>
    <n v="2940"/>
    <x v="4"/>
    <x v="38"/>
    <x v="8"/>
    <d v="2010-08-12T11:03:37"/>
    <d v="2010-08-12T11:03:48"/>
    <d v="1904-01-01T00:00:11"/>
    <n v="0.18333333333333332"/>
  </r>
  <r>
    <n v="2941"/>
    <x v="4"/>
    <x v="48"/>
    <x v="0"/>
    <d v="2010-08-12T11:04:30"/>
    <d v="2010-08-12T11:06:00"/>
    <d v="1904-01-01T00:01:30"/>
    <n v="1.5"/>
  </r>
  <r>
    <n v="2942"/>
    <x v="4"/>
    <x v="11"/>
    <x v="1"/>
    <d v="2010-08-12T11:04:32"/>
    <d v="2010-08-12T11:56:15"/>
    <d v="1904-01-01T00:51:43"/>
    <n v="51.716666666666669"/>
  </r>
  <r>
    <n v="2943"/>
    <x v="4"/>
    <x v="5"/>
    <x v="2"/>
    <d v="2010-08-12T11:04:38"/>
    <d v="2010-08-12T11:11:02"/>
    <d v="1904-01-01T00:06:24"/>
    <n v="6.4"/>
  </r>
  <r>
    <n v="2944"/>
    <x v="4"/>
    <x v="51"/>
    <x v="2"/>
    <d v="2010-08-12T11:04:39"/>
    <d v="2010-08-12T11:05:53"/>
    <d v="1904-01-01T00:01:14"/>
    <n v="1.2333333333333334"/>
  </r>
  <r>
    <n v="2945"/>
    <x v="4"/>
    <x v="52"/>
    <x v="0"/>
    <d v="2010-08-12T11:06:03"/>
    <d v="2010-08-12T11:06:27"/>
    <d v="1904-01-01T00:00:24"/>
    <n v="0.4"/>
  </r>
  <r>
    <n v="2946"/>
    <x v="4"/>
    <x v="13"/>
    <x v="0"/>
    <d v="2010-08-12T11:06:05"/>
    <d v="2010-08-12T11:06:26"/>
    <d v="1904-01-01T00:00:21"/>
    <n v="0.35"/>
  </r>
  <r>
    <n v="2947"/>
    <x v="4"/>
    <x v="48"/>
    <x v="0"/>
    <d v="2010-08-12T11:06:31"/>
    <d v="2010-08-12T11:08:56"/>
    <d v="1904-01-01T00:02:25"/>
    <n v="2.4166666666666665"/>
  </r>
  <r>
    <n v="2948"/>
    <x v="4"/>
    <x v="45"/>
    <x v="0"/>
    <d v="2010-08-12T11:08:56"/>
    <d v="2010-08-12T11:09:48"/>
    <d v="1904-01-01T00:00:52"/>
    <n v="0.8666666666666667"/>
  </r>
  <r>
    <n v="2949"/>
    <x v="4"/>
    <x v="10"/>
    <x v="0"/>
    <d v="2010-08-12T11:09:49"/>
    <d v="2010-08-12T11:13:28"/>
    <d v="1904-01-01T00:03:39"/>
    <n v="3.65"/>
  </r>
  <r>
    <n v="2950"/>
    <x v="4"/>
    <x v="49"/>
    <x v="0"/>
    <d v="2010-08-12T11:10:30"/>
    <d v="2010-08-12T11:13:28"/>
    <d v="1904-01-01T00:02:58"/>
    <n v="2.9666666666666668"/>
  </r>
  <r>
    <n v="2951"/>
    <x v="4"/>
    <x v="39"/>
    <x v="2"/>
    <d v="2010-08-12T11:10:37"/>
    <d v="2010-08-12T11:16:29"/>
    <d v="1904-01-01T00:05:52"/>
    <n v="5.8666666666666663"/>
  </r>
  <r>
    <n v="2952"/>
    <x v="4"/>
    <x v="9"/>
    <x v="0"/>
    <d v="2010-08-12T11:11:09"/>
    <d v="2010-08-12T11:11:13"/>
    <d v="1904-01-01T00:00:04"/>
    <n v="6.6666666666666666E-2"/>
  </r>
  <r>
    <n v="2953"/>
    <x v="4"/>
    <x v="65"/>
    <x v="3"/>
    <d v="2010-08-12T11:12:06"/>
    <d v="2010-08-12T11:12:28"/>
    <d v="1904-01-01T00:00:22"/>
    <n v="0.36666666666666664"/>
  </r>
  <r>
    <n v="2954"/>
    <x v="4"/>
    <x v="9"/>
    <x v="0"/>
    <d v="2010-08-12T11:12:31"/>
    <d v="2010-08-12T11:13:33"/>
    <d v="1904-01-01T00:01:02"/>
    <n v="1.0333333333333334"/>
  </r>
  <r>
    <n v="2955"/>
    <x v="4"/>
    <x v="48"/>
    <x v="0"/>
    <d v="2010-08-12T11:13:34"/>
    <d v="2010-08-12T11:13:35"/>
    <d v="1904-01-01T00:00:01"/>
    <n v="1.6666666666666666E-2"/>
  </r>
  <r>
    <n v="2956"/>
    <x v="4"/>
    <x v="45"/>
    <x v="0"/>
    <d v="2010-08-12T11:13:36"/>
    <d v="2010-08-12T11:13:55"/>
    <d v="1904-01-01T00:00:19"/>
    <n v="0.31666666666666665"/>
  </r>
  <r>
    <n v="2957"/>
    <x v="4"/>
    <x v="48"/>
    <x v="0"/>
    <d v="2010-08-12T11:13:40"/>
    <d v="2010-08-12T11:13:55"/>
    <d v="1904-01-01T00:00:15"/>
    <n v="0.25"/>
  </r>
  <r>
    <n v="2958"/>
    <x v="4"/>
    <x v="10"/>
    <x v="0"/>
    <d v="2010-08-12T11:13:56"/>
    <d v="2010-08-12T11:14:14"/>
    <d v="1904-01-01T00:00:18"/>
    <n v="0.3"/>
  </r>
  <r>
    <n v="2959"/>
    <x v="4"/>
    <x v="49"/>
    <x v="0"/>
    <d v="2010-08-12T11:14:15"/>
    <d v="2010-08-12T11:14:27"/>
    <d v="1904-01-01T00:00:12"/>
    <n v="0.2"/>
  </r>
  <r>
    <n v="2960"/>
    <x v="4"/>
    <x v="43"/>
    <x v="0"/>
    <d v="2010-08-12T11:14:27"/>
    <d v="2010-08-12T11:14:43"/>
    <d v="1904-01-01T00:00:16"/>
    <n v="0.26666666666666666"/>
  </r>
  <r>
    <n v="2961"/>
    <x v="4"/>
    <x v="10"/>
    <x v="0"/>
    <d v="2010-08-12T11:14:43"/>
    <d v="2010-08-12T11:14:57"/>
    <d v="1904-01-01T00:00:14"/>
    <n v="0.23333333333333334"/>
  </r>
  <r>
    <n v="2962"/>
    <x v="4"/>
    <x v="48"/>
    <x v="0"/>
    <d v="2010-08-12T11:14:57"/>
    <d v="2010-08-12T11:15:14"/>
    <d v="1904-01-01T00:00:17"/>
    <n v="0.28333333333333333"/>
  </r>
  <r>
    <n v="2963"/>
    <x v="4"/>
    <x v="9"/>
    <x v="0"/>
    <d v="2010-08-12T11:15:15"/>
    <d v="2010-08-12T11:18:52"/>
    <d v="1904-01-01T00:03:37"/>
    <n v="3.6166666666666667"/>
  </r>
  <r>
    <n v="2964"/>
    <x v="4"/>
    <x v="51"/>
    <x v="2"/>
    <d v="2010-08-12T11:16:31"/>
    <d v="2010-08-12T11:16:35"/>
    <d v="1904-01-01T00:00:04"/>
    <n v="6.6666666666666666E-2"/>
  </r>
  <r>
    <n v="2965"/>
    <x v="4"/>
    <x v="65"/>
    <x v="3"/>
    <d v="2010-08-12T11:16:37"/>
    <d v="2010-08-12T11:16:49"/>
    <d v="1904-01-01T00:00:12"/>
    <n v="0.2"/>
  </r>
  <r>
    <n v="2966"/>
    <x v="4"/>
    <x v="49"/>
    <x v="0"/>
    <d v="2010-08-12T11:17:40"/>
    <d v="2010-08-12T11:18:10"/>
    <d v="1904-01-01T00:00:30"/>
    <n v="0.5"/>
  </r>
  <r>
    <n v="2967"/>
    <x v="4"/>
    <x v="49"/>
    <x v="0"/>
    <d v="2010-08-12T11:18:14"/>
    <d v="2010-08-12T11:18:26"/>
    <d v="1904-01-01T00:00:12"/>
    <n v="0.2"/>
  </r>
  <r>
    <n v="2968"/>
    <x v="4"/>
    <x v="47"/>
    <x v="0"/>
    <d v="2010-08-12T11:18:54"/>
    <d v="2010-08-12T11:19:14"/>
    <d v="1904-01-01T00:00:20"/>
    <n v="0.33333333333333331"/>
  </r>
  <r>
    <n v="2969"/>
    <x v="4"/>
    <x v="10"/>
    <x v="0"/>
    <d v="2010-08-12T11:19:17"/>
    <d v="2010-08-12T11:19:20"/>
    <d v="1904-01-01T00:00:03"/>
    <n v="0.05"/>
  </r>
  <r>
    <n v="2970"/>
    <x v="4"/>
    <x v="48"/>
    <x v="0"/>
    <d v="2010-08-12T11:19:20"/>
    <d v="2010-08-12T11:19:22"/>
    <d v="1904-01-01T00:00:02"/>
    <n v="3.3333333333333333E-2"/>
  </r>
  <r>
    <n v="2971"/>
    <x v="4"/>
    <x v="10"/>
    <x v="0"/>
    <d v="2010-08-12T11:19:23"/>
    <d v="2010-08-12T11:20:25"/>
    <d v="1904-01-01T00:01:02"/>
    <n v="1.0333333333333334"/>
  </r>
  <r>
    <n v="2972"/>
    <x v="4"/>
    <x v="49"/>
    <x v="0"/>
    <d v="2010-08-12T11:19:26"/>
    <d v="2010-08-12T11:20:11"/>
    <d v="1904-01-01T00:00:45"/>
    <n v="0.75"/>
  </r>
  <r>
    <n v="2973"/>
    <x v="4"/>
    <x v="51"/>
    <x v="2"/>
    <d v="2010-08-12T11:20:20"/>
    <d v="2010-08-12T11:20:23"/>
    <d v="1904-01-01T00:00:03"/>
    <n v="0.05"/>
  </r>
  <r>
    <n v="2974"/>
    <x v="4"/>
    <x v="48"/>
    <x v="0"/>
    <d v="2010-08-12T11:20:25"/>
    <d v="2010-08-12T11:20:27"/>
    <d v="1904-01-01T00:00:02"/>
    <n v="3.3333333333333333E-2"/>
  </r>
  <r>
    <n v="2975"/>
    <x v="4"/>
    <x v="9"/>
    <x v="0"/>
    <d v="2010-08-12T11:20:28"/>
    <d v="2010-08-12T11:20:42"/>
    <d v="1904-01-01T00:00:14"/>
    <n v="0.23333333333333334"/>
  </r>
  <r>
    <n v="2976"/>
    <x v="4"/>
    <x v="48"/>
    <x v="0"/>
    <d v="2010-08-12T11:20:43"/>
    <d v="2010-08-12T11:20:46"/>
    <d v="1904-01-01T00:00:03"/>
    <n v="0.05"/>
  </r>
  <r>
    <n v="2977"/>
    <x v="4"/>
    <x v="50"/>
    <x v="0"/>
    <d v="2010-08-12T11:20:47"/>
    <d v="2010-08-12T11:22:20"/>
    <d v="1904-01-01T00:01:33"/>
    <n v="1.55"/>
  </r>
  <r>
    <n v="2978"/>
    <x v="4"/>
    <x v="74"/>
    <x v="0"/>
    <d v="2010-08-12T11:21:16"/>
    <d v="2010-08-12T11:21:38"/>
    <d v="1904-01-01T00:00:22"/>
    <n v="0.36666666666666664"/>
  </r>
  <r>
    <n v="2979"/>
    <x v="4"/>
    <x v="74"/>
    <x v="0"/>
    <d v="2010-08-12T11:21:47"/>
    <d v="2010-08-12T11:22:19"/>
    <d v="1904-01-01T00:00:32"/>
    <n v="0.53333333333333333"/>
  </r>
  <r>
    <n v="2980"/>
    <x v="4"/>
    <x v="48"/>
    <x v="0"/>
    <d v="2010-08-12T11:22:20"/>
    <d v="2010-08-12T11:22:22"/>
    <d v="1904-01-01T00:00:02"/>
    <n v="3.3333333333333333E-2"/>
  </r>
  <r>
    <n v="2981"/>
    <x v="4"/>
    <x v="10"/>
    <x v="0"/>
    <d v="2010-08-12T11:22:22"/>
    <d v="2010-08-12T11:22:25"/>
    <d v="1904-01-01T00:00:03"/>
    <n v="0.05"/>
  </r>
  <r>
    <n v="2982"/>
    <x v="4"/>
    <x v="9"/>
    <x v="0"/>
    <d v="2010-08-12T11:22:26"/>
    <d v="2010-08-12T11:22:37"/>
    <d v="1904-01-01T00:00:11"/>
    <n v="0.18333333333333332"/>
  </r>
  <r>
    <n v="2983"/>
    <x v="4"/>
    <x v="51"/>
    <x v="2"/>
    <d v="2010-08-12T11:22:32"/>
    <d v="2010-08-12T11:22:35"/>
    <d v="1904-01-01T00:00:03"/>
    <n v="0.05"/>
  </r>
  <r>
    <n v="2984"/>
    <x v="4"/>
    <x v="22"/>
    <x v="5"/>
    <d v="2010-08-12T11:22:39"/>
    <d v="2010-08-12T11:25:57"/>
    <d v="1904-01-01T00:03:18"/>
    <n v="3.3"/>
  </r>
  <r>
    <n v="2985"/>
    <x v="4"/>
    <x v="41"/>
    <x v="9"/>
    <d v="2010-08-12T11:25:59"/>
    <d v="2010-08-12T11:34:54"/>
    <d v="1904-01-01T00:08:55"/>
    <n v="8.9166666666666661"/>
  </r>
  <r>
    <n v="2986"/>
    <x v="4"/>
    <x v="81"/>
    <x v="9"/>
    <d v="2010-08-12T11:34:20"/>
    <d v="2010-08-12T11:34:52"/>
    <d v="1904-01-01T00:00:32"/>
    <n v="0.53333333333333333"/>
  </r>
  <r>
    <n v="2987"/>
    <x v="4"/>
    <x v="53"/>
    <x v="9"/>
    <d v="2010-08-12T11:34:30"/>
    <d v="2010-08-12T11:34:53"/>
    <d v="1904-01-01T00:00:23"/>
    <n v="0.38333333333333336"/>
  </r>
  <r>
    <n v="2988"/>
    <x v="4"/>
    <x v="79"/>
    <x v="9"/>
    <d v="2010-08-12T11:34:30"/>
    <d v="2010-08-12T11:34:53"/>
    <d v="1904-01-01T00:00:23"/>
    <n v="0.38333333333333336"/>
  </r>
  <r>
    <n v="2989"/>
    <x v="4"/>
    <x v="22"/>
    <x v="5"/>
    <d v="2010-08-12T11:34:58"/>
    <d v="2010-08-12T11:38:19"/>
    <d v="1904-01-01T00:03:21"/>
    <n v="3.35"/>
  </r>
  <r>
    <n v="2990"/>
    <x v="4"/>
    <x v="41"/>
    <x v="9"/>
    <d v="2010-08-12T11:38:21"/>
    <d v="2010-08-12T11:49:46"/>
    <d v="1904-01-01T00:11:25"/>
    <n v="11.416666666666666"/>
  </r>
  <r>
    <n v="2991"/>
    <x v="4"/>
    <x v="65"/>
    <x v="3"/>
    <d v="2010-08-12T11:49:49"/>
    <d v="2010-08-12T11:50:06"/>
    <d v="1904-01-01T00:00:17"/>
    <n v="0.28333333333333333"/>
  </r>
  <r>
    <n v="2992"/>
    <x v="4"/>
    <x v="22"/>
    <x v="5"/>
    <d v="2010-08-12T11:49:52"/>
    <d v="2010-08-12T11:50:03"/>
    <d v="1904-01-01T00:00:11"/>
    <n v="0.18333333333333332"/>
  </r>
  <r>
    <n v="2993"/>
    <x v="4"/>
    <x v="12"/>
    <x v="2"/>
    <d v="2010-08-12T11:50:09"/>
    <d v="2010-08-12T11:50:23"/>
    <d v="1904-01-01T00:00:14"/>
    <n v="0.23333333333333334"/>
  </r>
  <r>
    <n v="2994"/>
    <x v="4"/>
    <x v="22"/>
    <x v="5"/>
    <d v="2010-08-12T11:50:25"/>
    <d v="2010-08-12T11:50:31"/>
    <d v="1904-01-01T00:00:06"/>
    <n v="0.1"/>
  </r>
  <r>
    <n v="2995"/>
    <x v="4"/>
    <x v="22"/>
    <x v="5"/>
    <d v="2010-08-12T11:50:33"/>
    <d v="2010-08-12T11:50:38"/>
    <d v="1904-01-01T00:00:05"/>
    <n v="8.3333333333333329E-2"/>
  </r>
  <r>
    <n v="2996"/>
    <x v="4"/>
    <x v="41"/>
    <x v="9"/>
    <d v="2010-08-12T11:50:33"/>
    <d v="2010-08-12T11:55:39"/>
    <d v="1904-01-01T00:05:06"/>
    <n v="5.0999999999999996"/>
  </r>
  <r>
    <n v="2997"/>
    <x v="4"/>
    <x v="65"/>
    <x v="3"/>
    <d v="2010-08-12T11:55:41"/>
    <d v="2010-08-12T11:55:56"/>
    <d v="1904-01-01T00:00:15"/>
    <n v="0.25"/>
  </r>
  <r>
    <n v="2998"/>
    <x v="4"/>
    <x v="22"/>
    <x v="5"/>
    <d v="2010-08-12T11:55:43"/>
    <d v="2010-08-12T11:55:54"/>
    <d v="1904-01-01T00:00:11"/>
    <n v="0.18333333333333332"/>
  </r>
  <r>
    <n v="2999"/>
    <x v="4"/>
    <x v="66"/>
    <x v="3"/>
    <d v="2010-08-12T11:55:57"/>
    <d v="2010-08-12T11:56:57"/>
    <d v="1904-01-01T00:01:00"/>
    <n v="1"/>
  </r>
  <r>
    <n v="3000"/>
    <x v="4"/>
    <x v="5"/>
    <x v="2"/>
    <d v="2010-08-12T11:56:33"/>
    <d v="2010-08-12T11:57:02"/>
    <d v="1904-01-01T00:00:29"/>
    <n v="0.48333333333333334"/>
  </r>
  <r>
    <n v="3001"/>
    <x v="4"/>
    <x v="11"/>
    <x v="1"/>
    <d v="2010-08-12T11:56:42"/>
    <d v="2010-08-12T11:58:02"/>
    <d v="1904-01-01T00:01:20"/>
    <n v="1.3333333333333333"/>
  </r>
  <r>
    <n v="3002"/>
    <x v="4"/>
    <x v="87"/>
    <x v="2"/>
    <d v="2010-08-12T11:57:05"/>
    <d v="2010-08-12T11:58:00"/>
    <d v="1904-01-01T00:00:55"/>
    <n v="0.91666666666666663"/>
  </r>
  <r>
    <n v="3003"/>
    <x v="4"/>
    <x v="22"/>
    <x v="5"/>
    <d v="2010-08-12T11:58:03"/>
    <d v="2010-08-12T11:58:10"/>
    <d v="1904-01-01T00:00:07"/>
    <n v="0.11666666666666667"/>
  </r>
  <r>
    <n v="3004"/>
    <x v="4"/>
    <x v="41"/>
    <x v="9"/>
    <d v="2010-08-12T11:58:12"/>
    <d v="2010-08-12T11:59:07"/>
    <d v="1904-01-01T00:00:55"/>
    <n v="0.91666666666666663"/>
  </r>
  <r>
    <n v="3005"/>
    <x v="4"/>
    <x v="11"/>
    <x v="1"/>
    <d v="2010-08-12T11:59:10"/>
    <d v="2010-08-12T12:12:59"/>
    <d v="1904-01-01T00:13:49"/>
    <n v="13.816666666666666"/>
  </r>
  <r>
    <n v="3006"/>
    <x v="4"/>
    <x v="54"/>
    <x v="0"/>
    <d v="2010-08-12T11:59:12"/>
    <d v="2010-08-12T11:59:41"/>
    <d v="1904-01-01T00:00:29"/>
    <n v="0.48333333333333334"/>
  </r>
  <r>
    <n v="3007"/>
    <x v="4"/>
    <x v="48"/>
    <x v="0"/>
    <d v="2010-08-12T11:59:42"/>
    <d v="2010-08-12T11:59:44"/>
    <d v="1904-01-01T00:00:02"/>
    <n v="3.3333333333333333E-2"/>
  </r>
  <r>
    <n v="3008"/>
    <x v="4"/>
    <x v="10"/>
    <x v="0"/>
    <d v="2010-08-12T11:59:45"/>
    <d v="2010-08-12T11:59:47"/>
    <d v="1904-01-01T00:00:02"/>
    <n v="3.3333333333333333E-2"/>
  </r>
  <r>
    <n v="3009"/>
    <x v="4"/>
    <x v="52"/>
    <x v="0"/>
    <d v="2010-08-12T11:59:49"/>
    <d v="2010-08-12T12:03:16"/>
    <d v="1904-01-01T00:03:27"/>
    <n v="3.45"/>
  </r>
  <r>
    <n v="3010"/>
    <x v="4"/>
    <x v="13"/>
    <x v="0"/>
    <d v="2010-08-12T11:59:52"/>
    <d v="2010-08-12T12:03:17"/>
    <d v="1904-01-01T00:03:25"/>
    <n v="3.4166666666666665"/>
  </r>
  <r>
    <n v="3011"/>
    <x v="4"/>
    <x v="63"/>
    <x v="3"/>
    <d v="2010-08-12T12:01:29"/>
    <d v="2010-08-12T12:02:34"/>
    <d v="1904-01-01T00:01:05"/>
    <n v="1.0833333333333333"/>
  </r>
  <r>
    <n v="3012"/>
    <x v="4"/>
    <x v="5"/>
    <x v="2"/>
    <d v="2010-08-12T12:03:07"/>
    <d v="2010-08-12T12:04:12"/>
    <d v="1904-01-01T00:01:05"/>
    <n v="1.0833333333333333"/>
  </r>
  <r>
    <n v="3013"/>
    <x v="4"/>
    <x v="48"/>
    <x v="0"/>
    <d v="2010-08-12T12:03:19"/>
    <d v="2010-08-12T12:04:04"/>
    <d v="1904-01-01T00:00:45"/>
    <n v="0.75"/>
  </r>
  <r>
    <n v="3014"/>
    <x v="4"/>
    <x v="45"/>
    <x v="0"/>
    <d v="2010-08-12T12:03:27"/>
    <d v="2010-08-12T12:04:05"/>
    <d v="1904-01-01T00:00:38"/>
    <n v="0.6333333333333333"/>
  </r>
  <r>
    <n v="3015"/>
    <x v="4"/>
    <x v="52"/>
    <x v="0"/>
    <d v="2010-08-12T12:04:07"/>
    <d v="2010-08-12T12:06:45"/>
    <d v="1904-01-01T00:02:38"/>
    <n v="2.6333333333333333"/>
  </r>
  <r>
    <n v="3016"/>
    <x v="4"/>
    <x v="51"/>
    <x v="2"/>
    <d v="2010-08-12T12:04:12"/>
    <d v="2010-08-12T12:04:32"/>
    <d v="1904-01-01T00:00:20"/>
    <n v="0.33333333333333331"/>
  </r>
  <r>
    <n v="3017"/>
    <x v="4"/>
    <x v="83"/>
    <x v="2"/>
    <d v="2010-08-12T12:04:35"/>
    <d v="2010-08-12T12:04:44"/>
    <d v="1904-01-01T00:00:09"/>
    <n v="0.15"/>
  </r>
  <r>
    <n v="3018"/>
    <x v="4"/>
    <x v="0"/>
    <x v="0"/>
    <d v="2010-08-12T12:04:46"/>
    <d v="2010-08-12T12:05:40"/>
    <d v="1904-01-01T00:00:54"/>
    <n v="0.9"/>
  </r>
  <r>
    <n v="3019"/>
    <x v="4"/>
    <x v="48"/>
    <x v="0"/>
    <d v="2010-08-12T12:05:41"/>
    <d v="2010-08-12T12:06:43"/>
    <d v="1904-01-01T00:01:02"/>
    <n v="1.0333333333333334"/>
  </r>
  <r>
    <n v="3020"/>
    <x v="4"/>
    <x v="0"/>
    <x v="0"/>
    <d v="2010-08-12T12:05:45"/>
    <d v="2010-08-12T12:06:42"/>
    <d v="1904-01-01T00:00:57"/>
    <n v="0.95"/>
  </r>
  <r>
    <n v="3021"/>
    <x v="4"/>
    <x v="52"/>
    <x v="0"/>
    <d v="2010-08-12T12:06:46"/>
    <d v="2010-08-12T12:07:24"/>
    <d v="1904-01-01T00:00:38"/>
    <n v="0.6333333333333333"/>
  </r>
  <r>
    <n v="3022"/>
    <x v="4"/>
    <x v="13"/>
    <x v="0"/>
    <d v="2010-08-12T12:06:48"/>
    <d v="2010-08-12T12:07:23"/>
    <d v="1904-01-01T00:00:35"/>
    <n v="0.58333333333333337"/>
  </r>
  <r>
    <n v="3023"/>
    <x v="4"/>
    <x v="48"/>
    <x v="0"/>
    <d v="2010-08-12T12:07:34"/>
    <d v="2010-08-12T12:08:42"/>
    <d v="1904-01-01T00:01:08"/>
    <n v="1.1333333333333333"/>
  </r>
  <r>
    <n v="3024"/>
    <x v="4"/>
    <x v="83"/>
    <x v="2"/>
    <d v="2010-08-12T12:07:51"/>
    <d v="2010-08-12T12:07:59"/>
    <d v="1904-01-01T00:00:08"/>
    <n v="0.13333333333333333"/>
  </r>
  <r>
    <n v="3025"/>
    <x v="4"/>
    <x v="63"/>
    <x v="3"/>
    <d v="2010-08-12T12:08:01"/>
    <d v="2010-08-12T12:08:32"/>
    <d v="1904-01-01T00:00:31"/>
    <n v="0.51666666666666672"/>
  </r>
  <r>
    <n v="3026"/>
    <x v="4"/>
    <x v="5"/>
    <x v="2"/>
    <d v="2010-08-12T12:08:35"/>
    <d v="2010-08-12T12:08:37"/>
    <d v="1904-01-01T00:00:02"/>
    <n v="3.3333333333333333E-2"/>
  </r>
  <r>
    <n v="3027"/>
    <x v="4"/>
    <x v="51"/>
    <x v="2"/>
    <d v="2010-08-12T12:08:37"/>
    <d v="2010-08-12T12:08:40"/>
    <d v="1904-01-01T00:00:03"/>
    <n v="0.05"/>
  </r>
  <r>
    <n v="3028"/>
    <x v="4"/>
    <x v="0"/>
    <x v="0"/>
    <d v="2010-08-12T12:08:43"/>
    <d v="2010-08-12T12:10:22"/>
    <d v="1904-01-01T00:01:39"/>
    <n v="1.65"/>
  </r>
  <r>
    <n v="3029"/>
    <x v="4"/>
    <x v="48"/>
    <x v="0"/>
    <d v="2010-08-12T12:10:23"/>
    <d v="2010-08-12T12:10:26"/>
    <d v="1904-01-01T00:00:03"/>
    <n v="0.05"/>
  </r>
  <r>
    <n v="3030"/>
    <x v="4"/>
    <x v="10"/>
    <x v="0"/>
    <d v="2010-08-12T12:10:26"/>
    <d v="2010-08-12T12:10:30"/>
    <d v="1904-01-01T00:00:04"/>
    <n v="6.6666666666666666E-2"/>
  </r>
  <r>
    <n v="3031"/>
    <x v="4"/>
    <x v="9"/>
    <x v="0"/>
    <d v="2010-08-12T12:10:31"/>
    <d v="2010-08-12T12:11:33"/>
    <d v="1904-01-01T00:01:02"/>
    <n v="1.0333333333333334"/>
  </r>
  <r>
    <n v="3032"/>
    <x v="4"/>
    <x v="51"/>
    <x v="2"/>
    <d v="2010-08-12T12:11:02"/>
    <d v="2010-08-12T12:11:28"/>
    <d v="1904-01-01T00:00:26"/>
    <n v="0.43333333333333335"/>
  </r>
  <r>
    <n v="3033"/>
    <x v="4"/>
    <x v="10"/>
    <x v="0"/>
    <d v="2010-08-12T12:11:34"/>
    <d v="2010-08-12T12:12:59"/>
    <d v="1904-01-01T00:01:25"/>
    <n v="1.4166666666666667"/>
  </r>
  <r>
    <n v="3034"/>
    <x v="4"/>
    <x v="49"/>
    <x v="0"/>
    <d v="2010-08-12T12:11:46"/>
    <d v="2010-08-12T12:12:59"/>
    <d v="1904-01-01T00:01:13"/>
    <n v="1.2166666666666666"/>
  </r>
  <r>
    <n v="3035"/>
    <x v="4"/>
    <x v="48"/>
    <x v="0"/>
    <d v="2010-08-12T12:13:23"/>
    <d v="2010-08-12T12:13:26"/>
    <d v="1904-01-01T00:00:03"/>
    <n v="0.05"/>
  </r>
  <r>
    <n v="3036"/>
    <x v="4"/>
    <x v="9"/>
    <x v="0"/>
    <d v="2010-08-12T12:13:27"/>
    <d v="2010-08-12T12:15:02"/>
    <d v="1904-01-01T00:01:35"/>
    <n v="1.5833333333333333"/>
  </r>
  <r>
    <n v="3037"/>
    <x v="4"/>
    <x v="49"/>
    <x v="0"/>
    <d v="2010-08-12T12:13:37"/>
    <d v="2010-08-12T12:15:01"/>
    <d v="1904-01-01T00:01:24"/>
    <n v="1.4"/>
  </r>
  <r>
    <n v="3038"/>
    <x v="4"/>
    <x v="10"/>
    <x v="0"/>
    <d v="2010-08-12T12:15:03"/>
    <d v="2010-08-12T12:19:30"/>
    <d v="1904-01-01T00:04:27"/>
    <n v="4.45"/>
  </r>
  <r>
    <n v="3039"/>
    <x v="4"/>
    <x v="51"/>
    <x v="2"/>
    <d v="2010-08-12T12:15:06"/>
    <d v="2010-08-12T12:15:35"/>
    <d v="1904-01-01T00:00:29"/>
    <n v="0.48333333333333334"/>
  </r>
  <r>
    <n v="3040"/>
    <x v="4"/>
    <x v="5"/>
    <x v="2"/>
    <d v="2010-08-12T12:15:07"/>
    <d v="2010-08-12T12:16:51"/>
    <d v="1904-01-01T00:01:44"/>
    <n v="1.7333333333333334"/>
  </r>
  <r>
    <n v="3041"/>
    <x v="4"/>
    <x v="49"/>
    <x v="0"/>
    <d v="2010-08-12T12:15:53"/>
    <d v="2010-08-12T12:19:30"/>
    <d v="1904-01-01T00:03:37"/>
    <n v="3.6166666666666667"/>
  </r>
  <r>
    <n v="3042"/>
    <x v="4"/>
    <x v="51"/>
    <x v="2"/>
    <d v="2010-08-12T12:17:45"/>
    <d v="2010-08-12T12:18:16"/>
    <d v="1904-01-01T00:00:31"/>
    <n v="0.51666666666666672"/>
  </r>
  <r>
    <n v="3043"/>
    <x v="4"/>
    <x v="11"/>
    <x v="1"/>
    <d v="2010-08-12T12:18:20"/>
    <d v="2010-08-12T12:20:07"/>
    <d v="1904-01-01T00:01:47"/>
    <n v="1.7833333333333334"/>
  </r>
  <r>
    <n v="3044"/>
    <x v="4"/>
    <x v="48"/>
    <x v="0"/>
    <d v="2010-08-12T12:19:31"/>
    <d v="2010-08-12T12:19:32"/>
    <d v="1904-01-01T00:00:01"/>
    <n v="1.6666666666666666E-2"/>
  </r>
  <r>
    <n v="3045"/>
    <x v="4"/>
    <x v="10"/>
    <x v="0"/>
    <d v="2010-08-12T12:19:33"/>
    <d v="2010-08-12T12:21:09"/>
    <d v="1904-01-01T00:01:36"/>
    <n v="1.6"/>
  </r>
  <r>
    <n v="3046"/>
    <x v="4"/>
    <x v="49"/>
    <x v="0"/>
    <d v="2010-08-12T12:19:34"/>
    <d v="2010-08-12T12:20:04"/>
    <d v="1904-01-01T00:00:30"/>
    <n v="0.5"/>
  </r>
  <r>
    <n v="3047"/>
    <x v="4"/>
    <x v="5"/>
    <x v="2"/>
    <d v="2010-08-12T12:20:32"/>
    <d v="2010-08-12T12:21:06"/>
    <d v="1904-01-01T00:00:34"/>
    <n v="0.56666666666666665"/>
  </r>
  <r>
    <n v="3048"/>
    <x v="4"/>
    <x v="9"/>
    <x v="0"/>
    <d v="2010-08-12T12:21:09"/>
    <d v="2010-08-12T12:21:21"/>
    <d v="1904-01-01T00:00:12"/>
    <n v="0.2"/>
  </r>
  <r>
    <n v="3049"/>
    <x v="4"/>
    <x v="48"/>
    <x v="0"/>
    <d v="2010-08-12T12:21:22"/>
    <d v="2010-08-12T12:21:24"/>
    <d v="1904-01-01T00:00:02"/>
    <n v="3.3333333333333333E-2"/>
  </r>
  <r>
    <n v="3050"/>
    <x v="4"/>
    <x v="9"/>
    <x v="0"/>
    <d v="2010-08-12T12:21:25"/>
    <d v="2010-08-12T12:21:47"/>
    <d v="1904-01-01T00:00:22"/>
    <n v="0.36666666666666664"/>
  </r>
  <r>
    <n v="3051"/>
    <x v="4"/>
    <x v="5"/>
    <x v="2"/>
    <d v="2010-08-12T12:21:30"/>
    <d v="2010-08-12T12:21:44"/>
    <d v="1904-01-01T00:00:14"/>
    <n v="0.23333333333333334"/>
  </r>
  <r>
    <n v="3052"/>
    <x v="4"/>
    <x v="48"/>
    <x v="0"/>
    <d v="2010-08-12T12:22:06"/>
    <d v="2010-08-12T12:22:43"/>
    <d v="1904-01-01T00:00:37"/>
    <n v="0.6166666666666667"/>
  </r>
  <r>
    <n v="3053"/>
    <x v="4"/>
    <x v="10"/>
    <x v="0"/>
    <d v="2010-08-12T12:22:44"/>
    <d v="2010-08-12T12:23:02"/>
    <d v="1904-01-01T00:00:18"/>
    <n v="0.3"/>
  </r>
  <r>
    <n v="3054"/>
    <x v="4"/>
    <x v="48"/>
    <x v="0"/>
    <d v="2010-08-12T12:23:03"/>
    <d v="2010-08-12T12:23:09"/>
    <d v="1904-01-01T00:00:06"/>
    <n v="0.1"/>
  </r>
  <r>
    <n v="3055"/>
    <x v="4"/>
    <x v="48"/>
    <x v="0"/>
    <d v="2010-08-12T12:23:11"/>
    <d v="2010-08-12T12:23:13"/>
    <d v="1904-01-01T00:00:02"/>
    <n v="3.3333333333333333E-2"/>
  </r>
  <r>
    <n v="3056"/>
    <x v="4"/>
    <x v="50"/>
    <x v="0"/>
    <d v="2010-08-12T12:23:15"/>
    <d v="2010-08-12T12:23:38"/>
    <d v="1904-01-01T00:00:23"/>
    <n v="0.38333333333333336"/>
  </r>
  <r>
    <n v="3057"/>
    <x v="4"/>
    <x v="56"/>
    <x v="7"/>
    <d v="2010-08-12T12:23:23"/>
    <d v="2010-08-12T12:23:54"/>
    <d v="1904-01-01T00:00:31"/>
    <n v="0.51666666666666672"/>
  </r>
  <r>
    <n v="3058"/>
    <x v="4"/>
    <x v="62"/>
    <x v="7"/>
    <d v="2010-08-12T12:23:27"/>
    <d v="2010-08-12T12:23:30"/>
    <d v="1904-01-01T00:00:03"/>
    <n v="0.05"/>
  </r>
  <r>
    <n v="3059"/>
    <x v="4"/>
    <x v="58"/>
    <x v="7"/>
    <d v="2010-08-12T12:23:32"/>
    <d v="2010-08-12T12:23:53"/>
    <d v="1904-01-01T00:00:21"/>
    <n v="0.35"/>
  </r>
  <r>
    <n v="3060"/>
    <x v="4"/>
    <x v="48"/>
    <x v="0"/>
    <d v="2010-08-12T12:23:56"/>
    <d v="2010-08-12T12:24:07"/>
    <d v="1904-01-01T00:00:11"/>
    <n v="0.18333333333333332"/>
  </r>
  <r>
    <n v="3061"/>
    <x v="4"/>
    <x v="10"/>
    <x v="0"/>
    <d v="2010-08-12T12:24:08"/>
    <d v="2010-08-12T12:26:39"/>
    <d v="1904-01-01T00:02:31"/>
    <n v="2.5166666666666666"/>
  </r>
  <r>
    <n v="3062"/>
    <x v="4"/>
    <x v="49"/>
    <x v="0"/>
    <d v="2010-08-12T12:24:36"/>
    <d v="2010-08-12T12:26:39"/>
    <d v="1904-01-01T00:02:03"/>
    <n v="2.0499999999999998"/>
  </r>
  <r>
    <n v="3063"/>
    <x v="4"/>
    <x v="16"/>
    <x v="1"/>
    <d v="2010-08-12T12:24:40"/>
    <d v="2010-08-12T12:24:41"/>
    <d v="1904-01-01T00:00:01"/>
    <n v="1.6666666666666666E-2"/>
  </r>
  <r>
    <n v="3064"/>
    <x v="4"/>
    <x v="11"/>
    <x v="1"/>
    <d v="2010-08-12T12:24:42"/>
    <d v="2010-08-12T12:27:19"/>
    <d v="1904-01-01T00:02:37"/>
    <n v="2.6166666666666667"/>
  </r>
  <r>
    <n v="3065"/>
    <x v="4"/>
    <x v="16"/>
    <x v="1"/>
    <d v="2010-08-12T12:24:53"/>
    <d v="2010-08-12T12:27:20"/>
    <d v="1904-01-01T00:02:27"/>
    <n v="2.4500000000000002"/>
  </r>
  <r>
    <n v="3066"/>
    <x v="4"/>
    <x v="48"/>
    <x v="0"/>
    <d v="2010-08-12T12:26:41"/>
    <d v="2010-08-12T12:27:32"/>
    <d v="1904-01-01T00:00:51"/>
    <n v="0.85"/>
  </r>
  <r>
    <n v="3067"/>
    <x v="4"/>
    <x v="5"/>
    <x v="2"/>
    <d v="2010-08-12T12:26:43"/>
    <d v="2010-08-12T12:30:53"/>
    <d v="1904-01-01T00:04:10"/>
    <n v="4.166666666666667"/>
  </r>
  <r>
    <n v="3068"/>
    <x v="4"/>
    <x v="11"/>
    <x v="1"/>
    <d v="2010-08-12T12:27:20"/>
    <d v="2010-08-12T12:32:42"/>
    <d v="1904-01-01T00:05:22"/>
    <n v="5.3666666666666663"/>
  </r>
  <r>
    <n v="3069"/>
    <x v="4"/>
    <x v="10"/>
    <x v="0"/>
    <d v="2010-08-12T12:27:33"/>
    <d v="2010-08-12T12:27:57"/>
    <d v="1904-01-01T00:00:24"/>
    <n v="0.4"/>
  </r>
  <r>
    <n v="3070"/>
    <x v="4"/>
    <x v="49"/>
    <x v="0"/>
    <d v="2010-08-12T12:27:34"/>
    <d v="2010-08-12T12:27:55"/>
    <d v="1904-01-01T00:00:21"/>
    <n v="0.35"/>
  </r>
  <r>
    <n v="3071"/>
    <x v="4"/>
    <x v="48"/>
    <x v="0"/>
    <d v="2010-08-12T12:27:57"/>
    <d v="2010-08-12T12:30:55"/>
    <d v="1904-01-01T00:02:58"/>
    <n v="2.9666666666666668"/>
  </r>
  <r>
    <n v="3072"/>
    <x v="4"/>
    <x v="51"/>
    <x v="2"/>
    <d v="2010-08-12T12:28:02"/>
    <d v="2010-08-12T12:29:11"/>
    <d v="1904-01-01T00:01:09"/>
    <n v="1.1499999999999999"/>
  </r>
  <r>
    <n v="3073"/>
    <x v="4"/>
    <x v="49"/>
    <x v="0"/>
    <d v="2010-08-12T12:29:14"/>
    <d v="2010-08-12T12:29:35"/>
    <d v="1904-01-01T00:00:21"/>
    <n v="0.35"/>
  </r>
  <r>
    <n v="3074"/>
    <x v="4"/>
    <x v="51"/>
    <x v="2"/>
    <d v="2010-08-12T12:29:37"/>
    <d v="2010-08-12T12:29:43"/>
    <d v="1904-01-01T00:00:06"/>
    <n v="0.1"/>
  </r>
  <r>
    <n v="3075"/>
    <x v="4"/>
    <x v="49"/>
    <x v="0"/>
    <d v="2010-08-12T12:29:47"/>
    <d v="2010-08-12T12:30:20"/>
    <d v="1904-01-01T00:00:33"/>
    <n v="0.55000000000000004"/>
  </r>
  <r>
    <n v="3076"/>
    <x v="4"/>
    <x v="51"/>
    <x v="2"/>
    <d v="2010-08-12T12:30:23"/>
    <d v="2010-08-12T12:30:52"/>
    <d v="1904-01-01T00:00:29"/>
    <n v="0.48333333333333334"/>
  </r>
  <r>
    <n v="3077"/>
    <x v="4"/>
    <x v="22"/>
    <x v="5"/>
    <d v="2010-08-12T12:31:12"/>
    <d v="2010-08-12T12:32:36"/>
    <d v="1904-01-01T00:01:24"/>
    <n v="1.4"/>
  </r>
  <r>
    <n v="3078"/>
    <x v="4"/>
    <x v="8"/>
    <x v="4"/>
    <d v="2010-08-12T12:32:38"/>
    <d v="2010-08-12T13:15:45"/>
    <d v="1904-01-01T00:43:07"/>
    <n v="43.116666666666667"/>
  </r>
  <r>
    <n v="3079"/>
    <x v="4"/>
    <x v="80"/>
    <x v="1"/>
    <d v="2010-08-12T12:32:41"/>
    <d v="2010-08-12T13:15:42"/>
    <d v="1904-01-01T00:43:01"/>
    <n v="43.016666666666666"/>
  </r>
  <r>
    <n v="3080"/>
    <x v="4"/>
    <x v="22"/>
    <x v="5"/>
    <d v="2010-08-12T13:15:47"/>
    <d v="2010-08-12T13:15:52"/>
    <d v="1904-01-01T00:00:05"/>
    <n v="8.3333333333333329E-2"/>
  </r>
  <r>
    <n v="3081"/>
    <x v="4"/>
    <x v="11"/>
    <x v="1"/>
    <d v="2010-08-12T13:15:54"/>
    <d v="2010-08-12T13:27:27"/>
    <d v="1904-01-01T00:11:33"/>
    <n v="11.55"/>
  </r>
  <r>
    <n v="3082"/>
    <x v="4"/>
    <x v="80"/>
    <x v="1"/>
    <d v="2010-08-12T13:15:58"/>
    <d v="2010-08-12T13:25:48"/>
    <d v="1904-01-01T00:09:50"/>
    <n v="9.8333333333333339"/>
  </r>
  <r>
    <n v="3083"/>
    <x v="4"/>
    <x v="39"/>
    <x v="2"/>
    <d v="2010-08-12T13:19:06"/>
    <d v="2010-08-12T13:25:46"/>
    <d v="1904-01-01T00:06:40"/>
    <n v="6.666666666666667"/>
  </r>
  <r>
    <n v="3084"/>
    <x v="4"/>
    <x v="33"/>
    <x v="1"/>
    <d v="2010-08-12T13:27:04"/>
    <d v="2010-08-12T13:27:25"/>
    <d v="1904-01-01T00:00:21"/>
    <n v="0.35"/>
  </r>
  <r>
    <n v="3085"/>
    <x v="4"/>
    <x v="54"/>
    <x v="0"/>
    <d v="2010-08-12T13:27:31"/>
    <d v="2010-08-12T13:27:36"/>
    <d v="1904-01-01T00:00:05"/>
    <n v="8.3333333333333329E-2"/>
  </r>
  <r>
    <n v="3086"/>
    <x v="4"/>
    <x v="48"/>
    <x v="0"/>
    <d v="2010-08-12T13:27:37"/>
    <d v="2010-08-12T13:27:38"/>
    <d v="1904-01-01T00:00:01"/>
    <n v="1.6666666666666666E-2"/>
  </r>
  <r>
    <n v="3087"/>
    <x v="4"/>
    <x v="9"/>
    <x v="0"/>
    <d v="2010-08-12T13:27:38"/>
    <d v="2010-08-12T13:27:46"/>
    <d v="1904-01-01T00:00:08"/>
    <n v="0.13333333333333333"/>
  </r>
  <r>
    <n v="3088"/>
    <x v="4"/>
    <x v="16"/>
    <x v="1"/>
    <d v="2010-08-12T13:27:42"/>
    <d v="2010-08-12T13:35:08"/>
    <d v="1904-01-01T00:07:26"/>
    <n v="7.4333333333333336"/>
  </r>
  <r>
    <n v="3089"/>
    <x v="4"/>
    <x v="48"/>
    <x v="0"/>
    <d v="2010-08-12T13:27:47"/>
    <d v="2010-08-12T13:28:02"/>
    <d v="1904-01-01T00:00:15"/>
    <n v="0.25"/>
  </r>
  <r>
    <n v="3090"/>
    <x v="4"/>
    <x v="50"/>
    <x v="0"/>
    <d v="2010-08-12T13:28:03"/>
    <d v="2010-08-12T13:28:16"/>
    <d v="1904-01-01T00:00:13"/>
    <n v="0.21666666666666667"/>
  </r>
  <r>
    <n v="3091"/>
    <x v="4"/>
    <x v="2"/>
    <x v="0"/>
    <d v="2010-08-12T13:28:05"/>
    <d v="2010-08-12T13:28:06"/>
    <d v="1904-01-01T00:00:01"/>
    <n v="1.6666666666666666E-2"/>
  </r>
  <r>
    <n v="3092"/>
    <x v="4"/>
    <x v="74"/>
    <x v="0"/>
    <d v="2010-08-12T13:28:06"/>
    <d v="2010-08-12T13:28:15"/>
    <d v="1904-01-01T00:00:09"/>
    <n v="0.15"/>
  </r>
  <r>
    <n v="3093"/>
    <x v="4"/>
    <x v="56"/>
    <x v="7"/>
    <d v="2010-08-12T13:28:21"/>
    <d v="2010-08-12T13:44:19"/>
    <d v="1904-01-01T00:15:58"/>
    <n v="15.966666666666667"/>
  </r>
  <r>
    <n v="3094"/>
    <x v="4"/>
    <x v="58"/>
    <x v="7"/>
    <d v="2010-08-12T13:28:50"/>
    <d v="2010-08-12T13:35:06"/>
    <d v="1904-01-01T00:06:16"/>
    <n v="6.2666666666666666"/>
  </r>
  <r>
    <n v="3095"/>
    <x v="4"/>
    <x v="71"/>
    <x v="0"/>
    <d v="2010-08-12T13:35:13"/>
    <d v="2010-08-12T13:35:26"/>
    <d v="1904-01-01T00:00:13"/>
    <n v="0.21666666666666667"/>
  </r>
  <r>
    <n v="3096"/>
    <x v="4"/>
    <x v="18"/>
    <x v="0"/>
    <d v="2010-08-12T13:35:26"/>
    <d v="2010-08-12T13:35:57"/>
    <d v="1904-01-01T00:00:31"/>
    <n v="0.51666666666666672"/>
  </r>
  <r>
    <n v="3097"/>
    <x v="4"/>
    <x v="58"/>
    <x v="7"/>
    <d v="2010-08-12T13:35:59"/>
    <d v="2010-08-12T13:39:33"/>
    <d v="1904-01-01T00:03:34"/>
    <n v="3.5666666666666669"/>
  </r>
  <r>
    <n v="3098"/>
    <x v="4"/>
    <x v="77"/>
    <x v="7"/>
    <d v="2010-08-12T13:39:34"/>
    <d v="2010-08-12T13:39:38"/>
    <d v="1904-01-01T00:00:04"/>
    <n v="6.6666666666666666E-2"/>
  </r>
  <r>
    <n v="3099"/>
    <x v="4"/>
    <x v="58"/>
    <x v="7"/>
    <d v="2010-08-12T13:39:39"/>
    <d v="2010-08-12T13:43:21"/>
    <d v="1904-01-01T00:03:42"/>
    <n v="3.7"/>
  </r>
  <r>
    <n v="3100"/>
    <x v="4"/>
    <x v="6"/>
    <x v="2"/>
    <d v="2010-08-12T13:39:49"/>
    <d v="2010-08-12T13:44:24"/>
    <d v="1904-01-01T00:04:35"/>
    <n v="4.583333333333333"/>
  </r>
  <r>
    <n v="3101"/>
    <x v="4"/>
    <x v="5"/>
    <x v="2"/>
    <d v="2010-08-12T13:39:50"/>
    <d v="2010-08-12T13:44:23"/>
    <d v="1904-01-01T00:04:33"/>
    <n v="4.55"/>
  </r>
  <r>
    <n v="3102"/>
    <x v="4"/>
    <x v="73"/>
    <x v="7"/>
    <d v="2010-08-12T13:43:20"/>
    <d v="2010-08-12T13:43:21"/>
    <d v="1904-01-01T00:00:01"/>
    <n v="1.6666666666666666E-2"/>
  </r>
  <r>
    <n v="3103"/>
    <x v="4"/>
    <x v="0"/>
    <x v="0"/>
    <d v="2010-08-12T13:43:23"/>
    <d v="2010-08-12T13:43:27"/>
    <d v="1904-01-01T00:00:04"/>
    <n v="6.6666666666666666E-2"/>
  </r>
  <r>
    <n v="3104"/>
    <x v="4"/>
    <x v="50"/>
    <x v="0"/>
    <d v="2010-08-12T13:43:29"/>
    <d v="2010-08-12T13:43:32"/>
    <d v="1904-01-01T00:00:03"/>
    <n v="0.05"/>
  </r>
  <r>
    <n v="3105"/>
    <x v="4"/>
    <x v="58"/>
    <x v="7"/>
    <d v="2010-08-12T13:43:34"/>
    <d v="2010-08-12T13:44:19"/>
    <d v="1904-01-01T00:00:45"/>
    <n v="0.75"/>
  </r>
  <r>
    <n v="3106"/>
    <x v="4"/>
    <x v="56"/>
    <x v="7"/>
    <d v="2010-08-12T13:44:29"/>
    <d v="2010-08-12T13:45:56"/>
    <d v="1904-01-01T00:01:27"/>
    <n v="1.45"/>
  </r>
  <r>
    <n v="3107"/>
    <x v="4"/>
    <x v="52"/>
    <x v="0"/>
    <d v="2010-08-12T13:45:10"/>
    <d v="2010-08-12T13:45:16"/>
    <d v="1904-01-01T00:00:06"/>
    <n v="0.1"/>
  </r>
  <r>
    <n v="3108"/>
    <x v="4"/>
    <x v="14"/>
    <x v="0"/>
    <d v="2010-08-12T13:45:11"/>
    <d v="2010-08-12T13:45:15"/>
    <d v="1904-01-01T00:00:04"/>
    <n v="6.6666666666666666E-2"/>
  </r>
  <r>
    <n v="3109"/>
    <x v="4"/>
    <x v="58"/>
    <x v="7"/>
    <d v="2010-08-12T13:45:18"/>
    <d v="2010-08-12T13:45:55"/>
    <d v="1904-01-01T00:00:37"/>
    <n v="0.6166666666666667"/>
  </r>
  <r>
    <n v="3110"/>
    <x v="4"/>
    <x v="50"/>
    <x v="0"/>
    <d v="2010-08-12T13:46:03"/>
    <d v="2010-08-12T13:46:07"/>
    <d v="1904-01-01T00:00:04"/>
    <n v="6.6666666666666666E-2"/>
  </r>
  <r>
    <n v="3111"/>
    <x v="4"/>
    <x v="74"/>
    <x v="0"/>
    <d v="2010-08-12T13:46:04"/>
    <d v="2010-08-12T13:46:07"/>
    <d v="1904-01-01T00:00:03"/>
    <n v="0.05"/>
  </r>
  <r>
    <n v="3112"/>
    <x v="4"/>
    <x v="10"/>
    <x v="0"/>
    <d v="2010-08-12T13:46:09"/>
    <d v="2010-08-12T13:46:50"/>
    <d v="1904-01-01T00:00:41"/>
    <n v="0.68333333333333335"/>
  </r>
  <r>
    <n v="3113"/>
    <x v="4"/>
    <x v="22"/>
    <x v="5"/>
    <d v="2010-08-12T13:46:52"/>
    <d v="2010-08-12T13:47:16"/>
    <d v="1904-01-01T00:00:24"/>
    <n v="0.4"/>
  </r>
  <r>
    <n v="3114"/>
    <x v="4"/>
    <x v="41"/>
    <x v="9"/>
    <d v="2010-08-12T13:47:18"/>
    <d v="2010-08-12T13:48:38"/>
    <d v="1904-01-01T00:01:20"/>
    <n v="1.3333333333333333"/>
  </r>
  <r>
    <n v="3115"/>
    <x v="4"/>
    <x v="41"/>
    <x v="9"/>
    <d v="2010-08-12T13:47:49"/>
    <d v="2010-08-12T13:48:41"/>
    <d v="1904-01-01T00:00:52"/>
    <n v="0.8666666666666667"/>
  </r>
  <r>
    <n v="3116"/>
    <x v="4"/>
    <x v="22"/>
    <x v="5"/>
    <d v="2010-08-12T13:48:43"/>
    <d v="2010-08-12T13:49:47"/>
    <d v="1904-01-01T00:01:04"/>
    <n v="1.0666666666666667"/>
  </r>
  <r>
    <n v="3117"/>
    <x v="4"/>
    <x v="8"/>
    <x v="4"/>
    <d v="2010-08-12T13:49:50"/>
    <d v="2010-08-12T13:53:13"/>
    <d v="1904-01-01T00:03:23"/>
    <n v="3.3833333333333333"/>
  </r>
  <r>
    <n v="3118"/>
    <x v="4"/>
    <x v="10"/>
    <x v="0"/>
    <d v="2010-08-12T13:53:19"/>
    <d v="2010-08-12T13:54:36"/>
    <d v="1904-01-01T00:01:17"/>
    <n v="1.2833333333333334"/>
  </r>
  <r>
    <n v="3119"/>
    <x v="4"/>
    <x v="49"/>
    <x v="0"/>
    <d v="2010-08-12T13:53:24"/>
    <d v="2010-08-12T13:54:04"/>
    <d v="1904-01-01T00:00:40"/>
    <n v="0.66666666666666663"/>
  </r>
  <r>
    <n v="3120"/>
    <x v="4"/>
    <x v="5"/>
    <x v="2"/>
    <d v="2010-08-12T13:53:44"/>
    <d v="2010-08-12T13:54:02"/>
    <d v="1904-01-01T00:00:18"/>
    <n v="0.3"/>
  </r>
  <r>
    <n v="3121"/>
    <x v="4"/>
    <x v="49"/>
    <x v="0"/>
    <d v="2010-08-12T13:54:07"/>
    <d v="2010-08-12T13:54:36"/>
    <d v="1904-01-01T00:00:29"/>
    <n v="0.48333333333333334"/>
  </r>
  <r>
    <n v="3122"/>
    <x v="4"/>
    <x v="48"/>
    <x v="0"/>
    <d v="2010-08-12T13:54:37"/>
    <d v="2010-08-12T13:57:07"/>
    <d v="1904-01-01T00:02:30"/>
    <n v="2.5"/>
  </r>
  <r>
    <n v="3123"/>
    <x v="4"/>
    <x v="45"/>
    <x v="0"/>
    <d v="2010-08-12T13:54:38"/>
    <d v="2010-08-12T13:54:52"/>
    <d v="1904-01-01T00:00:14"/>
    <n v="0.23333333333333334"/>
  </r>
  <r>
    <n v="3124"/>
    <x v="4"/>
    <x v="5"/>
    <x v="2"/>
    <d v="2010-08-12T13:54:43"/>
    <d v="2010-08-12T13:55:30"/>
    <d v="1904-01-01T00:00:47"/>
    <n v="0.78333333333333333"/>
  </r>
  <r>
    <n v="3125"/>
    <x v="4"/>
    <x v="51"/>
    <x v="2"/>
    <d v="2010-08-12T13:54:48"/>
    <d v="2010-08-12T13:55:29"/>
    <d v="1904-01-01T00:00:41"/>
    <n v="0.68333333333333335"/>
  </r>
  <r>
    <n v="3126"/>
    <x v="4"/>
    <x v="49"/>
    <x v="0"/>
    <d v="2010-08-12T13:55:36"/>
    <d v="2010-08-12T13:56:38"/>
    <d v="1904-01-01T00:01:02"/>
    <n v="1.0333333333333334"/>
  </r>
  <r>
    <n v="3127"/>
    <x v="4"/>
    <x v="56"/>
    <x v="7"/>
    <d v="2010-08-12T13:56:41"/>
    <d v="2010-08-12T14:09:26"/>
    <d v="1904-01-01T00:12:45"/>
    <n v="12.75"/>
  </r>
  <r>
    <n v="3128"/>
    <x v="4"/>
    <x v="72"/>
    <x v="7"/>
    <d v="2010-08-12T13:56:48"/>
    <d v="2010-08-12T13:57:02"/>
    <d v="1904-01-01T00:00:14"/>
    <n v="0.23333333333333334"/>
  </r>
  <r>
    <n v="3129"/>
    <x v="4"/>
    <x v="73"/>
    <x v="7"/>
    <d v="2010-08-12T13:56:56"/>
    <d v="2010-08-12T13:57:03"/>
    <d v="1904-01-01T00:00:07"/>
    <n v="0.11666666666666667"/>
  </r>
  <r>
    <n v="3130"/>
    <x v="4"/>
    <x v="58"/>
    <x v="7"/>
    <d v="2010-08-12T13:57:04"/>
    <d v="2010-08-12T14:09:25"/>
    <d v="1904-01-01T00:12:21"/>
    <n v="12.35"/>
  </r>
  <r>
    <n v="3131"/>
    <x v="4"/>
    <x v="5"/>
    <x v="2"/>
    <d v="2010-08-12T14:09:05"/>
    <d v="2010-08-12T14:09:20"/>
    <d v="1904-01-01T00:00:15"/>
    <n v="0.25"/>
  </r>
  <r>
    <n v="3132"/>
    <x v="4"/>
    <x v="6"/>
    <x v="2"/>
    <d v="2010-08-12T14:09:06"/>
    <d v="2010-08-12T14:09:08"/>
    <d v="1904-01-01T00:00:02"/>
    <n v="3.3333333333333333E-2"/>
  </r>
  <r>
    <n v="3133"/>
    <x v="4"/>
    <x v="51"/>
    <x v="2"/>
    <d v="2010-08-12T14:09:11"/>
    <d v="2010-08-12T14:09:20"/>
    <d v="1904-01-01T00:00:09"/>
    <n v="0.15"/>
  </r>
  <r>
    <n v="3134"/>
    <x v="4"/>
    <x v="48"/>
    <x v="0"/>
    <d v="2010-08-12T14:09:31"/>
    <d v="2010-08-12T14:09:33"/>
    <d v="1904-01-01T00:00:02"/>
    <n v="3.3333333333333333E-2"/>
  </r>
  <r>
    <n v="3135"/>
    <x v="4"/>
    <x v="10"/>
    <x v="0"/>
    <d v="2010-08-12T14:09:34"/>
    <d v="2010-08-12T14:11:31"/>
    <d v="1904-01-01T00:01:57"/>
    <n v="1.95"/>
  </r>
  <r>
    <n v="3136"/>
    <x v="4"/>
    <x v="49"/>
    <x v="0"/>
    <d v="2010-08-12T14:09:37"/>
    <d v="2010-08-12T14:09:43"/>
    <d v="1904-01-01T00:00:06"/>
    <n v="0.1"/>
  </r>
  <r>
    <n v="3137"/>
    <x v="4"/>
    <x v="49"/>
    <x v="0"/>
    <d v="2010-08-12T14:10:00"/>
    <d v="2010-08-12T14:10:59"/>
    <d v="1904-01-01T00:00:59"/>
    <n v="0.98333333333333328"/>
  </r>
  <r>
    <n v="3138"/>
    <x v="4"/>
    <x v="5"/>
    <x v="2"/>
    <d v="2010-08-12T14:11:02"/>
    <d v="2010-08-12T14:14:15"/>
    <d v="1904-01-01T00:03:13"/>
    <n v="3.2166666666666668"/>
  </r>
  <r>
    <n v="3139"/>
    <x v="4"/>
    <x v="51"/>
    <x v="2"/>
    <d v="2010-08-12T14:11:03"/>
    <d v="2010-08-12T14:11:05"/>
    <d v="1904-01-01T00:00:02"/>
    <n v="3.3333333333333333E-2"/>
  </r>
  <r>
    <n v="3140"/>
    <x v="4"/>
    <x v="49"/>
    <x v="0"/>
    <d v="2010-08-12T14:11:08"/>
    <d v="2010-08-12T14:11:20"/>
    <d v="1904-01-01T00:00:12"/>
    <n v="0.2"/>
  </r>
  <r>
    <n v="3141"/>
    <x v="4"/>
    <x v="51"/>
    <x v="2"/>
    <d v="2010-08-12T14:11:22"/>
    <d v="2010-08-12T14:14:14"/>
    <d v="1904-01-01T00:02:52"/>
    <n v="2.8666666666666667"/>
  </r>
  <r>
    <n v="3142"/>
    <x v="4"/>
    <x v="50"/>
    <x v="0"/>
    <d v="2010-08-12T14:11:32"/>
    <d v="2010-08-12T14:11:57"/>
    <d v="1904-01-01T00:00:25"/>
    <n v="0.41666666666666669"/>
  </r>
  <r>
    <n v="3143"/>
    <x v="4"/>
    <x v="74"/>
    <x v="0"/>
    <d v="2010-08-12T14:11:38"/>
    <d v="2010-08-12T14:11:57"/>
    <d v="1904-01-01T00:00:19"/>
    <n v="0.31666666666666665"/>
  </r>
  <r>
    <n v="3144"/>
    <x v="4"/>
    <x v="10"/>
    <x v="0"/>
    <d v="2010-08-12T14:11:58"/>
    <d v="2010-08-12T14:12:46"/>
    <d v="1904-01-01T00:00:48"/>
    <n v="0.8"/>
  </r>
  <r>
    <n v="3145"/>
    <x v="4"/>
    <x v="49"/>
    <x v="0"/>
    <d v="2010-08-12T14:12:04"/>
    <d v="2010-08-12T14:12:40"/>
    <d v="1904-01-01T00:00:36"/>
    <n v="0.6"/>
  </r>
  <r>
    <n v="3146"/>
    <x v="4"/>
    <x v="74"/>
    <x v="0"/>
    <d v="2010-08-12T14:12:45"/>
    <d v="2010-08-12T14:12:56"/>
    <d v="1904-01-01T00:00:11"/>
    <n v="0.18333333333333332"/>
  </r>
  <r>
    <n v="3147"/>
    <x v="4"/>
    <x v="10"/>
    <x v="0"/>
    <d v="2010-08-12T14:12:57"/>
    <d v="2010-08-12T14:14:01"/>
    <d v="1904-01-01T00:01:04"/>
    <n v="1.0666666666666667"/>
  </r>
  <r>
    <n v="3148"/>
    <x v="4"/>
    <x v="49"/>
    <x v="0"/>
    <d v="2010-08-12T14:13:10"/>
    <d v="2010-08-12T14:14:00"/>
    <d v="1904-01-01T00:00:50"/>
    <n v="0.83333333333333337"/>
  </r>
  <r>
    <n v="3149"/>
    <x v="4"/>
    <x v="74"/>
    <x v="0"/>
    <d v="2010-08-12T14:14:02"/>
    <d v="2010-08-12T14:14:08"/>
    <d v="1904-01-01T00:00:06"/>
    <n v="0.1"/>
  </r>
  <r>
    <n v="3150"/>
    <x v="4"/>
    <x v="50"/>
    <x v="0"/>
    <d v="2010-08-12T14:14:09"/>
    <d v="2010-08-12T14:14:10"/>
    <d v="1904-01-01T00:00:01"/>
    <n v="1.6666666666666666E-2"/>
  </r>
  <r>
    <n v="3151"/>
    <x v="4"/>
    <x v="48"/>
    <x v="0"/>
    <d v="2010-08-12T14:14:11"/>
    <d v="2010-08-12T14:19:23"/>
    <d v="1904-01-01T00:05:12"/>
    <n v="5.2"/>
  </r>
  <r>
    <n v="3152"/>
    <x v="4"/>
    <x v="51"/>
    <x v="2"/>
    <d v="2010-08-12T14:14:16"/>
    <d v="2010-08-12T14:14:25"/>
    <d v="1904-01-01T00:00:09"/>
    <n v="0.15"/>
  </r>
  <r>
    <n v="3153"/>
    <x v="4"/>
    <x v="85"/>
    <x v="0"/>
    <d v="2010-08-12T14:14:30"/>
    <d v="2010-08-12T14:19:58"/>
    <d v="1904-01-01T00:05:28"/>
    <n v="5.4666666666666668"/>
  </r>
  <r>
    <n v="3154"/>
    <x v="4"/>
    <x v="65"/>
    <x v="3"/>
    <d v="2010-08-12T14:14:32"/>
    <d v="2010-08-12T14:14:44"/>
    <d v="1904-01-01T00:00:12"/>
    <n v="0.2"/>
  </r>
  <r>
    <n v="3155"/>
    <x v="4"/>
    <x v="66"/>
    <x v="3"/>
    <d v="2010-08-12T14:14:45"/>
    <d v="2010-08-12T14:18:21"/>
    <d v="1904-01-01T00:03:36"/>
    <n v="3.6"/>
  </r>
  <r>
    <n v="3156"/>
    <x v="4"/>
    <x v="65"/>
    <x v="3"/>
    <d v="2010-08-12T14:15:12"/>
    <d v="2010-08-12T14:15:17"/>
    <d v="1904-01-01T00:00:05"/>
    <n v="8.3333333333333329E-2"/>
  </r>
  <r>
    <n v="3157"/>
    <x v="4"/>
    <x v="51"/>
    <x v="2"/>
    <d v="2010-08-12T14:18:25"/>
    <d v="2010-08-12T14:19:21"/>
    <d v="1904-01-01T00:00:56"/>
    <n v="0.93333333333333335"/>
  </r>
  <r>
    <n v="3158"/>
    <x v="4"/>
    <x v="22"/>
    <x v="5"/>
    <d v="2010-08-12T14:19:24"/>
    <d v="2010-08-12T14:19:32"/>
    <d v="1904-01-01T00:00:08"/>
    <n v="0.13333333333333333"/>
  </r>
  <r>
    <n v="3159"/>
    <x v="4"/>
    <x v="37"/>
    <x v="1"/>
    <d v="2010-08-12T14:19:30"/>
    <d v="2010-08-12T14:19:35"/>
    <d v="1904-01-01T00:00:05"/>
    <n v="8.3333333333333329E-2"/>
  </r>
  <r>
    <n v="3160"/>
    <x v="4"/>
    <x v="22"/>
    <x v="5"/>
    <d v="2010-08-12T14:19:37"/>
    <d v="2010-08-12T14:19:56"/>
    <d v="1904-01-01T00:00:19"/>
    <n v="0.31666666666666665"/>
  </r>
  <r>
    <n v="3161"/>
    <x v="4"/>
    <x v="48"/>
    <x v="0"/>
    <d v="2010-08-12T14:20:00"/>
    <d v="2010-08-12T14:21:18"/>
    <d v="1904-01-01T00:01:18"/>
    <n v="1.3"/>
  </r>
  <r>
    <n v="3162"/>
    <x v="4"/>
    <x v="51"/>
    <x v="2"/>
    <d v="2010-08-12T14:20:38"/>
    <d v="2010-08-12T14:21:17"/>
    <d v="1904-01-01T00:00:39"/>
    <n v="0.65"/>
  </r>
  <r>
    <n v="3163"/>
    <x v="4"/>
    <x v="50"/>
    <x v="0"/>
    <d v="2010-08-12T14:21:19"/>
    <d v="2010-08-12T14:21:36"/>
    <d v="1904-01-01T00:00:17"/>
    <n v="0.28333333333333333"/>
  </r>
  <r>
    <n v="3164"/>
    <x v="4"/>
    <x v="56"/>
    <x v="7"/>
    <d v="2010-08-12T14:21:28"/>
    <d v="2010-08-12T14:24:20"/>
    <d v="1904-01-01T00:02:52"/>
    <n v="2.8666666666666667"/>
  </r>
  <r>
    <n v="3165"/>
    <x v="4"/>
    <x v="5"/>
    <x v="2"/>
    <d v="2010-08-12T14:22:37"/>
    <d v="2010-08-12T14:24:17"/>
    <d v="1904-01-01T00:01:40"/>
    <n v="1.6666666666666667"/>
  </r>
  <r>
    <n v="3166"/>
    <x v="4"/>
    <x v="48"/>
    <x v="0"/>
    <d v="2010-08-12T14:24:23"/>
    <d v="2010-08-12T14:24:24"/>
    <d v="1904-01-01T00:00:01"/>
    <n v="1.6666666666666666E-2"/>
  </r>
  <r>
    <n v="3167"/>
    <x v="4"/>
    <x v="9"/>
    <x v="0"/>
    <d v="2010-08-12T14:24:26"/>
    <d v="2010-08-12T14:24:29"/>
    <d v="1904-01-01T00:00:03"/>
    <n v="0.05"/>
  </r>
  <r>
    <n v="3168"/>
    <x v="4"/>
    <x v="50"/>
    <x v="0"/>
    <d v="2010-08-12T14:24:30"/>
    <d v="2010-08-12T14:24:40"/>
    <d v="1904-01-01T00:00:10"/>
    <n v="0.16666666666666666"/>
  </r>
  <r>
    <n v="3169"/>
    <x v="4"/>
    <x v="74"/>
    <x v="0"/>
    <d v="2010-08-12T14:24:31"/>
    <d v="2010-08-12T14:24:40"/>
    <d v="1904-01-01T00:00:09"/>
    <n v="0.15"/>
  </r>
  <r>
    <n v="3170"/>
    <x v="4"/>
    <x v="56"/>
    <x v="7"/>
    <d v="2010-08-12T14:24:38"/>
    <d v="2010-08-12T14:25:00"/>
    <d v="1904-01-01T00:00:22"/>
    <n v="0.36666666666666664"/>
  </r>
  <r>
    <n v="3171"/>
    <x v="4"/>
    <x v="58"/>
    <x v="7"/>
    <d v="2010-08-12T14:24:52"/>
    <d v="2010-08-12T14:24:59"/>
    <d v="1904-01-01T00:00:07"/>
    <n v="0.11666666666666667"/>
  </r>
  <r>
    <n v="3172"/>
    <x v="4"/>
    <x v="50"/>
    <x v="0"/>
    <d v="2010-08-12T14:25:03"/>
    <d v="2010-08-12T14:25:05"/>
    <d v="1904-01-01T00:00:02"/>
    <n v="3.3333333333333333E-2"/>
  </r>
  <r>
    <n v="3173"/>
    <x v="4"/>
    <x v="48"/>
    <x v="0"/>
    <d v="2010-08-12T14:25:05"/>
    <d v="2010-08-12T14:25:08"/>
    <d v="1904-01-01T00:00:03"/>
    <n v="0.05"/>
  </r>
  <r>
    <n v="3174"/>
    <x v="4"/>
    <x v="50"/>
    <x v="0"/>
    <d v="2010-08-12T14:25:09"/>
    <d v="2010-08-12T14:25:29"/>
    <d v="1904-01-01T00:00:20"/>
    <n v="0.33333333333333331"/>
  </r>
  <r>
    <n v="3175"/>
    <x v="4"/>
    <x v="56"/>
    <x v="7"/>
    <d v="2010-08-12T14:25:17"/>
    <d v="2010-08-12T14:31:16"/>
    <d v="1904-01-01T00:05:59"/>
    <n v="5.9833333333333334"/>
  </r>
  <r>
    <n v="3176"/>
    <x v="4"/>
    <x v="58"/>
    <x v="7"/>
    <d v="2010-08-12T14:25:32"/>
    <d v="2010-08-12T14:27:06"/>
    <d v="1904-01-01T00:01:34"/>
    <n v="1.5666666666666667"/>
  </r>
  <r>
    <n v="3177"/>
    <x v="4"/>
    <x v="62"/>
    <x v="7"/>
    <d v="2010-08-12T14:25:43"/>
    <d v="2010-08-12T14:25:51"/>
    <d v="1904-01-01T00:00:08"/>
    <n v="0.13333333333333333"/>
  </r>
  <r>
    <n v="3178"/>
    <x v="4"/>
    <x v="72"/>
    <x v="7"/>
    <d v="2010-08-12T14:25:52"/>
    <d v="2010-08-12T14:31:15"/>
    <d v="1904-01-01T00:05:23"/>
    <n v="5.3833333333333337"/>
  </r>
  <r>
    <n v="3179"/>
    <x v="4"/>
    <x v="73"/>
    <x v="7"/>
    <d v="2010-08-12T14:27:07"/>
    <d v="2010-08-12T14:27:11"/>
    <d v="1904-01-01T00:00:04"/>
    <n v="6.6666666666666666E-2"/>
  </r>
  <r>
    <n v="3180"/>
    <x v="4"/>
    <x v="58"/>
    <x v="7"/>
    <d v="2010-08-12T14:27:12"/>
    <d v="2010-08-12T14:27:45"/>
    <d v="1904-01-01T00:00:33"/>
    <n v="0.55000000000000004"/>
  </r>
  <r>
    <n v="3181"/>
    <x v="4"/>
    <x v="57"/>
    <x v="7"/>
    <d v="2010-08-12T14:27:41"/>
    <d v="2010-08-12T14:27:43"/>
    <d v="1904-01-01T00:00:02"/>
    <n v="3.3333333333333333E-2"/>
  </r>
  <r>
    <n v="3182"/>
    <x v="4"/>
    <x v="52"/>
    <x v="0"/>
    <d v="2010-08-12T14:27:51"/>
    <d v="2010-08-12T14:28:54"/>
    <d v="1904-01-01T00:01:03"/>
    <n v="1.05"/>
  </r>
  <r>
    <n v="3183"/>
    <x v="4"/>
    <x v="13"/>
    <x v="0"/>
    <d v="2010-08-12T14:27:59"/>
    <d v="2010-08-12T14:28:56"/>
    <d v="1904-01-01T00:00:57"/>
    <n v="0.95"/>
  </r>
  <r>
    <n v="3184"/>
    <x v="4"/>
    <x v="47"/>
    <x v="0"/>
    <d v="2010-08-12T14:28:53"/>
    <d v="2010-08-12T14:28:55"/>
    <d v="1904-01-01T00:00:02"/>
    <n v="3.3333333333333333E-2"/>
  </r>
  <r>
    <n v="3185"/>
    <x v="4"/>
    <x v="58"/>
    <x v="7"/>
    <d v="2010-08-12T14:28:58"/>
    <d v="2010-08-12T14:31:15"/>
    <d v="1904-01-01T00:02:17"/>
    <n v="2.2833333333333332"/>
  </r>
  <r>
    <n v="3186"/>
    <x v="4"/>
    <x v="48"/>
    <x v="0"/>
    <d v="2010-08-12T14:31:19"/>
    <d v="2010-08-12T14:31:21"/>
    <d v="1904-01-01T00:00:02"/>
    <n v="3.3333333333333333E-2"/>
  </r>
  <r>
    <n v="3187"/>
    <x v="4"/>
    <x v="50"/>
    <x v="0"/>
    <d v="2010-08-12T14:31:22"/>
    <d v="2010-08-12T14:31:27"/>
    <d v="1904-01-01T00:00:05"/>
    <n v="8.3333333333333329E-2"/>
  </r>
  <r>
    <n v="3188"/>
    <x v="4"/>
    <x v="74"/>
    <x v="0"/>
    <d v="2010-08-12T14:31:22"/>
    <d v="2010-08-12T14:31:28"/>
    <d v="1904-01-01T00:00:06"/>
    <n v="0.1"/>
  </r>
  <r>
    <n v="3189"/>
    <x v="4"/>
    <x v="56"/>
    <x v="7"/>
    <d v="2010-08-12T14:31:25"/>
    <d v="2010-08-12T14:32:39"/>
    <d v="1904-01-01T00:01:14"/>
    <n v="1.2333333333333334"/>
  </r>
  <r>
    <n v="3190"/>
    <x v="4"/>
    <x v="58"/>
    <x v="7"/>
    <d v="2010-08-12T14:31:32"/>
    <d v="2010-08-12T14:32:39"/>
    <d v="1904-01-01T00:01:07"/>
    <n v="1.1166666666666667"/>
  </r>
  <r>
    <n v="3191"/>
    <x v="4"/>
    <x v="10"/>
    <x v="0"/>
    <d v="2010-08-12T14:32:42"/>
    <d v="2010-08-12T14:32:47"/>
    <d v="1904-01-01T00:00:05"/>
    <n v="8.3333333333333329E-2"/>
  </r>
  <r>
    <n v="3192"/>
    <x v="4"/>
    <x v="50"/>
    <x v="0"/>
    <d v="2010-08-12T14:32:48"/>
    <d v="2010-08-12T14:33:33"/>
    <d v="1904-01-01T00:00:45"/>
    <n v="0.75"/>
  </r>
  <r>
    <n v="3193"/>
    <x v="4"/>
    <x v="74"/>
    <x v="0"/>
    <d v="2010-08-12T14:33:23"/>
    <d v="2010-08-12T14:33:34"/>
    <d v="1904-01-01T00:00:11"/>
    <n v="0.18333333333333332"/>
  </r>
  <r>
    <n v="3194"/>
    <x v="4"/>
    <x v="56"/>
    <x v="7"/>
    <d v="2010-08-12T14:33:27"/>
    <d v="2010-08-12T14:34:56"/>
    <d v="1904-01-01T00:01:29"/>
    <n v="1.4833333333333334"/>
  </r>
  <r>
    <n v="3195"/>
    <x v="4"/>
    <x v="58"/>
    <x v="7"/>
    <d v="2010-08-12T14:33:37"/>
    <d v="2010-08-12T14:34:56"/>
    <d v="1904-01-01T00:01:19"/>
    <n v="1.3166666666666667"/>
  </r>
  <r>
    <n v="3196"/>
    <x v="4"/>
    <x v="59"/>
    <x v="2"/>
    <d v="2010-08-12T14:34:35"/>
    <d v="2010-08-12T14:34:54"/>
    <d v="1904-01-01T00:00:19"/>
    <n v="0.31666666666666665"/>
  </r>
  <r>
    <n v="3197"/>
    <x v="4"/>
    <x v="51"/>
    <x v="2"/>
    <d v="2010-08-12T14:35:01"/>
    <d v="2010-08-12T14:35:13"/>
    <d v="1904-01-01T00:00:12"/>
    <n v="0.2"/>
  </r>
  <r>
    <n v="3198"/>
    <x v="4"/>
    <x v="22"/>
    <x v="5"/>
    <d v="2010-08-12T14:35:15"/>
    <d v="2010-08-12T14:39:43"/>
    <d v="1904-01-01T00:04:28"/>
    <n v="4.4666666666666668"/>
  </r>
  <r>
    <n v="3199"/>
    <x v="4"/>
    <x v="41"/>
    <x v="9"/>
    <d v="2010-08-12T14:36:02"/>
    <d v="2010-08-12T14:36:09"/>
    <d v="1904-01-01T00:00:07"/>
    <n v="0.11666666666666667"/>
  </r>
  <r>
    <n v="3200"/>
    <x v="4"/>
    <x v="41"/>
    <x v="9"/>
    <d v="2010-08-12T14:39:44"/>
    <d v="2010-08-12T14:41:39"/>
    <d v="1904-01-01T00:01:55"/>
    <n v="1.9166666666666667"/>
  </r>
  <r>
    <n v="3201"/>
    <x v="4"/>
    <x v="22"/>
    <x v="5"/>
    <d v="2010-08-12T14:41:41"/>
    <d v="2010-08-12T14:42:00"/>
    <d v="1904-01-01T00:00:19"/>
    <n v="0.31666666666666665"/>
  </r>
  <r>
    <n v="3202"/>
    <x v="4"/>
    <x v="51"/>
    <x v="2"/>
    <d v="2010-08-12T14:41:55"/>
    <d v="2010-08-12T14:42:30"/>
    <d v="1904-01-01T00:00:35"/>
    <n v="0.58333333333333337"/>
  </r>
  <r>
    <n v="3203"/>
    <x v="4"/>
    <x v="63"/>
    <x v="3"/>
    <d v="2010-08-12T14:42:01"/>
    <d v="2010-08-12T14:48:37"/>
    <d v="1904-01-01T00:06:36"/>
    <n v="6.6"/>
  </r>
  <r>
    <n v="3204"/>
    <x v="4"/>
    <x v="83"/>
    <x v="2"/>
    <d v="2010-08-12T14:42:11"/>
    <d v="2010-08-12T14:42:33"/>
    <d v="1904-01-01T00:00:22"/>
    <n v="0.36666666666666664"/>
  </r>
  <r>
    <n v="3205"/>
    <x v="4"/>
    <x v="7"/>
    <x v="3"/>
    <d v="2010-08-12T14:42:46"/>
    <d v="2010-08-12T14:44:10"/>
    <d v="1904-01-01T00:01:24"/>
    <n v="1.4"/>
  </r>
  <r>
    <n v="3206"/>
    <x v="4"/>
    <x v="19"/>
    <x v="3"/>
    <d v="2010-08-12T14:44:17"/>
    <d v="2010-08-12T14:48:36"/>
    <d v="1904-01-01T00:04:19"/>
    <n v="4.3166666666666664"/>
  </r>
  <r>
    <n v="3207"/>
    <x v="4"/>
    <x v="54"/>
    <x v="0"/>
    <d v="2010-08-12T14:45:43"/>
    <d v="2010-08-12T14:45:51"/>
    <d v="1904-01-01T00:00:08"/>
    <n v="0.13333333333333333"/>
  </r>
  <r>
    <n v="3208"/>
    <x v="4"/>
    <x v="48"/>
    <x v="0"/>
    <d v="2010-08-12T14:45:51"/>
    <d v="2010-08-12T14:45:55"/>
    <d v="1904-01-01T00:00:04"/>
    <n v="6.6666666666666666E-2"/>
  </r>
  <r>
    <n v="3209"/>
    <x v="4"/>
    <x v="78"/>
    <x v="0"/>
    <d v="2010-08-12T14:45:57"/>
    <d v="2010-08-12T14:47:45"/>
    <d v="1904-01-01T00:01:48"/>
    <n v="1.8"/>
  </r>
  <r>
    <n v="3210"/>
    <x v="4"/>
    <x v="86"/>
    <x v="0"/>
    <d v="2010-08-12T14:46:57"/>
    <d v="2010-08-12T14:47:47"/>
    <d v="1904-01-01T00:00:50"/>
    <n v="0.83333333333333337"/>
  </r>
  <r>
    <n v="3211"/>
    <x v="4"/>
    <x v="48"/>
    <x v="0"/>
    <d v="2010-08-12T14:47:48"/>
    <d v="2010-08-12T14:48:40"/>
    <d v="1904-01-01T00:00:52"/>
    <n v="0.8666666666666667"/>
  </r>
  <r>
    <n v="3212"/>
    <x v="4"/>
    <x v="61"/>
    <x v="5"/>
    <d v="2010-08-12T14:48:41"/>
    <d v="2010-08-12T14:49:02"/>
    <d v="1904-01-01T00:00:21"/>
    <n v="0.35"/>
  </r>
  <r>
    <n v="3213"/>
    <x v="4"/>
    <x v="22"/>
    <x v="5"/>
    <d v="2010-08-12T14:49:03"/>
    <d v="2010-08-12T14:54:36"/>
    <d v="1904-01-01T00:05:33"/>
    <n v="5.55"/>
  </r>
  <r>
    <n v="3214"/>
    <x v="4"/>
    <x v="37"/>
    <x v="1"/>
    <d v="2010-08-12T14:54:40"/>
    <d v="2010-08-12T15:00:33"/>
    <d v="1904-01-01T00:05:53"/>
    <n v="5.8833333333333337"/>
  </r>
  <r>
    <n v="3215"/>
    <x v="4"/>
    <x v="0"/>
    <x v="0"/>
    <d v="2010-08-12T14:54:47"/>
    <d v="2010-08-12T14:59:12"/>
    <d v="1904-01-01T00:04:25"/>
    <n v="4.416666666666667"/>
  </r>
  <r>
    <n v="3216"/>
    <x v="4"/>
    <x v="65"/>
    <x v="3"/>
    <d v="2010-08-12T15:00:30"/>
    <d v="2010-08-12T15:00:37"/>
    <d v="1904-01-01T00:00:07"/>
    <n v="0.11666666666666667"/>
  </r>
  <r>
    <n v="3217"/>
    <x v="4"/>
    <x v="67"/>
    <x v="3"/>
    <d v="2010-08-12T15:00:38"/>
    <d v="2010-08-12T15:00:55"/>
    <d v="1904-01-01T00:00:17"/>
    <n v="0.28333333333333333"/>
  </r>
  <r>
    <n v="3218"/>
    <x v="4"/>
    <x v="54"/>
    <x v="0"/>
    <d v="2010-08-12T15:01:04"/>
    <d v="2010-08-12T15:01:24"/>
    <d v="1904-01-01T00:00:20"/>
    <n v="0.33333333333333331"/>
  </r>
  <r>
    <n v="3219"/>
    <x v="4"/>
    <x v="48"/>
    <x v="0"/>
    <d v="2010-08-12T15:01:25"/>
    <d v="2010-08-12T15:01:30"/>
    <d v="1904-01-01T00:00:05"/>
    <n v="8.3333333333333329E-2"/>
  </r>
  <r>
    <n v="3220"/>
    <x v="4"/>
    <x v="10"/>
    <x v="0"/>
    <d v="2010-08-12T15:01:31"/>
    <d v="2010-08-12T15:02:24"/>
    <d v="1904-01-01T00:00:53"/>
    <n v="0.8833333333333333"/>
  </r>
  <r>
    <n v="3221"/>
    <x v="4"/>
    <x v="16"/>
    <x v="1"/>
    <d v="2010-08-12T15:01:40"/>
    <d v="2010-08-12T15:08:04"/>
    <d v="1904-01-01T00:06:24"/>
    <n v="6.4"/>
  </r>
  <r>
    <n v="3222"/>
    <x v="4"/>
    <x v="49"/>
    <x v="0"/>
    <d v="2010-08-12T15:02:10"/>
    <d v="2010-08-12T15:02:23"/>
    <d v="1904-01-01T00:00:13"/>
    <n v="0.21666666666666667"/>
  </r>
  <r>
    <n v="3223"/>
    <x v="4"/>
    <x v="48"/>
    <x v="0"/>
    <d v="2010-08-12T15:02:24"/>
    <d v="2010-08-12T15:03:36"/>
    <d v="1904-01-01T00:01:12"/>
    <n v="1.2"/>
  </r>
  <r>
    <n v="3224"/>
    <x v="4"/>
    <x v="5"/>
    <x v="2"/>
    <d v="2010-08-12T15:02:29"/>
    <d v="2010-08-12T15:03:33"/>
    <d v="1904-01-01T00:01:04"/>
    <n v="1.0666666666666667"/>
  </r>
  <r>
    <n v="3225"/>
    <x v="4"/>
    <x v="65"/>
    <x v="3"/>
    <d v="2010-08-12T15:06:35"/>
    <d v="2010-08-12T15:07:27"/>
    <d v="1904-01-01T00:00:52"/>
    <n v="0.8666666666666667"/>
  </r>
  <r>
    <n v="3226"/>
    <x v="4"/>
    <x v="48"/>
    <x v="0"/>
    <d v="2010-08-12T15:07:34"/>
    <d v="2010-08-12T15:07:37"/>
    <d v="1904-01-01T00:00:03"/>
    <n v="0.05"/>
  </r>
  <r>
    <n v="3227"/>
    <x v="4"/>
    <x v="50"/>
    <x v="0"/>
    <d v="2010-08-12T15:07:39"/>
    <d v="2010-08-12T15:07:48"/>
    <d v="1904-01-01T00:00:09"/>
    <n v="0.15"/>
  </r>
  <r>
    <n v="3228"/>
    <x v="4"/>
    <x v="5"/>
    <x v="2"/>
    <d v="2010-08-12T15:07:53"/>
    <d v="2010-08-12T15:08:02"/>
    <d v="1904-01-01T00:00:09"/>
    <n v="0.15"/>
  </r>
  <r>
    <n v="3229"/>
    <x v="4"/>
    <x v="22"/>
    <x v="5"/>
    <d v="2010-08-12T15:08:05"/>
    <d v="2010-08-12T15:13:57"/>
    <d v="1904-01-01T00:05:52"/>
    <n v="5.8666666666666663"/>
  </r>
  <r>
    <n v="3230"/>
    <x v="4"/>
    <x v="22"/>
    <x v="5"/>
    <d v="2010-08-12T15:13:58"/>
    <d v="2010-08-12T15:15:20"/>
    <d v="1904-01-01T00:01:22"/>
    <n v="1.3666666666666667"/>
  </r>
  <r>
    <n v="3231"/>
    <x v="4"/>
    <x v="22"/>
    <x v="5"/>
    <d v="2010-08-12T15:15:20"/>
    <d v="2010-08-12T15:21:55"/>
    <d v="1904-01-01T00:06:35"/>
    <n v="6.583333333333333"/>
  </r>
  <r>
    <n v="3232"/>
    <x v="4"/>
    <x v="22"/>
    <x v="5"/>
    <d v="2010-08-12T15:21:56"/>
    <d v="2010-08-12T15:26:45"/>
    <d v="1904-01-01T00:04:49"/>
    <n v="4.8166666666666664"/>
  </r>
  <r>
    <n v="3233"/>
    <x v="4"/>
    <x v="65"/>
    <x v="3"/>
    <d v="2010-08-12T15:22:58"/>
    <d v="2010-08-12T15:23:04"/>
    <d v="1904-01-01T00:00:06"/>
    <n v="0.1"/>
  </r>
  <r>
    <n v="3234"/>
    <x v="4"/>
    <x v="4"/>
    <x v="1"/>
    <d v="2010-08-12T15:23:02"/>
    <d v="2010-08-12T15:26:43"/>
    <d v="1904-01-01T00:03:41"/>
    <n v="3.6833333333333331"/>
  </r>
  <r>
    <n v="3235"/>
    <x v="4"/>
    <x v="22"/>
    <x v="5"/>
    <d v="2010-08-12T15:26:46"/>
    <d v="2010-08-12T15:28:15"/>
    <d v="1904-01-01T00:01:29"/>
    <n v="1.4833333333333334"/>
  </r>
  <r>
    <n v="3236"/>
    <x v="4"/>
    <x v="37"/>
    <x v="1"/>
    <d v="2010-08-12T15:28:18"/>
    <d v="2010-08-12T15:31:23"/>
    <d v="1904-01-01T00:03:05"/>
    <n v="3.0833333333333335"/>
  </r>
  <r>
    <n v="3237"/>
    <x v="4"/>
    <x v="22"/>
    <x v="5"/>
    <d v="2010-08-12T15:31:24"/>
    <d v="2010-08-12T15:31:29"/>
    <d v="1904-01-01T00:00:05"/>
    <n v="8.3333333333333329E-2"/>
  </r>
  <r>
    <n v="3238"/>
    <x v="4"/>
    <x v="80"/>
    <x v="1"/>
    <d v="2010-08-12T15:31:31"/>
    <d v="2010-08-12T15:44:42"/>
    <d v="1904-01-01T00:13:11"/>
    <n v="13.183333333333334"/>
  </r>
  <r>
    <n v="3239"/>
    <x v="4"/>
    <x v="37"/>
    <x v="1"/>
    <d v="2010-08-12T15:31:32"/>
    <d v="2010-08-12T15:44:42"/>
    <d v="1904-01-01T00:13:10"/>
    <n v="13.166666666666666"/>
  </r>
  <r>
    <n v="3240"/>
    <x v="4"/>
    <x v="65"/>
    <x v="3"/>
    <d v="2010-08-12T15:32:54"/>
    <d v="2010-08-12T15:33:44"/>
    <d v="1904-01-01T00:00:50"/>
    <n v="0.83333333333333337"/>
  </r>
  <r>
    <n v="3241"/>
    <x v="4"/>
    <x v="25"/>
    <x v="0"/>
    <d v="2010-08-12T15:34:10"/>
    <d v="2010-08-12T15:34:36"/>
    <d v="1904-01-01T00:00:26"/>
    <n v="0.43333333333333335"/>
  </r>
  <r>
    <n v="3242"/>
    <x v="4"/>
    <x v="16"/>
    <x v="1"/>
    <d v="2010-08-12T15:44:43"/>
    <d v="2010-08-12T15:45:56"/>
    <d v="1904-01-01T00:01:13"/>
    <n v="1.2166666666666666"/>
  </r>
  <r>
    <n v="3243"/>
    <x v="4"/>
    <x v="22"/>
    <x v="5"/>
    <d v="2010-08-12T15:45:58"/>
    <d v="2010-08-12T15:47:11"/>
    <d v="1904-01-01T00:01:13"/>
    <n v="1.2166666666666666"/>
  </r>
  <r>
    <n v="3244"/>
    <x v="4"/>
    <x v="16"/>
    <x v="1"/>
    <d v="2010-08-12T15:47:15"/>
    <d v="2010-08-12T15:47:43"/>
    <d v="1904-01-01T00:00:28"/>
    <n v="0.46666666666666667"/>
  </r>
  <r>
    <n v="3245"/>
    <x v="4"/>
    <x v="22"/>
    <x v="5"/>
    <d v="2010-08-12T15:47:45"/>
    <d v="2010-08-12T15:47:47"/>
    <d v="1904-01-01T00:00:02"/>
    <n v="3.3333333333333333E-2"/>
  </r>
  <r>
    <n v="3246"/>
    <x v="4"/>
    <x v="79"/>
    <x v="9"/>
    <d v="2010-08-12T15:47:49"/>
    <d v="2010-08-12T15:47:50"/>
    <d v="1904-01-01T00:00:01"/>
    <n v="1.6666666666666666E-2"/>
  </r>
  <r>
    <n v="3247"/>
    <x v="4"/>
    <x v="41"/>
    <x v="9"/>
    <d v="2010-08-12T15:47:51"/>
    <d v="2010-08-12T15:48:00"/>
    <d v="1904-01-01T00:00:09"/>
    <n v="0.15"/>
  </r>
  <r>
    <n v="3248"/>
    <x v="4"/>
    <x v="22"/>
    <x v="5"/>
    <d v="2010-08-12T15:48:02"/>
    <d v="2010-08-12T15:49:21"/>
    <d v="1904-01-01T00:01:19"/>
    <n v="1.3166666666666667"/>
  </r>
  <r>
    <n v="3249"/>
    <x v="4"/>
    <x v="54"/>
    <x v="0"/>
    <d v="2010-08-12T15:49:23"/>
    <d v="2010-08-12T15:51:15"/>
    <d v="1904-01-01T00:01:52"/>
    <n v="1.8666666666666667"/>
  </r>
  <r>
    <n v="3250"/>
    <x v="4"/>
    <x v="0"/>
    <x v="0"/>
    <d v="2010-08-12T15:49:28"/>
    <d v="2010-08-12T15:51:01"/>
    <d v="1904-01-01T00:01:33"/>
    <n v="1.55"/>
  </r>
  <r>
    <n v="3251"/>
    <x v="4"/>
    <x v="5"/>
    <x v="2"/>
    <d v="2010-08-12T15:51:07"/>
    <d v="2010-08-12T15:51:55"/>
    <d v="1904-01-01T00:00:48"/>
    <n v="0.8"/>
  </r>
  <r>
    <n v="3252"/>
    <x v="4"/>
    <x v="48"/>
    <x v="0"/>
    <d v="2010-08-12T15:51:16"/>
    <d v="2010-08-12T15:51:17"/>
    <d v="1904-01-01T00:00:01"/>
    <n v="1.6666666666666666E-2"/>
  </r>
  <r>
    <n v="3253"/>
    <x v="4"/>
    <x v="45"/>
    <x v="0"/>
    <d v="2010-08-12T15:51:18"/>
    <d v="2010-08-12T15:51:35"/>
    <d v="1904-01-01T00:00:17"/>
    <n v="0.28333333333333333"/>
  </r>
  <r>
    <n v="3254"/>
    <x v="4"/>
    <x v="48"/>
    <x v="0"/>
    <d v="2010-08-12T15:51:36"/>
    <d v="2010-08-12T15:51:58"/>
    <d v="1904-01-01T00:00:22"/>
    <n v="0.36666666666666664"/>
  </r>
  <r>
    <n v="3255"/>
    <x v="4"/>
    <x v="51"/>
    <x v="2"/>
    <d v="2010-08-12T15:51:40"/>
    <d v="2010-08-12T15:51:56"/>
    <d v="1904-01-01T00:00:16"/>
    <n v="0.26666666666666666"/>
  </r>
  <r>
    <n v="3256"/>
    <x v="4"/>
    <x v="22"/>
    <x v="5"/>
    <d v="2010-08-12T15:51:59"/>
    <d v="2010-08-12T15:53:09"/>
    <d v="1904-01-01T00:01:10"/>
    <n v="1.1666666666666667"/>
  </r>
  <r>
    <n v="3257"/>
    <x v="4"/>
    <x v="11"/>
    <x v="1"/>
    <d v="2010-08-12T15:53:11"/>
    <d v="2010-08-12T16:06:40"/>
    <d v="1904-01-01T00:13:29"/>
    <n v="13.483333333333333"/>
  </r>
  <r>
    <n v="3258"/>
    <x v="4"/>
    <x v="5"/>
    <x v="2"/>
    <d v="2010-08-12T15:53:20"/>
    <d v="2010-08-12T16:05:43"/>
    <d v="1904-01-01T00:12:23"/>
    <n v="12.383333333333333"/>
  </r>
  <r>
    <n v="3259"/>
    <x v="4"/>
    <x v="51"/>
    <x v="2"/>
    <d v="2010-08-12T15:53:21"/>
    <d v="2010-08-12T15:58:22"/>
    <d v="1904-01-01T00:05:01"/>
    <n v="5.0166666666666666"/>
  </r>
  <r>
    <n v="3260"/>
    <x v="4"/>
    <x v="65"/>
    <x v="3"/>
    <d v="2010-08-12T15:58:28"/>
    <d v="2010-08-12T15:58:47"/>
    <d v="1904-01-01T00:00:19"/>
    <n v="0.31666666666666665"/>
  </r>
  <r>
    <n v="3261"/>
    <x v="4"/>
    <x v="65"/>
    <x v="3"/>
    <d v="2010-08-12T16:04:01"/>
    <d v="2010-08-12T16:04:11"/>
    <d v="1904-01-01T00:00:10"/>
    <n v="0.16666666666666666"/>
  </r>
  <r>
    <n v="3262"/>
    <x v="5"/>
    <x v="80"/>
    <x v="1"/>
    <d v="2010-08-18T08:00:09"/>
    <d v="2010-08-18T08:59:02"/>
    <d v="1904-01-01T00:58:53"/>
    <n v="58.883333333333333"/>
  </r>
  <r>
    <n v="3263"/>
    <x v="5"/>
    <x v="16"/>
    <x v="1"/>
    <d v="2010-08-18T08:59:04"/>
    <d v="2010-08-18T09:02:20"/>
    <d v="1904-01-01T00:03:16"/>
    <n v="3.2666666666666666"/>
  </r>
  <r>
    <n v="3264"/>
    <x v="5"/>
    <x v="22"/>
    <x v="5"/>
    <d v="2010-08-18T09:02:22"/>
    <d v="2010-08-18T09:02:59"/>
    <d v="1904-01-01T00:00:37"/>
    <n v="0.6166666666666667"/>
  </r>
  <r>
    <n v="3265"/>
    <x v="5"/>
    <x v="11"/>
    <x v="1"/>
    <d v="2010-08-18T09:03:02"/>
    <d v="2010-08-18T09:07:40"/>
    <d v="1904-01-01T00:04:38"/>
    <n v="4.6333333333333337"/>
  </r>
  <r>
    <n v="3266"/>
    <x v="5"/>
    <x v="54"/>
    <x v="0"/>
    <d v="2010-08-18T09:03:41"/>
    <d v="2010-08-18T09:03:52"/>
    <d v="1904-01-01T00:00:11"/>
    <n v="0.18333333333333332"/>
  </r>
  <r>
    <n v="3267"/>
    <x v="5"/>
    <x v="48"/>
    <x v="0"/>
    <d v="2010-08-18T09:03:53"/>
    <d v="2010-08-18T09:03:55"/>
    <d v="1904-01-01T00:00:02"/>
    <n v="3.3333333333333333E-2"/>
  </r>
  <r>
    <n v="3268"/>
    <x v="5"/>
    <x v="50"/>
    <x v="0"/>
    <d v="2010-08-18T09:03:57"/>
    <d v="2010-08-18T09:05:04"/>
    <d v="1904-01-01T00:01:07"/>
    <n v="1.1166666666666667"/>
  </r>
  <r>
    <n v="3269"/>
    <x v="5"/>
    <x v="74"/>
    <x v="0"/>
    <d v="2010-08-18T09:04:04"/>
    <d v="2010-08-18T09:04:48"/>
    <d v="1904-01-01T00:00:44"/>
    <n v="0.73333333333333328"/>
  </r>
  <r>
    <n v="3270"/>
    <x v="5"/>
    <x v="60"/>
    <x v="0"/>
    <d v="2010-08-18T09:05:07"/>
    <d v="2010-08-18T09:05:21"/>
    <d v="1904-01-01T00:00:14"/>
    <n v="0.23333333333333334"/>
  </r>
  <r>
    <n v="3271"/>
    <x v="5"/>
    <x v="65"/>
    <x v="3"/>
    <d v="2010-08-18T09:05:12"/>
    <d v="2010-08-18T09:05:14"/>
    <d v="1904-01-01T00:00:02"/>
    <n v="3.3333333333333333E-2"/>
  </r>
  <r>
    <n v="3272"/>
    <x v="5"/>
    <x v="2"/>
    <x v="0"/>
    <d v="2010-08-18T09:05:24"/>
    <d v="2010-08-18T09:05:44"/>
    <d v="1904-01-01T00:00:20"/>
    <n v="0.33333333333333331"/>
  </r>
  <r>
    <n v="3273"/>
    <x v="5"/>
    <x v="60"/>
    <x v="0"/>
    <d v="2010-08-18T09:05:46"/>
    <d v="2010-08-18T09:06:18"/>
    <d v="1904-01-01T00:00:32"/>
    <n v="0.53333333333333333"/>
  </r>
  <r>
    <n v="3274"/>
    <x v="5"/>
    <x v="0"/>
    <x v="0"/>
    <d v="2010-08-18T09:06:21"/>
    <d v="2010-08-18T09:07:05"/>
    <d v="1904-01-01T00:00:44"/>
    <n v="0.73333333333333328"/>
  </r>
  <r>
    <n v="3275"/>
    <x v="5"/>
    <x v="83"/>
    <x v="2"/>
    <d v="2010-08-18T09:06:25"/>
    <d v="2010-08-18T09:06:36"/>
    <d v="1904-01-01T00:00:11"/>
    <n v="0.18333333333333332"/>
  </r>
  <r>
    <n v="3276"/>
    <x v="5"/>
    <x v="50"/>
    <x v="0"/>
    <d v="2010-08-18T09:06:41"/>
    <d v="2010-08-18T09:06:50"/>
    <d v="1904-01-01T00:00:09"/>
    <n v="0.15"/>
  </r>
  <r>
    <n v="3277"/>
    <x v="5"/>
    <x v="74"/>
    <x v="0"/>
    <d v="2010-08-18T09:06:42"/>
    <d v="2010-08-18T09:06:50"/>
    <d v="1904-01-01T00:00:08"/>
    <n v="0.13333333333333333"/>
  </r>
  <r>
    <n v="3278"/>
    <x v="5"/>
    <x v="50"/>
    <x v="0"/>
    <d v="2010-08-18T09:07:08"/>
    <d v="2010-08-18T09:11:18"/>
    <d v="1904-01-01T00:04:10"/>
    <n v="4.166666666666667"/>
  </r>
  <r>
    <n v="3279"/>
    <x v="5"/>
    <x v="74"/>
    <x v="0"/>
    <d v="2010-08-18T09:07:11"/>
    <d v="2010-08-18T09:09:27"/>
    <d v="1904-01-01T00:02:16"/>
    <n v="2.2666666666666666"/>
  </r>
  <r>
    <n v="3280"/>
    <x v="5"/>
    <x v="67"/>
    <x v="3"/>
    <d v="2010-08-18T09:07:33"/>
    <d v="2010-08-18T09:08:19"/>
    <d v="1904-01-01T00:00:46"/>
    <n v="0.76666666666666672"/>
  </r>
  <r>
    <n v="3281"/>
    <x v="5"/>
    <x v="40"/>
    <x v="3"/>
    <d v="2010-08-18T09:08:05"/>
    <d v="2010-08-18T09:08:20"/>
    <d v="1904-01-01T00:00:15"/>
    <n v="0.25"/>
  </r>
  <r>
    <n v="3282"/>
    <x v="5"/>
    <x v="59"/>
    <x v="2"/>
    <d v="2010-08-18T09:08:41"/>
    <d v="2010-08-18T09:08:42"/>
    <d v="1904-01-01T00:00:01"/>
    <n v="1.6666666666666666E-2"/>
  </r>
  <r>
    <n v="3283"/>
    <x v="5"/>
    <x v="83"/>
    <x v="2"/>
    <d v="2010-08-18T09:08:43"/>
    <d v="2010-08-18T09:08:45"/>
    <d v="1904-01-01T00:00:02"/>
    <n v="3.3333333333333333E-2"/>
  </r>
  <r>
    <n v="3284"/>
    <x v="5"/>
    <x v="63"/>
    <x v="3"/>
    <d v="2010-08-18T09:08:48"/>
    <d v="2010-08-18T09:09:32"/>
    <d v="1904-01-01T00:00:44"/>
    <n v="0.73333333333333328"/>
  </r>
  <r>
    <n v="3285"/>
    <x v="5"/>
    <x v="0"/>
    <x v="0"/>
    <d v="2010-08-18T09:09:37"/>
    <d v="2010-08-18T09:10:18"/>
    <d v="1904-01-01T00:00:41"/>
    <n v="0.68333333333333335"/>
  </r>
  <r>
    <n v="3286"/>
    <x v="5"/>
    <x v="16"/>
    <x v="1"/>
    <d v="2010-08-18T09:11:24"/>
    <d v="2010-08-18T09:14:33"/>
    <d v="1904-01-01T00:03:09"/>
    <n v="3.15"/>
  </r>
  <r>
    <n v="3287"/>
    <x v="5"/>
    <x v="11"/>
    <x v="1"/>
    <d v="2010-08-18T09:12:31"/>
    <d v="2010-08-18T09:14:32"/>
    <d v="1904-01-01T00:02:01"/>
    <n v="2.0166666666666666"/>
  </r>
  <r>
    <n v="3288"/>
    <x v="5"/>
    <x v="65"/>
    <x v="3"/>
    <d v="2010-08-18T09:12:35"/>
    <d v="2010-08-18T09:12:52"/>
    <d v="1904-01-01T00:00:17"/>
    <n v="0.28333333333333333"/>
  </r>
  <r>
    <n v="3289"/>
    <x v="5"/>
    <x v="63"/>
    <x v="3"/>
    <d v="2010-08-18T09:13:14"/>
    <d v="2010-08-18T09:16:02"/>
    <d v="1904-01-01T00:02:48"/>
    <n v="2.8"/>
  </r>
  <r>
    <n v="3290"/>
    <x v="5"/>
    <x v="5"/>
    <x v="2"/>
    <d v="2010-08-18T09:14:39"/>
    <d v="2010-08-18T09:14:48"/>
    <d v="1904-01-01T00:00:09"/>
    <n v="0.15"/>
  </r>
  <r>
    <n v="3291"/>
    <x v="5"/>
    <x v="6"/>
    <x v="2"/>
    <d v="2010-08-18T09:14:49"/>
    <d v="2010-08-18T09:15:58"/>
    <d v="1904-01-01T00:01:09"/>
    <n v="1.1499999999999999"/>
  </r>
  <r>
    <n v="3292"/>
    <x v="5"/>
    <x v="50"/>
    <x v="0"/>
    <d v="2010-08-18T09:15:39"/>
    <d v="2010-08-18T09:16:31"/>
    <d v="1904-01-01T00:00:52"/>
    <n v="0.8666666666666667"/>
  </r>
  <r>
    <n v="3293"/>
    <x v="5"/>
    <x v="74"/>
    <x v="0"/>
    <d v="2010-08-18T09:15:43"/>
    <d v="2010-08-18T09:16:31"/>
    <d v="1904-01-01T00:00:48"/>
    <n v="0.8"/>
  </r>
  <r>
    <n v="3294"/>
    <x v="5"/>
    <x v="51"/>
    <x v="2"/>
    <d v="2010-08-18T09:15:59"/>
    <d v="2010-08-18T09:16:26"/>
    <d v="1904-01-01T00:00:27"/>
    <n v="0.45"/>
  </r>
  <r>
    <n v="3295"/>
    <x v="5"/>
    <x v="11"/>
    <x v="1"/>
    <d v="2010-08-18T09:16:20"/>
    <d v="2010-08-18T09:22:37"/>
    <d v="1904-01-01T00:06:17"/>
    <n v="6.2833333333333332"/>
  </r>
  <r>
    <n v="3296"/>
    <x v="5"/>
    <x v="6"/>
    <x v="2"/>
    <d v="2010-08-18T09:16:26"/>
    <d v="2010-08-18T09:17:14"/>
    <d v="1904-01-01T00:00:48"/>
    <n v="0.8"/>
  </r>
  <r>
    <n v="3297"/>
    <x v="5"/>
    <x v="48"/>
    <x v="0"/>
    <d v="2010-08-18T09:16:32"/>
    <d v="2010-08-18T09:17:17"/>
    <d v="1904-01-01T00:00:45"/>
    <n v="0.75"/>
  </r>
  <r>
    <n v="3298"/>
    <x v="5"/>
    <x v="10"/>
    <x v="0"/>
    <d v="2010-08-18T09:17:17"/>
    <d v="2010-08-18T09:17:40"/>
    <d v="1904-01-01T00:00:23"/>
    <n v="0.38333333333333336"/>
  </r>
  <r>
    <n v="3299"/>
    <x v="5"/>
    <x v="71"/>
    <x v="0"/>
    <d v="2010-08-18T09:17:43"/>
    <d v="2010-08-18T09:19:37"/>
    <d v="1904-01-01T00:01:54"/>
    <n v="1.9"/>
  </r>
  <r>
    <n v="3300"/>
    <x v="5"/>
    <x v="14"/>
    <x v="0"/>
    <d v="2010-08-18T09:18:08"/>
    <d v="2010-08-18T09:18:11"/>
    <d v="1904-01-01T00:00:03"/>
    <n v="0.05"/>
  </r>
  <r>
    <n v="3301"/>
    <x v="5"/>
    <x v="18"/>
    <x v="0"/>
    <d v="2010-08-18T09:18:11"/>
    <d v="2010-08-18T09:19:37"/>
    <d v="1904-01-01T00:01:26"/>
    <n v="1.4333333333333333"/>
  </r>
  <r>
    <n v="3302"/>
    <x v="5"/>
    <x v="49"/>
    <x v="0"/>
    <d v="2010-08-18T09:19:41"/>
    <d v="2010-08-18T09:20:32"/>
    <d v="1904-01-01T00:00:51"/>
    <n v="0.85"/>
  </r>
  <r>
    <n v="3303"/>
    <x v="5"/>
    <x v="10"/>
    <x v="0"/>
    <d v="2010-08-18T09:20:33"/>
    <d v="2010-08-18T09:21:03"/>
    <d v="1904-01-01T00:00:30"/>
    <n v="0.5"/>
  </r>
  <r>
    <n v="3304"/>
    <x v="5"/>
    <x v="51"/>
    <x v="2"/>
    <d v="2010-08-18T09:20:39"/>
    <d v="2010-08-18T09:21:00"/>
    <d v="1904-01-01T00:00:21"/>
    <n v="0.35"/>
  </r>
  <r>
    <n v="3305"/>
    <x v="5"/>
    <x v="50"/>
    <x v="0"/>
    <d v="2010-08-18T09:21:04"/>
    <d v="2010-08-18T09:21:23"/>
    <d v="1904-01-01T00:00:19"/>
    <n v="0.31666666666666665"/>
  </r>
  <r>
    <n v="3306"/>
    <x v="5"/>
    <x v="74"/>
    <x v="0"/>
    <d v="2010-08-18T09:21:06"/>
    <d v="2010-08-18T09:21:10"/>
    <d v="1904-01-01T00:00:04"/>
    <n v="6.6666666666666666E-2"/>
  </r>
  <r>
    <n v="3307"/>
    <x v="5"/>
    <x v="74"/>
    <x v="0"/>
    <d v="2010-08-18T09:21:12"/>
    <d v="2010-08-18T09:21:22"/>
    <d v="1904-01-01T00:00:10"/>
    <n v="0.16666666666666666"/>
  </r>
  <r>
    <n v="3308"/>
    <x v="5"/>
    <x v="10"/>
    <x v="0"/>
    <d v="2010-08-18T09:21:24"/>
    <d v="2010-08-18T09:21:27"/>
    <d v="1904-01-01T00:00:03"/>
    <n v="0.05"/>
  </r>
  <r>
    <n v="3309"/>
    <x v="5"/>
    <x v="50"/>
    <x v="0"/>
    <d v="2010-08-18T09:21:28"/>
    <d v="2010-08-18T09:22:34"/>
    <d v="1904-01-01T00:01:06"/>
    <n v="1.1000000000000001"/>
  </r>
  <r>
    <n v="3310"/>
    <x v="5"/>
    <x v="5"/>
    <x v="2"/>
    <d v="2010-08-18T09:21:47"/>
    <d v="2010-08-18T09:22:39"/>
    <d v="1904-01-01T00:00:52"/>
    <n v="0.8666666666666667"/>
  </r>
  <r>
    <n v="3311"/>
    <x v="5"/>
    <x v="22"/>
    <x v="5"/>
    <d v="2010-08-18T09:22:42"/>
    <d v="2010-08-18T10:07:03"/>
    <d v="1904-01-01T00:44:21"/>
    <n v="44.35"/>
  </r>
  <r>
    <n v="3312"/>
    <x v="5"/>
    <x v="22"/>
    <x v="5"/>
    <d v="2010-08-18T09:25:36"/>
    <d v="2010-08-18T10:10:52"/>
    <d v="1904-01-01T00:45:16"/>
    <n v="45.266666666666666"/>
  </r>
  <r>
    <n v="3313"/>
    <x v="5"/>
    <x v="37"/>
    <x v="1"/>
    <d v="2010-08-18T10:07:15"/>
    <d v="2010-08-18T10:10:55"/>
    <d v="1904-01-01T00:03:40"/>
    <n v="3.6666666666666665"/>
  </r>
  <r>
    <n v="3314"/>
    <x v="5"/>
    <x v="11"/>
    <x v="1"/>
    <d v="2010-08-18T10:10:50"/>
    <d v="2010-08-18T10:13:03"/>
    <d v="1904-01-01T00:02:13"/>
    <n v="2.2166666666666668"/>
  </r>
  <r>
    <n v="3315"/>
    <x v="5"/>
    <x v="22"/>
    <x v="5"/>
    <d v="2010-08-18T10:10:52"/>
    <d v="2010-08-18T10:12:40"/>
    <d v="1904-01-01T00:01:48"/>
    <n v="1.8"/>
  </r>
  <r>
    <n v="3316"/>
    <x v="5"/>
    <x v="54"/>
    <x v="0"/>
    <d v="2010-08-18T10:12:41"/>
    <d v="2010-08-18T10:13:01"/>
    <d v="1904-01-01T00:00:20"/>
    <n v="0.33333333333333331"/>
  </r>
  <r>
    <n v="3317"/>
    <x v="5"/>
    <x v="66"/>
    <x v="3"/>
    <d v="2010-08-18T10:12:45"/>
    <d v="2010-08-18T10:25:53"/>
    <d v="1904-01-01T00:13:08"/>
    <n v="13.133333333333333"/>
  </r>
  <r>
    <n v="3318"/>
    <x v="5"/>
    <x v="48"/>
    <x v="0"/>
    <d v="2010-08-18T10:13:02"/>
    <d v="2010-08-18T10:14:54"/>
    <d v="1904-01-01T00:01:52"/>
    <n v="1.8666666666666667"/>
  </r>
  <r>
    <n v="3319"/>
    <x v="5"/>
    <x v="3"/>
    <x v="0"/>
    <d v="2010-08-18T10:14:56"/>
    <d v="2010-08-18T10:15:16"/>
    <d v="1904-01-01T00:00:20"/>
    <n v="0.33333333333333331"/>
  </r>
  <r>
    <n v="3320"/>
    <x v="5"/>
    <x v="71"/>
    <x v="0"/>
    <d v="2010-08-18T10:15:17"/>
    <d v="2010-08-18T10:15:47"/>
    <d v="1904-01-01T00:00:30"/>
    <n v="0.5"/>
  </r>
  <r>
    <n v="3321"/>
    <x v="5"/>
    <x v="14"/>
    <x v="0"/>
    <d v="2010-08-18T10:15:48"/>
    <d v="2010-08-18T10:16:49"/>
    <d v="1904-01-01T00:01:01"/>
    <n v="1.0166666666666666"/>
  </r>
  <r>
    <n v="3322"/>
    <x v="5"/>
    <x v="86"/>
    <x v="0"/>
    <d v="2010-08-18T10:16:33"/>
    <d v="2010-08-18T10:16:46"/>
    <d v="1904-01-01T00:00:13"/>
    <n v="0.21666666666666667"/>
  </r>
  <r>
    <n v="3323"/>
    <x v="5"/>
    <x v="13"/>
    <x v="0"/>
    <d v="2010-08-18T10:16:50"/>
    <d v="2010-08-18T10:19:43"/>
    <d v="1904-01-01T00:02:53"/>
    <n v="2.8833333333333333"/>
  </r>
  <r>
    <n v="3324"/>
    <x v="5"/>
    <x v="14"/>
    <x v="0"/>
    <d v="2010-08-18T10:19:44"/>
    <d v="2010-08-18T10:21:14"/>
    <d v="1904-01-01T00:01:30"/>
    <n v="1.5"/>
  </r>
  <r>
    <n v="3325"/>
    <x v="5"/>
    <x v="46"/>
    <x v="2"/>
    <d v="2010-08-18T10:19:54"/>
    <d v="2010-08-18T10:19:57"/>
    <d v="1904-01-01T00:00:03"/>
    <n v="0.05"/>
  </r>
  <r>
    <n v="3326"/>
    <x v="5"/>
    <x v="6"/>
    <x v="2"/>
    <d v="2010-08-18T10:19:58"/>
    <d v="2010-08-18T10:21:11"/>
    <d v="1904-01-01T00:01:13"/>
    <n v="1.2166666666666666"/>
  </r>
  <r>
    <n v="3327"/>
    <x v="5"/>
    <x v="7"/>
    <x v="3"/>
    <d v="2010-08-18T10:20:52"/>
    <d v="2010-08-18T10:24:36"/>
    <d v="1904-01-01T00:03:44"/>
    <n v="3.7333333333333334"/>
  </r>
  <r>
    <n v="3328"/>
    <x v="5"/>
    <x v="13"/>
    <x v="0"/>
    <d v="2010-08-18T10:21:15"/>
    <d v="2010-08-18T10:23:24"/>
    <d v="1904-01-01T00:02:09"/>
    <n v="2.15"/>
  </r>
  <r>
    <n v="3329"/>
    <x v="5"/>
    <x v="15"/>
    <x v="2"/>
    <d v="2010-08-18T10:22:03"/>
    <d v="2010-08-18T10:23:16"/>
    <d v="1904-01-01T00:01:13"/>
    <n v="1.2166666666666666"/>
  </r>
  <r>
    <n v="3330"/>
    <x v="5"/>
    <x v="6"/>
    <x v="2"/>
    <d v="2010-08-18T10:22:05"/>
    <d v="2010-08-18T10:23:17"/>
    <d v="1904-01-01T00:01:12"/>
    <n v="1.2"/>
  </r>
  <r>
    <n v="3331"/>
    <x v="5"/>
    <x v="48"/>
    <x v="0"/>
    <d v="2010-08-18T10:23:21"/>
    <d v="2010-08-18T10:23:36"/>
    <d v="1904-01-01T00:00:15"/>
    <n v="0.25"/>
  </r>
  <r>
    <n v="3332"/>
    <x v="5"/>
    <x v="45"/>
    <x v="0"/>
    <d v="2010-08-18T10:23:30"/>
    <d v="2010-08-18T10:23:37"/>
    <d v="1904-01-01T00:00:07"/>
    <n v="0.11666666666666667"/>
  </r>
  <r>
    <n v="3333"/>
    <x v="5"/>
    <x v="14"/>
    <x v="0"/>
    <d v="2010-08-18T10:23:40"/>
    <d v="2010-08-18T10:23:43"/>
    <d v="1904-01-01T00:00:03"/>
    <n v="0.05"/>
  </r>
  <r>
    <n v="3334"/>
    <x v="5"/>
    <x v="76"/>
    <x v="0"/>
    <d v="2010-08-18T10:23:44"/>
    <d v="2010-08-18T10:23:50"/>
    <d v="1904-01-01T00:00:06"/>
    <n v="0.1"/>
  </r>
  <r>
    <n v="3335"/>
    <x v="5"/>
    <x v="14"/>
    <x v="0"/>
    <d v="2010-08-18T10:23:51"/>
    <d v="2010-08-18T10:23:52"/>
    <d v="1904-01-01T00:00:01"/>
    <n v="1.6666666666666666E-2"/>
  </r>
  <r>
    <n v="3336"/>
    <x v="5"/>
    <x v="76"/>
    <x v="0"/>
    <d v="2010-08-18T10:23:52"/>
    <d v="2010-08-18T10:24:52"/>
    <d v="1904-01-01T00:01:00"/>
    <n v="1"/>
  </r>
  <r>
    <n v="3337"/>
    <x v="5"/>
    <x v="6"/>
    <x v="2"/>
    <d v="2010-08-18T10:24:10"/>
    <d v="2010-08-18T10:26:04"/>
    <d v="1904-01-01T00:01:54"/>
    <n v="1.9"/>
  </r>
  <r>
    <n v="3338"/>
    <x v="5"/>
    <x v="48"/>
    <x v="0"/>
    <d v="2010-08-18T10:24:56"/>
    <d v="2010-08-18T10:25:28"/>
    <d v="1904-01-01T00:00:32"/>
    <n v="0.53333333333333333"/>
  </r>
  <r>
    <n v="3339"/>
    <x v="5"/>
    <x v="14"/>
    <x v="0"/>
    <d v="2010-08-18T10:25:30"/>
    <d v="2010-08-18T10:25:31"/>
    <d v="1904-01-01T00:00:01"/>
    <n v="1.6666666666666666E-2"/>
  </r>
  <r>
    <n v="3340"/>
    <x v="5"/>
    <x v="76"/>
    <x v="0"/>
    <d v="2010-08-18T10:25:32"/>
    <d v="2010-08-18T10:25:37"/>
    <d v="1904-01-01T00:00:05"/>
    <n v="8.3333333333333329E-2"/>
  </r>
  <r>
    <n v="3341"/>
    <x v="5"/>
    <x v="13"/>
    <x v="0"/>
    <d v="2010-08-18T10:25:37"/>
    <d v="2010-08-18T10:28:17"/>
    <d v="1904-01-01T00:02:40"/>
    <n v="2.6666666666666665"/>
  </r>
  <r>
    <n v="3342"/>
    <x v="5"/>
    <x v="6"/>
    <x v="2"/>
    <d v="2010-08-18T10:26:05"/>
    <d v="2010-08-18T10:26:38"/>
    <d v="1904-01-01T00:00:33"/>
    <n v="0.55000000000000004"/>
  </r>
  <r>
    <n v="3343"/>
    <x v="5"/>
    <x v="6"/>
    <x v="2"/>
    <d v="2010-08-18T10:26:40"/>
    <d v="2010-08-18T10:26:45"/>
    <d v="1904-01-01T00:00:05"/>
    <n v="8.3333333333333329E-2"/>
  </r>
  <r>
    <n v="3344"/>
    <x v="5"/>
    <x v="6"/>
    <x v="2"/>
    <d v="2010-08-18T10:26:47"/>
    <d v="2010-08-18T10:27:19"/>
    <d v="1904-01-01T00:00:32"/>
    <n v="0.53333333333333333"/>
  </r>
  <r>
    <n v="3345"/>
    <x v="5"/>
    <x v="6"/>
    <x v="2"/>
    <d v="2010-08-18T10:27:20"/>
    <d v="2010-08-18T10:28:10"/>
    <d v="1904-01-01T00:00:50"/>
    <n v="0.83333333333333337"/>
  </r>
  <r>
    <n v="3346"/>
    <x v="5"/>
    <x v="63"/>
    <x v="3"/>
    <d v="2010-08-18T10:27:36"/>
    <d v="2010-08-18T10:28:07"/>
    <d v="1904-01-01T00:00:31"/>
    <n v="0.51666666666666672"/>
  </r>
  <r>
    <n v="3347"/>
    <x v="5"/>
    <x v="22"/>
    <x v="5"/>
    <d v="2010-08-18T10:28:19"/>
    <d v="2010-08-18T10:30:49"/>
    <d v="1904-01-01T00:02:30"/>
    <n v="2.5"/>
  </r>
  <r>
    <n v="3348"/>
    <x v="5"/>
    <x v="23"/>
    <x v="6"/>
    <d v="2010-08-18T10:30:51"/>
    <d v="2010-08-18T10:38:23"/>
    <d v="1904-01-01T00:07:32"/>
    <n v="7.5333333333333332"/>
  </r>
  <r>
    <n v="3349"/>
    <x v="5"/>
    <x v="22"/>
    <x v="5"/>
    <d v="2010-08-18T10:38:25"/>
    <d v="2010-08-18T10:40:46"/>
    <d v="1904-01-01T00:02:21"/>
    <n v="2.35"/>
  </r>
  <r>
    <n v="3350"/>
    <x v="5"/>
    <x v="11"/>
    <x v="1"/>
    <d v="2010-08-18T10:40:49"/>
    <d v="2010-08-18T10:56:08"/>
    <d v="1904-01-01T00:15:19"/>
    <n v="15.316666666666666"/>
  </r>
  <r>
    <n v="3351"/>
    <x v="5"/>
    <x v="54"/>
    <x v="0"/>
    <d v="2010-08-18T10:40:51"/>
    <d v="2010-08-18T10:41:17"/>
    <d v="1904-01-01T00:00:26"/>
    <n v="0.43333333333333335"/>
  </r>
  <r>
    <n v="3352"/>
    <x v="5"/>
    <x v="48"/>
    <x v="0"/>
    <d v="2010-08-18T10:41:18"/>
    <d v="2010-08-18T10:41:28"/>
    <d v="1904-01-01T00:00:10"/>
    <n v="0.16666666666666666"/>
  </r>
  <r>
    <n v="3353"/>
    <x v="5"/>
    <x v="10"/>
    <x v="0"/>
    <d v="2010-08-18T10:41:29"/>
    <d v="2010-08-18T10:42:05"/>
    <d v="1904-01-01T00:00:36"/>
    <n v="0.6"/>
  </r>
  <r>
    <n v="3354"/>
    <x v="5"/>
    <x v="60"/>
    <x v="0"/>
    <d v="2010-08-18T10:42:07"/>
    <d v="2010-08-18T10:42:22"/>
    <d v="1904-01-01T00:00:15"/>
    <n v="0.25"/>
  </r>
  <r>
    <n v="3355"/>
    <x v="5"/>
    <x v="48"/>
    <x v="0"/>
    <d v="2010-08-18T10:42:24"/>
    <d v="2010-08-18T10:42:28"/>
    <d v="1904-01-01T00:00:04"/>
    <n v="6.6666666666666666E-2"/>
  </r>
  <r>
    <n v="3356"/>
    <x v="5"/>
    <x v="10"/>
    <x v="0"/>
    <d v="2010-08-18T10:42:30"/>
    <d v="2010-08-18T10:42:39"/>
    <d v="1904-01-01T00:00:09"/>
    <n v="0.15"/>
  </r>
  <r>
    <n v="3357"/>
    <x v="5"/>
    <x v="49"/>
    <x v="0"/>
    <d v="2010-08-18T10:42:31"/>
    <d v="2010-08-18T10:42:40"/>
    <d v="1904-01-01T00:00:09"/>
    <n v="0.15"/>
  </r>
  <r>
    <n v="3358"/>
    <x v="5"/>
    <x v="60"/>
    <x v="0"/>
    <d v="2010-08-18T10:42:42"/>
    <d v="2010-08-18T10:43:24"/>
    <d v="1904-01-01T00:00:42"/>
    <n v="0.7"/>
  </r>
  <r>
    <n v="3359"/>
    <x v="5"/>
    <x v="49"/>
    <x v="0"/>
    <d v="2010-08-18T10:43:26"/>
    <d v="2010-08-18T10:43:26"/>
    <d v="1904-01-01T00:00:00"/>
    <n v="0"/>
  </r>
  <r>
    <n v="3360"/>
    <x v="5"/>
    <x v="10"/>
    <x v="0"/>
    <d v="2010-08-18T10:43:26"/>
    <d v="2010-08-18T10:43:31"/>
    <d v="1904-01-01T00:00:05"/>
    <n v="8.3333333333333329E-2"/>
  </r>
  <r>
    <n v="3361"/>
    <x v="5"/>
    <x v="9"/>
    <x v="0"/>
    <d v="2010-08-18T10:43:33"/>
    <d v="2010-08-18T10:43:37"/>
    <d v="1904-01-01T00:00:04"/>
    <n v="6.6666666666666666E-2"/>
  </r>
  <r>
    <n v="3362"/>
    <x v="5"/>
    <x v="50"/>
    <x v="0"/>
    <d v="2010-08-18T10:43:37"/>
    <d v="2010-08-18T10:43:49"/>
    <d v="1904-01-01T00:00:12"/>
    <n v="0.2"/>
  </r>
  <r>
    <n v="3363"/>
    <x v="5"/>
    <x v="48"/>
    <x v="0"/>
    <d v="2010-08-18T10:43:51"/>
    <d v="2010-08-18T10:43:54"/>
    <d v="1904-01-01T00:00:03"/>
    <n v="0.05"/>
  </r>
  <r>
    <n v="3364"/>
    <x v="5"/>
    <x v="10"/>
    <x v="0"/>
    <d v="2010-08-18T10:43:55"/>
    <d v="2010-08-18T10:43:59"/>
    <d v="1904-01-01T00:00:04"/>
    <n v="6.6666666666666666E-2"/>
  </r>
  <r>
    <n v="3365"/>
    <x v="5"/>
    <x v="52"/>
    <x v="0"/>
    <d v="2010-08-18T10:44:00"/>
    <d v="2010-08-18T10:44:27"/>
    <d v="1904-01-01T00:00:27"/>
    <n v="0.45"/>
  </r>
  <r>
    <n v="3366"/>
    <x v="5"/>
    <x v="14"/>
    <x v="0"/>
    <d v="2010-08-18T10:44:04"/>
    <d v="2010-08-18T10:44:28"/>
    <d v="1904-01-01T00:00:24"/>
    <n v="0.4"/>
  </r>
  <r>
    <n v="3367"/>
    <x v="5"/>
    <x v="9"/>
    <x v="0"/>
    <d v="2010-08-18T10:44:32"/>
    <d v="2010-08-18T10:45:02"/>
    <d v="1904-01-01T00:00:30"/>
    <n v="0.5"/>
  </r>
  <r>
    <n v="3368"/>
    <x v="5"/>
    <x v="52"/>
    <x v="0"/>
    <d v="2010-08-18T10:45:05"/>
    <d v="2010-08-18T10:46:04"/>
    <d v="1904-01-01T00:00:59"/>
    <n v="0.98333333333333328"/>
  </r>
  <r>
    <n v="3369"/>
    <x v="5"/>
    <x v="14"/>
    <x v="0"/>
    <d v="2010-08-18T10:45:07"/>
    <d v="2010-08-18T10:46:05"/>
    <d v="1904-01-01T00:00:58"/>
    <n v="0.96666666666666667"/>
  </r>
  <r>
    <n v="3370"/>
    <x v="5"/>
    <x v="51"/>
    <x v="2"/>
    <d v="2010-08-18T10:45:46"/>
    <d v="2010-08-18T10:46:01"/>
    <d v="1904-01-01T00:00:15"/>
    <n v="0.25"/>
  </r>
  <r>
    <n v="3371"/>
    <x v="5"/>
    <x v="5"/>
    <x v="2"/>
    <d v="2010-08-18T10:45:48"/>
    <d v="2010-08-18T10:47:42"/>
    <d v="1904-01-01T00:01:54"/>
    <n v="1.9"/>
  </r>
  <r>
    <n v="3372"/>
    <x v="5"/>
    <x v="48"/>
    <x v="0"/>
    <d v="2010-08-18T10:46:07"/>
    <d v="2010-08-18T10:46:12"/>
    <d v="1904-01-01T00:00:05"/>
    <n v="8.3333333333333329E-2"/>
  </r>
  <r>
    <n v="3373"/>
    <x v="5"/>
    <x v="50"/>
    <x v="0"/>
    <d v="2010-08-18T10:46:14"/>
    <d v="2010-08-18T10:46:35"/>
    <d v="1904-01-01T00:00:21"/>
    <n v="0.35"/>
  </r>
  <r>
    <n v="3374"/>
    <x v="5"/>
    <x v="74"/>
    <x v="0"/>
    <d v="2010-08-18T10:46:16"/>
    <d v="2010-08-18T10:46:35"/>
    <d v="1904-01-01T00:00:19"/>
    <n v="0.31666666666666665"/>
  </r>
  <r>
    <n v="3375"/>
    <x v="5"/>
    <x v="10"/>
    <x v="0"/>
    <d v="2010-08-18T10:46:36"/>
    <d v="2010-08-18T10:47:01"/>
    <d v="1904-01-01T00:00:25"/>
    <n v="0.41666666666666669"/>
  </r>
  <r>
    <n v="3376"/>
    <x v="5"/>
    <x v="49"/>
    <x v="0"/>
    <d v="2010-08-18T10:46:37"/>
    <d v="2010-08-18T10:47:01"/>
    <d v="1904-01-01T00:00:24"/>
    <n v="0.4"/>
  </r>
  <r>
    <n v="3377"/>
    <x v="5"/>
    <x v="85"/>
    <x v="0"/>
    <d v="2010-08-18T10:47:03"/>
    <d v="2010-08-18T10:47:05"/>
    <d v="1904-01-01T00:00:02"/>
    <n v="3.3333333333333333E-2"/>
  </r>
  <r>
    <n v="3378"/>
    <x v="5"/>
    <x v="48"/>
    <x v="0"/>
    <d v="2010-08-18T10:47:08"/>
    <d v="2010-08-18T10:47:11"/>
    <d v="1904-01-01T00:00:03"/>
    <n v="0.05"/>
  </r>
  <r>
    <n v="3379"/>
    <x v="5"/>
    <x v="10"/>
    <x v="0"/>
    <d v="2010-08-18T10:47:12"/>
    <d v="2010-08-18T10:47:14"/>
    <d v="1904-01-01T00:00:02"/>
    <n v="3.3333333333333333E-2"/>
  </r>
  <r>
    <n v="3380"/>
    <x v="5"/>
    <x v="52"/>
    <x v="0"/>
    <d v="2010-08-18T10:47:16"/>
    <d v="2010-08-18T10:47:49"/>
    <d v="1904-01-01T00:00:33"/>
    <n v="0.55000000000000004"/>
  </r>
  <r>
    <n v="3381"/>
    <x v="5"/>
    <x v="14"/>
    <x v="0"/>
    <d v="2010-08-18T10:47:18"/>
    <d v="2010-08-18T10:47:51"/>
    <d v="1904-01-01T00:00:33"/>
    <n v="0.55000000000000004"/>
  </r>
  <r>
    <n v="3382"/>
    <x v="5"/>
    <x v="51"/>
    <x v="2"/>
    <d v="2010-08-18T10:47:41"/>
    <d v="2010-08-18T10:47:45"/>
    <d v="1904-01-01T00:00:04"/>
    <n v="6.6666666666666666E-2"/>
  </r>
  <r>
    <n v="3383"/>
    <x v="5"/>
    <x v="5"/>
    <x v="2"/>
    <d v="2010-08-18T10:47:46"/>
    <d v="2010-08-18T10:49:12"/>
    <d v="1904-01-01T00:01:26"/>
    <n v="1.4333333333333333"/>
  </r>
  <r>
    <n v="3384"/>
    <x v="5"/>
    <x v="9"/>
    <x v="0"/>
    <d v="2010-08-18T10:47:53"/>
    <d v="2010-08-18T10:48:15"/>
    <d v="1904-01-01T00:00:22"/>
    <n v="0.36666666666666664"/>
  </r>
  <r>
    <n v="3385"/>
    <x v="5"/>
    <x v="49"/>
    <x v="0"/>
    <d v="2010-08-18T10:48:17"/>
    <d v="2010-08-18T10:48:26"/>
    <d v="1904-01-01T00:00:09"/>
    <n v="0.15"/>
  </r>
  <r>
    <n v="3386"/>
    <x v="5"/>
    <x v="9"/>
    <x v="0"/>
    <d v="2010-08-18T10:48:17"/>
    <d v="2010-08-18T10:48:27"/>
    <d v="1904-01-01T00:00:10"/>
    <n v="0.16666666666666666"/>
  </r>
  <r>
    <n v="3387"/>
    <x v="5"/>
    <x v="50"/>
    <x v="0"/>
    <d v="2010-08-18T10:48:29"/>
    <d v="2010-08-18T10:48:32"/>
    <d v="1904-01-01T00:00:03"/>
    <n v="0.05"/>
  </r>
  <r>
    <n v="3388"/>
    <x v="5"/>
    <x v="10"/>
    <x v="0"/>
    <d v="2010-08-18T10:48:33"/>
    <d v="2010-08-18T10:48:36"/>
    <d v="1904-01-01T00:00:03"/>
    <n v="0.05"/>
  </r>
  <r>
    <n v="3389"/>
    <x v="5"/>
    <x v="52"/>
    <x v="0"/>
    <d v="2010-08-18T10:48:37"/>
    <d v="2010-08-18T10:49:16"/>
    <d v="1904-01-01T00:00:39"/>
    <n v="0.65"/>
  </r>
  <r>
    <n v="3390"/>
    <x v="5"/>
    <x v="14"/>
    <x v="0"/>
    <d v="2010-08-18T10:48:40"/>
    <d v="2010-08-18T10:49:17"/>
    <d v="1904-01-01T00:00:37"/>
    <n v="0.6166666666666667"/>
  </r>
  <r>
    <n v="3391"/>
    <x v="5"/>
    <x v="51"/>
    <x v="2"/>
    <d v="2010-08-18T10:49:07"/>
    <d v="2010-08-18T10:49:12"/>
    <d v="1904-01-01T00:00:05"/>
    <n v="8.3333333333333329E-2"/>
  </r>
  <r>
    <n v="3392"/>
    <x v="5"/>
    <x v="5"/>
    <x v="2"/>
    <d v="2010-08-18T10:49:13"/>
    <d v="2010-08-18T10:56:06"/>
    <d v="1904-01-01T00:06:53"/>
    <n v="6.8833333333333337"/>
  </r>
  <r>
    <n v="3393"/>
    <x v="5"/>
    <x v="48"/>
    <x v="0"/>
    <d v="2010-08-18T10:49:19"/>
    <d v="2010-08-18T10:49:24"/>
    <d v="1904-01-01T00:00:05"/>
    <n v="8.3333333333333329E-2"/>
  </r>
  <r>
    <n v="3394"/>
    <x v="5"/>
    <x v="10"/>
    <x v="0"/>
    <d v="2010-08-18T10:49:24"/>
    <d v="2010-08-18T10:50:11"/>
    <d v="1904-01-01T00:00:47"/>
    <n v="0.78333333333333333"/>
  </r>
  <r>
    <n v="3395"/>
    <x v="5"/>
    <x v="49"/>
    <x v="0"/>
    <d v="2010-08-18T10:49:26"/>
    <d v="2010-08-18T10:50:10"/>
    <d v="1904-01-01T00:00:44"/>
    <n v="0.73333333333333328"/>
  </r>
  <r>
    <n v="3396"/>
    <x v="5"/>
    <x v="48"/>
    <x v="0"/>
    <d v="2010-08-18T10:50:11"/>
    <d v="2010-08-18T10:51:00"/>
    <d v="1904-01-01T00:00:49"/>
    <n v="0.81666666666666665"/>
  </r>
  <r>
    <n v="3397"/>
    <x v="5"/>
    <x v="45"/>
    <x v="0"/>
    <d v="2010-08-18T10:50:12"/>
    <d v="2010-08-18T10:51:01"/>
    <d v="1904-01-01T00:00:49"/>
    <n v="0.81666666666666665"/>
  </r>
  <r>
    <n v="3398"/>
    <x v="5"/>
    <x v="51"/>
    <x v="2"/>
    <d v="2010-08-18T10:50:29"/>
    <d v="2010-08-18T10:50:32"/>
    <d v="1904-01-01T00:00:03"/>
    <n v="0.05"/>
  </r>
  <r>
    <n v="3399"/>
    <x v="5"/>
    <x v="52"/>
    <x v="0"/>
    <d v="2010-08-18T10:51:04"/>
    <d v="2010-08-18T10:54:38"/>
    <d v="1904-01-01T00:03:34"/>
    <n v="3.5666666666666669"/>
  </r>
  <r>
    <n v="3400"/>
    <x v="5"/>
    <x v="14"/>
    <x v="0"/>
    <d v="2010-08-18T10:51:06"/>
    <d v="2010-08-18T10:51:39"/>
    <d v="1904-01-01T00:00:33"/>
    <n v="0.55000000000000004"/>
  </r>
  <r>
    <n v="3401"/>
    <x v="5"/>
    <x v="13"/>
    <x v="0"/>
    <d v="2010-08-18T10:51:40"/>
    <d v="2010-08-18T10:52:19"/>
    <d v="1904-01-01T00:00:39"/>
    <n v="0.65"/>
  </r>
  <r>
    <n v="3402"/>
    <x v="5"/>
    <x v="51"/>
    <x v="2"/>
    <d v="2010-08-18T10:52:07"/>
    <d v="2010-08-18T10:52:12"/>
    <d v="1904-01-01T00:00:05"/>
    <n v="8.3333333333333329E-2"/>
  </r>
  <r>
    <n v="3403"/>
    <x v="5"/>
    <x v="14"/>
    <x v="0"/>
    <d v="2010-08-18T10:52:20"/>
    <d v="2010-08-18T10:54:39"/>
    <d v="1904-01-01T00:02:19"/>
    <n v="2.3166666666666669"/>
  </r>
  <r>
    <n v="3404"/>
    <x v="5"/>
    <x v="51"/>
    <x v="2"/>
    <d v="2010-08-18T10:52:58"/>
    <d v="2010-08-18T10:54:13"/>
    <d v="1904-01-01T00:01:15"/>
    <n v="1.25"/>
  </r>
  <r>
    <n v="3405"/>
    <x v="5"/>
    <x v="51"/>
    <x v="2"/>
    <d v="2010-08-18T10:54:24"/>
    <d v="2010-08-18T10:54:34"/>
    <d v="1904-01-01T00:00:10"/>
    <n v="0.16666666666666666"/>
  </r>
  <r>
    <n v="3406"/>
    <x v="5"/>
    <x v="10"/>
    <x v="0"/>
    <d v="2010-08-18T10:54:42"/>
    <d v="2010-08-18T10:56:05"/>
    <d v="1904-01-01T00:01:23"/>
    <n v="1.3833333333333333"/>
  </r>
  <r>
    <n v="3407"/>
    <x v="5"/>
    <x v="22"/>
    <x v="5"/>
    <d v="2010-08-18T10:56:09"/>
    <d v="2010-08-18T10:56:25"/>
    <d v="1904-01-01T00:00:16"/>
    <n v="0.26666666666666666"/>
  </r>
  <r>
    <n v="3408"/>
    <x v="5"/>
    <x v="31"/>
    <x v="1"/>
    <d v="2010-08-18T10:56:20"/>
    <d v="2010-08-18T10:56:21"/>
    <d v="1904-01-01T00:00:01"/>
    <n v="1.6666666666666666E-2"/>
  </r>
  <r>
    <n v="3409"/>
    <x v="5"/>
    <x v="33"/>
    <x v="1"/>
    <d v="2010-08-18T10:56:22"/>
    <d v="2010-08-18T10:58:13"/>
    <d v="1904-01-01T00:01:51"/>
    <n v="1.85"/>
  </r>
  <r>
    <n v="3410"/>
    <x v="5"/>
    <x v="17"/>
    <x v="1"/>
    <d v="2010-08-18T10:58:12"/>
    <d v="2010-08-18T10:58:38"/>
    <d v="1904-01-01T00:00:26"/>
    <n v="0.43333333333333335"/>
  </r>
  <r>
    <n v="3411"/>
    <x v="5"/>
    <x v="63"/>
    <x v="3"/>
    <d v="2010-08-18T10:58:40"/>
    <d v="2010-08-18T10:59:39"/>
    <d v="1904-01-01T00:00:59"/>
    <n v="0.98333333333333328"/>
  </r>
  <r>
    <n v="3412"/>
    <x v="5"/>
    <x v="48"/>
    <x v="0"/>
    <d v="2010-08-18T10:59:57"/>
    <d v="2010-08-18T11:00:33"/>
    <d v="1904-01-01T00:00:36"/>
    <n v="0.6"/>
  </r>
  <r>
    <n v="3413"/>
    <x v="5"/>
    <x v="45"/>
    <x v="0"/>
    <d v="2010-08-18T11:00:19"/>
    <d v="2010-08-18T11:00:35"/>
    <d v="1904-01-01T00:00:16"/>
    <n v="0.26666666666666666"/>
  </r>
  <r>
    <n v="3414"/>
    <x v="5"/>
    <x v="71"/>
    <x v="0"/>
    <d v="2010-08-18T11:00:38"/>
    <d v="2010-08-18T11:00:46"/>
    <d v="1904-01-01T00:00:08"/>
    <n v="0.13333333333333333"/>
  </r>
  <r>
    <n v="3415"/>
    <x v="5"/>
    <x v="14"/>
    <x v="0"/>
    <d v="2010-08-18T11:00:47"/>
    <d v="2010-08-18T11:00:51"/>
    <d v="1904-01-01T00:00:04"/>
    <n v="6.6666666666666666E-2"/>
  </r>
  <r>
    <n v="3416"/>
    <x v="5"/>
    <x v="13"/>
    <x v="0"/>
    <d v="2010-08-18T11:00:52"/>
    <d v="2010-08-18T11:01:58"/>
    <d v="1904-01-01T00:01:06"/>
    <n v="1.1000000000000001"/>
  </r>
  <r>
    <n v="3417"/>
    <x v="5"/>
    <x v="14"/>
    <x v="0"/>
    <d v="2010-08-18T11:01:58"/>
    <d v="2010-08-18T11:02:02"/>
    <d v="1904-01-01T00:00:04"/>
    <n v="6.6666666666666666E-2"/>
  </r>
  <r>
    <n v="3418"/>
    <x v="5"/>
    <x v="13"/>
    <x v="0"/>
    <d v="2010-08-18T11:02:03"/>
    <d v="2010-08-18T11:03:06"/>
    <d v="1904-01-01T00:01:03"/>
    <n v="1.05"/>
  </r>
  <r>
    <n v="3419"/>
    <x v="5"/>
    <x v="23"/>
    <x v="6"/>
    <d v="2010-08-18T11:03:11"/>
    <d v="2010-08-18T11:07:42"/>
    <d v="1904-01-01T00:04:31"/>
    <n v="4.5166666666666666"/>
  </r>
  <r>
    <n v="3420"/>
    <x v="5"/>
    <x v="11"/>
    <x v="1"/>
    <d v="2010-08-18T11:07:44"/>
    <d v="2010-08-18T11:08:07"/>
    <d v="1904-01-01T00:00:23"/>
    <n v="0.38333333333333336"/>
  </r>
  <r>
    <n v="3421"/>
    <x v="5"/>
    <x v="16"/>
    <x v="1"/>
    <d v="2010-08-18T11:08:07"/>
    <d v="2010-08-18T11:12:25"/>
    <d v="1904-01-01T00:04:18"/>
    <n v="4.3"/>
  </r>
  <r>
    <n v="3422"/>
    <x v="5"/>
    <x v="22"/>
    <x v="5"/>
    <d v="2010-08-18T11:12:22"/>
    <d v="2010-08-18T11:16:53"/>
    <d v="1904-01-01T00:04:31"/>
    <n v="4.5166666666666666"/>
  </r>
  <r>
    <n v="3423"/>
    <x v="5"/>
    <x v="11"/>
    <x v="1"/>
    <d v="2010-08-18T11:14:14"/>
    <d v="2010-08-18T11:18:07"/>
    <d v="1904-01-01T00:03:53"/>
    <n v="3.8833333333333333"/>
  </r>
  <r>
    <n v="3424"/>
    <x v="5"/>
    <x v="12"/>
    <x v="2"/>
    <d v="2010-08-18T11:14:17"/>
    <d v="2010-08-18T11:16:02"/>
    <d v="1904-01-01T00:01:45"/>
    <n v="1.75"/>
  </r>
  <r>
    <n v="3425"/>
    <x v="5"/>
    <x v="54"/>
    <x v="0"/>
    <d v="2010-08-18T11:18:09"/>
    <d v="2010-08-18T11:18:20"/>
    <d v="1904-01-01T00:00:11"/>
    <n v="0.18333333333333332"/>
  </r>
  <r>
    <n v="3426"/>
    <x v="5"/>
    <x v="48"/>
    <x v="0"/>
    <d v="2010-08-18T11:18:20"/>
    <d v="2010-08-18T11:18:22"/>
    <d v="1904-01-01T00:00:02"/>
    <n v="3.3333333333333333E-2"/>
  </r>
  <r>
    <n v="3427"/>
    <x v="5"/>
    <x v="52"/>
    <x v="0"/>
    <d v="2010-08-18T11:18:23"/>
    <d v="2010-08-18T11:21:14"/>
    <d v="1904-01-01T00:02:51"/>
    <n v="2.85"/>
  </r>
  <r>
    <n v="3428"/>
    <x v="5"/>
    <x v="13"/>
    <x v="0"/>
    <d v="2010-08-18T11:18:26"/>
    <d v="2010-08-18T11:21:15"/>
    <d v="1904-01-01T00:02:49"/>
    <n v="2.8166666666666669"/>
  </r>
  <r>
    <n v="3429"/>
    <x v="5"/>
    <x v="5"/>
    <x v="2"/>
    <d v="2010-08-18T11:19:08"/>
    <d v="2010-08-18T11:19:19"/>
    <d v="1904-01-01T00:00:11"/>
    <n v="0.18333333333333332"/>
  </r>
  <r>
    <n v="3430"/>
    <x v="5"/>
    <x v="6"/>
    <x v="2"/>
    <d v="2010-08-18T11:19:20"/>
    <d v="2010-08-18T11:20:41"/>
    <d v="1904-01-01T00:01:21"/>
    <n v="1.35"/>
  </r>
  <r>
    <n v="3431"/>
    <x v="5"/>
    <x v="83"/>
    <x v="2"/>
    <d v="2010-08-18T11:20:41"/>
    <d v="2010-08-18T11:20:42"/>
    <d v="1904-01-01T00:00:01"/>
    <n v="1.6666666666666666E-2"/>
  </r>
  <r>
    <n v="3432"/>
    <x v="5"/>
    <x v="0"/>
    <x v="0"/>
    <d v="2010-08-18T11:20:49"/>
    <d v="2010-08-18T11:21:06"/>
    <d v="1904-01-01T00:00:17"/>
    <n v="0.28333333333333333"/>
  </r>
  <r>
    <n v="3433"/>
    <x v="5"/>
    <x v="22"/>
    <x v="5"/>
    <d v="2010-08-18T11:21:10"/>
    <d v="2010-08-18T11:29:53"/>
    <d v="1904-01-01T00:08:43"/>
    <n v="8.7166666666666668"/>
  </r>
  <r>
    <n v="3434"/>
    <x v="5"/>
    <x v="11"/>
    <x v="1"/>
    <d v="2010-08-18T11:21:36"/>
    <d v="2010-08-18T11:49:13"/>
    <d v="1904-01-01T00:27:37"/>
    <n v="27.616666666666667"/>
  </r>
  <r>
    <n v="3435"/>
    <x v="5"/>
    <x v="4"/>
    <x v="1"/>
    <d v="2010-08-18T11:23:09"/>
    <d v="2010-08-18T11:25:00"/>
    <d v="1904-01-01T00:01:51"/>
    <n v="1.85"/>
  </r>
  <r>
    <n v="3436"/>
    <x v="5"/>
    <x v="22"/>
    <x v="5"/>
    <d v="2010-08-18T11:29:54"/>
    <d v="2010-08-18T11:51:36"/>
    <d v="1904-01-01T00:21:42"/>
    <n v="21.7"/>
  </r>
  <r>
    <n v="3437"/>
    <x v="5"/>
    <x v="12"/>
    <x v="2"/>
    <d v="2010-08-18T11:31:08"/>
    <d v="2010-08-18T11:44:52"/>
    <d v="1904-01-01T00:13:44"/>
    <n v="13.733333333333333"/>
  </r>
  <r>
    <n v="3438"/>
    <x v="5"/>
    <x v="6"/>
    <x v="2"/>
    <d v="2010-08-18T11:42:35"/>
    <d v="2010-08-18T11:43:20"/>
    <d v="1904-01-01T00:00:45"/>
    <n v="0.75"/>
  </r>
  <r>
    <n v="3439"/>
    <x v="5"/>
    <x v="41"/>
    <x v="9"/>
    <d v="2010-08-18T11:45:07"/>
    <d v="2010-08-18T11:47:27"/>
    <d v="1904-01-01T00:02:20"/>
    <n v="2.3333333333333335"/>
  </r>
  <r>
    <n v="3440"/>
    <x v="5"/>
    <x v="79"/>
    <x v="9"/>
    <d v="2010-08-18T11:45:09"/>
    <d v="2010-08-18T11:47:25"/>
    <d v="1904-01-01T00:02:16"/>
    <n v="2.2666666666666666"/>
  </r>
  <r>
    <n v="3441"/>
    <x v="5"/>
    <x v="53"/>
    <x v="9"/>
    <d v="2010-08-18T11:45:09"/>
    <d v="2010-08-18T11:47:26"/>
    <d v="1904-01-01T00:02:17"/>
    <n v="2.2833333333333332"/>
  </r>
  <r>
    <n v="3442"/>
    <x v="5"/>
    <x v="88"/>
    <x v="9"/>
    <d v="2010-08-18T11:45:11"/>
    <d v="2010-08-18T11:47:27"/>
    <d v="1904-01-01T00:02:16"/>
    <n v="2.2666666666666666"/>
  </r>
  <r>
    <n v="3443"/>
    <x v="5"/>
    <x v="12"/>
    <x v="2"/>
    <d v="2010-08-18T11:47:31"/>
    <d v="2010-08-18T11:47:34"/>
    <d v="1904-01-01T00:00:03"/>
    <n v="0.05"/>
  </r>
  <r>
    <n v="3444"/>
    <x v="5"/>
    <x v="12"/>
    <x v="2"/>
    <d v="2010-08-18T11:47:36"/>
    <d v="2010-08-18T11:49:08"/>
    <d v="1904-01-01T00:01:32"/>
    <n v="1.5333333333333334"/>
  </r>
  <r>
    <n v="3445"/>
    <x v="5"/>
    <x v="37"/>
    <x v="1"/>
    <d v="2010-08-18T11:48:08"/>
    <d v="2010-08-18T11:49:04"/>
    <d v="1904-01-01T00:00:56"/>
    <n v="0.93333333333333335"/>
  </r>
  <r>
    <n v="3446"/>
    <x v="5"/>
    <x v="42"/>
    <x v="0"/>
    <d v="2010-08-18T11:49:25"/>
    <d v="2010-08-18T11:51:15"/>
    <d v="1904-01-01T00:01:50"/>
    <n v="1.8333333333333333"/>
  </r>
  <r>
    <n v="3447"/>
    <x v="5"/>
    <x v="22"/>
    <x v="5"/>
    <d v="2010-08-18T11:51:37"/>
    <d v="2010-08-18T11:55:59"/>
    <d v="1904-01-01T00:04:22"/>
    <n v="4.3666666666666663"/>
  </r>
  <r>
    <n v="3448"/>
    <x v="5"/>
    <x v="53"/>
    <x v="9"/>
    <d v="2010-08-18T11:52:33"/>
    <d v="2010-08-18T11:53:25"/>
    <d v="1904-01-01T00:00:52"/>
    <n v="0.8666666666666667"/>
  </r>
  <r>
    <n v="3449"/>
    <x v="5"/>
    <x v="89"/>
    <x v="9"/>
    <d v="2010-08-18T11:52:34"/>
    <d v="2010-08-18T11:53:25"/>
    <d v="1904-01-01T00:00:51"/>
    <n v="0.85"/>
  </r>
  <r>
    <n v="3450"/>
    <x v="5"/>
    <x v="24"/>
    <x v="8"/>
    <d v="2010-08-18T11:54:23"/>
    <d v="2010-08-18T11:54:27"/>
    <d v="1904-01-01T00:00:04"/>
    <n v="6.6666666666666666E-2"/>
  </r>
  <r>
    <n v="3451"/>
    <x v="5"/>
    <x v="6"/>
    <x v="2"/>
    <d v="2010-08-18T11:54:30"/>
    <d v="2010-08-18T11:55:49"/>
    <d v="1904-01-01T00:01:19"/>
    <n v="1.3166666666666667"/>
  </r>
  <r>
    <n v="3452"/>
    <x v="5"/>
    <x v="83"/>
    <x v="2"/>
    <d v="2010-08-18T11:55:50"/>
    <d v="2010-08-18T11:55:52"/>
    <d v="1904-01-01T00:00:02"/>
    <n v="3.3333333333333333E-2"/>
  </r>
  <r>
    <n v="3453"/>
    <x v="5"/>
    <x v="0"/>
    <x v="0"/>
    <d v="2010-08-18T11:55:53"/>
    <d v="2010-08-18T11:58:49"/>
    <d v="1904-01-01T00:02:56"/>
    <n v="2.9333333333333331"/>
  </r>
  <r>
    <n v="3454"/>
    <x v="5"/>
    <x v="12"/>
    <x v="2"/>
    <d v="2010-08-18T11:56:25"/>
    <d v="2010-08-18T11:58:20"/>
    <d v="1904-01-01T00:01:55"/>
    <n v="1.9166666666666667"/>
  </r>
  <r>
    <n v="3455"/>
    <x v="5"/>
    <x v="12"/>
    <x v="2"/>
    <d v="2010-08-18T11:58:22"/>
    <d v="2010-08-18T12:00:54"/>
    <d v="1904-01-01T00:02:32"/>
    <n v="2.5333333333333332"/>
  </r>
  <r>
    <n v="3456"/>
    <x v="5"/>
    <x v="37"/>
    <x v="1"/>
    <d v="2010-08-18T11:58:24"/>
    <d v="2010-08-18T11:58:45"/>
    <d v="1904-01-01T00:00:21"/>
    <n v="0.35"/>
  </r>
  <r>
    <n v="3457"/>
    <x v="5"/>
    <x v="22"/>
    <x v="5"/>
    <d v="2010-08-18T11:59:18"/>
    <d v="2010-08-18T12:00:52"/>
    <d v="1904-01-01T00:01:34"/>
    <n v="1.5666666666666667"/>
  </r>
  <r>
    <n v="3458"/>
    <x v="5"/>
    <x v="15"/>
    <x v="2"/>
    <d v="2010-08-18T12:00:55"/>
    <d v="2010-08-18T12:08:30"/>
    <d v="1904-01-01T00:07:35"/>
    <n v="7.583333333333333"/>
  </r>
  <r>
    <n v="3459"/>
    <x v="5"/>
    <x v="63"/>
    <x v="3"/>
    <d v="2010-08-18T12:01:20"/>
    <d v="2010-08-18T12:08:09"/>
    <d v="1904-01-01T00:06:49"/>
    <n v="6.8166666666666664"/>
  </r>
  <r>
    <n v="3460"/>
    <x v="5"/>
    <x v="40"/>
    <x v="3"/>
    <d v="2010-08-18T12:01:24"/>
    <d v="2010-08-18T12:08:08"/>
    <d v="1904-01-01T00:06:44"/>
    <n v="6.7333333333333334"/>
  </r>
  <r>
    <n v="3461"/>
    <x v="5"/>
    <x v="11"/>
    <x v="1"/>
    <d v="2010-08-18T12:08:12"/>
    <d v="2010-08-18T12:08:25"/>
    <d v="1904-01-01T00:00:13"/>
    <n v="0.21666666666666667"/>
  </r>
  <r>
    <n v="3462"/>
    <x v="5"/>
    <x v="79"/>
    <x v="9"/>
    <d v="2010-08-18T12:08:27"/>
    <d v="2010-08-18T12:24:36"/>
    <d v="1904-01-01T00:16:09"/>
    <n v="16.149999999999999"/>
  </r>
  <r>
    <n v="3463"/>
    <x v="5"/>
    <x v="53"/>
    <x v="9"/>
    <d v="2010-08-18T12:08:27"/>
    <d v="2010-08-18T12:24:36"/>
    <d v="1904-01-01T00:16:09"/>
    <n v="16.149999999999999"/>
  </r>
  <r>
    <n v="3464"/>
    <x v="5"/>
    <x v="88"/>
    <x v="9"/>
    <d v="2010-08-18T12:24:41"/>
    <d v="2010-08-18T12:24:47"/>
    <d v="1904-01-01T00:00:06"/>
    <n v="0.1"/>
  </r>
  <r>
    <n v="3465"/>
    <x v="5"/>
    <x v="22"/>
    <x v="5"/>
    <d v="2010-08-18T12:24:51"/>
    <d v="2010-08-18T12:29:08"/>
    <d v="1904-01-01T00:04:17"/>
    <n v="4.2833333333333332"/>
  </r>
  <r>
    <n v="3466"/>
    <x v="5"/>
    <x v="24"/>
    <x v="8"/>
    <d v="2010-08-18T12:24:55"/>
    <d v="2010-08-18T12:29:06"/>
    <d v="1904-01-01T00:04:11"/>
    <n v="4.1833333333333336"/>
  </r>
  <r>
    <n v="3467"/>
    <x v="5"/>
    <x v="22"/>
    <x v="5"/>
    <d v="2010-08-18T12:29:08"/>
    <d v="2010-08-18T12:36:57"/>
    <d v="1904-01-01T00:07:49"/>
    <n v="7.8166666666666664"/>
  </r>
  <r>
    <n v="3468"/>
    <x v="5"/>
    <x v="22"/>
    <x v="5"/>
    <d v="2010-08-18T12:36:57"/>
    <d v="2010-08-18T12:37:42"/>
    <d v="1904-01-01T00:00:45"/>
    <n v="0.75"/>
  </r>
  <r>
    <n v="3469"/>
    <x v="5"/>
    <x v="22"/>
    <x v="5"/>
    <d v="2010-08-18T12:37:43"/>
    <d v="2010-08-18T12:38:22"/>
    <d v="1904-01-01T00:00:39"/>
    <n v="0.65"/>
  </r>
  <r>
    <n v="3470"/>
    <x v="5"/>
    <x v="11"/>
    <x v="1"/>
    <d v="2010-08-18T12:38:25"/>
    <d v="2010-08-18T13:34:22"/>
    <d v="1904-01-01T00:55:57"/>
    <n v="55.95"/>
  </r>
  <r>
    <n v="3471"/>
    <x v="5"/>
    <x v="54"/>
    <x v="0"/>
    <d v="2010-08-18T12:38:27"/>
    <d v="2010-08-18T12:38:38"/>
    <d v="1904-01-01T00:00:11"/>
    <n v="0.18333333333333332"/>
  </r>
  <r>
    <n v="3472"/>
    <x v="5"/>
    <x v="48"/>
    <x v="0"/>
    <d v="2010-08-18T12:38:38"/>
    <d v="2010-08-18T12:38:56"/>
    <d v="1904-01-01T00:00:18"/>
    <n v="0.3"/>
  </r>
  <r>
    <n v="3473"/>
    <x v="5"/>
    <x v="45"/>
    <x v="0"/>
    <d v="2010-08-18T12:38:39"/>
    <d v="2010-08-18T12:38:57"/>
    <d v="1904-01-01T00:00:18"/>
    <n v="0.3"/>
  </r>
  <r>
    <n v="3474"/>
    <x v="5"/>
    <x v="52"/>
    <x v="0"/>
    <d v="2010-08-18T12:38:59"/>
    <d v="2010-08-18T12:39:04"/>
    <d v="1904-01-01T00:00:05"/>
    <n v="8.3333333333333329E-2"/>
  </r>
  <r>
    <n v="3475"/>
    <x v="5"/>
    <x v="10"/>
    <x v="0"/>
    <d v="2010-08-18T12:39:06"/>
    <d v="2010-08-18T12:46:32"/>
    <d v="1904-01-01T00:07:26"/>
    <n v="7.4333333333333336"/>
  </r>
  <r>
    <n v="3476"/>
    <x v="5"/>
    <x v="49"/>
    <x v="0"/>
    <d v="2010-08-18T12:39:09"/>
    <d v="2010-08-18T12:44:26"/>
    <d v="1904-01-01T00:05:17"/>
    <n v="5.2833333333333332"/>
  </r>
  <r>
    <n v="3477"/>
    <x v="5"/>
    <x v="65"/>
    <x v="3"/>
    <d v="2010-08-18T12:43:09"/>
    <d v="2010-08-18T12:43:14"/>
    <d v="1904-01-01T00:00:05"/>
    <n v="8.3333333333333329E-2"/>
  </r>
  <r>
    <n v="3478"/>
    <x v="5"/>
    <x v="49"/>
    <x v="0"/>
    <d v="2010-08-18T12:44:33"/>
    <d v="2010-08-18T12:46:32"/>
    <d v="1904-01-01T00:01:59"/>
    <n v="1.9833333333333334"/>
  </r>
  <r>
    <n v="3479"/>
    <x v="5"/>
    <x v="48"/>
    <x v="0"/>
    <d v="2010-08-18T12:46:33"/>
    <d v="2010-08-18T12:47:27"/>
    <d v="1904-01-01T00:00:54"/>
    <n v="0.9"/>
  </r>
  <r>
    <n v="3480"/>
    <x v="5"/>
    <x v="45"/>
    <x v="0"/>
    <d v="2010-08-18T12:46:33"/>
    <d v="2010-08-18T12:47:28"/>
    <d v="1904-01-01T00:00:55"/>
    <n v="0.91666666666666663"/>
  </r>
  <r>
    <n v="3481"/>
    <x v="5"/>
    <x v="10"/>
    <x v="0"/>
    <d v="2010-08-18T12:47:29"/>
    <d v="2010-08-18T12:48:07"/>
    <d v="1904-01-01T00:00:38"/>
    <n v="0.6333333333333333"/>
  </r>
  <r>
    <n v="3482"/>
    <x v="5"/>
    <x v="49"/>
    <x v="0"/>
    <d v="2010-08-18T12:47:31"/>
    <d v="2010-08-18T12:48:06"/>
    <d v="1904-01-01T00:00:35"/>
    <n v="0.58333333333333337"/>
  </r>
  <r>
    <n v="3483"/>
    <x v="5"/>
    <x v="48"/>
    <x v="0"/>
    <d v="2010-08-18T12:48:08"/>
    <d v="2010-08-18T12:48:40"/>
    <d v="1904-01-01T00:00:32"/>
    <n v="0.53333333333333333"/>
  </r>
  <r>
    <n v="3484"/>
    <x v="5"/>
    <x v="4"/>
    <x v="1"/>
    <d v="2010-08-18T12:48:53"/>
    <d v="2010-08-18T12:51:51"/>
    <d v="1904-01-01T00:02:58"/>
    <n v="2.9666666666666668"/>
  </r>
  <r>
    <n v="3485"/>
    <x v="5"/>
    <x v="22"/>
    <x v="5"/>
    <d v="2010-08-18T12:51:53"/>
    <d v="2010-08-18T13:30:53"/>
    <d v="1904-01-01T00:39:00"/>
    <n v="39"/>
  </r>
  <r>
    <n v="3486"/>
    <x v="5"/>
    <x v="22"/>
    <x v="5"/>
    <d v="2010-08-18T13:30:54"/>
    <d v="2010-08-18T13:34:21"/>
    <d v="1904-01-01T00:03:27"/>
    <n v="3.45"/>
  </r>
  <r>
    <n v="3487"/>
    <x v="5"/>
    <x v="37"/>
    <x v="1"/>
    <d v="2010-08-18T13:34:24"/>
    <d v="2010-08-18T13:58:49"/>
    <d v="1904-01-01T00:24:25"/>
    <n v="24.416666666666668"/>
  </r>
  <r>
    <n v="3488"/>
    <x v="5"/>
    <x v="5"/>
    <x v="2"/>
    <d v="2010-08-18T13:34:34"/>
    <d v="2010-08-18T13:36:11"/>
    <d v="1904-01-01T00:01:37"/>
    <n v="1.6166666666666667"/>
  </r>
  <r>
    <n v="3489"/>
    <x v="5"/>
    <x v="6"/>
    <x v="2"/>
    <d v="2010-08-18T13:34:36"/>
    <d v="2010-08-18T13:58:42"/>
    <d v="1904-01-01T00:24:06"/>
    <n v="24.1"/>
  </r>
  <r>
    <n v="3490"/>
    <x v="5"/>
    <x v="15"/>
    <x v="2"/>
    <d v="2010-08-18T13:58:43"/>
    <d v="2010-08-18T13:58:45"/>
    <d v="1904-01-01T00:00:02"/>
    <n v="3.3333333333333333E-2"/>
  </r>
  <r>
    <n v="3491"/>
    <x v="5"/>
    <x v="37"/>
    <x v="1"/>
    <d v="2010-08-18T13:58:50"/>
    <d v="2010-08-18T14:11:06"/>
    <d v="1904-01-01T00:12:16"/>
    <n v="12.266666666666667"/>
  </r>
  <r>
    <n v="3492"/>
    <x v="5"/>
    <x v="4"/>
    <x v="1"/>
    <d v="2010-08-18T14:11:10"/>
    <d v="2010-08-18T14:15:47"/>
    <d v="1904-01-01T00:04:37"/>
    <n v="4.6166666666666663"/>
  </r>
  <r>
    <n v="3493"/>
    <x v="5"/>
    <x v="22"/>
    <x v="5"/>
    <d v="2010-08-18T14:11:12"/>
    <d v="2010-08-18T14:15:50"/>
    <d v="1904-01-01T00:04:38"/>
    <n v="4.6333333333333337"/>
  </r>
  <r>
    <n v="3494"/>
    <x v="5"/>
    <x v="37"/>
    <x v="1"/>
    <d v="2010-08-18T14:13:48"/>
    <d v="2010-08-18T14:13:55"/>
    <d v="1904-01-01T00:00:07"/>
    <n v="0.11666666666666667"/>
  </r>
  <r>
    <n v="3495"/>
    <x v="5"/>
    <x v="37"/>
    <x v="1"/>
    <d v="2010-08-18T14:13:56"/>
    <d v="2010-08-18T14:15:47"/>
    <d v="1904-01-01T00:01:51"/>
    <n v="1.85"/>
  </r>
  <r>
    <n v="3496"/>
    <x v="5"/>
    <x v="11"/>
    <x v="1"/>
    <d v="2010-08-18T14:15:48"/>
    <d v="2010-08-18T14:29:41"/>
    <d v="1904-01-01T00:13:53"/>
    <n v="13.883333333333333"/>
  </r>
  <r>
    <n v="3497"/>
    <x v="5"/>
    <x v="54"/>
    <x v="0"/>
    <d v="2010-08-18T14:15:57"/>
    <d v="2010-08-18T14:16:19"/>
    <d v="1904-01-01T00:00:22"/>
    <n v="0.36666666666666664"/>
  </r>
  <r>
    <n v="3498"/>
    <x v="5"/>
    <x v="80"/>
    <x v="1"/>
    <d v="2010-08-18T14:16:21"/>
    <d v="2010-08-18T14:29:41"/>
    <d v="1904-01-01T00:13:20"/>
    <n v="13.333333333333334"/>
  </r>
  <r>
    <n v="3499"/>
    <x v="5"/>
    <x v="22"/>
    <x v="5"/>
    <d v="2010-08-18T14:23:17"/>
    <d v="2010-08-18T14:29:37"/>
    <d v="1904-01-01T00:06:20"/>
    <n v="6.333333333333333"/>
  </r>
  <r>
    <n v="3500"/>
    <x v="5"/>
    <x v="37"/>
    <x v="1"/>
    <d v="2010-08-18T14:29:39"/>
    <d v="2010-08-18T14:31:06"/>
    <d v="1904-01-01T00:01:27"/>
    <n v="1.45"/>
  </r>
  <r>
    <n v="3501"/>
    <x v="5"/>
    <x v="54"/>
    <x v="0"/>
    <d v="2010-08-18T14:31:08"/>
    <d v="2010-08-18T14:31:14"/>
    <d v="1904-01-01T00:00:06"/>
    <n v="0.1"/>
  </r>
  <r>
    <n v="3502"/>
    <x v="5"/>
    <x v="90"/>
    <x v="7"/>
    <d v="2010-08-18T14:31:21"/>
    <d v="2010-08-18T15:05:22"/>
    <d v="1904-01-01T00:34:01"/>
    <n v="34.016666666666666"/>
  </r>
  <r>
    <n v="3503"/>
    <x v="5"/>
    <x v="12"/>
    <x v="2"/>
    <d v="2010-08-18T14:32:14"/>
    <d v="2010-08-18T14:37:49"/>
    <d v="1904-01-01T00:05:35"/>
    <n v="5.583333333333333"/>
  </r>
  <r>
    <n v="3504"/>
    <x v="5"/>
    <x v="58"/>
    <x v="7"/>
    <d v="2010-08-18T14:32:20"/>
    <d v="2010-08-18T14:41:27"/>
    <d v="1904-01-01T00:09:07"/>
    <n v="9.1166666666666671"/>
  </r>
  <r>
    <n v="3505"/>
    <x v="5"/>
    <x v="12"/>
    <x v="2"/>
    <d v="2010-08-18T14:37:50"/>
    <d v="2010-08-18T14:41:29"/>
    <d v="1904-01-01T00:03:39"/>
    <n v="3.65"/>
  </r>
  <r>
    <n v="3506"/>
    <x v="5"/>
    <x v="6"/>
    <x v="2"/>
    <d v="2010-08-18T14:41:32"/>
    <d v="2010-08-18T15:05:31"/>
    <d v="1904-01-01T00:23:59"/>
    <n v="23.983333333333334"/>
  </r>
  <r>
    <n v="3507"/>
    <x v="5"/>
    <x v="12"/>
    <x v="2"/>
    <d v="2010-08-18T14:41:34"/>
    <d v="2010-08-18T15:05:32"/>
    <d v="1904-01-01T00:23:58"/>
    <n v="23.966666666666665"/>
  </r>
  <r>
    <n v="3508"/>
    <x v="5"/>
    <x v="58"/>
    <x v="7"/>
    <d v="2010-08-18T14:41:36"/>
    <d v="2010-08-18T14:44:16"/>
    <d v="1904-01-01T00:02:40"/>
    <n v="2.6666666666666665"/>
  </r>
  <r>
    <n v="3509"/>
    <x v="5"/>
    <x v="91"/>
    <x v="7"/>
    <d v="2010-08-18T14:44:15"/>
    <d v="2010-08-18T14:47:41"/>
    <d v="1904-01-01T00:03:26"/>
    <n v="3.4333333333333331"/>
  </r>
  <r>
    <n v="3510"/>
    <x v="5"/>
    <x v="84"/>
    <x v="7"/>
    <d v="2010-08-18T14:44:31"/>
    <d v="2010-08-18T14:47:41"/>
    <d v="1904-01-01T00:03:10"/>
    <n v="3.1666666666666665"/>
  </r>
  <r>
    <n v="3511"/>
    <x v="5"/>
    <x v="58"/>
    <x v="7"/>
    <d v="2010-08-18T14:44:33"/>
    <d v="2010-08-18T15:05:21"/>
    <d v="1904-01-01T00:20:48"/>
    <n v="20.8"/>
  </r>
  <r>
    <n v="3512"/>
    <x v="5"/>
    <x v="16"/>
    <x v="1"/>
    <d v="2010-08-18T14:58:21"/>
    <d v="2010-08-18T14:58:35"/>
    <d v="1904-01-01T00:00:14"/>
    <n v="0.23333333333333334"/>
  </r>
  <r>
    <n v="3513"/>
    <x v="5"/>
    <x v="39"/>
    <x v="2"/>
    <d v="2010-08-18T14:58:25"/>
    <d v="2010-08-18T14:58:32"/>
    <d v="1904-01-01T00:00:07"/>
    <n v="0.11666666666666667"/>
  </r>
  <r>
    <n v="3514"/>
    <x v="5"/>
    <x v="14"/>
    <x v="0"/>
    <d v="2010-08-18T15:05:42"/>
    <d v="2010-08-18T15:05:47"/>
    <d v="1904-01-01T00:00:05"/>
    <n v="8.3333333333333329E-2"/>
  </r>
  <r>
    <n v="3515"/>
    <x v="5"/>
    <x v="52"/>
    <x v="0"/>
    <d v="2010-08-18T15:05:48"/>
    <d v="2010-08-18T15:06:40"/>
    <d v="1904-01-01T00:00:52"/>
    <n v="0.8666666666666667"/>
  </r>
  <r>
    <n v="3516"/>
    <x v="5"/>
    <x v="50"/>
    <x v="0"/>
    <d v="2010-08-18T15:06:46"/>
    <d v="2010-08-18T15:09:47"/>
    <d v="1904-01-01T00:03:01"/>
    <n v="3.0166666666666666"/>
  </r>
  <r>
    <n v="3517"/>
    <x v="5"/>
    <x v="74"/>
    <x v="0"/>
    <d v="2010-08-18T15:06:47"/>
    <d v="2010-08-18T15:09:46"/>
    <d v="1904-01-01T00:02:59"/>
    <n v="2.9833333333333334"/>
  </r>
  <r>
    <n v="3518"/>
    <x v="5"/>
    <x v="65"/>
    <x v="3"/>
    <d v="2010-08-18T15:08:37"/>
    <d v="2010-08-18T15:08:43"/>
    <d v="1904-01-01T00:00:06"/>
    <n v="0.1"/>
  </r>
  <r>
    <n v="3519"/>
    <x v="5"/>
    <x v="66"/>
    <x v="3"/>
    <d v="2010-08-18T15:08:43"/>
    <d v="2010-08-18T15:09:44"/>
    <d v="1904-01-01T00:01:01"/>
    <n v="1.0166666666666666"/>
  </r>
  <r>
    <n v="3520"/>
    <x v="5"/>
    <x v="22"/>
    <x v="5"/>
    <d v="2010-08-18T15:09:49"/>
    <d v="2010-08-18T15:11:26"/>
    <d v="1904-01-01T00:01:37"/>
    <n v="1.6166666666666667"/>
  </r>
  <r>
    <n v="3521"/>
    <x v="5"/>
    <x v="37"/>
    <x v="1"/>
    <d v="2010-08-18T15:11:28"/>
    <d v="2010-08-18T15:13:15"/>
    <d v="1904-01-01T00:01:47"/>
    <n v="1.7833333333333334"/>
  </r>
  <r>
    <n v="3522"/>
    <x v="5"/>
    <x v="22"/>
    <x v="5"/>
    <d v="2010-08-18T15:13:13"/>
    <d v="2010-08-18T15:14:40"/>
    <d v="1904-01-01T00:01:27"/>
    <n v="1.45"/>
  </r>
  <r>
    <n v="3523"/>
    <x v="5"/>
    <x v="54"/>
    <x v="0"/>
    <d v="2010-08-18T15:14:42"/>
    <d v="2010-08-18T15:17:03"/>
    <d v="1904-01-01T00:02:21"/>
    <n v="2.35"/>
  </r>
  <r>
    <n v="3524"/>
    <x v="5"/>
    <x v="0"/>
    <x v="0"/>
    <d v="2010-08-18T15:14:48"/>
    <d v="2010-08-18T15:17:36"/>
    <d v="1904-01-01T00:02:48"/>
    <n v="2.8"/>
  </r>
  <r>
    <n v="3525"/>
    <x v="5"/>
    <x v="65"/>
    <x v="3"/>
    <d v="2010-08-18T15:17:22"/>
    <d v="2010-08-18T15:17:31"/>
    <d v="1904-01-01T00:00:09"/>
    <n v="0.15"/>
  </r>
  <r>
    <n v="3526"/>
    <x v="5"/>
    <x v="67"/>
    <x v="3"/>
    <d v="2010-08-18T15:17:32"/>
    <d v="2010-08-18T15:19:33"/>
    <d v="1904-01-01T00:02:01"/>
    <n v="2.0166666666666666"/>
  </r>
  <r>
    <n v="3527"/>
    <x v="5"/>
    <x v="40"/>
    <x v="3"/>
    <d v="2010-08-18T15:17:41"/>
    <d v="2010-08-18T15:19:34"/>
    <d v="1904-01-01T00:01:53"/>
    <n v="1.8833333333333333"/>
  </r>
  <r>
    <n v="3528"/>
    <x v="5"/>
    <x v="48"/>
    <x v="0"/>
    <d v="2010-08-18T15:18:53"/>
    <d v="2010-08-18T15:18:56"/>
    <d v="1904-01-01T00:00:03"/>
    <n v="0.05"/>
  </r>
  <r>
    <n v="3529"/>
    <x v="5"/>
    <x v="50"/>
    <x v="0"/>
    <d v="2010-08-18T15:18:58"/>
    <d v="2010-08-18T15:19:41"/>
    <d v="1904-01-01T00:00:43"/>
    <n v="0.71666666666666667"/>
  </r>
  <r>
    <n v="3530"/>
    <x v="5"/>
    <x v="63"/>
    <x v="3"/>
    <d v="2010-08-18T15:19:38"/>
    <d v="2010-08-18T15:24:26"/>
    <d v="1904-01-01T00:04:48"/>
    <n v="4.8"/>
  </r>
  <r>
    <n v="3531"/>
    <x v="5"/>
    <x v="74"/>
    <x v="0"/>
    <d v="2010-08-18T15:19:40"/>
    <d v="2010-08-18T15:19:42"/>
    <d v="1904-01-01T00:00:02"/>
    <n v="3.3333333333333333E-2"/>
  </r>
  <r>
    <n v="3532"/>
    <x v="5"/>
    <x v="71"/>
    <x v="0"/>
    <d v="2010-08-18T15:19:52"/>
    <d v="2010-08-18T15:20:28"/>
    <d v="1904-01-01T00:00:36"/>
    <n v="0.6"/>
  </r>
  <r>
    <n v="3533"/>
    <x v="5"/>
    <x v="76"/>
    <x v="0"/>
    <d v="2010-08-18T15:20:28"/>
    <d v="2010-08-18T15:20:29"/>
    <d v="1904-01-01T00:00:01"/>
    <n v="1.6666666666666666E-2"/>
  </r>
  <r>
    <n v="3534"/>
    <x v="5"/>
    <x v="18"/>
    <x v="0"/>
    <d v="2010-08-18T15:20:30"/>
    <d v="2010-08-18T15:23:01"/>
    <d v="1904-01-01T00:02:31"/>
    <n v="2.5166666666666666"/>
  </r>
  <r>
    <n v="3535"/>
    <x v="5"/>
    <x v="14"/>
    <x v="0"/>
    <d v="2010-08-18T15:23:02"/>
    <d v="2010-08-18T15:23:05"/>
    <d v="1904-01-01T00:00:03"/>
    <n v="0.05"/>
  </r>
  <r>
    <n v="3536"/>
    <x v="5"/>
    <x v="18"/>
    <x v="0"/>
    <d v="2010-08-18T15:23:06"/>
    <d v="2010-08-18T15:23:26"/>
    <d v="1904-01-01T00:00:20"/>
    <n v="0.33333333333333331"/>
  </r>
  <r>
    <n v="3537"/>
    <x v="5"/>
    <x v="14"/>
    <x v="0"/>
    <d v="2010-08-18T15:23:26"/>
    <d v="2010-08-18T15:24:59"/>
    <d v="1904-01-01T00:01:33"/>
    <n v="1.55"/>
  </r>
  <r>
    <n v="3538"/>
    <x v="5"/>
    <x v="65"/>
    <x v="3"/>
    <d v="2010-08-18T15:24:27"/>
    <d v="2010-08-18T15:24:34"/>
    <d v="1904-01-01T00:00:07"/>
    <n v="0.11666666666666667"/>
  </r>
  <r>
    <n v="3539"/>
    <x v="5"/>
    <x v="11"/>
    <x v="1"/>
    <d v="2010-08-18T15:24:43"/>
    <d v="2010-08-18T15:26:02"/>
    <d v="1904-01-01T00:01:19"/>
    <n v="1.3166666666666667"/>
  </r>
  <r>
    <n v="3540"/>
    <x v="5"/>
    <x v="48"/>
    <x v="0"/>
    <d v="2010-08-18T15:25:03"/>
    <d v="2010-08-18T15:25:05"/>
    <d v="1904-01-01T00:00:02"/>
    <n v="3.3333333333333333E-2"/>
  </r>
  <r>
    <n v="3541"/>
    <x v="5"/>
    <x v="10"/>
    <x v="0"/>
    <d v="2010-08-18T15:25:06"/>
    <d v="2010-08-18T15:25:07"/>
    <d v="1904-01-01T00:00:01"/>
    <n v="1.6666666666666666E-2"/>
  </r>
  <r>
    <n v="3542"/>
    <x v="5"/>
    <x v="49"/>
    <x v="0"/>
    <d v="2010-08-18T15:25:08"/>
    <d v="2010-08-18T15:25:17"/>
    <d v="1904-01-01T00:00:09"/>
    <n v="0.15"/>
  </r>
  <r>
    <n v="3543"/>
    <x v="5"/>
    <x v="3"/>
    <x v="0"/>
    <d v="2010-08-18T15:25:19"/>
    <d v="2010-08-18T15:26:36"/>
    <d v="1904-01-01T00:01:17"/>
    <n v="1.2833333333333334"/>
  </r>
  <r>
    <n v="3544"/>
    <x v="5"/>
    <x v="63"/>
    <x v="3"/>
    <d v="2010-08-18T15:25:45"/>
    <d v="2010-08-18T15:28:54"/>
    <d v="1904-01-01T00:03:09"/>
    <n v="3.15"/>
  </r>
  <r>
    <n v="3545"/>
    <x v="5"/>
    <x v="18"/>
    <x v="0"/>
    <d v="2010-08-18T15:26:39"/>
    <d v="2010-08-18T15:26:54"/>
    <d v="1904-01-01T00:00:15"/>
    <n v="0.25"/>
  </r>
  <r>
    <n v="3546"/>
    <x v="5"/>
    <x v="13"/>
    <x v="0"/>
    <d v="2010-08-18T15:26:54"/>
    <d v="2010-08-18T15:29:59"/>
    <d v="1904-01-01T00:03:05"/>
    <n v="3.0833333333333335"/>
  </r>
  <r>
    <n v="3547"/>
    <x v="5"/>
    <x v="11"/>
    <x v="1"/>
    <d v="2010-08-18T15:28:52"/>
    <d v="2010-08-18T15:30:00"/>
    <d v="1904-01-01T00:01:08"/>
    <n v="1.1333333333333333"/>
  </r>
  <r>
    <n v="3548"/>
    <x v="5"/>
    <x v="11"/>
    <x v="1"/>
    <d v="2010-08-18T15:30:01"/>
    <d v="2010-08-18T15:42:00"/>
    <d v="1904-01-01T00:11:59"/>
    <n v="11.983333333333333"/>
  </r>
  <r>
    <n v="3549"/>
    <x v="5"/>
    <x v="48"/>
    <x v="0"/>
    <d v="2010-08-18T15:30:45"/>
    <d v="2010-08-18T15:30:47"/>
    <d v="1904-01-01T00:00:02"/>
    <n v="3.3333333333333333E-2"/>
  </r>
  <r>
    <n v="3550"/>
    <x v="5"/>
    <x v="10"/>
    <x v="0"/>
    <d v="2010-08-18T15:30:48"/>
    <d v="2010-08-18T15:32:10"/>
    <d v="1904-01-01T00:01:22"/>
    <n v="1.3666666666666667"/>
  </r>
  <r>
    <n v="3551"/>
    <x v="5"/>
    <x v="51"/>
    <x v="2"/>
    <d v="2010-08-18T15:30:51"/>
    <d v="2010-08-18T15:32:07"/>
    <d v="1904-01-01T00:01:16"/>
    <n v="1.2666666666666666"/>
  </r>
  <r>
    <n v="3552"/>
    <x v="5"/>
    <x v="4"/>
    <x v="1"/>
    <d v="2010-08-18T15:32:13"/>
    <d v="2010-08-18T15:37:06"/>
    <d v="1904-01-01T00:04:53"/>
    <n v="4.8833333333333337"/>
  </r>
  <r>
    <n v="3553"/>
    <x v="5"/>
    <x v="48"/>
    <x v="0"/>
    <d v="2010-08-18T15:37:08"/>
    <d v="2010-08-18T15:37:09"/>
    <d v="1904-01-01T00:00:01"/>
    <n v="1.6666666666666666E-2"/>
  </r>
  <r>
    <n v="3554"/>
    <x v="5"/>
    <x v="10"/>
    <x v="0"/>
    <d v="2010-08-18T15:37:09"/>
    <d v="2010-08-18T15:39:33"/>
    <d v="1904-01-01T00:02:24"/>
    <n v="2.4"/>
  </r>
  <r>
    <n v="3555"/>
    <x v="5"/>
    <x v="25"/>
    <x v="0"/>
    <d v="2010-08-18T15:37:34"/>
    <d v="2010-08-18T15:38:50"/>
    <d v="1904-01-01T00:01:16"/>
    <n v="1.2666666666666666"/>
  </r>
  <r>
    <n v="3556"/>
    <x v="5"/>
    <x v="49"/>
    <x v="0"/>
    <d v="2010-08-18T15:39:26"/>
    <d v="2010-08-18T15:39:34"/>
    <d v="1904-01-01T00:00:08"/>
    <n v="0.13333333333333333"/>
  </r>
  <r>
    <n v="3557"/>
    <x v="5"/>
    <x v="76"/>
    <x v="0"/>
    <d v="2010-08-18T15:39:43"/>
    <d v="2010-08-18T15:39:57"/>
    <d v="1904-01-01T00:00:14"/>
    <n v="0.23333333333333334"/>
  </r>
  <r>
    <n v="3558"/>
    <x v="5"/>
    <x v="45"/>
    <x v="0"/>
    <d v="2010-08-18T15:40:05"/>
    <d v="2010-08-18T15:41:07"/>
    <d v="1904-01-01T00:01:02"/>
    <n v="1.0333333333333334"/>
  </r>
  <r>
    <n v="3559"/>
    <x v="5"/>
    <x v="48"/>
    <x v="0"/>
    <d v="2010-08-18T15:40:05"/>
    <d v="2010-08-18T15:41:08"/>
    <d v="1904-01-01T00:01:03"/>
    <n v="1.05"/>
  </r>
  <r>
    <n v="3560"/>
    <x v="5"/>
    <x v="10"/>
    <x v="0"/>
    <d v="2010-08-18T15:41:09"/>
    <d v="2010-08-18T15:42:28"/>
    <d v="1904-01-01T00:01:19"/>
    <n v="1.3166666666666667"/>
  </r>
  <r>
    <n v="3561"/>
    <x v="5"/>
    <x v="49"/>
    <x v="0"/>
    <d v="2010-08-18T15:41:39"/>
    <d v="2010-08-18T15:42:28"/>
    <d v="1904-01-01T00:00:49"/>
    <n v="0.81666666666666665"/>
  </r>
  <r>
    <n v="3562"/>
    <x v="5"/>
    <x v="11"/>
    <x v="1"/>
    <d v="2010-08-18T15:42:01"/>
    <d v="2010-08-18T16:21:22"/>
    <d v="1904-01-01T00:39:21"/>
    <n v="39.35"/>
  </r>
  <r>
    <n v="3563"/>
    <x v="5"/>
    <x v="48"/>
    <x v="0"/>
    <d v="2010-08-18T15:42:29"/>
    <d v="2010-08-18T15:43:29"/>
    <d v="1904-01-01T00:01:00"/>
    <n v="1"/>
  </r>
  <r>
    <n v="3564"/>
    <x v="5"/>
    <x v="45"/>
    <x v="0"/>
    <d v="2010-08-18T15:42:30"/>
    <d v="2010-08-18T15:43:30"/>
    <d v="1904-01-01T00:01:00"/>
    <n v="1"/>
  </r>
  <r>
    <n v="3565"/>
    <x v="5"/>
    <x v="22"/>
    <x v="5"/>
    <d v="2010-08-18T15:43:32"/>
    <d v="2010-08-18T15:52:13"/>
    <d v="1904-01-01T00:08:41"/>
    <n v="8.6833333333333336"/>
  </r>
  <r>
    <n v="3566"/>
    <x v="5"/>
    <x v="37"/>
    <x v="1"/>
    <d v="2010-08-18T15:45:09"/>
    <d v="2010-08-18T15:45:50"/>
    <d v="1904-01-01T00:00:41"/>
    <n v="0.68333333333333335"/>
  </r>
  <r>
    <n v="3567"/>
    <x v="5"/>
    <x v="22"/>
    <x v="5"/>
    <d v="2010-08-18T15:52:13"/>
    <d v="2010-08-18T16:00:48"/>
    <d v="1904-01-01T00:08:35"/>
    <n v="8.5833333333333339"/>
  </r>
  <r>
    <n v="3568"/>
    <x v="5"/>
    <x v="37"/>
    <x v="1"/>
    <d v="2010-08-18T15:53:38"/>
    <d v="2010-08-18T16:00:45"/>
    <d v="1904-01-01T00:07:07"/>
    <n v="7.1166666666666663"/>
  </r>
  <r>
    <n v="3569"/>
    <x v="5"/>
    <x v="71"/>
    <x v="0"/>
    <d v="2010-08-18T15:58:32"/>
    <d v="2010-08-18T15:58:34"/>
    <d v="1904-01-01T00:00:02"/>
    <n v="3.3333333333333333E-2"/>
  </r>
  <r>
    <n v="3570"/>
    <x v="5"/>
    <x v="13"/>
    <x v="0"/>
    <d v="2010-08-18T15:58:34"/>
    <d v="2010-08-18T16:00:43"/>
    <d v="1904-01-01T00:02:09"/>
    <n v="2.15"/>
  </r>
  <r>
    <n v="3571"/>
    <x v="5"/>
    <x v="12"/>
    <x v="2"/>
    <d v="2010-08-18T16:01:47"/>
    <d v="2010-08-18T16:04:08"/>
    <d v="1904-01-01T00:02:21"/>
    <n v="2.35"/>
  </r>
  <r>
    <n v="3572"/>
    <x v="5"/>
    <x v="17"/>
    <x v="1"/>
    <d v="2010-08-18T16:04:10"/>
    <d v="2010-08-18T16:08:03"/>
    <d v="1904-01-01T00:03:53"/>
    <n v="3.8833333333333333"/>
  </r>
  <r>
    <n v="3573"/>
    <x v="5"/>
    <x v="65"/>
    <x v="3"/>
    <d v="2010-08-18T16:08:06"/>
    <d v="2010-08-18T16:14:31"/>
    <d v="1904-01-01T00:06:25"/>
    <n v="6.416666666666667"/>
  </r>
  <r>
    <n v="3574"/>
    <x v="5"/>
    <x v="12"/>
    <x v="2"/>
    <d v="2010-08-18T16:08:08"/>
    <d v="2010-08-18T16:16:51"/>
    <d v="1904-01-01T00:08:43"/>
    <n v="8.7166666666666668"/>
  </r>
  <r>
    <n v="3575"/>
    <x v="5"/>
    <x v="15"/>
    <x v="2"/>
    <d v="2010-08-18T16:08:09"/>
    <d v="2010-08-18T16:14:25"/>
    <d v="1904-01-01T00:06:16"/>
    <n v="6.2666666666666666"/>
  </r>
  <r>
    <n v="3576"/>
    <x v="5"/>
    <x v="6"/>
    <x v="2"/>
    <d v="2010-08-18T16:14:28"/>
    <d v="2010-08-18T16:16:52"/>
    <d v="1904-01-01T00:02:24"/>
    <n v="2.4"/>
  </r>
  <r>
    <n v="3577"/>
    <x v="5"/>
    <x v="41"/>
    <x v="9"/>
    <d v="2010-08-18T16:16:54"/>
    <d v="2010-08-18T16:21:19"/>
    <d v="1904-01-01T00:04:25"/>
    <n v="4.416666666666667"/>
  </r>
  <r>
    <n v="3578"/>
    <x v="5"/>
    <x v="79"/>
    <x v="9"/>
    <d v="2010-08-18T16:16:54"/>
    <d v="2010-08-18T16:21:20"/>
    <d v="1904-01-01T00:04:26"/>
    <n v="4.4333333333333336"/>
  </r>
  <r>
    <n v="3579"/>
    <x v="5"/>
    <x v="53"/>
    <x v="9"/>
    <d v="2010-08-18T16:16:55"/>
    <d v="2010-08-18T16:21:20"/>
    <d v="1904-01-01T00:04:25"/>
    <n v="4.416666666666667"/>
  </r>
  <r>
    <n v="3580"/>
    <x v="5"/>
    <x v="22"/>
    <x v="5"/>
    <d v="2010-08-18T16:21:25"/>
    <d v="2010-08-18T16:35:44"/>
    <d v="1904-01-01T00:14:19"/>
    <n v="14.316666666666666"/>
  </r>
  <r>
    <n v="3581"/>
    <x v="5"/>
    <x v="22"/>
    <x v="5"/>
    <d v="2010-08-18T16:21:27"/>
    <d v="2010-08-18T16:33:23"/>
    <d v="1904-01-01T00:11:56"/>
    <n v="11.933333333333334"/>
  </r>
  <r>
    <n v="3582"/>
    <x v="5"/>
    <x v="16"/>
    <x v="1"/>
    <d v="2010-08-18T16:33:27"/>
    <d v="2010-08-18T16:35:43"/>
    <d v="1904-01-01T00:02:16"/>
    <n v="2.2666666666666666"/>
  </r>
  <r>
    <n v="3583"/>
    <x v="5"/>
    <x v="11"/>
    <x v="1"/>
    <d v="2010-08-18T16:33:28"/>
    <d v="2010-08-18T16:35:41"/>
    <d v="1904-01-01T00:02:13"/>
    <n v="2.2166666666666668"/>
  </r>
  <r>
    <n v="3584"/>
    <x v="5"/>
    <x v="54"/>
    <x v="0"/>
    <d v="2010-08-18T16:35:50"/>
    <d v="2010-08-18T16:35:52"/>
    <d v="1904-01-01T00:00:02"/>
    <n v="3.3333333333333333E-2"/>
  </r>
  <r>
    <n v="3585"/>
    <x v="5"/>
    <x v="48"/>
    <x v="0"/>
    <d v="2010-08-18T16:35:53"/>
    <d v="2010-08-18T16:35:59"/>
    <d v="1904-01-01T00:00:06"/>
    <n v="0.1"/>
  </r>
  <r>
    <n v="3586"/>
    <x v="5"/>
    <x v="10"/>
    <x v="0"/>
    <d v="2010-08-18T16:36:00"/>
    <d v="2010-08-18T16:36:18"/>
    <d v="1904-01-01T00:00:18"/>
    <n v="0.3"/>
  </r>
  <r>
    <n v="3587"/>
    <x v="5"/>
    <x v="50"/>
    <x v="0"/>
    <d v="2010-08-18T16:36:20"/>
    <d v="2010-08-18T16:37:53"/>
    <d v="1904-01-01T00:01:33"/>
    <n v="1.55"/>
  </r>
  <r>
    <n v="3588"/>
    <x v="5"/>
    <x v="74"/>
    <x v="0"/>
    <d v="2010-08-18T16:36:21"/>
    <d v="2010-08-18T16:37:52"/>
    <d v="1904-01-01T00:01:31"/>
    <n v="1.5166666666666666"/>
  </r>
  <r>
    <n v="3589"/>
    <x v="5"/>
    <x v="10"/>
    <x v="0"/>
    <d v="2010-08-18T16:37:54"/>
    <d v="2010-08-18T16:38:07"/>
    <d v="1904-01-01T00:00:13"/>
    <n v="0.21666666666666667"/>
  </r>
  <r>
    <n v="3590"/>
    <x v="5"/>
    <x v="49"/>
    <x v="0"/>
    <d v="2010-08-18T16:37:55"/>
    <d v="2010-08-18T16:38:06"/>
    <d v="1904-01-01T00:00:11"/>
    <n v="0.18333333333333332"/>
  </r>
  <r>
    <n v="3591"/>
    <x v="5"/>
    <x v="48"/>
    <x v="0"/>
    <d v="2010-08-18T16:38:08"/>
    <d v="2010-08-18T16:38:19"/>
    <d v="1904-01-01T00:00:11"/>
    <n v="0.18333333333333332"/>
  </r>
  <r>
    <n v="3592"/>
    <x v="5"/>
    <x v="60"/>
    <x v="0"/>
    <d v="2010-08-18T16:38:21"/>
    <d v="2010-08-18T16:38:43"/>
    <d v="1904-01-01T00:00:22"/>
    <n v="0.36666666666666664"/>
  </r>
  <r>
    <n v="3593"/>
    <x v="5"/>
    <x v="48"/>
    <x v="0"/>
    <d v="2010-08-18T16:38:45"/>
    <d v="2010-08-18T16:38:48"/>
    <d v="1904-01-01T00:00:03"/>
    <n v="0.05"/>
  </r>
  <r>
    <n v="3594"/>
    <x v="5"/>
    <x v="74"/>
    <x v="0"/>
    <d v="2010-08-18T16:38:49"/>
    <d v="2010-08-18T16:38:55"/>
    <d v="1904-01-01T00:00:06"/>
    <n v="0.1"/>
  </r>
  <r>
    <n v="3595"/>
    <x v="5"/>
    <x v="50"/>
    <x v="0"/>
    <d v="2010-08-18T16:38:49"/>
    <d v="2010-08-18T16:38:55"/>
    <d v="1904-01-01T00:00:06"/>
    <n v="0.1"/>
  </r>
  <r>
    <n v="3596"/>
    <x v="5"/>
    <x v="48"/>
    <x v="0"/>
    <d v="2010-08-18T16:38:57"/>
    <d v="2010-08-18T16:38:58"/>
    <d v="1904-01-01T00:00:01"/>
    <n v="1.6666666666666666E-2"/>
  </r>
  <r>
    <n v="3597"/>
    <x v="5"/>
    <x v="10"/>
    <x v="0"/>
    <d v="2010-08-18T16:38:59"/>
    <d v="2010-08-18T16:39:02"/>
    <d v="1904-01-01T00:00:03"/>
    <n v="0.05"/>
  </r>
  <r>
    <n v="3598"/>
    <x v="5"/>
    <x v="48"/>
    <x v="0"/>
    <d v="2010-08-18T16:39:03"/>
    <d v="2010-08-18T16:39:04"/>
    <d v="1904-01-01T00:00:01"/>
    <n v="1.6666666666666666E-2"/>
  </r>
  <r>
    <n v="3599"/>
    <x v="5"/>
    <x v="50"/>
    <x v="0"/>
    <d v="2010-08-18T16:39:05"/>
    <d v="2010-08-18T16:40:11"/>
    <d v="1904-01-01T00:01:06"/>
    <n v="1.1000000000000001"/>
  </r>
  <r>
    <n v="3600"/>
    <x v="5"/>
    <x v="11"/>
    <x v="1"/>
    <d v="2010-08-18T16:40:15"/>
    <d v="2010-08-18T16:41:17"/>
    <d v="1904-01-01T00:01:02"/>
    <n v="1.0333333333333334"/>
  </r>
  <r>
    <n v="3601"/>
    <x v="5"/>
    <x v="16"/>
    <x v="1"/>
    <d v="2010-08-18T16:40:15"/>
    <d v="2010-08-18T16:53:20"/>
    <d v="1904-01-01T00:13:05"/>
    <n v="13.083333333333334"/>
  </r>
  <r>
    <n v="3602"/>
    <x v="5"/>
    <x v="11"/>
    <x v="1"/>
    <d v="2010-08-18T16:41:17"/>
    <d v="2010-08-18T17:04:38"/>
    <d v="1904-01-01T00:23:21"/>
    <n v="23.35"/>
  </r>
  <r>
    <n v="3603"/>
    <x v="5"/>
    <x v="48"/>
    <x v="0"/>
    <d v="2010-08-18T16:41:21"/>
    <d v="2010-08-18T16:41:22"/>
    <d v="1904-01-01T00:00:01"/>
    <n v="1.6666666666666666E-2"/>
  </r>
  <r>
    <n v="3604"/>
    <x v="5"/>
    <x v="10"/>
    <x v="0"/>
    <d v="2010-08-18T16:41:23"/>
    <d v="2010-08-18T16:43:39"/>
    <d v="1904-01-01T00:02:16"/>
    <n v="2.2666666666666666"/>
  </r>
  <r>
    <n v="3605"/>
    <x v="5"/>
    <x v="49"/>
    <x v="0"/>
    <d v="2010-08-18T16:41:23"/>
    <d v="2010-08-18T16:43:40"/>
    <d v="1904-01-01T00:02:17"/>
    <n v="2.2833333333333332"/>
  </r>
  <r>
    <n v="3606"/>
    <x v="5"/>
    <x v="82"/>
    <x v="0"/>
    <d v="2010-08-18T16:43:32"/>
    <d v="2010-08-18T16:43:33"/>
    <d v="1904-01-01T00:00:01"/>
    <n v="1.6666666666666666E-2"/>
  </r>
  <r>
    <n v="3607"/>
    <x v="5"/>
    <x v="22"/>
    <x v="5"/>
    <d v="2010-08-18T16:44:20"/>
    <d v="2010-08-18T16:53:17"/>
    <d v="1904-01-01T00:08:57"/>
    <n v="8.9499999999999993"/>
  </r>
  <r>
    <n v="3608"/>
    <x v="5"/>
    <x v="39"/>
    <x v="2"/>
    <d v="2010-08-18T16:50:18"/>
    <d v="2010-08-18T16:52:05"/>
    <d v="1904-01-01T00:01:47"/>
    <n v="1.7833333333333334"/>
  </r>
  <r>
    <n v="3609"/>
    <x v="5"/>
    <x v="22"/>
    <x v="5"/>
    <d v="2010-08-18T16:53:18"/>
    <d v="2010-08-18T17:09:19"/>
    <d v="1904-01-01T00:16:01"/>
    <n v="16.016666666666666"/>
  </r>
  <r>
    <n v="3610"/>
    <x v="5"/>
    <x v="29"/>
    <x v="0"/>
    <d v="2010-08-18T16:54:08"/>
    <d v="2010-08-18T16:54:13"/>
    <d v="1904-01-01T00:00:05"/>
    <n v="8.3333333333333329E-2"/>
  </r>
  <r>
    <n v="3611"/>
    <x v="5"/>
    <x v="48"/>
    <x v="0"/>
    <d v="2010-08-18T16:54:15"/>
    <d v="2010-08-18T16:54:18"/>
    <d v="1904-01-01T00:00:03"/>
    <n v="0.05"/>
  </r>
  <r>
    <n v="3612"/>
    <x v="5"/>
    <x v="52"/>
    <x v="0"/>
    <d v="2010-08-18T16:54:19"/>
    <d v="2010-08-18T16:55:42"/>
    <d v="1904-01-01T00:01:23"/>
    <n v="1.3833333333333333"/>
  </r>
  <r>
    <n v="3613"/>
    <x v="5"/>
    <x v="13"/>
    <x v="0"/>
    <d v="2010-08-18T16:54:22"/>
    <d v="2010-08-18T16:55:27"/>
    <d v="1904-01-01T00:01:05"/>
    <n v="1.0833333333333333"/>
  </r>
  <r>
    <n v="3614"/>
    <x v="5"/>
    <x v="14"/>
    <x v="0"/>
    <d v="2010-08-18T16:55:28"/>
    <d v="2010-08-18T16:55:39"/>
    <d v="1904-01-01T00:00:11"/>
    <n v="0.18333333333333332"/>
  </r>
  <r>
    <n v="3615"/>
    <x v="5"/>
    <x v="29"/>
    <x v="0"/>
    <d v="2010-08-18T16:55:44"/>
    <d v="2010-08-18T16:55:51"/>
    <d v="1904-01-01T00:00:07"/>
    <n v="0.11666666666666667"/>
  </r>
  <r>
    <n v="3616"/>
    <x v="5"/>
    <x v="52"/>
    <x v="0"/>
    <d v="2010-08-18T16:55:54"/>
    <d v="2010-08-18T16:56:52"/>
    <d v="1904-01-01T00:00:58"/>
    <n v="0.96666666666666667"/>
  </r>
  <r>
    <n v="3617"/>
    <x v="5"/>
    <x v="14"/>
    <x v="0"/>
    <d v="2010-08-18T16:55:55"/>
    <d v="2010-08-18T16:55:59"/>
    <d v="1904-01-01T00:00:04"/>
    <n v="6.6666666666666666E-2"/>
  </r>
  <r>
    <n v="3618"/>
    <x v="5"/>
    <x v="13"/>
    <x v="0"/>
    <d v="2010-08-18T16:56:00"/>
    <d v="2010-08-18T16:56:52"/>
    <d v="1904-01-01T00:00:52"/>
    <n v="0.8666666666666667"/>
  </r>
  <r>
    <n v="3619"/>
    <x v="5"/>
    <x v="42"/>
    <x v="0"/>
    <d v="2010-08-18T16:56:54"/>
    <d v="2010-08-18T16:57:01"/>
    <d v="1904-01-01T00:00:07"/>
    <n v="0.11666666666666667"/>
  </r>
  <r>
    <n v="3620"/>
    <x v="5"/>
    <x v="71"/>
    <x v="0"/>
    <d v="2010-08-18T16:57:01"/>
    <d v="2010-08-18T16:57:21"/>
    <d v="1904-01-01T00:00:20"/>
    <n v="0.33333333333333331"/>
  </r>
  <r>
    <n v="3621"/>
    <x v="5"/>
    <x v="13"/>
    <x v="0"/>
    <d v="2010-08-18T16:57:22"/>
    <d v="2010-08-18T16:57:23"/>
    <d v="1904-01-01T00:00:01"/>
    <n v="1.6666666666666666E-2"/>
  </r>
  <r>
    <n v="3622"/>
    <x v="5"/>
    <x v="14"/>
    <x v="0"/>
    <d v="2010-08-18T16:57:23"/>
    <d v="2010-08-18T16:58:20"/>
    <d v="1904-01-01T00:00:57"/>
    <n v="0.95"/>
  </r>
  <r>
    <n v="3623"/>
    <x v="5"/>
    <x v="29"/>
    <x v="0"/>
    <d v="2010-08-18T16:58:11"/>
    <d v="2010-08-18T16:58:15"/>
    <d v="1904-01-01T00:00:04"/>
    <n v="6.6666666666666666E-2"/>
  </r>
  <r>
    <n v="3624"/>
    <x v="5"/>
    <x v="48"/>
    <x v="0"/>
    <d v="2010-08-18T16:58:24"/>
    <d v="2010-08-18T16:58:27"/>
    <d v="1904-01-01T00:00:03"/>
    <n v="0.05"/>
  </r>
  <r>
    <n v="3625"/>
    <x v="5"/>
    <x v="10"/>
    <x v="0"/>
    <d v="2010-08-18T16:58:28"/>
    <d v="2010-08-18T16:59:49"/>
    <d v="1904-01-01T00:01:21"/>
    <n v="1.35"/>
  </r>
  <r>
    <n v="3626"/>
    <x v="5"/>
    <x v="49"/>
    <x v="0"/>
    <d v="2010-08-18T16:58:41"/>
    <d v="2010-08-18T16:59:50"/>
    <d v="1904-01-01T00:01:09"/>
    <n v="1.1499999999999999"/>
  </r>
  <r>
    <n v="3627"/>
    <x v="5"/>
    <x v="48"/>
    <x v="0"/>
    <d v="2010-08-18T16:59:51"/>
    <d v="2010-08-18T16:59:59"/>
    <d v="1904-01-01T00:00:08"/>
    <n v="0.13333333333333333"/>
  </r>
  <r>
    <n v="3628"/>
    <x v="5"/>
    <x v="10"/>
    <x v="0"/>
    <d v="2010-08-18T16:59:59"/>
    <d v="2010-08-18T17:00:05"/>
    <d v="1904-01-01T00:00:06"/>
    <n v="0.1"/>
  </r>
  <r>
    <n v="3629"/>
    <x v="5"/>
    <x v="49"/>
    <x v="0"/>
    <d v="2010-08-18T17:00:06"/>
    <d v="2010-08-18T17:01:22"/>
    <d v="1904-01-01T00:01:16"/>
    <n v="1.2666666666666666"/>
  </r>
  <r>
    <n v="3630"/>
    <x v="5"/>
    <x v="10"/>
    <x v="0"/>
    <d v="2010-08-18T17:00:07"/>
    <d v="2010-08-18T17:01:22"/>
    <d v="1904-01-01T00:01:15"/>
    <n v="1.25"/>
  </r>
  <r>
    <n v="3631"/>
    <x v="5"/>
    <x v="52"/>
    <x v="0"/>
    <d v="2010-08-18T17:01:25"/>
    <d v="2010-08-18T17:06:56"/>
    <d v="1904-01-01T00:05:31"/>
    <n v="5.5166666666666666"/>
  </r>
  <r>
    <n v="3632"/>
    <x v="5"/>
    <x v="14"/>
    <x v="0"/>
    <d v="2010-08-18T17:01:27"/>
    <d v="2010-08-18T17:03:34"/>
    <d v="1904-01-01T00:02:07"/>
    <n v="2.1166666666666667"/>
  </r>
  <r>
    <n v="3633"/>
    <x v="5"/>
    <x v="13"/>
    <x v="0"/>
    <d v="2010-08-18T17:03:35"/>
    <d v="2010-08-18T17:06:59"/>
    <d v="1904-01-01T00:03:24"/>
    <n v="3.4"/>
  </r>
  <r>
    <n v="3634"/>
    <x v="5"/>
    <x v="90"/>
    <x v="7"/>
    <d v="2010-08-18T17:04:33"/>
    <d v="2010-08-18T17:07:10"/>
    <d v="1904-01-01T00:02:37"/>
    <n v="2.6166666666666667"/>
  </r>
  <r>
    <n v="3635"/>
    <x v="5"/>
    <x v="58"/>
    <x v="7"/>
    <d v="2010-08-18T17:06:50"/>
    <d v="2010-08-18T17:07:10"/>
    <d v="1904-01-01T00:00:20"/>
    <n v="0.33333333333333331"/>
  </r>
  <r>
    <n v="3636"/>
    <x v="5"/>
    <x v="65"/>
    <x v="3"/>
    <d v="2010-08-18T17:07:07"/>
    <d v="2010-08-18T17:07:13"/>
    <d v="1904-01-01T00:00:06"/>
    <n v="0.1"/>
  </r>
  <r>
    <n v="3637"/>
    <x v="5"/>
    <x v="66"/>
    <x v="3"/>
    <d v="2010-08-18T17:07:14"/>
    <d v="2010-08-18T17:08:38"/>
    <d v="1904-01-01T00:01:24"/>
    <n v="1.4"/>
  </r>
  <r>
    <n v="3638"/>
    <x v="5"/>
    <x v="0"/>
    <x v="0"/>
    <d v="2010-08-18T17:08:41"/>
    <d v="2010-08-18T17:09:16"/>
    <d v="1904-01-01T00:00:35"/>
    <n v="0.58333333333333337"/>
  </r>
  <r>
    <n v="3639"/>
    <x v="5"/>
    <x v="22"/>
    <x v="5"/>
    <d v="2010-08-18T17:09:20"/>
    <d v="2010-08-18T17:11:36"/>
    <d v="1904-01-01T00:02:16"/>
    <n v="2.2666666666666666"/>
  </r>
  <r>
    <n v="3640"/>
    <x v="5"/>
    <x v="37"/>
    <x v="1"/>
    <d v="2010-08-18T17:11:40"/>
    <d v="2010-08-18T17:18:29"/>
    <d v="1904-01-01T00:06:49"/>
    <n v="6.8166666666666664"/>
  </r>
  <r>
    <n v="3641"/>
    <x v="5"/>
    <x v="22"/>
    <x v="5"/>
    <d v="2010-08-18T17:18:32"/>
    <d v="2010-08-18T17:20:40"/>
    <d v="1904-01-01T00:02:08"/>
    <n v="2.1333333333333333"/>
  </r>
  <r>
    <n v="3642"/>
    <x v="5"/>
    <x v="11"/>
    <x v="1"/>
    <d v="2010-08-18T17:20:42"/>
    <d v="2010-08-18T17:24:06"/>
    <d v="1904-01-01T00:03:24"/>
    <n v="3.4"/>
  </r>
  <r>
    <n v="3643"/>
    <x v="5"/>
    <x v="37"/>
    <x v="1"/>
    <d v="2010-08-18T17:20:47"/>
    <d v="2010-08-18T17:22:14"/>
    <d v="1904-01-01T00:01:27"/>
    <n v="1.45"/>
  </r>
  <r>
    <n v="3644"/>
    <x v="5"/>
    <x v="22"/>
    <x v="5"/>
    <d v="2010-08-18T17:20:54"/>
    <d v="2010-08-18T17:21:08"/>
    <d v="1904-01-01T00:00:14"/>
    <n v="0.23333333333333334"/>
  </r>
  <r>
    <n v="3645"/>
    <x v="5"/>
    <x v="41"/>
    <x v="9"/>
    <d v="2010-08-18T17:21:10"/>
    <d v="2010-08-18T17:22:05"/>
    <d v="1904-01-01T00:00:55"/>
    <n v="0.91666666666666663"/>
  </r>
  <r>
    <n v="3646"/>
    <x v="5"/>
    <x v="22"/>
    <x v="5"/>
    <d v="2010-08-18T17:23:47"/>
    <d v="2010-08-18T17:23:48"/>
    <d v="1904-01-01T00:00:01"/>
    <n v="1.6666666666666666E-2"/>
  </r>
  <r>
    <n v="3647"/>
    <x v="5"/>
    <x v="22"/>
    <x v="5"/>
    <d v="2010-08-18T17:23:49"/>
    <d v="2010-08-18T17:24:04"/>
    <d v="1904-01-01T00:00:15"/>
    <n v="0.25"/>
  </r>
  <r>
    <n v="3648"/>
    <x v="5"/>
    <x v="54"/>
    <x v="0"/>
    <d v="2010-08-18T17:24:07"/>
    <d v="2010-08-18T17:24:09"/>
    <d v="1904-01-01T00:00:02"/>
    <n v="3.3333333333333333E-2"/>
  </r>
  <r>
    <n v="3649"/>
    <x v="5"/>
    <x v="48"/>
    <x v="0"/>
    <d v="2010-08-18T17:24:09"/>
    <d v="2010-08-18T17:24:29"/>
    <d v="1904-01-01T00:00:20"/>
    <n v="0.33333333333333331"/>
  </r>
  <r>
    <n v="3650"/>
    <x v="5"/>
    <x v="10"/>
    <x v="0"/>
    <d v="2010-08-18T17:24:29"/>
    <d v="2010-08-18T17:25:41"/>
    <d v="1904-01-01T00:01:12"/>
    <n v="1.2"/>
  </r>
  <r>
    <n v="3651"/>
    <x v="5"/>
    <x v="74"/>
    <x v="0"/>
    <d v="2010-08-18T17:24:30"/>
    <d v="2010-08-18T17:24:33"/>
    <d v="1904-01-01T00:00:03"/>
    <n v="0.05"/>
  </r>
  <r>
    <n v="3652"/>
    <x v="5"/>
    <x v="48"/>
    <x v="0"/>
    <d v="2010-08-18T17:25:42"/>
    <d v="2010-08-18T17:25:44"/>
    <d v="1904-01-01T00:00:02"/>
    <n v="3.3333333333333333E-2"/>
  </r>
  <r>
    <n v="3653"/>
    <x v="5"/>
    <x v="52"/>
    <x v="0"/>
    <d v="2010-08-18T17:25:46"/>
    <d v="2010-08-18T17:26:05"/>
    <d v="1904-01-01T00:00:19"/>
    <n v="0.31666666666666665"/>
  </r>
  <r>
    <n v="3654"/>
    <x v="5"/>
    <x v="14"/>
    <x v="0"/>
    <d v="2010-08-18T17:25:49"/>
    <d v="2010-08-18T17:26:05"/>
    <d v="1904-01-01T00:00:16"/>
    <n v="0.26666666666666666"/>
  </r>
  <r>
    <n v="3655"/>
    <x v="5"/>
    <x v="49"/>
    <x v="0"/>
    <d v="2010-08-18T17:25:56"/>
    <d v="2010-08-18T17:26:03"/>
    <d v="1904-01-01T00:00:07"/>
    <n v="0.11666666666666667"/>
  </r>
  <r>
    <n v="3656"/>
    <x v="5"/>
    <x v="10"/>
    <x v="0"/>
    <d v="2010-08-18T17:26:08"/>
    <d v="2010-08-18T17:27:39"/>
    <d v="1904-01-01T00:01:31"/>
    <n v="1.5166666666666666"/>
  </r>
  <r>
    <n v="3657"/>
    <x v="5"/>
    <x v="90"/>
    <x v="7"/>
    <d v="2010-08-18T17:27:31"/>
    <d v="2010-08-18T17:29:19"/>
    <d v="1904-01-01T00:01:48"/>
    <n v="1.8"/>
  </r>
  <r>
    <n v="3658"/>
    <x v="5"/>
    <x v="58"/>
    <x v="7"/>
    <d v="2010-08-18T17:27:33"/>
    <d v="2010-08-18T17:27:38"/>
    <d v="1904-01-01T00:00:05"/>
    <n v="8.3333333333333329E-2"/>
  </r>
  <r>
    <n v="3659"/>
    <x v="5"/>
    <x v="10"/>
    <x v="0"/>
    <d v="2010-08-18T17:27:40"/>
    <d v="2010-08-18T17:29:17"/>
    <d v="1904-01-01T00:01:37"/>
    <n v="1.6166666666666667"/>
  </r>
  <r>
    <n v="3660"/>
    <x v="5"/>
    <x v="49"/>
    <x v="0"/>
    <d v="2010-08-18T17:27:44"/>
    <d v="2010-08-18T17:29:17"/>
    <d v="1904-01-01T00:01:33"/>
    <n v="1.55"/>
  </r>
  <r>
    <n v="3661"/>
    <x v="5"/>
    <x v="48"/>
    <x v="0"/>
    <d v="2010-08-18T17:29:50"/>
    <d v="2010-08-18T17:29:54"/>
    <d v="1904-01-01T00:00:04"/>
    <n v="6.6666666666666666E-2"/>
  </r>
  <r>
    <n v="3662"/>
    <x v="5"/>
    <x v="52"/>
    <x v="0"/>
    <d v="2010-08-18T17:29:56"/>
    <d v="2010-08-18T17:30:26"/>
    <d v="1904-01-01T00:00:30"/>
    <n v="0.5"/>
  </r>
  <r>
    <n v="3663"/>
    <x v="5"/>
    <x v="49"/>
    <x v="0"/>
    <d v="2010-08-18T17:30:30"/>
    <d v="2010-08-18T17:30:45"/>
    <d v="1904-01-01T00:00:15"/>
    <n v="0.25"/>
  </r>
  <r>
    <n v="3664"/>
    <x v="5"/>
    <x v="10"/>
    <x v="0"/>
    <d v="2010-08-18T17:30:46"/>
    <d v="2010-08-18T17:31:02"/>
    <d v="1904-01-01T00:00:16"/>
    <n v="0.26666666666666666"/>
  </r>
  <r>
    <n v="3665"/>
    <x v="5"/>
    <x v="52"/>
    <x v="0"/>
    <d v="2010-08-18T17:31:03"/>
    <d v="2010-08-18T17:31:17"/>
    <d v="1904-01-01T00:00:14"/>
    <n v="0.23333333333333334"/>
  </r>
  <r>
    <n v="3666"/>
    <x v="5"/>
    <x v="48"/>
    <x v="0"/>
    <d v="2010-08-18T17:31:20"/>
    <d v="2010-08-18T17:35:54"/>
    <d v="1904-01-01T00:04:34"/>
    <n v="4.5666666666666664"/>
  </r>
  <r>
    <n v="3667"/>
    <x v="5"/>
    <x v="90"/>
    <x v="7"/>
    <d v="2010-08-18T17:31:25"/>
    <d v="2010-08-18T17:43:44"/>
    <d v="1904-01-01T00:12:19"/>
    <n v="12.316666666666666"/>
  </r>
  <r>
    <n v="3668"/>
    <x v="5"/>
    <x v="58"/>
    <x v="7"/>
    <d v="2010-08-18T17:31:31"/>
    <d v="2010-08-18T17:43:45"/>
    <d v="1904-01-01T00:12:14"/>
    <n v="12.233333333333333"/>
  </r>
  <r>
    <n v="3669"/>
    <x v="5"/>
    <x v="6"/>
    <x v="2"/>
    <d v="2010-08-18T17:33:56"/>
    <d v="2010-08-18T17:43:51"/>
    <d v="1904-01-01T00:09:55"/>
    <n v="9.9166666666666661"/>
  </r>
  <r>
    <n v="3670"/>
    <x v="5"/>
    <x v="2"/>
    <x v="0"/>
    <d v="2010-08-18T17:35:55"/>
    <d v="2010-08-18T17:43:49"/>
    <d v="1904-01-01T00:07:54"/>
    <n v="7.9"/>
  </r>
  <r>
    <n v="3671"/>
    <x v="5"/>
    <x v="48"/>
    <x v="0"/>
    <d v="2010-08-18T17:43:50"/>
    <d v="2010-08-18T17:43:55"/>
    <d v="1904-01-01T00:00:05"/>
    <n v="8.3333333333333329E-2"/>
  </r>
  <r>
    <n v="3672"/>
    <x v="5"/>
    <x v="45"/>
    <x v="0"/>
    <d v="2010-08-18T17:43:55"/>
    <d v="2010-08-18T17:43:56"/>
    <d v="1904-01-01T00:00:01"/>
    <n v="1.6666666666666666E-2"/>
  </r>
  <r>
    <n v="3673"/>
    <x v="5"/>
    <x v="10"/>
    <x v="0"/>
    <d v="2010-08-18T17:43:57"/>
    <d v="2010-08-18T17:44:00"/>
    <d v="1904-01-01T00:00:03"/>
    <n v="0.05"/>
  </r>
  <r>
    <n v="3674"/>
    <x v="5"/>
    <x v="52"/>
    <x v="0"/>
    <d v="2010-08-18T17:44:01"/>
    <d v="2010-08-18T17:47:39"/>
    <d v="1904-01-01T00:03:38"/>
    <n v="3.6333333333333333"/>
  </r>
  <r>
    <n v="3675"/>
    <x v="5"/>
    <x v="13"/>
    <x v="0"/>
    <d v="2010-08-18T17:44:03"/>
    <d v="2010-08-18T17:47:46"/>
    <d v="1904-01-01T00:03:43"/>
    <n v="3.7166666666666668"/>
  </r>
  <r>
    <n v="3676"/>
    <x v="5"/>
    <x v="90"/>
    <x v="7"/>
    <d v="2010-08-18T17:47:56"/>
    <d v="2010-08-18T18:06:30"/>
    <d v="1904-01-01T00:18:34"/>
    <n v="18.566666666666666"/>
  </r>
  <r>
    <n v="3677"/>
    <x v="5"/>
    <x v="58"/>
    <x v="7"/>
    <d v="2010-08-18T17:49:34"/>
    <d v="2010-08-18T17:50:27"/>
    <d v="1904-01-01T00:00:53"/>
    <n v="0.8833333333333333"/>
  </r>
  <r>
    <n v="3678"/>
    <x v="5"/>
    <x v="52"/>
    <x v="0"/>
    <d v="2010-08-18T17:50:20"/>
    <d v="2010-08-18T17:59:40"/>
    <d v="1904-01-01T00:09:20"/>
    <n v="9.3333333333333339"/>
  </r>
  <r>
    <n v="3679"/>
    <x v="5"/>
    <x v="13"/>
    <x v="0"/>
    <d v="2010-08-18T17:50:23"/>
    <d v="2010-08-18T17:53:47"/>
    <d v="1904-01-01T00:03:24"/>
    <n v="3.4"/>
  </r>
  <r>
    <n v="3680"/>
    <x v="5"/>
    <x v="73"/>
    <x v="7"/>
    <d v="2010-08-18T17:50:27"/>
    <d v="2010-08-18T17:50:30"/>
    <d v="1904-01-01T00:00:03"/>
    <n v="0.05"/>
  </r>
  <r>
    <n v="3681"/>
    <x v="5"/>
    <x v="58"/>
    <x v="7"/>
    <d v="2010-08-18T17:50:30"/>
    <d v="2010-08-18T17:53:43"/>
    <d v="1904-01-01T00:03:13"/>
    <n v="3.2166666666666668"/>
  </r>
  <r>
    <n v="3682"/>
    <x v="5"/>
    <x v="13"/>
    <x v="0"/>
    <d v="2010-08-18T17:53:50"/>
    <d v="2010-08-18T17:59:42"/>
    <d v="1904-01-01T00:05:52"/>
    <n v="5.8666666666666663"/>
  </r>
  <r>
    <n v="3683"/>
    <x v="5"/>
    <x v="65"/>
    <x v="3"/>
    <d v="2010-08-18T17:59:00"/>
    <d v="2010-08-18T17:59:04"/>
    <d v="1904-01-01T00:00:04"/>
    <n v="6.6666666666666666E-2"/>
  </r>
  <r>
    <n v="3684"/>
    <x v="5"/>
    <x v="66"/>
    <x v="3"/>
    <d v="2010-08-18T17:59:04"/>
    <d v="2010-08-18T18:04:18"/>
    <d v="1904-01-01T00:05:14"/>
    <n v="5.2333333333333334"/>
  </r>
  <r>
    <n v="3685"/>
    <x v="5"/>
    <x v="58"/>
    <x v="7"/>
    <d v="2010-08-18T17:59:32"/>
    <d v="2010-08-18T17:59:55"/>
    <d v="1904-01-01T00:00:23"/>
    <n v="0.38333333333333336"/>
  </r>
  <r>
    <n v="3686"/>
    <x v="5"/>
    <x v="48"/>
    <x v="0"/>
    <d v="2010-08-18T17:59:46"/>
    <d v="2010-08-18T18:05:26"/>
    <d v="1904-01-01T00:05:40"/>
    <n v="5.666666666666667"/>
  </r>
  <r>
    <n v="3687"/>
    <x v="5"/>
    <x v="85"/>
    <x v="0"/>
    <d v="2010-08-18T18:02:07"/>
    <d v="2010-08-18T18:05:30"/>
    <d v="1904-01-01T00:03:23"/>
    <n v="3.3833333333333333"/>
  </r>
  <r>
    <n v="3688"/>
    <x v="5"/>
    <x v="45"/>
    <x v="0"/>
    <d v="2010-08-18T18:04:27"/>
    <d v="2010-08-18T18:05:27"/>
    <d v="1904-01-01T00:01:00"/>
    <n v="1"/>
  </r>
  <r>
    <n v="3689"/>
    <x v="5"/>
    <x v="52"/>
    <x v="0"/>
    <d v="2010-08-18T18:05:29"/>
    <d v="2010-08-18T18:07:13"/>
    <d v="1904-01-01T00:01:44"/>
    <n v="1.7333333333333334"/>
  </r>
  <r>
    <n v="3690"/>
    <x v="5"/>
    <x v="13"/>
    <x v="0"/>
    <d v="2010-08-18T18:05:32"/>
    <d v="2010-08-18T18:07:06"/>
    <d v="1904-01-01T00:01:34"/>
    <n v="1.5666666666666667"/>
  </r>
  <r>
    <n v="3691"/>
    <x v="5"/>
    <x v="14"/>
    <x v="0"/>
    <d v="2010-08-18T18:07:07"/>
    <d v="2010-08-18T18:07:12"/>
    <d v="1904-01-01T00:00:05"/>
    <n v="8.3333333333333329E-2"/>
  </r>
  <r>
    <n v="3692"/>
    <x v="5"/>
    <x v="76"/>
    <x v="0"/>
    <d v="2010-08-18T18:07:14"/>
    <d v="2010-08-18T18:12:43"/>
    <d v="1904-01-01T00:05:29"/>
    <n v="5.4833333333333334"/>
  </r>
  <r>
    <n v="3693"/>
    <x v="5"/>
    <x v="90"/>
    <x v="7"/>
    <d v="2010-08-18T18:09:31"/>
    <d v="2010-08-18T18:13:00"/>
    <d v="1904-01-01T00:03:29"/>
    <n v="3.4833333333333334"/>
  </r>
  <r>
    <n v="3694"/>
    <x v="5"/>
    <x v="58"/>
    <x v="7"/>
    <d v="2010-08-18T18:10:14"/>
    <d v="2010-08-18T18:12:38"/>
    <d v="1904-01-01T00:02:24"/>
    <n v="2.4"/>
  </r>
  <r>
    <n v="3695"/>
    <x v="5"/>
    <x v="52"/>
    <x v="0"/>
    <d v="2010-08-18T18:12:46"/>
    <d v="2010-08-18T18:12:54"/>
    <d v="1904-01-01T00:00:08"/>
    <n v="0.13333333333333333"/>
  </r>
  <r>
    <n v="3696"/>
    <x v="5"/>
    <x v="13"/>
    <x v="0"/>
    <d v="2010-08-18T18:12:48"/>
    <d v="2010-08-18T18:12:53"/>
    <d v="1904-01-01T00:00:05"/>
    <n v="8.3333333333333329E-2"/>
  </r>
  <r>
    <n v="3697"/>
    <x v="5"/>
    <x v="58"/>
    <x v="7"/>
    <d v="2010-08-18T18:12:54"/>
    <d v="2010-08-18T18:13:00"/>
    <d v="1904-01-01T00:00:06"/>
    <n v="0.1"/>
  </r>
  <r>
    <n v="3698"/>
    <x v="5"/>
    <x v="22"/>
    <x v="5"/>
    <d v="2010-08-18T18:13:01"/>
    <d v="2010-08-18T18:14:29"/>
    <d v="1904-01-01T00:01:28"/>
    <n v="1.4666666666666666"/>
  </r>
  <r>
    <n v="3699"/>
    <x v="5"/>
    <x v="11"/>
    <x v="1"/>
    <d v="2010-08-18T18:13:18"/>
    <d v="2010-08-18T19:54:12"/>
    <d v="1904-01-01T01:40:54"/>
    <n v="100.9"/>
  </r>
  <r>
    <n v="3700"/>
    <x v="5"/>
    <x v="41"/>
    <x v="9"/>
    <d v="2010-08-18T18:14:31"/>
    <d v="2010-08-18T18:26:29"/>
    <d v="1904-01-01T00:11:58"/>
    <n v="11.966666666666667"/>
  </r>
  <r>
    <n v="3701"/>
    <x v="5"/>
    <x v="22"/>
    <x v="5"/>
    <d v="2010-08-18T18:26:32"/>
    <d v="2010-08-18T18:28:38"/>
    <d v="1904-01-01T00:02:06"/>
    <n v="2.1"/>
  </r>
  <r>
    <n v="3702"/>
    <x v="5"/>
    <x v="8"/>
    <x v="4"/>
    <d v="2010-08-18T18:28:42"/>
    <d v="2010-08-18T18:28:49"/>
    <d v="1904-01-01T00:00:07"/>
    <n v="0.11666666666666667"/>
  </r>
  <r>
    <n v="3703"/>
    <x v="5"/>
    <x v="25"/>
    <x v="0"/>
    <d v="2010-08-18T18:30:00"/>
    <d v="2010-08-18T18:37:07"/>
    <d v="1904-01-01T00:07:07"/>
    <n v="7.1166666666666663"/>
  </r>
  <r>
    <n v="3704"/>
    <x v="5"/>
    <x v="4"/>
    <x v="1"/>
    <d v="2010-08-18T18:32:17"/>
    <d v="2010-08-18T18:36:59"/>
    <d v="1904-01-01T00:04:42"/>
    <n v="4.7"/>
  </r>
  <r>
    <n v="3705"/>
    <x v="5"/>
    <x v="10"/>
    <x v="0"/>
    <d v="2010-08-18T18:37:29"/>
    <d v="2010-08-18T18:38:14"/>
    <d v="1904-01-01T00:00:45"/>
    <n v="0.75"/>
  </r>
  <r>
    <n v="3706"/>
    <x v="5"/>
    <x v="85"/>
    <x v="0"/>
    <d v="2010-08-18T18:37:33"/>
    <d v="2010-08-18T18:37:39"/>
    <d v="1904-01-01T00:00:06"/>
    <n v="0.1"/>
  </r>
  <r>
    <n v="3707"/>
    <x v="5"/>
    <x v="52"/>
    <x v="0"/>
    <d v="2010-08-18T18:38:16"/>
    <d v="2010-08-18T18:38:24"/>
    <d v="1904-01-01T00:00:08"/>
    <n v="0.13333333333333333"/>
  </r>
  <r>
    <n v="3708"/>
    <x v="5"/>
    <x v="14"/>
    <x v="0"/>
    <d v="2010-08-18T18:38:18"/>
    <d v="2010-08-18T18:38:22"/>
    <d v="1904-01-01T00:00:04"/>
    <n v="6.6666666666666666E-2"/>
  </r>
  <r>
    <n v="3709"/>
    <x v="5"/>
    <x v="83"/>
    <x v="2"/>
    <d v="2010-08-18T18:38:31"/>
    <d v="2010-08-18T18:42:13"/>
    <d v="1904-01-01T00:03:42"/>
    <n v="3.7"/>
  </r>
  <r>
    <n v="3710"/>
    <x v="5"/>
    <x v="5"/>
    <x v="2"/>
    <d v="2010-08-18T18:40:28"/>
    <d v="2010-08-18T18:40:44"/>
    <d v="1904-01-01T00:00:16"/>
    <n v="0.26666666666666666"/>
  </r>
  <r>
    <n v="3711"/>
    <x v="5"/>
    <x v="16"/>
    <x v="1"/>
    <d v="2010-08-18T18:40:52"/>
    <d v="2010-08-18T18:42:10"/>
    <d v="1904-01-01T00:01:18"/>
    <n v="1.3"/>
  </r>
  <r>
    <n v="3712"/>
    <x v="5"/>
    <x v="52"/>
    <x v="0"/>
    <d v="2010-08-18T18:42:17"/>
    <d v="2010-08-18T18:42:36"/>
    <d v="1904-01-01T00:00:19"/>
    <n v="0.31666666666666665"/>
  </r>
  <r>
    <n v="3713"/>
    <x v="5"/>
    <x v="13"/>
    <x v="0"/>
    <d v="2010-08-18T18:42:19"/>
    <d v="2010-08-18T18:42:37"/>
    <d v="1904-01-01T00:00:18"/>
    <n v="0.3"/>
  </r>
  <r>
    <n v="3714"/>
    <x v="5"/>
    <x v="22"/>
    <x v="5"/>
    <d v="2010-08-18T18:42:39"/>
    <d v="2010-08-18T18:49:41"/>
    <d v="1904-01-01T00:07:02"/>
    <n v="7.0333333333333332"/>
  </r>
  <r>
    <n v="3715"/>
    <x v="5"/>
    <x v="22"/>
    <x v="5"/>
    <d v="2010-08-18T18:49:42"/>
    <d v="2010-08-18T18:50:08"/>
    <d v="1904-01-01T00:00:26"/>
    <n v="0.43333333333333335"/>
  </r>
  <r>
    <n v="3716"/>
    <x v="5"/>
    <x v="12"/>
    <x v="2"/>
    <d v="2010-08-18T18:50:11"/>
    <d v="2010-08-18T18:59:57"/>
    <d v="1904-01-01T00:09:46"/>
    <n v="9.7666666666666675"/>
  </r>
  <r>
    <n v="3717"/>
    <x v="5"/>
    <x v="15"/>
    <x v="2"/>
    <d v="2010-08-18T18:56:20"/>
    <d v="2010-08-18T18:59:56"/>
    <d v="1904-01-01T00:03:36"/>
    <n v="3.6"/>
  </r>
  <r>
    <n v="3718"/>
    <x v="5"/>
    <x v="6"/>
    <x v="2"/>
    <d v="2010-08-18T18:56:24"/>
    <d v="2010-08-18T18:59:57"/>
    <d v="1904-01-01T00:03:33"/>
    <n v="3.55"/>
  </r>
  <r>
    <n v="3719"/>
    <x v="5"/>
    <x v="79"/>
    <x v="9"/>
    <d v="2010-08-18T18:59:50"/>
    <d v="2010-08-18T19:18:31"/>
    <d v="1904-01-01T00:18:41"/>
    <n v="18.683333333333334"/>
  </r>
  <r>
    <n v="3720"/>
    <x v="5"/>
    <x v="53"/>
    <x v="9"/>
    <d v="2010-08-18T18:59:51"/>
    <d v="2010-08-18T19:18:32"/>
    <d v="1904-01-01T00:18:41"/>
    <n v="18.683333333333334"/>
  </r>
  <r>
    <n v="3721"/>
    <x v="5"/>
    <x v="88"/>
    <x v="9"/>
    <d v="2010-08-18T19:00:42"/>
    <d v="2010-08-18T19:18:33"/>
    <d v="1904-01-01T00:17:51"/>
    <n v="17.850000000000001"/>
  </r>
  <r>
    <n v="3722"/>
    <x v="5"/>
    <x v="17"/>
    <x v="1"/>
    <d v="2010-08-18T19:18:35"/>
    <d v="2010-08-18T19:21:53"/>
    <d v="1904-01-01T00:03:18"/>
    <n v="3.3"/>
  </r>
  <r>
    <n v="3723"/>
    <x v="5"/>
    <x v="31"/>
    <x v="1"/>
    <d v="2010-08-18T19:21:54"/>
    <d v="2010-08-18T19:22:11"/>
    <d v="1904-01-01T00:00:17"/>
    <n v="0.28333333333333333"/>
  </r>
  <r>
    <n v="3724"/>
    <x v="5"/>
    <x v="31"/>
    <x v="1"/>
    <d v="2010-08-18T19:22:34"/>
    <d v="2010-08-18T19:23:13"/>
    <d v="1904-01-01T00:00:39"/>
    <n v="0.65"/>
  </r>
  <r>
    <n v="3725"/>
    <x v="5"/>
    <x v="22"/>
    <x v="5"/>
    <d v="2010-08-18T19:23:51"/>
    <d v="2010-08-18T19:24:33"/>
    <d v="1904-01-01T00:00:42"/>
    <n v="0.7"/>
  </r>
  <r>
    <n v="3726"/>
    <x v="5"/>
    <x v="17"/>
    <x v="1"/>
    <d v="2010-08-18T19:25:11"/>
    <d v="2010-08-18T19:29:55"/>
    <d v="1904-01-01T00:04:44"/>
    <n v="4.7333333333333334"/>
  </r>
  <r>
    <n v="3727"/>
    <x v="5"/>
    <x v="38"/>
    <x v="8"/>
    <d v="2010-08-18T19:30:00"/>
    <d v="2010-08-18T19:33:42"/>
    <d v="1904-01-01T00:03:42"/>
    <n v="3.7"/>
  </r>
  <r>
    <n v="3728"/>
    <x v="5"/>
    <x v="12"/>
    <x v="2"/>
    <d v="2010-08-18T19:33:46"/>
    <d v="2010-08-18T19:42:11"/>
    <d v="1904-01-01T00:08:25"/>
    <n v="8.4166666666666661"/>
  </r>
  <r>
    <n v="3729"/>
    <x v="5"/>
    <x v="6"/>
    <x v="2"/>
    <d v="2010-08-18T19:33:48"/>
    <d v="2010-08-18T19:42:15"/>
    <d v="1904-01-01T00:08:27"/>
    <n v="8.4499999999999993"/>
  </r>
  <r>
    <n v="3730"/>
    <x v="5"/>
    <x v="15"/>
    <x v="2"/>
    <d v="2010-08-18T19:33:50"/>
    <d v="2010-08-18T19:42:11"/>
    <d v="1904-01-01T00:08:21"/>
    <n v="8.35"/>
  </r>
  <r>
    <n v="3731"/>
    <x v="5"/>
    <x v="79"/>
    <x v="9"/>
    <d v="2010-08-18T19:42:18"/>
    <d v="2010-08-18T19:53:57"/>
    <d v="1904-01-01T00:11:39"/>
    <n v="11.65"/>
  </r>
  <r>
    <n v="3732"/>
    <x v="5"/>
    <x v="53"/>
    <x v="9"/>
    <d v="2010-08-18T19:42:19"/>
    <d v="2010-08-18T19:53:58"/>
    <d v="1904-01-01T00:11:39"/>
    <n v="11.65"/>
  </r>
  <r>
    <n v="3733"/>
    <x v="5"/>
    <x v="37"/>
    <x v="1"/>
    <d v="2010-08-18T19:46:24"/>
    <d v="2010-08-18T19:53:52"/>
    <d v="1904-01-01T00:07:28"/>
    <n v="7.4666666666666668"/>
  </r>
  <r>
    <n v="3734"/>
    <x v="5"/>
    <x v="12"/>
    <x v="2"/>
    <d v="2010-08-18T19:53:54"/>
    <d v="2010-08-18T20:00:20"/>
    <d v="1904-01-01T00:06:26"/>
    <n v="6.4333333333333336"/>
  </r>
  <r>
    <n v="3735"/>
    <x v="5"/>
    <x v="63"/>
    <x v="3"/>
    <d v="2010-08-18T19:54:36"/>
    <d v="2010-08-18T20:00:17"/>
    <d v="1904-01-01T00:05:41"/>
    <n v="5.6833333333333336"/>
  </r>
  <r>
    <n v="3736"/>
    <x v="5"/>
    <x v="40"/>
    <x v="3"/>
    <d v="2010-08-18T19:55:28"/>
    <d v="2010-08-18T20:00:16"/>
    <d v="1904-01-01T00:04:48"/>
    <n v="4.8"/>
  </r>
  <r>
    <n v="3737"/>
    <x v="5"/>
    <x v="17"/>
    <x v="1"/>
    <d v="2010-08-18T20:00:22"/>
    <d v="2010-08-18T20:02:49"/>
    <d v="1904-01-01T00:02:27"/>
    <n v="2.4500000000000002"/>
  </r>
  <r>
    <n v="3738"/>
    <x v="5"/>
    <x v="37"/>
    <x v="1"/>
    <d v="2010-08-18T20:02:48"/>
    <d v="2010-08-18T20:04:27"/>
    <d v="1904-01-01T00:01:39"/>
    <n v="1.65"/>
  </r>
  <r>
    <n v="3739"/>
    <x v="5"/>
    <x v="22"/>
    <x v="5"/>
    <d v="2010-08-18T20:04:29"/>
    <d v="2010-08-18T20:07:37"/>
    <d v="1904-01-01T00:03:08"/>
    <n v="3.1333333333333333"/>
  </r>
  <r>
    <n v="3740"/>
    <x v="6"/>
    <x v="48"/>
    <x v="0"/>
    <d v="2010-08-19T07:50:10"/>
    <d v="2010-08-19T07:52:06"/>
    <d v="1904-01-01T00:01:56"/>
    <n v="1.9333333333333333"/>
  </r>
  <r>
    <n v="3741"/>
    <x v="6"/>
    <x v="52"/>
    <x v="0"/>
    <d v="2010-08-19T07:52:08"/>
    <d v="2010-08-19T07:56:36"/>
    <d v="1904-01-01T00:04:28"/>
    <n v="4.4666666666666668"/>
  </r>
  <r>
    <n v="3742"/>
    <x v="6"/>
    <x v="13"/>
    <x v="0"/>
    <d v="2010-08-19T07:52:10"/>
    <d v="2010-08-19T07:56:38"/>
    <d v="1904-01-01T00:04:28"/>
    <n v="4.4666666666666668"/>
  </r>
  <r>
    <n v="3743"/>
    <x v="6"/>
    <x v="51"/>
    <x v="2"/>
    <d v="2010-08-19T07:52:14"/>
    <d v="2010-08-19T07:56:30"/>
    <d v="1904-01-01T00:04:16"/>
    <n v="4.2666666666666666"/>
  </r>
  <r>
    <n v="3744"/>
    <x v="6"/>
    <x v="5"/>
    <x v="2"/>
    <d v="2010-08-19T07:56:31"/>
    <d v="2010-08-19T07:58:31"/>
    <d v="1904-01-01T00:02:00"/>
    <n v="2"/>
  </r>
  <r>
    <n v="3745"/>
    <x v="6"/>
    <x v="48"/>
    <x v="0"/>
    <d v="2010-08-19T07:56:40"/>
    <d v="2010-08-19T07:56:56"/>
    <d v="1904-01-01T00:00:16"/>
    <n v="0.26666666666666666"/>
  </r>
  <r>
    <n v="3746"/>
    <x v="6"/>
    <x v="45"/>
    <x v="0"/>
    <d v="2010-08-19T07:56:41"/>
    <d v="2010-08-19T07:56:56"/>
    <d v="1904-01-01T00:00:15"/>
    <n v="0.25"/>
  </r>
  <r>
    <n v="3747"/>
    <x v="6"/>
    <x v="2"/>
    <x v="0"/>
    <d v="2010-08-19T07:56:58"/>
    <d v="2010-08-19T07:58:28"/>
    <d v="1904-01-01T00:01:30"/>
    <n v="1.5"/>
  </r>
  <r>
    <n v="3748"/>
    <x v="6"/>
    <x v="50"/>
    <x v="0"/>
    <d v="2010-08-19T07:58:29"/>
    <d v="2010-08-19T07:59:44"/>
    <d v="1904-01-01T00:01:15"/>
    <n v="1.25"/>
  </r>
  <r>
    <n v="3749"/>
    <x v="6"/>
    <x v="51"/>
    <x v="2"/>
    <d v="2010-08-19T07:58:32"/>
    <d v="2010-08-19T07:59:36"/>
    <d v="1904-01-01T00:01:04"/>
    <n v="1.0666666666666667"/>
  </r>
  <r>
    <n v="3750"/>
    <x v="6"/>
    <x v="5"/>
    <x v="2"/>
    <d v="2010-08-19T07:58:40"/>
    <d v="2010-08-19T07:59:35"/>
    <d v="1904-01-01T00:00:55"/>
    <n v="0.91666666666666663"/>
  </r>
  <r>
    <n v="3751"/>
    <x v="6"/>
    <x v="74"/>
    <x v="0"/>
    <d v="2010-08-19T07:58:42"/>
    <d v="2010-08-19T07:59:15"/>
    <d v="1904-01-01T00:00:33"/>
    <n v="0.55000000000000004"/>
  </r>
  <r>
    <n v="3752"/>
    <x v="6"/>
    <x v="74"/>
    <x v="0"/>
    <d v="2010-08-19T07:59:16"/>
    <d v="2010-08-19T07:59:44"/>
    <d v="1904-01-01T00:00:28"/>
    <n v="0.46666666666666667"/>
  </r>
  <r>
    <n v="3753"/>
    <x v="6"/>
    <x v="51"/>
    <x v="2"/>
    <d v="2010-08-19T07:59:37"/>
    <d v="2010-08-19T07:59:39"/>
    <d v="1904-01-01T00:00:02"/>
    <n v="3.3333333333333333E-2"/>
  </r>
  <r>
    <n v="3754"/>
    <x v="6"/>
    <x v="48"/>
    <x v="0"/>
    <d v="2010-08-19T07:59:43"/>
    <d v="2010-08-19T08:01:41"/>
    <d v="1904-01-01T00:01:58"/>
    <n v="1.9666666666666666"/>
  </r>
  <r>
    <n v="3755"/>
    <x v="6"/>
    <x v="51"/>
    <x v="2"/>
    <d v="2010-08-19T07:59:48"/>
    <d v="2010-08-19T08:01:35"/>
    <d v="1904-01-01T00:01:47"/>
    <n v="1.7833333333333334"/>
  </r>
  <r>
    <n v="3756"/>
    <x v="6"/>
    <x v="50"/>
    <x v="0"/>
    <d v="2010-08-19T08:01:42"/>
    <d v="2010-08-19T08:02:04"/>
    <d v="1904-01-01T00:00:22"/>
    <n v="0.36666666666666664"/>
  </r>
  <r>
    <n v="3757"/>
    <x v="6"/>
    <x v="51"/>
    <x v="2"/>
    <d v="2010-08-19T08:01:48"/>
    <d v="2010-08-19T08:02:02"/>
    <d v="1904-01-01T00:00:14"/>
    <n v="0.23333333333333334"/>
  </r>
  <r>
    <n v="3758"/>
    <x v="6"/>
    <x v="48"/>
    <x v="0"/>
    <d v="2010-08-19T08:02:05"/>
    <d v="2010-08-19T08:02:07"/>
    <d v="1904-01-01T00:00:02"/>
    <n v="3.3333333333333333E-2"/>
  </r>
  <r>
    <n v="3759"/>
    <x v="6"/>
    <x v="50"/>
    <x v="0"/>
    <d v="2010-08-19T08:02:08"/>
    <d v="2010-08-19T08:02:43"/>
    <d v="1904-01-01T00:00:35"/>
    <n v="0.58333333333333337"/>
  </r>
  <r>
    <n v="3760"/>
    <x v="6"/>
    <x v="74"/>
    <x v="0"/>
    <d v="2010-08-19T08:02:10"/>
    <d v="2010-08-19T08:02:43"/>
    <d v="1904-01-01T00:00:33"/>
    <n v="0.55000000000000004"/>
  </r>
  <r>
    <n v="3761"/>
    <x v="6"/>
    <x v="10"/>
    <x v="0"/>
    <d v="2010-08-19T08:02:44"/>
    <d v="2010-08-19T08:03:24"/>
    <d v="1904-01-01T00:00:40"/>
    <n v="0.66666666666666663"/>
  </r>
  <r>
    <n v="3762"/>
    <x v="6"/>
    <x v="49"/>
    <x v="0"/>
    <d v="2010-08-19T08:02:46"/>
    <d v="2010-08-19T08:03:20"/>
    <d v="1904-01-01T00:00:34"/>
    <n v="0.56666666666666665"/>
  </r>
  <r>
    <n v="3763"/>
    <x v="6"/>
    <x v="52"/>
    <x v="0"/>
    <d v="2010-08-19T08:03:26"/>
    <d v="2010-08-19T08:03:38"/>
    <d v="1904-01-01T00:00:12"/>
    <n v="0.2"/>
  </r>
  <r>
    <n v="3764"/>
    <x v="6"/>
    <x v="14"/>
    <x v="0"/>
    <d v="2010-08-19T08:03:29"/>
    <d v="2010-08-19T08:03:32"/>
    <d v="1904-01-01T00:00:03"/>
    <n v="0.05"/>
  </r>
  <r>
    <n v="3765"/>
    <x v="6"/>
    <x v="51"/>
    <x v="2"/>
    <d v="2010-08-19T08:03:35"/>
    <d v="2010-08-19T08:03:58"/>
    <d v="1904-01-01T00:00:23"/>
    <n v="0.38333333333333336"/>
  </r>
  <r>
    <n v="3766"/>
    <x v="6"/>
    <x v="48"/>
    <x v="0"/>
    <d v="2010-08-19T08:03:40"/>
    <d v="2010-08-19T08:04:03"/>
    <d v="1904-01-01T00:00:23"/>
    <n v="0.38333333333333336"/>
  </r>
  <r>
    <n v="3767"/>
    <x v="6"/>
    <x v="50"/>
    <x v="0"/>
    <d v="2010-08-19T08:04:04"/>
    <d v="2010-08-19T08:04:06"/>
    <d v="1904-01-01T00:00:02"/>
    <n v="3.3333333333333333E-2"/>
  </r>
  <r>
    <n v="3768"/>
    <x v="6"/>
    <x v="48"/>
    <x v="0"/>
    <d v="2010-08-19T08:04:07"/>
    <d v="2010-08-19T08:06:19"/>
    <d v="1904-01-01T00:02:12"/>
    <n v="2.2000000000000002"/>
  </r>
  <r>
    <n v="3769"/>
    <x v="6"/>
    <x v="51"/>
    <x v="2"/>
    <d v="2010-08-19T08:04:10"/>
    <d v="2010-08-19T08:05:26"/>
    <d v="1904-01-01T00:01:16"/>
    <n v="1.2666666666666666"/>
  </r>
  <r>
    <n v="3770"/>
    <x v="6"/>
    <x v="51"/>
    <x v="2"/>
    <d v="2010-08-19T08:05:28"/>
    <d v="2010-08-19T08:05:55"/>
    <d v="1904-01-01T00:00:27"/>
    <n v="0.45"/>
  </r>
  <r>
    <n v="3771"/>
    <x v="6"/>
    <x v="22"/>
    <x v="5"/>
    <d v="2010-08-19T08:06:22"/>
    <d v="2010-08-19T08:08:17"/>
    <d v="1904-01-01T00:01:55"/>
    <n v="1.9166666666666667"/>
  </r>
  <r>
    <n v="3772"/>
    <x v="6"/>
    <x v="11"/>
    <x v="1"/>
    <d v="2010-08-19T08:08:19"/>
    <d v="2010-08-19T08:21:23"/>
    <d v="1904-01-01T00:13:04"/>
    <n v="13.066666666666666"/>
  </r>
  <r>
    <n v="3773"/>
    <x v="6"/>
    <x v="5"/>
    <x v="2"/>
    <d v="2010-08-19T08:08:28"/>
    <d v="2010-08-19T08:12:21"/>
    <d v="1904-01-01T00:03:53"/>
    <n v="3.8833333333333333"/>
  </r>
  <r>
    <n v="3774"/>
    <x v="6"/>
    <x v="16"/>
    <x v="1"/>
    <d v="2010-08-19T08:11:15"/>
    <d v="2010-08-19T08:12:26"/>
    <d v="1904-01-01T00:01:11"/>
    <n v="1.1833333333333333"/>
  </r>
  <r>
    <n v="3775"/>
    <x v="6"/>
    <x v="12"/>
    <x v="2"/>
    <d v="2010-08-19T08:11:22"/>
    <d v="2010-08-19T08:11:29"/>
    <d v="1904-01-01T00:00:07"/>
    <n v="0.11666666666666667"/>
  </r>
  <r>
    <n v="3776"/>
    <x v="6"/>
    <x v="12"/>
    <x v="2"/>
    <d v="2010-08-19T08:11:34"/>
    <d v="2010-08-19T08:14:35"/>
    <d v="1904-01-01T00:03:01"/>
    <n v="3.0166666666666666"/>
  </r>
  <r>
    <n v="3777"/>
    <x v="6"/>
    <x v="5"/>
    <x v="2"/>
    <d v="2010-08-19T08:14:39"/>
    <d v="2010-08-19T08:21:20"/>
    <d v="1904-01-01T00:06:41"/>
    <n v="6.6833333333333336"/>
  </r>
  <r>
    <n v="3778"/>
    <x v="6"/>
    <x v="22"/>
    <x v="5"/>
    <d v="2010-08-19T08:21:25"/>
    <d v="2010-08-19T08:21:34"/>
    <d v="1904-01-01T00:00:09"/>
    <n v="0.15"/>
  </r>
  <r>
    <n v="3779"/>
    <x v="6"/>
    <x v="80"/>
    <x v="1"/>
    <d v="2010-08-19T08:21:36"/>
    <d v="2010-08-19T08:56:25"/>
    <d v="1904-01-01T00:34:49"/>
    <n v="34.81666666666667"/>
  </r>
  <r>
    <n v="3780"/>
    <x v="6"/>
    <x v="22"/>
    <x v="5"/>
    <d v="2010-08-19T08:56:27"/>
    <d v="2010-08-19T08:57:41"/>
    <d v="1904-01-01T00:01:14"/>
    <n v="1.2333333333333334"/>
  </r>
  <r>
    <n v="3781"/>
    <x v="6"/>
    <x v="54"/>
    <x v="0"/>
    <d v="2010-08-19T08:57:42"/>
    <d v="2010-08-19T08:57:45"/>
    <d v="1904-01-01T00:00:03"/>
    <n v="0.05"/>
  </r>
  <r>
    <n v="3782"/>
    <x v="6"/>
    <x v="48"/>
    <x v="0"/>
    <d v="2010-08-19T08:57:45"/>
    <d v="2010-08-19T08:57:57"/>
    <d v="1904-01-01T00:00:12"/>
    <n v="0.2"/>
  </r>
  <r>
    <n v="3783"/>
    <x v="6"/>
    <x v="25"/>
    <x v="0"/>
    <d v="2010-08-19T08:58:00"/>
    <d v="2010-08-19T08:58:29"/>
    <d v="1904-01-01T00:00:29"/>
    <n v="0.48333333333333334"/>
  </r>
  <r>
    <n v="3784"/>
    <x v="6"/>
    <x v="48"/>
    <x v="0"/>
    <d v="2010-08-19T08:58:32"/>
    <d v="2010-08-19T08:58:35"/>
    <d v="1904-01-01T00:00:03"/>
    <n v="0.05"/>
  </r>
  <r>
    <n v="3785"/>
    <x v="6"/>
    <x v="50"/>
    <x v="0"/>
    <d v="2010-08-19T08:58:36"/>
    <d v="2010-08-19T08:58:37"/>
    <d v="1904-01-01T00:00:01"/>
    <n v="1.6666666666666666E-2"/>
  </r>
  <r>
    <n v="3786"/>
    <x v="6"/>
    <x v="48"/>
    <x v="0"/>
    <d v="2010-08-19T08:58:39"/>
    <d v="2010-08-19T08:58:41"/>
    <d v="1904-01-01T00:00:02"/>
    <n v="3.3333333333333333E-2"/>
  </r>
  <r>
    <n v="3787"/>
    <x v="6"/>
    <x v="50"/>
    <x v="0"/>
    <d v="2010-08-19T08:58:42"/>
    <d v="2010-08-19T08:58:43"/>
    <d v="1904-01-01T00:00:01"/>
    <n v="1.6666666666666666E-2"/>
  </r>
  <r>
    <n v="3788"/>
    <x v="6"/>
    <x v="48"/>
    <x v="0"/>
    <d v="2010-08-19T08:58:44"/>
    <d v="2010-08-19T08:58:46"/>
    <d v="1904-01-01T00:00:02"/>
    <n v="3.3333333333333333E-2"/>
  </r>
  <r>
    <n v="3789"/>
    <x v="6"/>
    <x v="50"/>
    <x v="0"/>
    <d v="2010-08-19T08:58:47"/>
    <d v="2010-08-19T09:02:04"/>
    <d v="1904-01-01T00:03:17"/>
    <n v="3.2833333333333332"/>
  </r>
  <r>
    <n v="3790"/>
    <x v="6"/>
    <x v="74"/>
    <x v="0"/>
    <d v="2010-08-19T08:59:08"/>
    <d v="2010-08-19T09:02:01"/>
    <d v="1904-01-01T00:02:53"/>
    <n v="2.8833333333333333"/>
  </r>
  <r>
    <n v="3791"/>
    <x v="6"/>
    <x v="48"/>
    <x v="0"/>
    <d v="2010-08-19T09:02:05"/>
    <d v="2010-08-19T09:05:08"/>
    <d v="1904-01-01T00:03:03"/>
    <n v="3.05"/>
  </r>
  <r>
    <n v="3792"/>
    <x v="6"/>
    <x v="11"/>
    <x v="1"/>
    <d v="2010-08-19T09:02:44"/>
    <d v="2010-08-19T09:04:16"/>
    <d v="1904-01-01T00:01:32"/>
    <n v="1.5333333333333334"/>
  </r>
  <r>
    <n v="3793"/>
    <x v="6"/>
    <x v="11"/>
    <x v="1"/>
    <d v="2010-08-19T09:04:17"/>
    <d v="2010-08-19T09:22:43"/>
    <d v="1904-01-01T00:18:26"/>
    <n v="18.433333333333334"/>
  </r>
  <r>
    <n v="3794"/>
    <x v="6"/>
    <x v="10"/>
    <x v="0"/>
    <d v="2010-08-19T09:05:09"/>
    <d v="2010-08-19T09:09:19"/>
    <d v="1904-01-01T00:04:10"/>
    <n v="4.166666666666667"/>
  </r>
  <r>
    <n v="3795"/>
    <x v="6"/>
    <x v="49"/>
    <x v="0"/>
    <d v="2010-08-19T09:05:10"/>
    <d v="2010-08-19T09:05:23"/>
    <d v="1904-01-01T00:00:13"/>
    <n v="0.21666666666666667"/>
  </r>
  <r>
    <n v="3796"/>
    <x v="6"/>
    <x v="43"/>
    <x v="0"/>
    <d v="2010-08-19T09:05:24"/>
    <d v="2010-08-19T09:08:59"/>
    <d v="1904-01-01T00:03:35"/>
    <n v="3.5833333333333335"/>
  </r>
  <r>
    <n v="3797"/>
    <x v="6"/>
    <x v="5"/>
    <x v="2"/>
    <d v="2010-08-19T09:09:07"/>
    <d v="2010-08-19T09:15:23"/>
    <d v="1904-01-01T00:06:16"/>
    <n v="6.2666666666666666"/>
  </r>
  <r>
    <n v="3798"/>
    <x v="6"/>
    <x v="51"/>
    <x v="2"/>
    <d v="2010-08-19T09:09:08"/>
    <d v="2010-08-19T09:09:11"/>
    <d v="1904-01-01T00:00:03"/>
    <n v="0.05"/>
  </r>
  <r>
    <n v="3799"/>
    <x v="6"/>
    <x v="3"/>
    <x v="0"/>
    <d v="2010-08-19T09:09:22"/>
    <d v="2010-08-19T09:09:48"/>
    <d v="1904-01-01T00:00:26"/>
    <n v="0.43333333333333335"/>
  </r>
  <r>
    <n v="3800"/>
    <x v="6"/>
    <x v="71"/>
    <x v="0"/>
    <d v="2010-08-19T09:09:50"/>
    <d v="2010-08-19T09:09:52"/>
    <d v="1904-01-01T00:00:02"/>
    <n v="3.3333333333333333E-2"/>
  </r>
  <r>
    <n v="3801"/>
    <x v="6"/>
    <x v="14"/>
    <x v="0"/>
    <d v="2010-08-19T09:09:52"/>
    <d v="2010-08-19T09:17:14"/>
    <d v="1904-01-01T00:07:22"/>
    <n v="7.3666666666666663"/>
  </r>
  <r>
    <n v="3802"/>
    <x v="6"/>
    <x v="63"/>
    <x v="3"/>
    <d v="2010-08-19T09:11:53"/>
    <d v="2010-08-19T09:14:58"/>
    <d v="1904-01-01T00:03:05"/>
    <n v="3.0833333333333335"/>
  </r>
  <r>
    <n v="3803"/>
    <x v="6"/>
    <x v="51"/>
    <x v="2"/>
    <d v="2010-08-19T09:14:42"/>
    <d v="2010-08-19T09:14:49"/>
    <d v="1904-01-01T00:00:07"/>
    <n v="0.11666666666666667"/>
  </r>
  <r>
    <n v="3804"/>
    <x v="6"/>
    <x v="46"/>
    <x v="2"/>
    <d v="2010-08-19T09:15:22"/>
    <d v="2010-08-19T09:15:26"/>
    <d v="1904-01-01T00:00:04"/>
    <n v="6.6666666666666666E-2"/>
  </r>
  <r>
    <n v="3805"/>
    <x v="6"/>
    <x v="5"/>
    <x v="2"/>
    <d v="2010-08-19T09:16:35"/>
    <d v="2010-08-19T09:16:48"/>
    <d v="1904-01-01T00:00:13"/>
    <n v="0.21666666666666667"/>
  </r>
  <r>
    <n v="3806"/>
    <x v="6"/>
    <x v="51"/>
    <x v="2"/>
    <d v="2010-08-19T09:16:49"/>
    <d v="2010-08-19T09:17:10"/>
    <d v="1904-01-01T00:00:21"/>
    <n v="0.35"/>
  </r>
  <r>
    <n v="3807"/>
    <x v="6"/>
    <x v="48"/>
    <x v="0"/>
    <d v="2010-08-19T09:17:16"/>
    <d v="2010-08-19T09:17:22"/>
    <d v="1904-01-01T00:00:06"/>
    <n v="0.1"/>
  </r>
  <r>
    <n v="3808"/>
    <x v="6"/>
    <x v="10"/>
    <x v="0"/>
    <d v="2010-08-19T09:17:23"/>
    <d v="2010-08-19T09:20:14"/>
    <d v="1904-01-01T00:02:51"/>
    <n v="2.85"/>
  </r>
  <r>
    <n v="3809"/>
    <x v="6"/>
    <x v="49"/>
    <x v="0"/>
    <d v="2010-08-19T09:17:28"/>
    <d v="2010-08-19T09:19:58"/>
    <d v="1904-01-01T00:02:30"/>
    <n v="2.5"/>
  </r>
  <r>
    <n v="3810"/>
    <x v="6"/>
    <x v="63"/>
    <x v="3"/>
    <d v="2010-08-19T09:20:00"/>
    <d v="2010-08-19T09:21:11"/>
    <d v="1904-01-01T00:01:11"/>
    <n v="1.1833333333333333"/>
  </r>
  <r>
    <n v="3811"/>
    <x v="6"/>
    <x v="50"/>
    <x v="0"/>
    <d v="2010-08-19T09:20:15"/>
    <d v="2010-08-19T09:21:30"/>
    <d v="1904-01-01T00:01:15"/>
    <n v="1.25"/>
  </r>
  <r>
    <n v="3812"/>
    <x v="6"/>
    <x v="51"/>
    <x v="2"/>
    <d v="2010-08-19T09:20:36"/>
    <d v="2010-08-19T09:21:13"/>
    <d v="1904-01-01T00:00:37"/>
    <n v="0.6166666666666667"/>
  </r>
  <r>
    <n v="3813"/>
    <x v="6"/>
    <x v="5"/>
    <x v="2"/>
    <d v="2010-08-19T09:21:15"/>
    <d v="2010-08-19T09:22:38"/>
    <d v="1904-01-01T00:01:23"/>
    <n v="1.3833333333333333"/>
  </r>
  <r>
    <n v="3814"/>
    <x v="6"/>
    <x v="51"/>
    <x v="2"/>
    <d v="2010-08-19T09:21:23"/>
    <d v="2010-08-19T09:21:26"/>
    <d v="1904-01-01T00:00:03"/>
    <n v="0.05"/>
  </r>
  <r>
    <n v="3815"/>
    <x v="6"/>
    <x v="48"/>
    <x v="0"/>
    <d v="2010-08-19T09:21:31"/>
    <d v="2010-08-19T09:21:34"/>
    <d v="1904-01-01T00:00:03"/>
    <n v="0.05"/>
  </r>
  <r>
    <n v="3816"/>
    <x v="6"/>
    <x v="2"/>
    <x v="0"/>
    <d v="2010-08-19T09:21:35"/>
    <d v="2010-08-19T09:22:36"/>
    <d v="1904-01-01T00:01:01"/>
    <n v="1.0166666666666666"/>
  </r>
  <r>
    <n v="3817"/>
    <x v="6"/>
    <x v="22"/>
    <x v="5"/>
    <d v="2010-08-19T09:22:40"/>
    <d v="2010-08-19T09:22:42"/>
    <d v="1904-01-01T00:00:02"/>
    <n v="3.3333333333333333E-2"/>
  </r>
  <r>
    <n v="3818"/>
    <x v="6"/>
    <x v="17"/>
    <x v="1"/>
    <d v="2010-08-19T09:22:44"/>
    <d v="2010-08-19T09:23:32"/>
    <d v="1904-01-01T00:00:48"/>
    <n v="0.8"/>
  </r>
  <r>
    <n v="3819"/>
    <x v="6"/>
    <x v="22"/>
    <x v="5"/>
    <d v="2010-08-19T09:23:33"/>
    <d v="2010-08-19T09:23:42"/>
    <d v="1904-01-01T00:00:09"/>
    <n v="0.15"/>
  </r>
  <r>
    <n v="3820"/>
    <x v="6"/>
    <x v="48"/>
    <x v="0"/>
    <d v="2010-08-19T09:23:46"/>
    <d v="2010-08-19T09:24:10"/>
    <d v="1904-01-01T00:00:24"/>
    <n v="0.4"/>
  </r>
  <r>
    <n v="3821"/>
    <x v="6"/>
    <x v="5"/>
    <x v="2"/>
    <d v="2010-08-19T09:23:49"/>
    <d v="2010-08-19T09:26:45"/>
    <d v="1904-01-01T00:02:56"/>
    <n v="2.9333333333333331"/>
  </r>
  <r>
    <n v="3822"/>
    <x v="6"/>
    <x v="2"/>
    <x v="0"/>
    <d v="2010-08-19T09:24:11"/>
    <d v="2010-08-19T09:26:36"/>
    <d v="1904-01-01T00:02:25"/>
    <n v="2.4166666666666665"/>
  </r>
  <r>
    <n v="3823"/>
    <x v="6"/>
    <x v="48"/>
    <x v="0"/>
    <d v="2010-08-19T09:26:37"/>
    <d v="2010-08-19T09:27:56"/>
    <d v="1904-01-01T00:01:19"/>
    <n v="1.3166666666666667"/>
  </r>
  <r>
    <n v="3824"/>
    <x v="6"/>
    <x v="37"/>
    <x v="1"/>
    <d v="2010-08-19T09:26:55"/>
    <d v="2010-08-19T09:27:15"/>
    <d v="1904-01-01T00:00:20"/>
    <n v="0.33333333333333331"/>
  </r>
  <r>
    <n v="3825"/>
    <x v="6"/>
    <x v="16"/>
    <x v="1"/>
    <d v="2010-08-19T09:27:58"/>
    <d v="2010-08-19T09:31:32"/>
    <d v="1904-01-01T00:03:34"/>
    <n v="3.5666666666666669"/>
  </r>
  <r>
    <n v="3826"/>
    <x v="6"/>
    <x v="13"/>
    <x v="0"/>
    <d v="2010-08-19T09:29:27"/>
    <d v="2010-08-19T09:31:28"/>
    <d v="1904-01-01T00:02:01"/>
    <n v="2.0166666666666666"/>
  </r>
  <r>
    <n v="3827"/>
    <x v="6"/>
    <x v="13"/>
    <x v="0"/>
    <d v="2010-08-19T09:31:29"/>
    <d v="2010-08-19T09:32:03"/>
    <d v="1904-01-01T00:00:34"/>
    <n v="0.56666666666666665"/>
  </r>
  <r>
    <n v="3828"/>
    <x v="6"/>
    <x v="11"/>
    <x v="1"/>
    <d v="2010-08-19T09:31:33"/>
    <d v="2010-08-19T09:32:41"/>
    <d v="1904-01-01T00:01:08"/>
    <n v="1.1333333333333333"/>
  </r>
  <r>
    <n v="3829"/>
    <x v="6"/>
    <x v="10"/>
    <x v="0"/>
    <d v="2010-08-19T09:32:06"/>
    <d v="2010-08-19T09:32:39"/>
    <d v="1904-01-01T00:00:33"/>
    <n v="0.55000000000000004"/>
  </r>
  <r>
    <n v="3830"/>
    <x v="6"/>
    <x v="23"/>
    <x v="6"/>
    <d v="2010-08-19T09:32:43"/>
    <d v="2010-08-19T09:33:24"/>
    <d v="1904-01-01T00:00:41"/>
    <n v="0.68333333333333335"/>
  </r>
  <r>
    <n v="3831"/>
    <x v="6"/>
    <x v="23"/>
    <x v="6"/>
    <d v="2010-08-19T09:33:25"/>
    <d v="2010-08-19T10:35:43"/>
    <d v="1904-01-01T01:02:18"/>
    <n v="62.3"/>
  </r>
  <r>
    <n v="3832"/>
    <x v="6"/>
    <x v="15"/>
    <x v="2"/>
    <d v="2010-08-19T09:35:29"/>
    <d v="2010-08-19T10:35:42"/>
    <d v="1904-01-01T01:00:13"/>
    <n v="60.216666666666669"/>
  </r>
  <r>
    <n v="3833"/>
    <x v="6"/>
    <x v="11"/>
    <x v="1"/>
    <d v="2010-08-19T10:35:49"/>
    <d v="2010-08-19T10:36:53"/>
    <d v="1904-01-01T00:01:04"/>
    <n v="1.0666666666666667"/>
  </r>
  <r>
    <n v="3834"/>
    <x v="6"/>
    <x v="16"/>
    <x v="1"/>
    <d v="2010-08-19T10:35:49"/>
    <d v="2010-08-19T10:36:54"/>
    <d v="1904-01-01T00:01:05"/>
    <n v="1.0833333333333333"/>
  </r>
  <r>
    <n v="3835"/>
    <x v="6"/>
    <x v="22"/>
    <x v="5"/>
    <d v="2010-08-19T10:36:56"/>
    <d v="2010-08-19T10:37:11"/>
    <d v="1904-01-01T00:00:15"/>
    <n v="0.25"/>
  </r>
  <r>
    <n v="3836"/>
    <x v="6"/>
    <x v="4"/>
    <x v="1"/>
    <d v="2010-08-19T10:37:13"/>
    <d v="2010-08-19T10:38:57"/>
    <d v="1904-01-01T00:01:44"/>
    <n v="1.7333333333333334"/>
  </r>
  <r>
    <n v="3837"/>
    <x v="6"/>
    <x v="51"/>
    <x v="2"/>
    <d v="2010-08-19T10:38:36"/>
    <d v="2010-08-19T10:38:48"/>
    <d v="1904-01-01T00:00:12"/>
    <n v="0.2"/>
  </r>
  <r>
    <n v="3838"/>
    <x v="6"/>
    <x v="11"/>
    <x v="1"/>
    <d v="2010-08-19T10:38:57"/>
    <d v="2010-08-19T10:50:22"/>
    <d v="1904-01-01T00:11:25"/>
    <n v="11.416666666666666"/>
  </r>
  <r>
    <n v="3839"/>
    <x v="6"/>
    <x v="54"/>
    <x v="0"/>
    <d v="2010-08-19T10:39:15"/>
    <d v="2010-08-19T10:41:04"/>
    <d v="1904-01-01T00:01:49"/>
    <n v="1.8166666666666667"/>
  </r>
  <r>
    <n v="3840"/>
    <x v="6"/>
    <x v="48"/>
    <x v="0"/>
    <d v="2010-08-19T10:41:05"/>
    <d v="2010-08-19T10:41:06"/>
    <d v="1904-01-01T00:00:01"/>
    <n v="1.6666666666666666E-2"/>
  </r>
  <r>
    <n v="3841"/>
    <x v="6"/>
    <x v="48"/>
    <x v="0"/>
    <d v="2010-08-19T10:41:06"/>
    <d v="2010-08-19T10:41:14"/>
    <d v="1904-01-01T00:00:08"/>
    <n v="0.13333333333333333"/>
  </r>
  <r>
    <n v="3842"/>
    <x v="6"/>
    <x v="45"/>
    <x v="0"/>
    <d v="2010-08-19T10:41:07"/>
    <d v="2010-08-19T10:41:13"/>
    <d v="1904-01-01T00:00:06"/>
    <n v="0.1"/>
  </r>
  <r>
    <n v="3843"/>
    <x v="6"/>
    <x v="9"/>
    <x v="0"/>
    <d v="2010-08-19T10:41:15"/>
    <d v="2010-08-19T10:41:19"/>
    <d v="1904-01-01T00:00:04"/>
    <n v="6.6666666666666666E-2"/>
  </r>
  <r>
    <n v="3844"/>
    <x v="6"/>
    <x v="48"/>
    <x v="0"/>
    <d v="2010-08-19T10:41:20"/>
    <d v="2010-08-19T10:42:57"/>
    <d v="1904-01-01T00:01:37"/>
    <n v="1.6166666666666667"/>
  </r>
  <r>
    <n v="3845"/>
    <x v="6"/>
    <x v="45"/>
    <x v="0"/>
    <d v="2010-08-19T10:42:04"/>
    <d v="2010-08-19T10:42:24"/>
    <d v="1904-01-01T00:00:20"/>
    <n v="0.33333333333333331"/>
  </r>
  <r>
    <n v="3846"/>
    <x v="6"/>
    <x v="49"/>
    <x v="0"/>
    <d v="2010-08-19T10:42:25"/>
    <d v="2010-08-19T10:42:56"/>
    <d v="1904-01-01T00:00:31"/>
    <n v="0.51666666666666672"/>
  </r>
  <r>
    <n v="3847"/>
    <x v="6"/>
    <x v="51"/>
    <x v="2"/>
    <d v="2010-08-19T10:42:48"/>
    <d v="2010-08-19T10:43:05"/>
    <d v="1904-01-01T00:00:17"/>
    <n v="0.28333333333333333"/>
  </r>
  <r>
    <n v="3848"/>
    <x v="6"/>
    <x v="48"/>
    <x v="0"/>
    <d v="2010-08-19T10:42:58"/>
    <d v="2010-08-19T10:43:14"/>
    <d v="1904-01-01T00:00:16"/>
    <n v="0.26666666666666666"/>
  </r>
  <r>
    <n v="3849"/>
    <x v="6"/>
    <x v="45"/>
    <x v="0"/>
    <d v="2010-08-19T10:43:01"/>
    <d v="2010-08-19T10:43:15"/>
    <d v="1904-01-01T00:00:14"/>
    <n v="0.23333333333333334"/>
  </r>
  <r>
    <n v="3850"/>
    <x v="6"/>
    <x v="45"/>
    <x v="0"/>
    <d v="2010-08-19T10:43:16"/>
    <d v="2010-08-19T10:43:16"/>
    <d v="1904-01-01T00:00:00"/>
    <n v="0"/>
  </r>
  <r>
    <n v="3851"/>
    <x v="6"/>
    <x v="10"/>
    <x v="0"/>
    <d v="2010-08-19T10:43:18"/>
    <d v="2010-08-19T10:47:24"/>
    <d v="1904-01-01T00:04:06"/>
    <n v="4.0999999999999996"/>
  </r>
  <r>
    <n v="3852"/>
    <x v="6"/>
    <x v="49"/>
    <x v="0"/>
    <d v="2010-08-19T10:43:42"/>
    <d v="2010-08-19T10:44:46"/>
    <d v="1904-01-01T00:01:04"/>
    <n v="1.0666666666666667"/>
  </r>
  <r>
    <n v="3853"/>
    <x v="6"/>
    <x v="51"/>
    <x v="2"/>
    <d v="2010-08-19T10:44:34"/>
    <d v="2010-08-19T10:44:37"/>
    <d v="1904-01-01T00:00:03"/>
    <n v="0.05"/>
  </r>
  <r>
    <n v="3854"/>
    <x v="6"/>
    <x v="5"/>
    <x v="2"/>
    <d v="2010-08-19T10:44:56"/>
    <d v="2010-08-19T10:50:27"/>
    <d v="1904-01-01T00:05:31"/>
    <n v="5.5166666666666666"/>
  </r>
  <r>
    <n v="3855"/>
    <x v="6"/>
    <x v="49"/>
    <x v="0"/>
    <d v="2010-08-19T10:45:02"/>
    <d v="2010-08-19T10:45:30"/>
    <d v="1904-01-01T00:00:28"/>
    <n v="0.46666666666666667"/>
  </r>
  <r>
    <n v="3856"/>
    <x v="6"/>
    <x v="31"/>
    <x v="1"/>
    <d v="2010-08-19T10:47:27"/>
    <d v="2010-08-19T10:50:21"/>
    <d v="1904-01-01T00:02:54"/>
    <n v="2.9"/>
  </r>
  <r>
    <n v="3857"/>
    <x v="6"/>
    <x v="65"/>
    <x v="3"/>
    <d v="2010-08-19T10:49:56"/>
    <d v="2010-08-19T10:50:31"/>
    <d v="1904-01-01T00:00:35"/>
    <n v="0.58333333333333337"/>
  </r>
  <r>
    <n v="3858"/>
    <x v="6"/>
    <x v="16"/>
    <x v="1"/>
    <d v="2010-08-19T10:50:29"/>
    <d v="2010-08-19T10:51:52"/>
    <d v="1904-01-01T00:01:23"/>
    <n v="1.3833333333333333"/>
  </r>
  <r>
    <n v="3859"/>
    <x v="6"/>
    <x v="22"/>
    <x v="5"/>
    <d v="2010-08-19T10:50:34"/>
    <d v="2010-08-19T10:50:46"/>
    <d v="1904-01-01T00:00:12"/>
    <n v="0.2"/>
  </r>
  <r>
    <n v="3860"/>
    <x v="6"/>
    <x v="24"/>
    <x v="8"/>
    <d v="2010-08-19T10:50:44"/>
    <d v="2010-08-19T10:50:54"/>
    <d v="1904-01-01T00:00:10"/>
    <n v="0.16666666666666666"/>
  </r>
  <r>
    <n v="3861"/>
    <x v="6"/>
    <x v="37"/>
    <x v="1"/>
    <d v="2010-08-19T10:50:56"/>
    <d v="2010-08-19T10:52:12"/>
    <d v="1904-01-01T00:01:16"/>
    <n v="1.2666666666666666"/>
  </r>
  <r>
    <n v="3862"/>
    <x v="6"/>
    <x v="22"/>
    <x v="5"/>
    <d v="2010-08-19T10:52:10"/>
    <d v="2010-08-19T10:52:19"/>
    <d v="1904-01-01T00:00:09"/>
    <n v="0.15"/>
  </r>
  <r>
    <n v="3863"/>
    <x v="6"/>
    <x v="48"/>
    <x v="0"/>
    <d v="2010-08-19T10:52:22"/>
    <d v="2010-08-19T10:52:24"/>
    <d v="1904-01-01T00:00:02"/>
    <n v="3.3333333333333333E-2"/>
  </r>
  <r>
    <n v="3864"/>
    <x v="6"/>
    <x v="50"/>
    <x v="0"/>
    <d v="2010-08-19T10:52:25"/>
    <d v="2010-08-19T10:52:49"/>
    <d v="1904-01-01T00:00:24"/>
    <n v="0.4"/>
  </r>
  <r>
    <n v="3865"/>
    <x v="6"/>
    <x v="11"/>
    <x v="1"/>
    <d v="2010-08-19T10:52:51"/>
    <d v="2010-08-19T11:15:20"/>
    <d v="1904-01-01T00:22:29"/>
    <n v="22.483333333333334"/>
  </r>
  <r>
    <n v="3866"/>
    <x v="6"/>
    <x v="12"/>
    <x v="2"/>
    <d v="2010-08-19T10:52:54"/>
    <d v="2010-08-19T10:52:58"/>
    <d v="1904-01-01T00:00:04"/>
    <n v="6.6666666666666666E-2"/>
  </r>
  <r>
    <n v="3867"/>
    <x v="6"/>
    <x v="12"/>
    <x v="2"/>
    <d v="2010-08-19T10:52:59"/>
    <d v="2010-08-19T10:53:33"/>
    <d v="1904-01-01T00:00:34"/>
    <n v="0.56666666666666665"/>
  </r>
  <r>
    <n v="3868"/>
    <x v="6"/>
    <x v="22"/>
    <x v="5"/>
    <d v="2010-08-19T10:53:36"/>
    <d v="2010-08-19T10:54:14"/>
    <d v="1904-01-01T00:00:38"/>
    <n v="0.6333333333333333"/>
  </r>
  <r>
    <n v="3869"/>
    <x v="6"/>
    <x v="41"/>
    <x v="9"/>
    <d v="2010-08-19T10:53:56"/>
    <d v="2010-08-19T10:54:30"/>
    <d v="1904-01-01T00:00:34"/>
    <n v="0.56666666666666665"/>
  </r>
  <r>
    <n v="3870"/>
    <x v="6"/>
    <x v="41"/>
    <x v="9"/>
    <d v="2010-08-19T10:53:59"/>
    <d v="2010-08-19T10:54:45"/>
    <d v="1904-01-01T00:00:46"/>
    <n v="0.76666666666666672"/>
  </r>
  <r>
    <n v="3871"/>
    <x v="6"/>
    <x v="80"/>
    <x v="9"/>
    <d v="2010-08-19T10:54:11"/>
    <d v="2010-08-19T10:54:29"/>
    <d v="1904-01-01T00:00:18"/>
    <n v="0.3"/>
  </r>
  <r>
    <n v="3872"/>
    <x v="6"/>
    <x v="22"/>
    <x v="5"/>
    <d v="2010-08-19T10:54:32"/>
    <d v="2010-08-19T10:54:42"/>
    <d v="1904-01-01T00:00:10"/>
    <n v="0.16666666666666666"/>
  </r>
  <r>
    <n v="3873"/>
    <x v="6"/>
    <x v="48"/>
    <x v="0"/>
    <d v="2010-08-19T10:54:49"/>
    <d v="2010-08-19T10:54:58"/>
    <d v="1904-01-01T00:00:09"/>
    <n v="0.15"/>
  </r>
  <r>
    <n v="3874"/>
    <x v="6"/>
    <x v="2"/>
    <x v="0"/>
    <d v="2010-08-19T10:54:59"/>
    <d v="2010-08-19T10:55:03"/>
    <d v="1904-01-01T00:00:04"/>
    <n v="6.6666666666666666E-2"/>
  </r>
  <r>
    <n v="3875"/>
    <x v="6"/>
    <x v="10"/>
    <x v="0"/>
    <d v="2010-08-19T10:55:03"/>
    <d v="2010-08-19T10:56:12"/>
    <d v="1904-01-01T00:01:09"/>
    <n v="1.1499999999999999"/>
  </r>
  <r>
    <n v="3876"/>
    <x v="6"/>
    <x v="49"/>
    <x v="0"/>
    <d v="2010-08-19T10:55:26"/>
    <d v="2010-08-19T10:56:13"/>
    <d v="1904-01-01T00:00:47"/>
    <n v="0.78333333333333333"/>
  </r>
  <r>
    <n v="3877"/>
    <x v="6"/>
    <x v="80"/>
    <x v="1"/>
    <d v="2010-08-19T10:56:08"/>
    <d v="2010-08-19T10:57:19"/>
    <d v="1904-01-01T00:01:11"/>
    <n v="1.1833333333333333"/>
  </r>
  <r>
    <n v="3878"/>
    <x v="6"/>
    <x v="48"/>
    <x v="0"/>
    <d v="2010-08-19T10:56:13"/>
    <d v="2010-08-19T10:58:15"/>
    <d v="1904-01-01T00:02:02"/>
    <n v="2.0333333333333332"/>
  </r>
  <r>
    <n v="3879"/>
    <x v="6"/>
    <x v="45"/>
    <x v="0"/>
    <d v="2010-08-19T10:56:14"/>
    <d v="2010-08-19T10:57:59"/>
    <d v="1904-01-01T00:01:45"/>
    <n v="1.75"/>
  </r>
  <r>
    <n v="3880"/>
    <x v="6"/>
    <x v="51"/>
    <x v="2"/>
    <d v="2010-08-19T10:57:46"/>
    <d v="2010-08-19T10:57:56"/>
    <d v="1904-01-01T00:00:10"/>
    <n v="0.16666666666666666"/>
  </r>
  <r>
    <n v="3881"/>
    <x v="6"/>
    <x v="45"/>
    <x v="0"/>
    <d v="2010-08-19T10:58:02"/>
    <d v="2010-08-19T10:58:16"/>
    <d v="1904-01-01T00:00:14"/>
    <n v="0.23333333333333334"/>
  </r>
  <r>
    <n v="3882"/>
    <x v="6"/>
    <x v="51"/>
    <x v="2"/>
    <d v="2010-08-19T10:58:05"/>
    <d v="2010-08-19T10:58:12"/>
    <d v="1904-01-01T00:00:07"/>
    <n v="0.11666666666666667"/>
  </r>
  <r>
    <n v="3883"/>
    <x v="6"/>
    <x v="47"/>
    <x v="0"/>
    <d v="2010-08-19T10:58:18"/>
    <d v="2010-08-19T10:58:49"/>
    <d v="1904-01-01T00:00:31"/>
    <n v="0.51666666666666672"/>
  </r>
  <r>
    <n v="3884"/>
    <x v="6"/>
    <x v="10"/>
    <x v="0"/>
    <d v="2010-08-19T10:58:52"/>
    <d v="2010-08-19T10:59:48"/>
    <d v="1904-01-01T00:00:56"/>
    <n v="0.93333333333333335"/>
  </r>
  <r>
    <n v="3885"/>
    <x v="6"/>
    <x v="49"/>
    <x v="0"/>
    <d v="2010-08-19T10:58:53"/>
    <d v="2010-08-19T10:59:49"/>
    <d v="1904-01-01T00:00:56"/>
    <n v="0.93333333333333335"/>
  </r>
  <r>
    <n v="3886"/>
    <x v="6"/>
    <x v="47"/>
    <x v="0"/>
    <d v="2010-08-19T10:59:51"/>
    <d v="2010-08-19T11:00:06"/>
    <d v="1904-01-01T00:00:15"/>
    <n v="0.25"/>
  </r>
  <r>
    <n v="3887"/>
    <x v="6"/>
    <x v="0"/>
    <x v="0"/>
    <d v="2010-08-19T11:00:08"/>
    <d v="2010-08-19T11:00:11"/>
    <d v="1904-01-01T00:00:03"/>
    <n v="0.05"/>
  </r>
  <r>
    <n v="3888"/>
    <x v="6"/>
    <x v="34"/>
    <x v="0"/>
    <d v="2010-08-19T11:00:16"/>
    <d v="2010-08-19T11:00:21"/>
    <d v="1904-01-01T00:00:05"/>
    <n v="8.3333333333333329E-2"/>
  </r>
  <r>
    <n v="3889"/>
    <x v="6"/>
    <x v="42"/>
    <x v="0"/>
    <d v="2010-08-19T11:00:22"/>
    <d v="2010-08-19T11:03:29"/>
    <d v="1904-01-01T00:03:07"/>
    <n v="3.1166666666666667"/>
  </r>
  <r>
    <n v="3890"/>
    <x v="6"/>
    <x v="51"/>
    <x v="2"/>
    <d v="2010-08-19T11:03:31"/>
    <d v="2010-08-19T11:03:38"/>
    <d v="1904-01-01T00:00:07"/>
    <n v="0.11666666666666667"/>
  </r>
  <r>
    <n v="3891"/>
    <x v="6"/>
    <x v="45"/>
    <x v="0"/>
    <d v="2010-08-19T11:03:40"/>
    <d v="2010-08-19T11:03:40"/>
    <d v="1904-01-01T00:00:00"/>
    <n v="0"/>
  </r>
  <r>
    <n v="3892"/>
    <x v="6"/>
    <x v="48"/>
    <x v="0"/>
    <d v="2010-08-19T11:03:41"/>
    <d v="2010-08-19T11:04:30"/>
    <d v="1904-01-01T00:00:49"/>
    <n v="0.81666666666666665"/>
  </r>
  <r>
    <n v="3893"/>
    <x v="6"/>
    <x v="50"/>
    <x v="0"/>
    <d v="2010-08-19T11:04:31"/>
    <d v="2010-08-19T11:11:10"/>
    <d v="1904-01-01T00:06:39"/>
    <n v="6.65"/>
  </r>
  <r>
    <n v="3894"/>
    <x v="6"/>
    <x v="74"/>
    <x v="0"/>
    <d v="2010-08-19T11:04:32"/>
    <d v="2010-08-19T11:11:09"/>
    <d v="1904-01-01T00:06:37"/>
    <n v="6.6166666666666663"/>
  </r>
  <r>
    <n v="3895"/>
    <x v="6"/>
    <x v="51"/>
    <x v="2"/>
    <d v="2010-08-19T11:06:15"/>
    <d v="2010-08-19T11:06:22"/>
    <d v="1904-01-01T00:00:07"/>
    <n v="0.11666666666666667"/>
  </r>
  <r>
    <n v="3896"/>
    <x v="6"/>
    <x v="46"/>
    <x v="2"/>
    <d v="2010-08-19T11:06:23"/>
    <d v="2010-08-19T11:07:35"/>
    <d v="1904-01-01T00:01:12"/>
    <n v="1.2"/>
  </r>
  <r>
    <n v="3897"/>
    <x v="6"/>
    <x v="51"/>
    <x v="2"/>
    <d v="2010-08-19T11:07:36"/>
    <d v="2010-08-19T11:07:38"/>
    <d v="1904-01-01T00:00:02"/>
    <n v="3.3333333333333333E-2"/>
  </r>
  <r>
    <n v="3898"/>
    <x v="6"/>
    <x v="46"/>
    <x v="2"/>
    <d v="2010-08-19T11:07:39"/>
    <d v="2010-08-19T11:08:35"/>
    <d v="1904-01-01T00:00:56"/>
    <n v="0.93333333333333335"/>
  </r>
  <r>
    <n v="3899"/>
    <x v="6"/>
    <x v="6"/>
    <x v="2"/>
    <d v="2010-08-19T11:08:36"/>
    <d v="2010-08-19T11:12:52"/>
    <d v="1904-01-01T00:04:16"/>
    <n v="4.2666666666666666"/>
  </r>
  <r>
    <n v="3900"/>
    <x v="6"/>
    <x v="48"/>
    <x v="0"/>
    <d v="2010-08-19T11:11:11"/>
    <d v="2010-08-19T11:11:39"/>
    <d v="1904-01-01T00:00:28"/>
    <n v="0.46666666666666667"/>
  </r>
  <r>
    <n v="3901"/>
    <x v="6"/>
    <x v="45"/>
    <x v="0"/>
    <d v="2010-08-19T11:11:12"/>
    <d v="2010-08-19T11:11:40"/>
    <d v="1904-01-01T00:00:28"/>
    <n v="0.46666666666666667"/>
  </r>
  <r>
    <n v="3902"/>
    <x v="6"/>
    <x v="2"/>
    <x v="0"/>
    <d v="2010-08-19T11:11:41"/>
    <d v="2010-08-19T11:11:43"/>
    <d v="1904-01-01T00:00:02"/>
    <n v="3.3333333333333333E-2"/>
  </r>
  <r>
    <n v="3903"/>
    <x v="6"/>
    <x v="48"/>
    <x v="0"/>
    <d v="2010-08-19T11:11:44"/>
    <d v="2010-08-19T11:12:58"/>
    <d v="1904-01-01T00:01:14"/>
    <n v="1.2333333333333334"/>
  </r>
  <r>
    <n v="3904"/>
    <x v="6"/>
    <x v="45"/>
    <x v="0"/>
    <d v="2010-08-19T11:11:47"/>
    <d v="2010-08-19T11:11:57"/>
    <d v="1904-01-01T00:00:10"/>
    <n v="0.16666666666666666"/>
  </r>
  <r>
    <n v="3905"/>
    <x v="6"/>
    <x v="45"/>
    <x v="0"/>
    <d v="2010-08-19T11:12:00"/>
    <d v="2010-08-19T11:12:15"/>
    <d v="1904-01-01T00:00:15"/>
    <n v="0.25"/>
  </r>
  <r>
    <n v="3906"/>
    <x v="6"/>
    <x v="45"/>
    <x v="0"/>
    <d v="2010-08-19T11:12:18"/>
    <d v="2010-08-19T11:12:58"/>
    <d v="1904-01-01T00:00:40"/>
    <n v="0.66666666666666663"/>
  </r>
  <r>
    <n v="3907"/>
    <x v="6"/>
    <x v="9"/>
    <x v="0"/>
    <d v="2010-08-19T11:12:59"/>
    <d v="2010-08-19T11:13:07"/>
    <d v="1904-01-01T00:00:08"/>
    <n v="0.13333333333333333"/>
  </r>
  <r>
    <n v="3908"/>
    <x v="6"/>
    <x v="51"/>
    <x v="2"/>
    <d v="2010-08-19T11:13:01"/>
    <d v="2010-08-19T11:13:05"/>
    <d v="1904-01-01T00:00:04"/>
    <n v="6.6666666666666666E-2"/>
  </r>
  <r>
    <n v="3909"/>
    <x v="6"/>
    <x v="48"/>
    <x v="0"/>
    <d v="2010-08-19T11:13:08"/>
    <d v="2010-08-19T11:13:10"/>
    <d v="1904-01-01T00:00:02"/>
    <n v="3.3333333333333333E-2"/>
  </r>
  <r>
    <n v="3910"/>
    <x v="6"/>
    <x v="9"/>
    <x v="0"/>
    <d v="2010-08-19T11:13:11"/>
    <d v="2010-08-19T11:13:15"/>
    <d v="1904-01-01T00:00:04"/>
    <n v="6.6666666666666666E-2"/>
  </r>
  <r>
    <n v="3911"/>
    <x v="6"/>
    <x v="50"/>
    <x v="0"/>
    <d v="2010-08-19T11:13:16"/>
    <d v="2010-08-19T11:14:02"/>
    <d v="1904-01-01T00:00:46"/>
    <n v="0.76666666666666672"/>
  </r>
  <r>
    <n v="3912"/>
    <x v="6"/>
    <x v="74"/>
    <x v="0"/>
    <d v="2010-08-19T11:13:21"/>
    <d v="2010-08-19T11:13:51"/>
    <d v="1904-01-01T00:00:30"/>
    <n v="0.5"/>
  </r>
  <r>
    <n v="3913"/>
    <x v="6"/>
    <x v="51"/>
    <x v="2"/>
    <d v="2010-08-19T11:13:54"/>
    <d v="2010-08-19T11:14:00"/>
    <d v="1904-01-01T00:00:06"/>
    <n v="0.1"/>
  </r>
  <r>
    <n v="3914"/>
    <x v="6"/>
    <x v="48"/>
    <x v="0"/>
    <d v="2010-08-19T11:14:03"/>
    <d v="2010-08-19T11:14:12"/>
    <d v="1904-01-01T00:00:09"/>
    <n v="0.15"/>
  </r>
  <r>
    <n v="3915"/>
    <x v="6"/>
    <x v="50"/>
    <x v="0"/>
    <d v="2010-08-19T11:14:13"/>
    <d v="2010-08-19T11:15:15"/>
    <d v="1904-01-01T00:01:02"/>
    <n v="1.0333333333333334"/>
  </r>
  <r>
    <n v="3916"/>
    <x v="6"/>
    <x v="74"/>
    <x v="0"/>
    <d v="2010-08-19T11:14:38"/>
    <d v="2010-08-19T11:15:08"/>
    <d v="1904-01-01T00:00:30"/>
    <n v="0.5"/>
  </r>
  <r>
    <n v="3917"/>
    <x v="6"/>
    <x v="48"/>
    <x v="0"/>
    <d v="2010-08-19T11:15:16"/>
    <d v="2010-08-19T11:15:54"/>
    <d v="1904-01-01T00:00:38"/>
    <n v="0.6333333333333333"/>
  </r>
  <r>
    <n v="3918"/>
    <x v="6"/>
    <x v="6"/>
    <x v="2"/>
    <d v="2010-08-19T11:15:26"/>
    <d v="2010-08-19T11:15:28"/>
    <d v="1904-01-01T00:00:02"/>
    <n v="3.3333333333333333E-2"/>
  </r>
  <r>
    <n v="3919"/>
    <x v="6"/>
    <x v="5"/>
    <x v="2"/>
    <d v="2010-08-19T11:15:29"/>
    <d v="2010-08-19T11:16:38"/>
    <d v="1904-01-01T00:01:09"/>
    <n v="1.1499999999999999"/>
  </r>
  <r>
    <n v="3920"/>
    <x v="6"/>
    <x v="50"/>
    <x v="0"/>
    <d v="2010-08-19T11:15:41"/>
    <d v="2010-08-19T11:16:30"/>
    <d v="1904-01-01T00:00:49"/>
    <n v="0.81666666666666665"/>
  </r>
  <r>
    <n v="3921"/>
    <x v="6"/>
    <x v="74"/>
    <x v="0"/>
    <d v="2010-08-19T11:15:52"/>
    <d v="2010-08-19T11:16:29"/>
    <d v="1904-01-01T00:00:37"/>
    <n v="0.6166666666666667"/>
  </r>
  <r>
    <n v="3922"/>
    <x v="6"/>
    <x v="48"/>
    <x v="0"/>
    <d v="2010-08-19T11:16:31"/>
    <d v="2010-08-19T11:16:33"/>
    <d v="1904-01-01T00:00:02"/>
    <n v="3.3333333333333333E-2"/>
  </r>
  <r>
    <n v="3923"/>
    <x v="6"/>
    <x v="9"/>
    <x v="0"/>
    <d v="2010-08-19T11:16:34"/>
    <d v="2010-08-19T11:16:49"/>
    <d v="1904-01-01T00:00:15"/>
    <n v="0.25"/>
  </r>
  <r>
    <n v="3924"/>
    <x v="6"/>
    <x v="50"/>
    <x v="0"/>
    <d v="2010-08-19T11:16:50"/>
    <d v="2010-08-19T11:16:59"/>
    <d v="1904-01-01T00:00:09"/>
    <n v="0.15"/>
  </r>
  <r>
    <n v="3925"/>
    <x v="6"/>
    <x v="74"/>
    <x v="0"/>
    <d v="2010-08-19T11:16:50"/>
    <d v="2010-08-19T11:17:01"/>
    <d v="1904-01-01T00:00:11"/>
    <n v="0.18333333333333332"/>
  </r>
  <r>
    <n v="3926"/>
    <x v="6"/>
    <x v="9"/>
    <x v="0"/>
    <d v="2010-08-19T11:17:02"/>
    <d v="2010-08-19T11:18:07"/>
    <d v="1904-01-01T00:01:05"/>
    <n v="1.0833333333333333"/>
  </r>
  <r>
    <n v="3927"/>
    <x v="6"/>
    <x v="51"/>
    <x v="2"/>
    <d v="2010-08-19T11:18:02"/>
    <d v="2010-08-19T11:18:11"/>
    <d v="1904-01-01T00:00:09"/>
    <n v="0.15"/>
  </r>
  <r>
    <n v="3928"/>
    <x v="6"/>
    <x v="48"/>
    <x v="0"/>
    <d v="2010-08-19T11:18:08"/>
    <d v="2010-08-19T11:18:44"/>
    <d v="1904-01-01T00:00:36"/>
    <n v="0.6"/>
  </r>
  <r>
    <n v="3929"/>
    <x v="6"/>
    <x v="50"/>
    <x v="0"/>
    <d v="2010-08-19T11:18:15"/>
    <d v="2010-08-19T11:18:18"/>
    <d v="1904-01-01T00:00:03"/>
    <n v="0.05"/>
  </r>
  <r>
    <n v="3930"/>
    <x v="6"/>
    <x v="9"/>
    <x v="0"/>
    <d v="2010-08-19T11:18:18"/>
    <d v="2010-08-19T11:18:21"/>
    <d v="1904-01-01T00:00:03"/>
    <n v="0.05"/>
  </r>
  <r>
    <n v="3931"/>
    <x v="6"/>
    <x v="10"/>
    <x v="0"/>
    <d v="2010-08-19T11:18:22"/>
    <d v="2010-08-19T11:18:44"/>
    <d v="1904-01-01T00:00:22"/>
    <n v="0.36666666666666664"/>
  </r>
  <r>
    <n v="3932"/>
    <x v="6"/>
    <x v="51"/>
    <x v="2"/>
    <d v="2010-08-19T11:18:47"/>
    <d v="2010-08-19T11:18:58"/>
    <d v="1904-01-01T00:00:11"/>
    <n v="0.18333333333333332"/>
  </r>
  <r>
    <n v="3933"/>
    <x v="6"/>
    <x v="10"/>
    <x v="0"/>
    <d v="2010-08-19T11:18:51"/>
    <d v="2010-08-19T11:18:56"/>
    <d v="1904-01-01T00:00:05"/>
    <n v="8.3333333333333329E-2"/>
  </r>
  <r>
    <n v="3934"/>
    <x v="6"/>
    <x v="5"/>
    <x v="2"/>
    <d v="2010-08-19T11:18:58"/>
    <d v="2010-08-19T11:19:43"/>
    <d v="1904-01-01T00:00:45"/>
    <n v="0.75"/>
  </r>
  <r>
    <n v="3935"/>
    <x v="6"/>
    <x v="63"/>
    <x v="3"/>
    <d v="2010-08-19T11:19:01"/>
    <d v="2010-08-19T11:22:47"/>
    <d v="1904-01-01T00:03:46"/>
    <n v="3.7666666666666666"/>
  </r>
  <r>
    <n v="3936"/>
    <x v="6"/>
    <x v="10"/>
    <x v="0"/>
    <d v="2010-08-19T11:19:05"/>
    <d v="2010-08-19T11:19:18"/>
    <d v="1904-01-01T00:00:13"/>
    <n v="0.21666666666666667"/>
  </r>
  <r>
    <n v="3937"/>
    <x v="6"/>
    <x v="69"/>
    <x v="3"/>
    <d v="2010-08-19T11:19:24"/>
    <d v="2010-08-19T11:22:48"/>
    <d v="1904-01-01T00:03:24"/>
    <n v="3.4"/>
  </r>
  <r>
    <n v="3938"/>
    <x v="6"/>
    <x v="6"/>
    <x v="2"/>
    <d v="2010-08-19T11:19:43"/>
    <d v="2010-08-19T11:22:44"/>
    <d v="1904-01-01T00:03:01"/>
    <n v="3.0166666666666666"/>
  </r>
  <r>
    <n v="3939"/>
    <x v="6"/>
    <x v="46"/>
    <x v="2"/>
    <d v="2010-08-19T11:21:12"/>
    <d v="2010-08-19T11:21:26"/>
    <d v="1904-01-01T00:00:14"/>
    <n v="0.23333333333333334"/>
  </r>
  <r>
    <n v="3940"/>
    <x v="6"/>
    <x v="46"/>
    <x v="2"/>
    <d v="2010-08-19T11:22:06"/>
    <d v="2010-08-19T11:22:42"/>
    <d v="1904-01-01T00:00:36"/>
    <n v="0.6"/>
  </r>
  <r>
    <n v="3941"/>
    <x v="6"/>
    <x v="51"/>
    <x v="2"/>
    <d v="2010-08-19T11:22:45"/>
    <d v="2010-08-19T11:22:56"/>
    <d v="1904-01-01T00:00:11"/>
    <n v="0.18333333333333332"/>
  </r>
  <r>
    <n v="3942"/>
    <x v="6"/>
    <x v="5"/>
    <x v="2"/>
    <d v="2010-08-19T11:22:57"/>
    <d v="2010-08-19T11:23:44"/>
    <d v="1904-01-01T00:00:47"/>
    <n v="0.78333333333333333"/>
  </r>
  <r>
    <n v="3943"/>
    <x v="6"/>
    <x v="48"/>
    <x v="0"/>
    <d v="2010-08-19T11:23:01"/>
    <d v="2010-08-19T11:23:02"/>
    <d v="1904-01-01T00:00:01"/>
    <n v="1.6666666666666666E-2"/>
  </r>
  <r>
    <n v="3944"/>
    <x v="6"/>
    <x v="10"/>
    <x v="0"/>
    <d v="2010-08-19T11:23:03"/>
    <d v="2010-08-19T11:23:05"/>
    <d v="1904-01-01T00:00:02"/>
    <n v="3.3333333333333333E-2"/>
  </r>
  <r>
    <n v="3945"/>
    <x v="6"/>
    <x v="48"/>
    <x v="0"/>
    <d v="2010-08-19T11:23:05"/>
    <d v="2010-08-19T11:24:22"/>
    <d v="1904-01-01T00:01:17"/>
    <n v="1.2833333333333334"/>
  </r>
  <r>
    <n v="3946"/>
    <x v="6"/>
    <x v="11"/>
    <x v="1"/>
    <d v="2010-08-19T11:23:42"/>
    <d v="2010-08-19T11:33:12"/>
    <d v="1904-01-01T00:09:30"/>
    <n v="9.5"/>
  </r>
  <r>
    <n v="3947"/>
    <x v="6"/>
    <x v="5"/>
    <x v="2"/>
    <d v="2010-08-19T11:23:46"/>
    <d v="2010-08-19T11:25:23"/>
    <d v="1904-01-01T00:01:37"/>
    <n v="1.6166666666666667"/>
  </r>
  <r>
    <n v="3948"/>
    <x v="6"/>
    <x v="51"/>
    <x v="2"/>
    <d v="2010-08-19T11:23:51"/>
    <d v="2010-08-19T11:24:24"/>
    <d v="1904-01-01T00:00:33"/>
    <n v="0.55000000000000004"/>
  </r>
  <r>
    <n v="3949"/>
    <x v="6"/>
    <x v="6"/>
    <x v="2"/>
    <d v="2010-08-19T11:25:24"/>
    <d v="2010-08-19T11:25:29"/>
    <d v="1904-01-01T00:00:05"/>
    <n v="8.3333333333333329E-2"/>
  </r>
  <r>
    <n v="3950"/>
    <x v="6"/>
    <x v="5"/>
    <x v="2"/>
    <d v="2010-08-19T11:25:30"/>
    <d v="2010-08-19T11:28:21"/>
    <d v="1904-01-01T00:02:51"/>
    <n v="2.85"/>
  </r>
  <r>
    <n v="3951"/>
    <x v="6"/>
    <x v="51"/>
    <x v="2"/>
    <d v="2010-08-19T11:25:36"/>
    <d v="2010-08-19T11:25:43"/>
    <d v="1904-01-01T00:00:07"/>
    <n v="0.11666666666666667"/>
  </r>
  <r>
    <n v="3952"/>
    <x v="6"/>
    <x v="48"/>
    <x v="0"/>
    <d v="2010-08-19T11:25:45"/>
    <d v="2010-08-19T11:25:52"/>
    <d v="1904-01-01T00:00:07"/>
    <n v="0.11666666666666667"/>
  </r>
  <r>
    <n v="3953"/>
    <x v="6"/>
    <x v="0"/>
    <x v="0"/>
    <d v="2010-08-19T11:25:52"/>
    <d v="2010-08-19T11:28:25"/>
    <d v="1904-01-01T00:02:33"/>
    <n v="2.5499999999999998"/>
  </r>
  <r>
    <n v="3954"/>
    <x v="6"/>
    <x v="83"/>
    <x v="2"/>
    <d v="2010-08-19T11:26:09"/>
    <d v="2010-08-19T11:26:14"/>
    <d v="1904-01-01T00:00:05"/>
    <n v="8.3333333333333329E-2"/>
  </r>
  <r>
    <n v="3955"/>
    <x v="6"/>
    <x v="51"/>
    <x v="2"/>
    <d v="2010-08-19T11:28:22"/>
    <d v="2010-08-19T11:28:24"/>
    <d v="1904-01-01T00:00:02"/>
    <n v="3.3333333333333333E-2"/>
  </r>
  <r>
    <n v="3956"/>
    <x v="6"/>
    <x v="51"/>
    <x v="2"/>
    <d v="2010-08-19T11:28:30"/>
    <d v="2010-08-19T11:28:35"/>
    <d v="1904-01-01T00:00:05"/>
    <n v="8.3333333333333329E-2"/>
  </r>
  <r>
    <n v="3957"/>
    <x v="6"/>
    <x v="5"/>
    <x v="2"/>
    <d v="2010-08-19T11:28:36"/>
    <d v="2010-08-19T11:28:48"/>
    <d v="1904-01-01T00:00:12"/>
    <n v="0.2"/>
  </r>
  <r>
    <n v="3958"/>
    <x v="6"/>
    <x v="48"/>
    <x v="0"/>
    <d v="2010-08-19T11:28:38"/>
    <d v="2010-08-19T11:28:39"/>
    <d v="1904-01-01T00:00:01"/>
    <n v="1.6666666666666666E-2"/>
  </r>
  <r>
    <n v="3959"/>
    <x v="6"/>
    <x v="50"/>
    <x v="0"/>
    <d v="2010-08-19T11:28:40"/>
    <d v="2010-08-19T11:28:45"/>
    <d v="1904-01-01T00:00:05"/>
    <n v="8.3333333333333329E-2"/>
  </r>
  <r>
    <n v="3960"/>
    <x v="6"/>
    <x v="48"/>
    <x v="0"/>
    <d v="2010-08-19T11:28:46"/>
    <d v="2010-08-19T11:29:57"/>
    <d v="1904-01-01T00:01:11"/>
    <n v="1.1833333333333333"/>
  </r>
  <r>
    <n v="3961"/>
    <x v="6"/>
    <x v="51"/>
    <x v="2"/>
    <d v="2010-08-19T11:28:47"/>
    <d v="2010-08-19T11:28:50"/>
    <d v="1904-01-01T00:00:03"/>
    <n v="0.05"/>
  </r>
  <r>
    <n v="3962"/>
    <x v="6"/>
    <x v="5"/>
    <x v="2"/>
    <d v="2010-08-19T11:28:51"/>
    <d v="2010-08-19T11:29:26"/>
    <d v="1904-01-01T00:00:35"/>
    <n v="0.58333333333333337"/>
  </r>
  <r>
    <n v="3963"/>
    <x v="6"/>
    <x v="0"/>
    <x v="0"/>
    <d v="2010-08-19T11:29:58"/>
    <d v="2010-08-19T11:30:01"/>
    <d v="1904-01-01T00:00:03"/>
    <n v="0.05"/>
  </r>
  <r>
    <n v="3964"/>
    <x v="6"/>
    <x v="63"/>
    <x v="3"/>
    <d v="2010-08-19T11:30:03"/>
    <d v="2010-08-19T11:30:52"/>
    <d v="1904-01-01T00:00:49"/>
    <n v="0.81666666666666665"/>
  </r>
  <r>
    <n v="3965"/>
    <x v="6"/>
    <x v="7"/>
    <x v="3"/>
    <d v="2010-08-19T11:30:41"/>
    <d v="2010-08-19T11:30:52"/>
    <d v="1904-01-01T00:00:11"/>
    <n v="0.18333333333333332"/>
  </r>
  <r>
    <n v="3966"/>
    <x v="6"/>
    <x v="48"/>
    <x v="0"/>
    <d v="2010-08-19T11:30:44"/>
    <d v="2010-08-19T11:31:02"/>
    <d v="1904-01-01T00:00:18"/>
    <n v="0.3"/>
  </r>
  <r>
    <n v="3967"/>
    <x v="6"/>
    <x v="35"/>
    <x v="7"/>
    <d v="2010-08-19T11:31:04"/>
    <d v="2010-08-19T11:32:52"/>
    <d v="1904-01-01T00:01:48"/>
    <n v="1.8"/>
  </r>
  <r>
    <n v="3968"/>
    <x v="6"/>
    <x v="58"/>
    <x v="7"/>
    <d v="2010-08-19T11:31:40"/>
    <d v="2010-08-19T11:31:43"/>
    <d v="1904-01-01T00:00:03"/>
    <n v="0.05"/>
  </r>
  <r>
    <n v="3969"/>
    <x v="6"/>
    <x v="73"/>
    <x v="7"/>
    <d v="2010-08-19T11:31:43"/>
    <d v="2010-08-19T11:31:46"/>
    <d v="1904-01-01T00:00:03"/>
    <n v="0.05"/>
  </r>
  <r>
    <n v="3970"/>
    <x v="6"/>
    <x v="58"/>
    <x v="7"/>
    <d v="2010-08-19T11:31:46"/>
    <d v="2010-08-19T11:32:53"/>
    <d v="1904-01-01T00:01:07"/>
    <n v="1.1166666666666667"/>
  </r>
  <r>
    <n v="3971"/>
    <x v="6"/>
    <x v="51"/>
    <x v="2"/>
    <d v="2010-08-19T11:32:57"/>
    <d v="2010-08-19T11:33:03"/>
    <d v="1904-01-01T00:00:06"/>
    <n v="0.1"/>
  </r>
  <r>
    <n v="3972"/>
    <x v="6"/>
    <x v="10"/>
    <x v="0"/>
    <d v="2010-08-19T11:33:01"/>
    <d v="2010-08-19T11:33:17"/>
    <d v="1904-01-01T00:00:16"/>
    <n v="0.26666666666666666"/>
  </r>
  <r>
    <n v="3973"/>
    <x v="6"/>
    <x v="48"/>
    <x v="0"/>
    <d v="2010-08-19T11:33:18"/>
    <d v="2010-08-19T11:33:47"/>
    <d v="1904-01-01T00:00:29"/>
    <n v="0.48333333333333334"/>
  </r>
  <r>
    <n v="3974"/>
    <x v="6"/>
    <x v="35"/>
    <x v="7"/>
    <d v="2010-08-19T11:33:50"/>
    <d v="2010-08-19T11:36:59"/>
    <d v="1904-01-01T00:03:09"/>
    <n v="3.15"/>
  </r>
  <r>
    <n v="3975"/>
    <x v="6"/>
    <x v="73"/>
    <x v="7"/>
    <d v="2010-08-19T11:33:58"/>
    <d v="2010-08-19T11:34:16"/>
    <d v="1904-01-01T00:00:18"/>
    <n v="0.3"/>
  </r>
  <r>
    <n v="3976"/>
    <x v="6"/>
    <x v="58"/>
    <x v="7"/>
    <d v="2010-08-19T11:34:17"/>
    <d v="2010-08-19T11:36:58"/>
    <d v="1904-01-01T00:02:41"/>
    <n v="2.6833333333333331"/>
  </r>
  <r>
    <n v="3977"/>
    <x v="6"/>
    <x v="48"/>
    <x v="0"/>
    <d v="2010-08-19T11:37:01"/>
    <d v="2010-08-19T11:37:04"/>
    <d v="1904-01-01T00:00:03"/>
    <n v="0.05"/>
  </r>
  <r>
    <n v="3978"/>
    <x v="6"/>
    <x v="50"/>
    <x v="0"/>
    <d v="2010-08-19T11:37:05"/>
    <d v="2010-08-19T11:37:32"/>
    <d v="1904-01-01T00:00:27"/>
    <n v="0.45"/>
  </r>
  <r>
    <n v="3979"/>
    <x v="6"/>
    <x v="11"/>
    <x v="1"/>
    <d v="2010-08-19T11:37:08"/>
    <d v="2010-08-19T11:38:56"/>
    <d v="1904-01-01T00:01:48"/>
    <n v="1.8"/>
  </r>
  <r>
    <n v="3980"/>
    <x v="6"/>
    <x v="51"/>
    <x v="2"/>
    <d v="2010-08-19T11:37:27"/>
    <d v="2010-08-19T11:37:31"/>
    <d v="1904-01-01T00:00:04"/>
    <n v="6.6666666666666666E-2"/>
  </r>
  <r>
    <n v="3981"/>
    <x v="6"/>
    <x v="9"/>
    <x v="0"/>
    <d v="2010-08-19T11:37:33"/>
    <d v="2010-08-19T11:38:38"/>
    <d v="1904-01-01T00:01:05"/>
    <n v="1.0833333333333333"/>
  </r>
  <r>
    <n v="3982"/>
    <x v="6"/>
    <x v="16"/>
    <x v="1"/>
    <d v="2010-08-19T11:38:32"/>
    <d v="2010-08-19T11:38:35"/>
    <d v="1904-01-01T00:00:03"/>
    <n v="0.05"/>
  </r>
  <r>
    <n v="3983"/>
    <x v="6"/>
    <x v="10"/>
    <x v="0"/>
    <d v="2010-08-19T11:38:39"/>
    <d v="2010-08-19T11:38:54"/>
    <d v="1904-01-01T00:00:15"/>
    <n v="0.25"/>
  </r>
  <r>
    <n v="3984"/>
    <x v="6"/>
    <x v="24"/>
    <x v="8"/>
    <d v="2010-08-19T11:38:58"/>
    <d v="2010-08-19T11:39:00"/>
    <d v="1904-01-01T00:00:02"/>
    <n v="3.3333333333333333E-2"/>
  </r>
  <r>
    <n v="3985"/>
    <x v="6"/>
    <x v="38"/>
    <x v="8"/>
    <d v="2010-08-19T11:39:01"/>
    <d v="2010-08-19T11:39:27"/>
    <d v="1904-01-01T00:00:26"/>
    <n v="0.43333333333333335"/>
  </r>
  <r>
    <n v="3986"/>
    <x v="6"/>
    <x v="16"/>
    <x v="1"/>
    <d v="2010-08-19T11:39:29"/>
    <d v="2010-08-19T11:40:07"/>
    <d v="1904-01-01T00:00:38"/>
    <n v="0.6333333333333333"/>
  </r>
  <r>
    <n v="3987"/>
    <x v="6"/>
    <x v="25"/>
    <x v="0"/>
    <d v="2010-08-19T11:40:14"/>
    <d v="2010-08-19T11:40:27"/>
    <d v="1904-01-01T00:00:13"/>
    <n v="0.21666666666666667"/>
  </r>
  <r>
    <n v="3988"/>
    <x v="6"/>
    <x v="48"/>
    <x v="0"/>
    <d v="2010-08-19T11:40:30"/>
    <d v="2010-08-19T11:40:31"/>
    <d v="1904-01-01T00:00:01"/>
    <n v="1.6666666666666666E-2"/>
  </r>
  <r>
    <n v="3989"/>
    <x v="6"/>
    <x v="10"/>
    <x v="0"/>
    <d v="2010-08-19T11:40:32"/>
    <d v="2010-08-19T11:40:36"/>
    <d v="1904-01-01T00:00:04"/>
    <n v="6.6666666666666666E-2"/>
  </r>
  <r>
    <n v="3990"/>
    <x v="6"/>
    <x v="2"/>
    <x v="0"/>
    <d v="2010-08-19T11:40:38"/>
    <d v="2010-08-19T11:41:05"/>
    <d v="1904-01-01T00:00:27"/>
    <n v="0.45"/>
  </r>
  <r>
    <n v="3991"/>
    <x v="6"/>
    <x v="63"/>
    <x v="3"/>
    <d v="2010-08-19T11:40:41"/>
    <d v="2010-08-19T11:40:47"/>
    <d v="1904-01-01T00:00:06"/>
    <n v="0.1"/>
  </r>
  <r>
    <n v="3992"/>
    <x v="6"/>
    <x v="11"/>
    <x v="1"/>
    <d v="2010-08-19T11:40:43"/>
    <d v="2010-08-19T11:42:31"/>
    <d v="1904-01-01T00:01:48"/>
    <n v="1.8"/>
  </r>
  <r>
    <n v="3993"/>
    <x v="6"/>
    <x v="34"/>
    <x v="0"/>
    <d v="2010-08-19T11:41:08"/>
    <d v="2010-08-19T11:41:33"/>
    <d v="1904-01-01T00:00:25"/>
    <n v="0.41666666666666669"/>
  </r>
  <r>
    <n v="3994"/>
    <x v="6"/>
    <x v="25"/>
    <x v="0"/>
    <d v="2010-08-19T11:41:33"/>
    <d v="2010-08-19T11:42:08"/>
    <d v="1904-01-01T00:00:35"/>
    <n v="0.58333333333333337"/>
  </r>
  <r>
    <n v="3995"/>
    <x v="6"/>
    <x v="34"/>
    <x v="0"/>
    <d v="2010-08-19T11:42:09"/>
    <d v="2010-08-19T11:43:33"/>
    <d v="1904-01-01T00:01:24"/>
    <n v="1.4"/>
  </r>
  <r>
    <n v="3996"/>
    <x v="6"/>
    <x v="92"/>
    <x v="8"/>
    <d v="2010-08-19T11:42:28"/>
    <d v="2010-08-19T11:44:58"/>
    <d v="1904-01-01T00:02:30"/>
    <n v="2.5"/>
  </r>
  <r>
    <n v="3997"/>
    <x v="6"/>
    <x v="25"/>
    <x v="0"/>
    <d v="2010-08-19T11:43:31"/>
    <d v="2010-08-19T11:43:32"/>
    <d v="1904-01-01T00:00:01"/>
    <n v="1.6666666666666666E-2"/>
  </r>
  <r>
    <n v="3998"/>
    <x v="6"/>
    <x v="34"/>
    <x v="0"/>
    <d v="2010-08-19T11:43:33"/>
    <d v="2010-08-19T11:43:40"/>
    <d v="1904-01-01T00:00:07"/>
    <n v="0.11666666666666667"/>
  </r>
  <r>
    <n v="3999"/>
    <x v="6"/>
    <x v="25"/>
    <x v="0"/>
    <d v="2010-08-19T11:43:40"/>
    <d v="2010-08-19T11:44:45"/>
    <d v="1904-01-01T00:01:05"/>
    <n v="1.0833333333333333"/>
  </r>
  <r>
    <n v="4000"/>
    <x v="6"/>
    <x v="25"/>
    <x v="0"/>
    <d v="2010-08-19T11:44:48"/>
    <d v="2010-08-19T11:46:11"/>
    <d v="1904-01-01T00:01:23"/>
    <n v="1.3833333333333333"/>
  </r>
  <r>
    <n v="4001"/>
    <x v="6"/>
    <x v="63"/>
    <x v="3"/>
    <d v="2010-08-19T11:44:50"/>
    <d v="2010-08-19T11:46:04"/>
    <d v="1904-01-01T00:01:14"/>
    <n v="1.2333333333333334"/>
  </r>
  <r>
    <n v="4002"/>
    <x v="6"/>
    <x v="20"/>
    <x v="3"/>
    <d v="2010-08-19T11:45:11"/>
    <d v="2010-08-19T11:46:05"/>
    <d v="1904-01-01T00:00:54"/>
    <n v="0.9"/>
  </r>
  <r>
    <n v="4003"/>
    <x v="6"/>
    <x v="5"/>
    <x v="2"/>
    <d v="2010-08-19T11:46:14"/>
    <d v="2010-08-19T11:47:03"/>
    <d v="1904-01-01T00:00:49"/>
    <n v="0.81666666666666665"/>
  </r>
  <r>
    <n v="4004"/>
    <x v="6"/>
    <x v="48"/>
    <x v="0"/>
    <d v="2010-08-19T11:47:05"/>
    <d v="2010-08-19T11:47:30"/>
    <d v="1904-01-01T00:00:25"/>
    <n v="0.41666666666666669"/>
  </r>
  <r>
    <n v="4005"/>
    <x v="6"/>
    <x v="45"/>
    <x v="0"/>
    <d v="2010-08-19T11:47:08"/>
    <d v="2010-08-19T11:47:31"/>
    <d v="1904-01-01T00:00:23"/>
    <n v="0.38333333333333336"/>
  </r>
  <r>
    <n v="4006"/>
    <x v="6"/>
    <x v="11"/>
    <x v="1"/>
    <d v="2010-08-19T11:47:21"/>
    <d v="2010-08-19T11:48:53"/>
    <d v="1904-01-01T00:01:32"/>
    <n v="1.5333333333333334"/>
  </r>
  <r>
    <n v="4007"/>
    <x v="6"/>
    <x v="49"/>
    <x v="0"/>
    <d v="2010-08-19T11:47:33"/>
    <d v="2010-08-19T11:48:05"/>
    <d v="1904-01-01T00:00:32"/>
    <n v="0.53333333333333333"/>
  </r>
  <r>
    <n v="4008"/>
    <x v="6"/>
    <x v="48"/>
    <x v="0"/>
    <d v="2010-08-19T11:48:05"/>
    <d v="2010-08-19T11:48:20"/>
    <d v="1904-01-01T00:00:15"/>
    <n v="0.25"/>
  </r>
  <r>
    <n v="4009"/>
    <x v="6"/>
    <x v="51"/>
    <x v="2"/>
    <d v="2010-08-19T11:48:07"/>
    <d v="2010-08-19T11:48:10"/>
    <d v="1904-01-01T00:00:03"/>
    <n v="0.05"/>
  </r>
  <r>
    <n v="4010"/>
    <x v="6"/>
    <x v="45"/>
    <x v="0"/>
    <d v="2010-08-19T11:48:12"/>
    <d v="2010-08-19T11:48:20"/>
    <d v="1904-01-01T00:00:08"/>
    <n v="0.13333333333333333"/>
  </r>
  <r>
    <n v="4011"/>
    <x v="6"/>
    <x v="9"/>
    <x v="0"/>
    <d v="2010-08-19T11:48:21"/>
    <d v="2010-08-19T11:48:30"/>
    <d v="1904-01-01T00:00:09"/>
    <n v="0.15"/>
  </r>
  <r>
    <n v="4012"/>
    <x v="6"/>
    <x v="48"/>
    <x v="0"/>
    <d v="2010-08-19T11:48:31"/>
    <d v="2010-08-19T11:48:48"/>
    <d v="1904-01-01T00:00:17"/>
    <n v="0.28333333333333333"/>
  </r>
  <r>
    <n v="4013"/>
    <x v="6"/>
    <x v="51"/>
    <x v="2"/>
    <d v="2010-08-19T11:48:33"/>
    <d v="2010-08-19T11:48:37"/>
    <d v="1904-01-01T00:00:04"/>
    <n v="6.6666666666666666E-2"/>
  </r>
  <r>
    <n v="4014"/>
    <x v="6"/>
    <x v="45"/>
    <x v="0"/>
    <d v="2010-08-19T11:48:38"/>
    <d v="2010-08-19T11:48:49"/>
    <d v="1904-01-01T00:00:11"/>
    <n v="0.18333333333333332"/>
  </r>
  <r>
    <n v="4015"/>
    <x v="6"/>
    <x v="9"/>
    <x v="0"/>
    <d v="2010-08-19T11:48:50"/>
    <d v="2010-08-19T11:49:09"/>
    <d v="1904-01-01T00:00:19"/>
    <n v="0.31666666666666665"/>
  </r>
  <r>
    <n v="4016"/>
    <x v="6"/>
    <x v="11"/>
    <x v="1"/>
    <d v="2010-08-19T11:49:01"/>
    <d v="2010-08-19T11:53:03"/>
    <d v="1904-01-01T00:04:02"/>
    <n v="4.0333333333333332"/>
  </r>
  <r>
    <n v="4017"/>
    <x v="6"/>
    <x v="51"/>
    <x v="2"/>
    <d v="2010-08-19T11:49:03"/>
    <d v="2010-08-19T11:49:06"/>
    <d v="1904-01-01T00:00:03"/>
    <n v="0.05"/>
  </r>
  <r>
    <n v="4018"/>
    <x v="6"/>
    <x v="48"/>
    <x v="0"/>
    <d v="2010-08-19T11:49:10"/>
    <d v="2010-08-19T11:51:11"/>
    <d v="1904-01-01T00:02:01"/>
    <n v="2.0166666666666666"/>
  </r>
  <r>
    <n v="4019"/>
    <x v="6"/>
    <x v="5"/>
    <x v="2"/>
    <d v="2010-08-19T11:49:52"/>
    <d v="2010-08-19T11:50:53"/>
    <d v="1904-01-01T00:01:01"/>
    <n v="1.0166666666666666"/>
  </r>
  <r>
    <n v="4020"/>
    <x v="6"/>
    <x v="35"/>
    <x v="7"/>
    <d v="2010-08-19T11:51:05"/>
    <d v="2010-08-19T11:58:01"/>
    <d v="1904-01-01T00:06:56"/>
    <n v="6.9333333333333336"/>
  </r>
  <r>
    <n v="4021"/>
    <x v="6"/>
    <x v="73"/>
    <x v="7"/>
    <d v="2010-08-19T11:51:14"/>
    <d v="2010-08-19T11:51:19"/>
    <d v="1904-01-01T00:00:05"/>
    <n v="8.3333333333333329E-2"/>
  </r>
  <r>
    <n v="4022"/>
    <x v="6"/>
    <x v="71"/>
    <x v="0"/>
    <d v="2010-08-19T11:51:27"/>
    <d v="2010-08-19T11:51:34"/>
    <d v="1904-01-01T00:00:07"/>
    <n v="0.11666666666666667"/>
  </r>
  <r>
    <n v="4023"/>
    <x v="6"/>
    <x v="14"/>
    <x v="0"/>
    <d v="2010-08-19T11:51:35"/>
    <d v="2010-08-19T11:51:38"/>
    <d v="1904-01-01T00:00:03"/>
    <n v="0.05"/>
  </r>
  <r>
    <n v="4024"/>
    <x v="6"/>
    <x v="13"/>
    <x v="0"/>
    <d v="2010-08-19T11:51:38"/>
    <d v="2010-08-19T11:52:14"/>
    <d v="1904-01-01T00:00:36"/>
    <n v="0.6"/>
  </r>
  <r>
    <n v="4025"/>
    <x v="6"/>
    <x v="58"/>
    <x v="7"/>
    <d v="2010-08-19T11:51:53"/>
    <d v="2010-08-19T11:52:10"/>
    <d v="1904-01-01T00:00:17"/>
    <n v="0.28333333333333333"/>
  </r>
  <r>
    <n v="4026"/>
    <x v="6"/>
    <x v="13"/>
    <x v="0"/>
    <d v="2010-08-19T11:52:15"/>
    <d v="2010-08-19T11:52:20"/>
    <d v="1904-01-01T00:00:05"/>
    <n v="8.3333333333333329E-2"/>
  </r>
  <r>
    <n v="4027"/>
    <x v="6"/>
    <x v="14"/>
    <x v="0"/>
    <d v="2010-08-19T11:52:21"/>
    <d v="2010-08-19T11:52:27"/>
    <d v="1904-01-01T00:00:06"/>
    <n v="0.1"/>
  </r>
  <r>
    <n v="4028"/>
    <x v="6"/>
    <x v="73"/>
    <x v="7"/>
    <d v="2010-08-19T11:52:30"/>
    <d v="2010-08-19T11:52:30"/>
    <d v="1904-01-01T00:00:00"/>
    <n v="0"/>
  </r>
  <r>
    <n v="4029"/>
    <x v="6"/>
    <x v="58"/>
    <x v="7"/>
    <d v="2010-08-19T11:52:31"/>
    <d v="2010-08-19T11:53:37"/>
    <d v="1904-01-01T00:01:06"/>
    <n v="1.1000000000000001"/>
  </r>
  <r>
    <n v="4030"/>
    <x v="6"/>
    <x v="5"/>
    <x v="2"/>
    <d v="2010-08-19T11:53:11"/>
    <d v="2010-08-19T11:54:09"/>
    <d v="1904-01-01T00:00:58"/>
    <n v="0.96666666666666667"/>
  </r>
  <r>
    <n v="4031"/>
    <x v="6"/>
    <x v="14"/>
    <x v="0"/>
    <d v="2010-08-19T11:53:42"/>
    <d v="2010-08-19T11:55:08"/>
    <d v="1904-01-01T00:01:26"/>
    <n v="1.4333333333333333"/>
  </r>
  <r>
    <n v="4032"/>
    <x v="6"/>
    <x v="6"/>
    <x v="2"/>
    <d v="2010-08-19T11:54:09"/>
    <d v="2010-08-19T11:55:18"/>
    <d v="1904-01-01T00:01:09"/>
    <n v="1.1499999999999999"/>
  </r>
  <r>
    <n v="4033"/>
    <x v="6"/>
    <x v="42"/>
    <x v="0"/>
    <d v="2010-08-19T11:55:11"/>
    <d v="2010-08-19T11:57:20"/>
    <d v="1904-01-01T00:02:09"/>
    <n v="2.15"/>
  </r>
  <r>
    <n v="4034"/>
    <x v="6"/>
    <x v="11"/>
    <x v="1"/>
    <d v="2010-08-19T11:56:55"/>
    <d v="2010-08-19T11:58:22"/>
    <d v="1904-01-01T00:01:27"/>
    <n v="1.45"/>
  </r>
  <r>
    <n v="4035"/>
    <x v="6"/>
    <x v="58"/>
    <x v="7"/>
    <d v="2010-08-19T11:57:14"/>
    <d v="2010-08-19T11:58:00"/>
    <d v="1904-01-01T00:00:46"/>
    <n v="0.76666666666666672"/>
  </r>
  <r>
    <n v="4036"/>
    <x v="6"/>
    <x v="5"/>
    <x v="2"/>
    <d v="2010-08-19T11:57:55"/>
    <d v="2010-08-19T11:58:04"/>
    <d v="1904-01-01T00:00:09"/>
    <n v="0.15"/>
  </r>
  <r>
    <n v="4037"/>
    <x v="6"/>
    <x v="51"/>
    <x v="2"/>
    <d v="2010-08-19T11:58:05"/>
    <d v="2010-08-19T11:58:08"/>
    <d v="1904-01-01T00:00:03"/>
    <n v="0.05"/>
  </r>
  <r>
    <n v="4038"/>
    <x v="6"/>
    <x v="48"/>
    <x v="0"/>
    <d v="2010-08-19T11:58:09"/>
    <d v="2010-08-19T11:58:39"/>
    <d v="1904-01-01T00:00:30"/>
    <n v="0.5"/>
  </r>
  <r>
    <n v="4039"/>
    <x v="6"/>
    <x v="51"/>
    <x v="2"/>
    <d v="2010-08-19T11:58:14"/>
    <d v="2010-08-19T11:58:17"/>
    <d v="1904-01-01T00:00:03"/>
    <n v="0.05"/>
  </r>
  <r>
    <n v="4040"/>
    <x v="6"/>
    <x v="45"/>
    <x v="0"/>
    <d v="2010-08-19T11:58:19"/>
    <d v="2010-08-19T11:58:27"/>
    <d v="1904-01-01T00:00:08"/>
    <n v="0.13333333333333333"/>
  </r>
  <r>
    <n v="4041"/>
    <x v="6"/>
    <x v="51"/>
    <x v="2"/>
    <d v="2010-08-19T11:58:29"/>
    <d v="2010-08-19T11:58:37"/>
    <d v="1904-01-01T00:00:08"/>
    <n v="0.13333333333333333"/>
  </r>
  <r>
    <n v="4042"/>
    <x v="6"/>
    <x v="50"/>
    <x v="0"/>
    <d v="2010-08-19T11:58:40"/>
    <d v="2010-08-19T11:58:45"/>
    <d v="1904-01-01T00:00:05"/>
    <n v="8.3333333333333329E-2"/>
  </r>
  <r>
    <n v="4043"/>
    <x v="6"/>
    <x v="48"/>
    <x v="0"/>
    <d v="2010-08-19T11:58:45"/>
    <d v="2010-08-19T11:59:06"/>
    <d v="1904-01-01T00:00:21"/>
    <n v="0.35"/>
  </r>
  <r>
    <n v="4044"/>
    <x v="6"/>
    <x v="50"/>
    <x v="0"/>
    <d v="2010-08-19T11:59:07"/>
    <d v="2010-08-19T11:59:37"/>
    <d v="1904-01-01T00:00:30"/>
    <n v="0.5"/>
  </r>
  <r>
    <n v="4045"/>
    <x v="6"/>
    <x v="48"/>
    <x v="0"/>
    <d v="2010-08-19T11:59:38"/>
    <d v="2010-08-19T12:00:03"/>
    <d v="1904-01-01T00:00:25"/>
    <n v="0.41666666666666669"/>
  </r>
  <r>
    <n v="4046"/>
    <x v="6"/>
    <x v="50"/>
    <x v="0"/>
    <d v="2010-08-19T12:00:04"/>
    <d v="2010-08-19T12:03:36"/>
    <d v="1904-01-01T00:03:32"/>
    <n v="3.5333333333333332"/>
  </r>
  <r>
    <n v="4047"/>
    <x v="6"/>
    <x v="16"/>
    <x v="1"/>
    <d v="2010-08-19T12:00:32"/>
    <d v="2010-08-19T12:07:22"/>
    <d v="1904-01-01T00:06:50"/>
    <n v="6.833333333333333"/>
  </r>
  <r>
    <n v="4048"/>
    <x v="6"/>
    <x v="11"/>
    <x v="1"/>
    <d v="2010-08-19T12:03:30"/>
    <d v="2010-08-19T12:18:37"/>
    <d v="1904-01-01T00:15:07"/>
    <n v="15.116666666666667"/>
  </r>
  <r>
    <n v="4049"/>
    <x v="6"/>
    <x v="48"/>
    <x v="0"/>
    <d v="2010-08-19T12:03:37"/>
    <d v="2010-08-19T12:03:54"/>
    <d v="1904-01-01T00:00:17"/>
    <n v="0.28333333333333333"/>
  </r>
  <r>
    <n v="4050"/>
    <x v="6"/>
    <x v="70"/>
    <x v="0"/>
    <d v="2010-08-19T12:03:55"/>
    <d v="2010-08-19T12:04:00"/>
    <d v="1904-01-01T00:00:05"/>
    <n v="8.3333333333333329E-2"/>
  </r>
  <r>
    <n v="4051"/>
    <x v="6"/>
    <x v="93"/>
    <x v="0"/>
    <d v="2010-08-19T12:04:00"/>
    <d v="2010-08-19T12:04:40"/>
    <d v="1904-01-01T00:00:40"/>
    <n v="0.66666666666666663"/>
  </r>
  <r>
    <n v="4052"/>
    <x v="6"/>
    <x v="48"/>
    <x v="0"/>
    <d v="2010-08-19T12:04:42"/>
    <d v="2010-08-19T12:04:44"/>
    <d v="1904-01-01T00:00:02"/>
    <n v="3.3333333333333333E-2"/>
  </r>
  <r>
    <n v="4053"/>
    <x v="6"/>
    <x v="50"/>
    <x v="0"/>
    <d v="2010-08-19T12:04:45"/>
    <d v="2010-08-19T12:10:25"/>
    <d v="1904-01-01T00:05:40"/>
    <n v="5.666666666666667"/>
  </r>
  <r>
    <n v="4054"/>
    <x v="6"/>
    <x v="74"/>
    <x v="0"/>
    <d v="2010-08-19T12:04:49"/>
    <d v="2010-08-19T12:07:18"/>
    <d v="1904-01-01T00:02:29"/>
    <n v="2.4833333333333334"/>
  </r>
  <r>
    <n v="4055"/>
    <x v="6"/>
    <x v="80"/>
    <x v="1"/>
    <d v="2010-08-19T12:07:20"/>
    <d v="2010-08-19T12:09:43"/>
    <d v="1904-01-01T00:02:23"/>
    <n v="2.3833333333333333"/>
  </r>
  <r>
    <n v="4056"/>
    <x v="6"/>
    <x v="48"/>
    <x v="0"/>
    <d v="2010-08-19T12:10:26"/>
    <d v="2010-08-19T12:16:37"/>
    <d v="1904-01-01T00:06:11"/>
    <n v="6.1833333333333336"/>
  </r>
  <r>
    <n v="4057"/>
    <x v="6"/>
    <x v="51"/>
    <x v="2"/>
    <d v="2010-08-19T12:12:18"/>
    <d v="2010-08-19T12:12:21"/>
    <d v="1904-01-01T00:00:03"/>
    <n v="0.05"/>
  </r>
  <r>
    <n v="4058"/>
    <x v="6"/>
    <x v="5"/>
    <x v="2"/>
    <d v="2010-08-19T12:12:21"/>
    <d v="2010-08-19T12:14:05"/>
    <d v="1904-01-01T00:01:44"/>
    <n v="1.7333333333333334"/>
  </r>
  <r>
    <n v="4059"/>
    <x v="6"/>
    <x v="51"/>
    <x v="2"/>
    <d v="2010-08-19T12:12:31"/>
    <d v="2010-08-19T12:13:09"/>
    <d v="1904-01-01T00:00:38"/>
    <n v="0.6333333333333333"/>
  </r>
  <r>
    <n v="4060"/>
    <x v="6"/>
    <x v="35"/>
    <x v="7"/>
    <d v="2010-08-19T12:14:07"/>
    <d v="2010-08-19T12:16:28"/>
    <d v="1904-01-01T00:02:21"/>
    <n v="2.35"/>
  </r>
  <r>
    <n v="4061"/>
    <x v="6"/>
    <x v="58"/>
    <x v="7"/>
    <d v="2010-08-19T12:14:09"/>
    <d v="2010-08-19T12:16:29"/>
    <d v="1904-01-01T00:02:20"/>
    <n v="2.3333333333333335"/>
  </r>
  <r>
    <n v="4062"/>
    <x v="6"/>
    <x v="25"/>
    <x v="0"/>
    <d v="2010-08-19T12:15:33"/>
    <d v="2010-08-19T12:18:33"/>
    <d v="1904-01-01T00:03:00"/>
    <n v="3"/>
  </r>
  <r>
    <n v="4063"/>
    <x v="6"/>
    <x v="74"/>
    <x v="0"/>
    <d v="2010-08-19T12:17:07"/>
    <d v="2010-08-19T12:17:14"/>
    <d v="1904-01-01T00:00:07"/>
    <n v="0.11666666666666667"/>
  </r>
  <r>
    <n v="4064"/>
    <x v="6"/>
    <x v="51"/>
    <x v="2"/>
    <d v="2010-08-19T12:17:09"/>
    <d v="2010-08-19T12:17:12"/>
    <d v="1904-01-01T00:00:03"/>
    <n v="0.05"/>
  </r>
  <r>
    <n v="4065"/>
    <x v="6"/>
    <x v="50"/>
    <x v="0"/>
    <d v="2010-08-19T12:17:15"/>
    <d v="2010-08-19T12:17:19"/>
    <d v="1904-01-01T00:00:04"/>
    <n v="6.6666666666666666E-2"/>
  </r>
  <r>
    <n v="4066"/>
    <x v="6"/>
    <x v="10"/>
    <x v="0"/>
    <d v="2010-08-19T12:17:21"/>
    <d v="2010-08-19T12:17:49"/>
    <d v="1904-01-01T00:00:28"/>
    <n v="0.46666666666666667"/>
  </r>
  <r>
    <n v="4067"/>
    <x v="6"/>
    <x v="2"/>
    <x v="0"/>
    <d v="2010-08-19T12:17:50"/>
    <d v="2010-08-19T12:17:53"/>
    <d v="1904-01-01T00:00:03"/>
    <n v="0.05"/>
  </r>
  <r>
    <n v="4068"/>
    <x v="6"/>
    <x v="10"/>
    <x v="0"/>
    <d v="2010-08-19T12:17:54"/>
    <d v="2010-08-19T12:18:29"/>
    <d v="1904-01-01T00:00:35"/>
    <n v="0.58333333333333337"/>
  </r>
  <r>
    <n v="4069"/>
    <x v="6"/>
    <x v="49"/>
    <x v="0"/>
    <d v="2010-08-19T12:18:06"/>
    <d v="2010-08-19T12:18:29"/>
    <d v="1904-01-01T00:00:23"/>
    <n v="0.38333333333333336"/>
  </r>
  <r>
    <n v="4070"/>
    <x v="6"/>
    <x v="25"/>
    <x v="0"/>
    <d v="2010-08-19T12:18:34"/>
    <d v="2010-08-19T13:18:24"/>
    <d v="1904-01-01T00:59:50"/>
    <n v="59.833333333333336"/>
  </r>
  <r>
    <n v="4071"/>
    <x v="6"/>
    <x v="11"/>
    <x v="1"/>
    <d v="2010-08-19T13:18:20"/>
    <d v="2010-08-19T13:20:41"/>
    <d v="1904-01-01T00:02:21"/>
    <n v="2.35"/>
  </r>
  <r>
    <n v="4072"/>
    <x v="6"/>
    <x v="51"/>
    <x v="2"/>
    <d v="2010-08-19T13:18:45"/>
    <d v="2010-08-19T13:19:03"/>
    <d v="1904-01-01T00:00:18"/>
    <n v="0.3"/>
  </r>
  <r>
    <n v="4073"/>
    <x v="6"/>
    <x v="22"/>
    <x v="5"/>
    <d v="2010-08-19T13:19:04"/>
    <d v="2010-08-19T13:19:18"/>
    <d v="1904-01-01T00:00:14"/>
    <n v="0.23333333333333334"/>
  </r>
  <r>
    <n v="4074"/>
    <x v="6"/>
    <x v="38"/>
    <x v="8"/>
    <d v="2010-08-19T13:19:06"/>
    <d v="2010-08-19T13:19:07"/>
    <d v="1904-01-01T00:00:01"/>
    <n v="1.6666666666666666E-2"/>
  </r>
  <r>
    <n v="4075"/>
    <x v="6"/>
    <x v="24"/>
    <x v="8"/>
    <d v="2010-08-19T13:19:07"/>
    <d v="2010-08-19T13:19:17"/>
    <d v="1904-01-01T00:00:10"/>
    <n v="0.16666666666666666"/>
  </r>
  <r>
    <n v="4076"/>
    <x v="6"/>
    <x v="63"/>
    <x v="3"/>
    <d v="2010-08-19T13:19:20"/>
    <d v="2010-08-19T13:19:41"/>
    <d v="1904-01-01T00:00:21"/>
    <n v="0.35"/>
  </r>
  <r>
    <n v="4077"/>
    <x v="6"/>
    <x v="51"/>
    <x v="2"/>
    <d v="2010-08-19T13:19:44"/>
    <d v="2010-08-19T13:20:36"/>
    <d v="1904-01-01T00:00:52"/>
    <n v="0.8666666666666667"/>
  </r>
  <r>
    <n v="4078"/>
    <x v="6"/>
    <x v="6"/>
    <x v="2"/>
    <d v="2010-08-19T13:20:36"/>
    <d v="2010-08-19T13:34:29"/>
    <d v="1904-01-01T00:13:53"/>
    <n v="13.883333333333333"/>
  </r>
  <r>
    <n v="4079"/>
    <x v="6"/>
    <x v="63"/>
    <x v="3"/>
    <d v="2010-08-19T13:20:38"/>
    <d v="2010-08-19T13:34:07"/>
    <d v="1904-01-01T00:13:29"/>
    <n v="13.483333333333333"/>
  </r>
  <r>
    <n v="4080"/>
    <x v="6"/>
    <x v="32"/>
    <x v="1"/>
    <d v="2010-08-19T13:20:45"/>
    <d v="2010-08-19T13:34:06"/>
    <d v="1904-01-01T00:13:21"/>
    <n v="13.35"/>
  </r>
  <r>
    <n v="4081"/>
    <x v="6"/>
    <x v="65"/>
    <x v="3"/>
    <d v="2010-08-19T13:33:48"/>
    <d v="2010-08-19T13:33:55"/>
    <d v="1904-01-01T00:00:07"/>
    <n v="0.11666666666666667"/>
  </r>
  <r>
    <n v="4082"/>
    <x v="6"/>
    <x v="63"/>
    <x v="3"/>
    <d v="2010-08-19T13:34:09"/>
    <d v="2010-08-19T13:37:35"/>
    <d v="1904-01-01T00:03:26"/>
    <n v="3.4333333333333331"/>
  </r>
  <r>
    <n v="4083"/>
    <x v="6"/>
    <x v="66"/>
    <x v="3"/>
    <d v="2010-08-19T13:34:11"/>
    <d v="2010-08-19T13:37:35"/>
    <d v="1904-01-01T00:03:24"/>
    <n v="3.4"/>
  </r>
  <r>
    <n v="4084"/>
    <x v="6"/>
    <x v="5"/>
    <x v="2"/>
    <d v="2010-08-19T13:34:35"/>
    <d v="2010-08-19T13:40:19"/>
    <d v="1904-01-01T00:05:44"/>
    <n v="5.7333333333333334"/>
  </r>
  <r>
    <n v="4085"/>
    <x v="6"/>
    <x v="51"/>
    <x v="2"/>
    <d v="2010-08-19T13:34:39"/>
    <d v="2010-08-19T13:35:00"/>
    <d v="1904-01-01T00:00:21"/>
    <n v="0.35"/>
  </r>
  <r>
    <n v="4086"/>
    <x v="6"/>
    <x v="54"/>
    <x v="0"/>
    <d v="2010-08-19T13:35:03"/>
    <d v="2010-08-19T13:35:22"/>
    <d v="1904-01-01T00:00:19"/>
    <n v="0.31666666666666665"/>
  </r>
  <r>
    <n v="4087"/>
    <x v="6"/>
    <x v="48"/>
    <x v="0"/>
    <d v="2010-08-19T13:35:23"/>
    <d v="2010-08-19T13:35:24"/>
    <d v="1904-01-01T00:00:01"/>
    <n v="1.6666666666666666E-2"/>
  </r>
  <r>
    <n v="4088"/>
    <x v="6"/>
    <x v="50"/>
    <x v="0"/>
    <d v="2010-08-19T13:35:25"/>
    <d v="2010-08-19T13:36:32"/>
    <d v="1904-01-01T00:01:07"/>
    <n v="1.1166666666666667"/>
  </r>
  <r>
    <n v="4089"/>
    <x v="6"/>
    <x v="74"/>
    <x v="0"/>
    <d v="2010-08-19T13:36:09"/>
    <d v="2010-08-19T13:36:31"/>
    <d v="1904-01-01T00:00:22"/>
    <n v="0.36666666666666664"/>
  </r>
  <r>
    <n v="4090"/>
    <x v="6"/>
    <x v="25"/>
    <x v="0"/>
    <d v="2010-08-19T13:36:35"/>
    <d v="2010-08-19T13:37:28"/>
    <d v="1904-01-01T00:00:53"/>
    <n v="0.8833333333333333"/>
  </r>
  <r>
    <n v="4091"/>
    <x v="6"/>
    <x v="48"/>
    <x v="0"/>
    <d v="2010-08-19T13:37:40"/>
    <d v="2010-08-19T13:40:00"/>
    <d v="1904-01-01T00:02:20"/>
    <n v="2.3333333333333335"/>
  </r>
  <r>
    <n v="4092"/>
    <x v="6"/>
    <x v="10"/>
    <x v="0"/>
    <d v="2010-08-19T13:40:00"/>
    <d v="2010-08-19T13:40:04"/>
    <d v="1904-01-01T00:00:04"/>
    <n v="6.6666666666666666E-2"/>
  </r>
  <r>
    <n v="4093"/>
    <x v="6"/>
    <x v="9"/>
    <x v="0"/>
    <d v="2010-08-19T13:40:05"/>
    <d v="2010-08-19T13:40:13"/>
    <d v="1904-01-01T00:00:08"/>
    <n v="0.13333333333333333"/>
  </r>
  <r>
    <n v="4094"/>
    <x v="6"/>
    <x v="48"/>
    <x v="0"/>
    <d v="2010-08-19T13:40:13"/>
    <d v="2010-08-19T13:40:54"/>
    <d v="1904-01-01T00:00:41"/>
    <n v="0.68333333333333335"/>
  </r>
  <r>
    <n v="4095"/>
    <x v="6"/>
    <x v="51"/>
    <x v="2"/>
    <d v="2010-08-19T13:40:20"/>
    <d v="2010-08-19T13:40:51"/>
    <d v="1904-01-01T00:00:31"/>
    <n v="0.51666666666666672"/>
  </r>
  <r>
    <n v="4096"/>
    <x v="6"/>
    <x v="50"/>
    <x v="0"/>
    <d v="2010-08-19T13:40:54"/>
    <d v="2010-08-19T13:42:28"/>
    <d v="1904-01-01T00:01:34"/>
    <n v="1.5666666666666667"/>
  </r>
  <r>
    <n v="4097"/>
    <x v="6"/>
    <x v="74"/>
    <x v="0"/>
    <d v="2010-08-19T13:41:25"/>
    <d v="2010-08-19T13:41:30"/>
    <d v="1904-01-01T00:00:05"/>
    <n v="8.3333333333333329E-2"/>
  </r>
  <r>
    <n v="4098"/>
    <x v="6"/>
    <x v="74"/>
    <x v="0"/>
    <d v="2010-08-19T13:42:12"/>
    <d v="2010-08-19T13:42:25"/>
    <d v="1904-01-01T00:00:13"/>
    <n v="0.21666666666666667"/>
  </r>
  <r>
    <n v="4099"/>
    <x v="6"/>
    <x v="0"/>
    <x v="0"/>
    <d v="2010-08-19T13:42:29"/>
    <d v="2010-08-19T13:42:47"/>
    <d v="1904-01-01T00:00:18"/>
    <n v="0.3"/>
  </r>
  <r>
    <n v="4100"/>
    <x v="6"/>
    <x v="54"/>
    <x v="0"/>
    <d v="2010-08-19T13:42:48"/>
    <d v="2010-08-19T13:43:35"/>
    <d v="1904-01-01T00:00:47"/>
    <n v="0.78333333333333333"/>
  </r>
  <r>
    <n v="4101"/>
    <x v="6"/>
    <x v="48"/>
    <x v="0"/>
    <d v="2010-08-19T13:43:35"/>
    <d v="2010-08-19T13:43:38"/>
    <d v="1904-01-01T00:00:03"/>
    <n v="0.05"/>
  </r>
  <r>
    <n v="4102"/>
    <x v="6"/>
    <x v="50"/>
    <x v="0"/>
    <d v="2010-08-19T13:43:39"/>
    <d v="2010-08-19T13:43:47"/>
    <d v="1904-01-01T00:00:08"/>
    <n v="0.13333333333333333"/>
  </r>
  <r>
    <n v="4103"/>
    <x v="6"/>
    <x v="0"/>
    <x v="0"/>
    <d v="2010-08-19T13:43:48"/>
    <d v="2010-08-19T13:45:08"/>
    <d v="1904-01-01T00:01:20"/>
    <n v="1.3333333333333333"/>
  </r>
  <r>
    <n v="4104"/>
    <x v="6"/>
    <x v="33"/>
    <x v="1"/>
    <d v="2010-08-19T13:45:13"/>
    <d v="2010-08-19T13:47:56"/>
    <d v="1904-01-01T00:02:43"/>
    <n v="2.7166666666666668"/>
  </r>
  <r>
    <n v="4105"/>
    <x v="6"/>
    <x v="37"/>
    <x v="1"/>
    <d v="2010-08-19T13:45:50"/>
    <d v="2010-08-19T13:45:51"/>
    <d v="1904-01-01T00:00:01"/>
    <n v="1.6666666666666666E-2"/>
  </r>
  <r>
    <n v="4106"/>
    <x v="6"/>
    <x v="0"/>
    <x v="0"/>
    <d v="2010-08-19T13:45:57"/>
    <d v="2010-08-19T13:46:45"/>
    <d v="1904-01-01T00:00:48"/>
    <n v="0.8"/>
  </r>
  <r>
    <n v="4107"/>
    <x v="6"/>
    <x v="48"/>
    <x v="0"/>
    <d v="2010-08-19T13:46:49"/>
    <d v="2010-08-19T13:47:00"/>
    <d v="1904-01-01T00:00:11"/>
    <n v="0.18333333333333332"/>
  </r>
  <r>
    <n v="4108"/>
    <x v="6"/>
    <x v="50"/>
    <x v="0"/>
    <d v="2010-08-19T13:47:01"/>
    <d v="2010-08-19T13:47:30"/>
    <d v="1904-01-01T00:00:29"/>
    <n v="0.48333333333333334"/>
  </r>
  <r>
    <n v="4109"/>
    <x v="6"/>
    <x v="74"/>
    <x v="0"/>
    <d v="2010-08-19T13:47:07"/>
    <d v="2010-08-19T13:47:28"/>
    <d v="1904-01-01T00:00:21"/>
    <n v="0.35"/>
  </r>
  <r>
    <n v="4110"/>
    <x v="6"/>
    <x v="48"/>
    <x v="0"/>
    <d v="2010-08-19T13:47:31"/>
    <d v="2010-08-19T13:47:52"/>
    <d v="1904-01-01T00:00:21"/>
    <n v="0.35"/>
  </r>
  <r>
    <n v="4111"/>
    <x v="6"/>
    <x v="50"/>
    <x v="0"/>
    <d v="2010-08-19T13:47:53"/>
    <d v="2010-08-19T13:48:56"/>
    <d v="1904-01-01T00:01:03"/>
    <n v="1.05"/>
  </r>
  <r>
    <n v="4112"/>
    <x v="6"/>
    <x v="48"/>
    <x v="0"/>
    <d v="2010-08-19T13:48:57"/>
    <d v="2010-08-19T13:49:41"/>
    <d v="1904-01-01T00:00:44"/>
    <n v="0.73333333333333328"/>
  </r>
  <r>
    <n v="4113"/>
    <x v="6"/>
    <x v="78"/>
    <x v="0"/>
    <d v="2010-08-19T13:49:43"/>
    <d v="2010-08-19T13:52:50"/>
    <d v="1904-01-01T00:03:07"/>
    <n v="3.1166666666666667"/>
  </r>
  <r>
    <n v="4114"/>
    <x v="6"/>
    <x v="86"/>
    <x v="0"/>
    <d v="2010-08-19T13:52:52"/>
    <d v="2010-08-19T13:52:58"/>
    <d v="1904-01-01T00:00:06"/>
    <n v="0.1"/>
  </r>
  <r>
    <n v="4115"/>
    <x v="6"/>
    <x v="48"/>
    <x v="0"/>
    <d v="2010-08-19T13:52:59"/>
    <d v="2010-08-19T13:53:38"/>
    <d v="1904-01-01T00:00:39"/>
    <n v="0.65"/>
  </r>
  <r>
    <n v="4116"/>
    <x v="6"/>
    <x v="51"/>
    <x v="2"/>
    <d v="2010-08-19T13:53:02"/>
    <d v="2010-08-19T13:53:33"/>
    <d v="1904-01-01T00:00:31"/>
    <n v="0.51666666666666672"/>
  </r>
  <r>
    <n v="4117"/>
    <x v="6"/>
    <x v="17"/>
    <x v="1"/>
    <d v="2010-08-19T13:53:04"/>
    <d v="2010-08-19T13:53:32"/>
    <d v="1904-01-01T00:00:28"/>
    <n v="0.46666666666666667"/>
  </r>
  <r>
    <n v="4118"/>
    <x v="6"/>
    <x v="50"/>
    <x v="0"/>
    <d v="2010-08-19T13:53:39"/>
    <d v="2010-08-19T13:53:47"/>
    <d v="1904-01-01T00:00:08"/>
    <n v="0.13333333333333333"/>
  </r>
  <r>
    <n v="4119"/>
    <x v="6"/>
    <x v="74"/>
    <x v="0"/>
    <d v="2010-08-19T13:53:41"/>
    <d v="2010-08-19T13:53:47"/>
    <d v="1904-01-01T00:00:06"/>
    <n v="0.1"/>
  </r>
  <r>
    <n v="4120"/>
    <x v="6"/>
    <x v="0"/>
    <x v="0"/>
    <d v="2010-08-19T13:53:48"/>
    <d v="2010-08-19T13:54:42"/>
    <d v="1904-01-01T00:00:54"/>
    <n v="0.9"/>
  </r>
  <r>
    <n v="4121"/>
    <x v="6"/>
    <x v="35"/>
    <x v="7"/>
    <d v="2010-08-19T13:54:44"/>
    <d v="2010-08-19T14:09:47"/>
    <d v="1904-01-01T00:15:03"/>
    <n v="15.05"/>
  </r>
  <r>
    <n v="4122"/>
    <x v="6"/>
    <x v="58"/>
    <x v="7"/>
    <d v="2010-08-19T13:55:20"/>
    <d v="2010-08-19T14:04:54"/>
    <d v="1904-01-01T00:09:34"/>
    <n v="9.5666666666666664"/>
  </r>
  <r>
    <n v="4123"/>
    <x v="6"/>
    <x v="67"/>
    <x v="3"/>
    <d v="2010-08-19T13:56:59"/>
    <d v="2010-08-19T13:57:04"/>
    <d v="1904-01-01T00:00:05"/>
    <n v="8.3333333333333329E-2"/>
  </r>
  <r>
    <n v="4124"/>
    <x v="6"/>
    <x v="63"/>
    <x v="3"/>
    <d v="2010-08-19T13:57:02"/>
    <d v="2010-08-19T13:57:04"/>
    <d v="1904-01-01T00:00:02"/>
    <n v="3.3333333333333333E-2"/>
  </r>
  <r>
    <n v="4125"/>
    <x v="6"/>
    <x v="71"/>
    <x v="0"/>
    <d v="2010-08-19T13:57:49"/>
    <d v="2010-08-19T13:57:53"/>
    <d v="1904-01-01T00:00:04"/>
    <n v="6.6666666666666666E-2"/>
  </r>
  <r>
    <n v="4126"/>
    <x v="6"/>
    <x v="13"/>
    <x v="0"/>
    <d v="2010-08-19T13:57:54"/>
    <d v="2010-08-19T14:01:26"/>
    <d v="1904-01-01T00:03:32"/>
    <n v="3.5333333333333332"/>
  </r>
  <r>
    <n v="4127"/>
    <x v="6"/>
    <x v="25"/>
    <x v="0"/>
    <d v="2010-08-19T14:01:28"/>
    <d v="2010-08-19T14:04:59"/>
    <d v="1904-01-01T00:03:31"/>
    <n v="3.5166666666666666"/>
  </r>
  <r>
    <n v="4128"/>
    <x v="6"/>
    <x v="16"/>
    <x v="1"/>
    <d v="2010-08-19T14:04:43"/>
    <d v="2010-08-19T14:04:51"/>
    <d v="1904-01-01T00:00:08"/>
    <n v="0.13333333333333333"/>
  </r>
  <r>
    <n v="4129"/>
    <x v="6"/>
    <x v="71"/>
    <x v="0"/>
    <d v="2010-08-19T14:05:00"/>
    <d v="2010-08-19T14:05:58"/>
    <d v="1904-01-01T00:00:58"/>
    <n v="0.96666666666666667"/>
  </r>
  <r>
    <n v="4130"/>
    <x v="6"/>
    <x v="67"/>
    <x v="3"/>
    <d v="2010-08-19T14:05:19"/>
    <d v="2010-08-19T14:05:41"/>
    <d v="1904-01-01T00:00:22"/>
    <n v="0.36666666666666664"/>
  </r>
  <r>
    <n v="4131"/>
    <x v="6"/>
    <x v="54"/>
    <x v="0"/>
    <d v="2010-08-19T14:06:00"/>
    <d v="2010-08-19T14:07:26"/>
    <d v="1904-01-01T00:01:26"/>
    <n v="1.4333333333333333"/>
  </r>
  <r>
    <n v="4132"/>
    <x v="6"/>
    <x v="51"/>
    <x v="2"/>
    <d v="2010-08-19T14:06:41"/>
    <d v="2010-08-19T14:07:07"/>
    <d v="1904-01-01T00:00:26"/>
    <n v="0.43333333333333335"/>
  </r>
  <r>
    <n v="4133"/>
    <x v="6"/>
    <x v="37"/>
    <x v="1"/>
    <d v="2010-08-19T14:07:12"/>
    <d v="2010-08-19T14:07:22"/>
    <d v="1904-01-01T00:00:10"/>
    <n v="0.16666666666666666"/>
  </r>
  <r>
    <n v="4134"/>
    <x v="6"/>
    <x v="48"/>
    <x v="0"/>
    <d v="2010-08-19T14:07:27"/>
    <d v="2010-08-19T14:07:28"/>
    <d v="1904-01-01T00:00:01"/>
    <n v="1.6666666666666666E-2"/>
  </r>
  <r>
    <n v="4135"/>
    <x v="6"/>
    <x v="50"/>
    <x v="0"/>
    <d v="2010-08-19T14:07:29"/>
    <d v="2010-08-19T14:07:39"/>
    <d v="1904-01-01T00:00:10"/>
    <n v="0.16666666666666666"/>
  </r>
  <r>
    <n v="4136"/>
    <x v="6"/>
    <x v="74"/>
    <x v="0"/>
    <d v="2010-08-19T14:07:30"/>
    <d v="2010-08-19T14:07:40"/>
    <d v="1904-01-01T00:00:10"/>
    <n v="0.16666666666666666"/>
  </r>
  <r>
    <n v="4137"/>
    <x v="6"/>
    <x v="58"/>
    <x v="7"/>
    <d v="2010-08-19T14:07:43"/>
    <d v="2010-08-19T14:09:47"/>
    <d v="1904-01-01T00:02:04"/>
    <n v="2.0666666666666669"/>
  </r>
  <r>
    <n v="4138"/>
    <x v="6"/>
    <x v="48"/>
    <x v="0"/>
    <d v="2010-08-19T14:09:52"/>
    <d v="2010-08-19T14:09:54"/>
    <d v="1904-01-01T00:00:02"/>
    <n v="3.3333333333333333E-2"/>
  </r>
  <r>
    <n v="4139"/>
    <x v="6"/>
    <x v="78"/>
    <x v="0"/>
    <d v="2010-08-19T14:09:57"/>
    <d v="2010-08-19T14:11:15"/>
    <d v="1904-01-01T00:01:18"/>
    <n v="1.3"/>
  </r>
  <r>
    <n v="4140"/>
    <x v="6"/>
    <x v="86"/>
    <x v="0"/>
    <d v="2010-08-19T14:10:34"/>
    <d v="2010-08-19T14:11:10"/>
    <d v="1904-01-01T00:00:36"/>
    <n v="0.6"/>
  </r>
  <r>
    <n v="4141"/>
    <x v="6"/>
    <x v="61"/>
    <x v="5"/>
    <d v="2010-08-19T14:11:02"/>
    <d v="2010-08-19T14:11:06"/>
    <d v="1904-01-01T00:00:04"/>
    <n v="6.6666666666666666E-2"/>
  </r>
  <r>
    <n v="4142"/>
    <x v="6"/>
    <x v="51"/>
    <x v="2"/>
    <d v="2010-08-19T14:11:17"/>
    <d v="2010-08-19T14:13:33"/>
    <d v="1904-01-01T00:02:16"/>
    <n v="2.2666666666666666"/>
  </r>
  <r>
    <n v="4143"/>
    <x v="6"/>
    <x v="5"/>
    <x v="2"/>
    <d v="2010-08-19T14:13:01"/>
    <d v="2010-08-19T14:13:32"/>
    <d v="1904-01-01T00:00:31"/>
    <n v="0.51666666666666672"/>
  </r>
  <r>
    <n v="4144"/>
    <x v="6"/>
    <x v="48"/>
    <x v="0"/>
    <d v="2010-08-19T14:13:35"/>
    <d v="2010-08-19T14:13:40"/>
    <d v="1904-01-01T00:00:05"/>
    <n v="8.3333333333333329E-2"/>
  </r>
  <r>
    <n v="4145"/>
    <x v="6"/>
    <x v="50"/>
    <x v="0"/>
    <d v="2010-08-19T14:13:41"/>
    <d v="2010-08-19T14:14:29"/>
    <d v="1904-01-01T00:00:48"/>
    <n v="0.8"/>
  </r>
  <r>
    <n v="4146"/>
    <x v="6"/>
    <x v="74"/>
    <x v="0"/>
    <d v="2010-08-19T14:13:44"/>
    <d v="2010-08-19T14:14:09"/>
    <d v="1904-01-01T00:00:25"/>
    <n v="0.41666666666666669"/>
  </r>
  <r>
    <n v="4147"/>
    <x v="6"/>
    <x v="85"/>
    <x v="0"/>
    <d v="2010-08-19T14:14:12"/>
    <d v="2010-08-19T14:14:25"/>
    <d v="1904-01-01T00:00:13"/>
    <n v="0.21666666666666667"/>
  </r>
  <r>
    <n v="4148"/>
    <x v="6"/>
    <x v="10"/>
    <x v="0"/>
    <d v="2010-08-19T14:14:30"/>
    <d v="2010-08-19T14:15:14"/>
    <d v="1904-01-01T00:00:44"/>
    <n v="0.73333333333333328"/>
  </r>
  <r>
    <n v="4149"/>
    <x v="6"/>
    <x v="49"/>
    <x v="0"/>
    <d v="2010-08-19T14:14:36"/>
    <d v="2010-08-19T14:14:41"/>
    <d v="1904-01-01T00:00:05"/>
    <n v="8.3333333333333329E-2"/>
  </r>
  <r>
    <n v="4150"/>
    <x v="6"/>
    <x v="51"/>
    <x v="2"/>
    <d v="2010-08-19T14:14:44"/>
    <d v="2010-08-19T14:15:02"/>
    <d v="1904-01-01T00:00:18"/>
    <n v="0.3"/>
  </r>
  <r>
    <n v="4151"/>
    <x v="6"/>
    <x v="48"/>
    <x v="0"/>
    <d v="2010-08-19T14:15:15"/>
    <d v="2010-08-19T14:16:08"/>
    <d v="1904-01-01T00:00:53"/>
    <n v="0.8833333333333333"/>
  </r>
  <r>
    <n v="4152"/>
    <x v="6"/>
    <x v="51"/>
    <x v="2"/>
    <d v="2010-08-19T14:15:46"/>
    <d v="2010-08-19T14:16:06"/>
    <d v="1904-01-01T00:00:20"/>
    <n v="0.33333333333333331"/>
  </r>
  <r>
    <n v="4153"/>
    <x v="6"/>
    <x v="50"/>
    <x v="0"/>
    <d v="2010-08-19T14:16:09"/>
    <d v="2010-08-19T14:26:24"/>
    <d v="1904-01-01T00:10:15"/>
    <n v="10.25"/>
  </r>
  <r>
    <n v="4154"/>
    <x v="6"/>
    <x v="74"/>
    <x v="0"/>
    <d v="2010-08-19T14:16:09"/>
    <d v="2010-08-19T14:26:25"/>
    <d v="1904-01-01T00:10:16"/>
    <n v="10.266666666666667"/>
  </r>
  <r>
    <n v="4155"/>
    <x v="6"/>
    <x v="16"/>
    <x v="1"/>
    <d v="2010-08-19T14:19:30"/>
    <d v="2010-08-19T14:19:31"/>
    <d v="1904-01-01T00:00:01"/>
    <n v="1.6666666666666666E-2"/>
  </r>
  <r>
    <n v="4156"/>
    <x v="6"/>
    <x v="11"/>
    <x v="1"/>
    <d v="2010-08-19T14:19:31"/>
    <d v="2010-08-19T14:30:11"/>
    <d v="1904-01-01T00:10:40"/>
    <n v="10.666666666666666"/>
  </r>
  <r>
    <n v="4157"/>
    <x v="6"/>
    <x v="37"/>
    <x v="1"/>
    <d v="2010-08-19T14:19:33"/>
    <d v="2010-08-19T14:21:31"/>
    <d v="1904-01-01T00:01:58"/>
    <n v="1.9666666666666666"/>
  </r>
  <r>
    <n v="4158"/>
    <x v="6"/>
    <x v="83"/>
    <x v="2"/>
    <d v="2010-08-19T14:19:59"/>
    <d v="2010-08-19T14:21:28"/>
    <d v="1904-01-01T00:01:29"/>
    <n v="1.4833333333333334"/>
  </r>
  <r>
    <n v="4159"/>
    <x v="6"/>
    <x v="83"/>
    <x v="2"/>
    <d v="2010-08-19T14:21:55"/>
    <d v="2010-08-19T14:22:17"/>
    <d v="1904-01-01T00:00:22"/>
    <n v="0.36666666666666664"/>
  </r>
  <r>
    <n v="4160"/>
    <x v="6"/>
    <x v="63"/>
    <x v="3"/>
    <d v="2010-08-19T14:22:19"/>
    <d v="2010-08-19T14:29:04"/>
    <d v="1904-01-01T00:06:45"/>
    <n v="6.75"/>
  </r>
  <r>
    <n v="4161"/>
    <x v="6"/>
    <x v="19"/>
    <x v="3"/>
    <d v="2010-08-19T14:22:25"/>
    <d v="2010-08-19T14:24:39"/>
    <d v="1904-01-01T00:02:14"/>
    <n v="2.2333333333333334"/>
  </r>
  <r>
    <n v="4162"/>
    <x v="6"/>
    <x v="40"/>
    <x v="3"/>
    <d v="2010-08-19T14:24:36"/>
    <d v="2010-08-19T14:29:05"/>
    <d v="1904-01-01T00:04:29"/>
    <n v="4.4833333333333334"/>
  </r>
  <r>
    <n v="4163"/>
    <x v="6"/>
    <x v="52"/>
    <x v="0"/>
    <d v="2010-08-19T14:26:29"/>
    <d v="2010-08-19T14:35:07"/>
    <d v="1904-01-01T00:08:38"/>
    <n v="8.6333333333333329"/>
  </r>
  <r>
    <n v="4164"/>
    <x v="6"/>
    <x v="13"/>
    <x v="0"/>
    <d v="2010-08-19T14:26:30"/>
    <d v="2010-08-19T14:35:07"/>
    <d v="1904-01-01T00:08:37"/>
    <n v="8.6166666666666671"/>
  </r>
  <r>
    <n v="4165"/>
    <x v="6"/>
    <x v="65"/>
    <x v="3"/>
    <d v="2010-08-19T14:26:38"/>
    <d v="2010-08-19T14:27:12"/>
    <d v="1904-01-01T00:00:34"/>
    <n v="0.56666666666666665"/>
  </r>
  <r>
    <n v="4166"/>
    <x v="6"/>
    <x v="51"/>
    <x v="2"/>
    <d v="2010-08-19T14:27:09"/>
    <d v="2010-08-19T14:27:17"/>
    <d v="1904-01-01T00:00:08"/>
    <n v="0.13333333333333333"/>
  </r>
  <r>
    <n v="4167"/>
    <x v="6"/>
    <x v="51"/>
    <x v="2"/>
    <d v="2010-08-19T14:27:58"/>
    <d v="2010-08-19T14:28:02"/>
    <d v="1904-01-01T00:00:04"/>
    <n v="6.6666666666666666E-2"/>
  </r>
  <r>
    <n v="4168"/>
    <x v="6"/>
    <x v="51"/>
    <x v="2"/>
    <d v="2010-08-19T14:28:08"/>
    <d v="2010-08-19T14:29:02"/>
    <d v="1904-01-01T00:00:54"/>
    <n v="0.9"/>
  </r>
  <r>
    <n v="4169"/>
    <x v="6"/>
    <x v="37"/>
    <x v="9"/>
    <d v="2010-08-19T14:30:14"/>
    <d v="2010-08-19T14:34:53"/>
    <d v="1904-01-01T00:04:39"/>
    <n v="4.6500000000000004"/>
  </r>
  <r>
    <n v="4170"/>
    <x v="6"/>
    <x v="16"/>
    <x v="1"/>
    <d v="2010-08-19T14:34:56"/>
    <d v="2010-08-19T14:34:58"/>
    <d v="1904-01-01T00:00:02"/>
    <n v="3.3333333333333333E-2"/>
  </r>
  <r>
    <n v="4171"/>
    <x v="6"/>
    <x v="11"/>
    <x v="1"/>
    <d v="2010-08-19T14:34:57"/>
    <d v="2010-08-19T14:36:28"/>
    <d v="1904-01-01T00:01:31"/>
    <n v="1.5166666666666666"/>
  </r>
  <r>
    <n v="4172"/>
    <x v="6"/>
    <x v="66"/>
    <x v="3"/>
    <d v="2010-08-19T14:35:02"/>
    <d v="2010-08-19T14:35:52"/>
    <d v="1904-01-01T00:00:50"/>
    <n v="0.83333333333333337"/>
  </r>
  <r>
    <n v="4173"/>
    <x v="6"/>
    <x v="63"/>
    <x v="3"/>
    <d v="2010-08-19T14:35:03"/>
    <d v="2010-08-19T14:35:52"/>
    <d v="1904-01-01T00:00:49"/>
    <n v="0.81666666666666665"/>
  </r>
  <r>
    <n v="4174"/>
    <x v="6"/>
    <x v="54"/>
    <x v="0"/>
    <d v="2010-08-19T14:35:55"/>
    <d v="2010-08-19T14:35:56"/>
    <d v="1904-01-01T00:00:01"/>
    <n v="1.6666666666666666E-2"/>
  </r>
  <r>
    <n v="4175"/>
    <x v="6"/>
    <x v="48"/>
    <x v="0"/>
    <d v="2010-08-19T14:35:56"/>
    <d v="2010-08-19T14:36:32"/>
    <d v="1904-01-01T00:00:36"/>
    <n v="0.6"/>
  </r>
  <r>
    <n v="4176"/>
    <x v="6"/>
    <x v="49"/>
    <x v="0"/>
    <d v="2010-08-19T14:36:02"/>
    <d v="2010-08-19T14:37:03"/>
    <d v="1904-01-01T00:01:01"/>
    <n v="1.0166666666666666"/>
  </r>
  <r>
    <n v="4177"/>
    <x v="6"/>
    <x v="48"/>
    <x v="0"/>
    <d v="2010-08-19T14:37:04"/>
    <d v="2010-08-19T14:37:51"/>
    <d v="1904-01-01T00:00:47"/>
    <n v="0.78333333333333333"/>
  </r>
  <r>
    <n v="4178"/>
    <x v="6"/>
    <x v="51"/>
    <x v="2"/>
    <d v="2010-08-19T14:37:07"/>
    <d v="2010-08-19T14:38:42"/>
    <d v="1904-01-01T00:01:35"/>
    <n v="1.5833333333333333"/>
  </r>
  <r>
    <n v="4179"/>
    <x v="6"/>
    <x v="11"/>
    <x v="1"/>
    <d v="2010-08-19T14:37:47"/>
    <d v="2010-08-19T14:39:56"/>
    <d v="1904-01-01T00:02:09"/>
    <n v="2.15"/>
  </r>
  <r>
    <n v="4180"/>
    <x v="6"/>
    <x v="5"/>
    <x v="2"/>
    <d v="2010-08-19T14:37:57"/>
    <d v="2010-08-19T14:38:41"/>
    <d v="1904-01-01T00:00:44"/>
    <n v="0.73333333333333328"/>
  </r>
  <r>
    <n v="4181"/>
    <x v="6"/>
    <x v="65"/>
    <x v="3"/>
    <d v="2010-08-19T14:39:05"/>
    <d v="2010-08-19T14:39:10"/>
    <d v="1904-01-01T00:00:05"/>
    <n v="8.3333333333333329E-2"/>
  </r>
  <r>
    <n v="4182"/>
    <x v="6"/>
    <x v="63"/>
    <x v="3"/>
    <d v="2010-08-19T14:39:11"/>
    <d v="2010-08-19T14:57:21"/>
    <d v="1904-01-01T00:18:10"/>
    <n v="18.166666666666668"/>
  </r>
  <r>
    <n v="4183"/>
    <x v="6"/>
    <x v="66"/>
    <x v="3"/>
    <d v="2010-08-19T14:39:12"/>
    <d v="2010-08-19T14:39:50"/>
    <d v="1904-01-01T00:00:38"/>
    <n v="0.6333333333333333"/>
  </r>
  <r>
    <n v="4184"/>
    <x v="6"/>
    <x v="32"/>
    <x v="1"/>
    <d v="2010-08-19T14:39:51"/>
    <d v="2010-08-19T14:57:22"/>
    <d v="1904-01-01T00:17:31"/>
    <n v="17.516666666666666"/>
  </r>
  <r>
    <n v="4185"/>
    <x v="6"/>
    <x v="48"/>
    <x v="0"/>
    <d v="2010-08-19T14:42:15"/>
    <d v="2010-08-19T14:42:17"/>
    <d v="1904-01-01T00:00:02"/>
    <n v="3.3333333333333333E-2"/>
  </r>
  <r>
    <n v="4186"/>
    <x v="6"/>
    <x v="9"/>
    <x v="0"/>
    <d v="2010-08-19T14:42:18"/>
    <d v="2010-08-19T14:46:42"/>
    <d v="1904-01-01T00:04:24"/>
    <n v="4.4000000000000004"/>
  </r>
  <r>
    <n v="4187"/>
    <x v="6"/>
    <x v="50"/>
    <x v="0"/>
    <d v="2010-08-19T14:46:44"/>
    <d v="2010-08-19T14:57:18"/>
    <d v="1904-01-01T00:10:34"/>
    <n v="10.566666666666666"/>
  </r>
  <r>
    <n v="4188"/>
    <x v="6"/>
    <x v="74"/>
    <x v="0"/>
    <d v="2010-08-19T14:46:44"/>
    <d v="2010-08-19T14:57:20"/>
    <d v="1904-01-01T00:10:36"/>
    <n v="10.6"/>
  </r>
  <r>
    <n v="4189"/>
    <x v="6"/>
    <x v="51"/>
    <x v="2"/>
    <d v="2010-08-19T14:52:37"/>
    <d v="2010-08-19T14:54:48"/>
    <d v="1904-01-01T00:02:11"/>
    <n v="2.1833333333333331"/>
  </r>
  <r>
    <n v="4190"/>
    <x v="6"/>
    <x v="4"/>
    <x v="1"/>
    <d v="2010-08-19T14:57:25"/>
    <d v="2010-08-19T14:59:11"/>
    <d v="1904-01-01T00:01:46"/>
    <n v="1.7666666666666666"/>
  </r>
  <r>
    <n v="4191"/>
    <x v="6"/>
    <x v="65"/>
    <x v="3"/>
    <d v="2010-08-19T14:58:16"/>
    <d v="2010-08-19T14:58:25"/>
    <d v="1904-01-01T00:00:09"/>
    <n v="0.15"/>
  </r>
  <r>
    <n v="4192"/>
    <x v="6"/>
    <x v="63"/>
    <x v="3"/>
    <d v="2010-08-19T14:59:14"/>
    <d v="2010-08-19T15:01:26"/>
    <d v="1904-01-01T00:02:12"/>
    <n v="2.2000000000000002"/>
  </r>
  <r>
    <n v="4193"/>
    <x v="6"/>
    <x v="66"/>
    <x v="3"/>
    <d v="2010-08-19T14:59:15"/>
    <d v="2010-08-19T15:01:26"/>
    <d v="1904-01-01T00:02:11"/>
    <n v="2.1833333333333331"/>
  </r>
  <r>
    <n v="4194"/>
    <x v="6"/>
    <x v="51"/>
    <x v="2"/>
    <d v="2010-08-19T15:00:11"/>
    <d v="2010-08-19T15:00:20"/>
    <d v="1904-01-01T00:00:09"/>
    <n v="0.15"/>
  </r>
  <r>
    <n v="4195"/>
    <x v="6"/>
    <x v="51"/>
    <x v="2"/>
    <d v="2010-08-19T15:01:06"/>
    <d v="2010-08-19T15:01:42"/>
    <d v="1904-01-01T00:00:36"/>
    <n v="0.6"/>
  </r>
  <r>
    <n v="4196"/>
    <x v="6"/>
    <x v="11"/>
    <x v="1"/>
    <d v="2010-08-19T15:01:46"/>
    <d v="2010-08-19T15:03:21"/>
    <d v="1904-01-01T00:01:35"/>
    <n v="1.5833333333333333"/>
  </r>
  <r>
    <n v="4197"/>
    <x v="6"/>
    <x v="22"/>
    <x v="5"/>
    <d v="2010-08-19T15:03:23"/>
    <d v="2010-08-19T15:03:29"/>
    <d v="1904-01-01T00:00:06"/>
    <n v="0.1"/>
  </r>
  <r>
    <n v="4198"/>
    <x v="6"/>
    <x v="16"/>
    <x v="1"/>
    <d v="2010-08-19T15:03:32"/>
    <d v="2010-08-19T15:09:57"/>
    <d v="1904-01-01T00:06:25"/>
    <n v="6.416666666666667"/>
  </r>
  <r>
    <n v="4199"/>
    <x v="6"/>
    <x v="5"/>
    <x v="2"/>
    <d v="2010-08-19T15:04:50"/>
    <d v="2010-08-19T15:09:56"/>
    <d v="1904-01-01T00:05:06"/>
    <n v="5.0999999999999996"/>
  </r>
  <r>
    <m/>
    <x v="7"/>
    <x v="94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J15" firstHeaderRow="1" firstDataRow="2" firstDataCol="1"/>
  <pivotFields count="8">
    <pivotField showAll="0"/>
    <pivotField axis="axisCol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axis="axisRow" showAll="0">
      <items count="13">
        <item x="0"/>
        <item x="7"/>
        <item x="8"/>
        <item x="5"/>
        <item x="2"/>
        <item x="9"/>
        <item x="4"/>
        <item x="3"/>
        <item x="6"/>
        <item x="1"/>
        <item x="10"/>
        <item m="1" x="1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Duration2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 rowPageCount="1" colPageCount="1"/>
  <pivotFields count="8">
    <pivotField showAll="0"/>
    <pivotField showAll="0"/>
    <pivotField axis="axisRow" showAll="0">
      <items count="96">
        <item x="0"/>
        <item x="86"/>
        <item x="54"/>
        <item x="48"/>
        <item x="45"/>
        <item x="10"/>
        <item x="49"/>
        <item x="43"/>
        <item x="9"/>
        <item x="50"/>
        <item x="74"/>
        <item x="2"/>
        <item x="93"/>
        <item x="55"/>
        <item x="82"/>
        <item x="70"/>
        <item x="52"/>
        <item x="47"/>
        <item x="78"/>
        <item x="60"/>
        <item x="85"/>
        <item x="3"/>
        <item x="14"/>
        <item x="71"/>
        <item x="13"/>
        <item x="18"/>
        <item x="76"/>
        <item x="42"/>
        <item x="75"/>
        <item x="29"/>
        <item x="34"/>
        <item x="1"/>
        <item x="25"/>
        <item x="68"/>
        <item x="90"/>
        <item x="56"/>
        <item x="35"/>
        <item x="44"/>
        <item x="58"/>
        <item x="73"/>
        <item x="57"/>
        <item x="91"/>
        <item x="72"/>
        <item x="62"/>
        <item x="77"/>
        <item x="84"/>
        <item x="6"/>
        <item x="46"/>
        <item x="5"/>
        <item x="51"/>
        <item x="15"/>
        <item x="39"/>
        <item x="87"/>
        <item x="59"/>
        <item x="12"/>
        <item x="83"/>
        <item x="63"/>
        <item x="67"/>
        <item x="7"/>
        <item x="66"/>
        <item x="65"/>
        <item x="19"/>
        <item x="40"/>
        <item x="21"/>
        <item x="69"/>
        <item x="20"/>
        <item x="23"/>
        <item x="28"/>
        <item x="26"/>
        <item x="27"/>
        <item x="64"/>
        <item x="37"/>
        <item x="31"/>
        <item x="33"/>
        <item x="11"/>
        <item x="16"/>
        <item x="17"/>
        <item x="4"/>
        <item x="36"/>
        <item x="32"/>
        <item x="41"/>
        <item x="79"/>
        <item x="80"/>
        <item x="53"/>
        <item x="89"/>
        <item x="81"/>
        <item x="88"/>
        <item x="24"/>
        <item x="38"/>
        <item x="92"/>
        <item x="22"/>
        <item x="61"/>
        <item x="30"/>
        <item x="8"/>
        <item x="94"/>
        <item t="default"/>
      </items>
    </pivotField>
    <pivotField axis="axisPage" multipleItemSelectionAllowed="1" showAll="0">
      <items count="13">
        <item x="0"/>
        <item h="1" x="7"/>
        <item h="1" x="8"/>
        <item h="1" x="5"/>
        <item h="1" x="2"/>
        <item h="1" x="9"/>
        <item h="1" x="4"/>
        <item h="1" x="3"/>
        <item h="1" x="6"/>
        <item h="1" x="1"/>
        <item h="1" m="1" x="11"/>
        <item h="1" x="1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Duration2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ctivity_track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baseColWidth="10" defaultColWidth="7.5703125" defaultRowHeight="13" x14ac:dyDescent="0"/>
  <cols>
    <col min="2" max="2" width="21.28515625" customWidth="1"/>
    <col min="3" max="3" width="7.42578125" customWidth="1"/>
    <col min="4" max="4" width="0.140625" hidden="1" customWidth="1"/>
    <col min="6" max="6" width="21.5703125" customWidth="1"/>
    <col min="7" max="7" width="10" customWidth="1"/>
  </cols>
  <sheetData>
    <row r="1" spans="1:5">
      <c r="A1" t="s">
        <v>171</v>
      </c>
      <c r="B1" t="s">
        <v>170</v>
      </c>
      <c r="C1" t="s">
        <v>169</v>
      </c>
    </row>
    <row r="2" spans="1:5">
      <c r="A2" t="s">
        <v>190</v>
      </c>
      <c r="B2" t="s">
        <v>111</v>
      </c>
      <c r="C2" s="31" t="s">
        <v>191</v>
      </c>
      <c r="D2" s="10"/>
      <c r="E2" s="26"/>
    </row>
    <row r="3" spans="1:5">
      <c r="A3" t="s">
        <v>121</v>
      </c>
      <c r="B3" t="s">
        <v>65</v>
      </c>
      <c r="C3" s="31" t="s">
        <v>192</v>
      </c>
      <c r="D3" s="3"/>
      <c r="E3" s="21"/>
    </row>
    <row r="4" spans="1:5">
      <c r="A4" t="s">
        <v>120</v>
      </c>
      <c r="B4" t="s">
        <v>108</v>
      </c>
      <c r="C4" s="31" t="s">
        <v>193</v>
      </c>
      <c r="D4" s="16"/>
      <c r="E4" s="27"/>
    </row>
    <row r="5" spans="1:5">
      <c r="A5" t="s">
        <v>119</v>
      </c>
      <c r="B5" t="s">
        <v>106</v>
      </c>
      <c r="C5" s="32" t="s">
        <v>194</v>
      </c>
      <c r="D5" s="15"/>
      <c r="E5" s="22"/>
    </row>
    <row r="6" spans="1:5">
      <c r="A6" t="s">
        <v>117</v>
      </c>
      <c r="B6" t="s">
        <v>91</v>
      </c>
      <c r="C6" s="31" t="s">
        <v>195</v>
      </c>
      <c r="D6" s="13"/>
      <c r="E6" s="29"/>
    </row>
    <row r="7" spans="1:5">
      <c r="A7" t="s">
        <v>116</v>
      </c>
      <c r="B7" t="s">
        <v>188</v>
      </c>
      <c r="C7" s="31" t="s">
        <v>196</v>
      </c>
      <c r="D7" s="9"/>
      <c r="E7" s="28"/>
    </row>
    <row r="8" spans="1:5">
      <c r="A8" t="s">
        <v>114</v>
      </c>
      <c r="B8" t="s">
        <v>95</v>
      </c>
      <c r="C8" s="31" t="s">
        <v>197</v>
      </c>
      <c r="D8" s="6"/>
      <c r="E8" s="23"/>
    </row>
    <row r="9" spans="1:5">
      <c r="A9" t="s">
        <v>178</v>
      </c>
      <c r="B9" t="s">
        <v>62</v>
      </c>
      <c r="C9" s="31" t="s">
        <v>198</v>
      </c>
      <c r="D9" s="4"/>
      <c r="E9" s="24"/>
    </row>
    <row r="10" spans="1:5">
      <c r="A10" t="s">
        <v>175</v>
      </c>
      <c r="B10" t="s">
        <v>82</v>
      </c>
      <c r="C10" s="31" t="s">
        <v>199</v>
      </c>
      <c r="D10" s="5"/>
      <c r="E10" s="25"/>
    </row>
    <row r="11" spans="1:5">
      <c r="A11" t="s">
        <v>177</v>
      </c>
      <c r="B11" t="s">
        <v>166</v>
      </c>
      <c r="C11" s="31" t="s">
        <v>200</v>
      </c>
      <c r="D11" s="14"/>
      <c r="E11" s="30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ColWidth="7.5703125" defaultRowHeight="13" x14ac:dyDescent="0"/>
  <cols>
    <col min="2" max="2" width="26" customWidth="1"/>
  </cols>
  <sheetData>
    <row r="1" spans="1:4">
      <c r="A1" t="s">
        <v>171</v>
      </c>
      <c r="B1" t="s">
        <v>170</v>
      </c>
      <c r="C1" t="s">
        <v>169</v>
      </c>
    </row>
    <row r="2" spans="1:4">
      <c r="A2" t="s">
        <v>175</v>
      </c>
      <c r="B2" s="31" t="s">
        <v>32</v>
      </c>
      <c r="C2" s="31" t="s">
        <v>146</v>
      </c>
      <c r="D2" s="6"/>
    </row>
    <row r="3" spans="1:4">
      <c r="A3" t="s">
        <v>115</v>
      </c>
      <c r="B3" s="31" t="s">
        <v>204</v>
      </c>
      <c r="C3" s="31" t="s">
        <v>147</v>
      </c>
      <c r="D3" s="10"/>
    </row>
    <row r="4" spans="1:4">
      <c r="A4" t="s">
        <v>118</v>
      </c>
      <c r="B4" s="31" t="s">
        <v>205</v>
      </c>
      <c r="C4" s="31" t="s">
        <v>148</v>
      </c>
      <c r="D4" s="11"/>
    </row>
    <row r="5" spans="1:4">
      <c r="A5" t="s">
        <v>176</v>
      </c>
      <c r="B5" s="31" t="s">
        <v>206</v>
      </c>
      <c r="C5" s="31" t="s">
        <v>149</v>
      </c>
      <c r="D5" s="3"/>
    </row>
    <row r="6" spans="1:4">
      <c r="A6" t="s">
        <v>173</v>
      </c>
      <c r="B6" s="31" t="s">
        <v>207</v>
      </c>
      <c r="C6" s="31" t="s">
        <v>150</v>
      </c>
      <c r="D6" s="12"/>
    </row>
    <row r="7" spans="1:4">
      <c r="A7" t="s">
        <v>174</v>
      </c>
      <c r="B7" s="31" t="s">
        <v>208</v>
      </c>
      <c r="C7" s="31" t="s">
        <v>151</v>
      </c>
      <c r="D7" s="7"/>
    </row>
    <row r="8" spans="1:4">
      <c r="A8" t="s">
        <v>179</v>
      </c>
      <c r="B8" s="31" t="s">
        <v>209</v>
      </c>
      <c r="C8" s="31" t="s">
        <v>154</v>
      </c>
      <c r="D8" s="8"/>
    </row>
    <row r="9" spans="1:4">
      <c r="A9" s="31" t="s">
        <v>201</v>
      </c>
      <c r="B9" t="s">
        <v>180</v>
      </c>
      <c r="C9" s="31" t="s">
        <v>152</v>
      </c>
      <c r="D9" s="9"/>
    </row>
    <row r="10" spans="1:4">
      <c r="A10" s="31" t="s">
        <v>202</v>
      </c>
      <c r="B10" t="s">
        <v>33</v>
      </c>
      <c r="C10" s="31" t="s">
        <v>153</v>
      </c>
      <c r="D10" s="5"/>
    </row>
    <row r="11" spans="1:4">
      <c r="A11" s="31" t="s">
        <v>203</v>
      </c>
      <c r="B11" s="31" t="s">
        <v>34</v>
      </c>
      <c r="C11" s="31" t="s">
        <v>145</v>
      </c>
      <c r="D11" s="4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="125" zoomScaleNormal="125" zoomScalePageLayoutView="125" workbookViewId="0">
      <selection activeCell="B38" sqref="B38"/>
    </sheetView>
  </sheetViews>
  <sheetFormatPr baseColWidth="10" defaultColWidth="7.5703125" defaultRowHeight="13" x14ac:dyDescent="0"/>
  <cols>
    <col min="1" max="1" width="6.7109375" customWidth="1"/>
    <col min="2" max="2" width="20.5703125" customWidth="1"/>
    <col min="3" max="3" width="12.7109375" customWidth="1"/>
    <col min="4" max="4" width="28.7109375" customWidth="1"/>
    <col min="7" max="7" width="26.5703125" customWidth="1"/>
    <col min="8" max="8" width="23.140625" customWidth="1"/>
  </cols>
  <sheetData>
    <row r="1" spans="1:5">
      <c r="A1" t="s">
        <v>171</v>
      </c>
      <c r="B1" t="s">
        <v>122</v>
      </c>
      <c r="C1" t="s">
        <v>123</v>
      </c>
      <c r="D1" t="s">
        <v>170</v>
      </c>
      <c r="E1" t="s">
        <v>169</v>
      </c>
    </row>
    <row r="2" spans="1:5">
      <c r="A2" s="2">
        <v>1</v>
      </c>
      <c r="B2" t="s">
        <v>111</v>
      </c>
      <c r="C2" s="31" t="s">
        <v>210</v>
      </c>
      <c r="D2" t="s">
        <v>24</v>
      </c>
      <c r="E2" t="s">
        <v>154</v>
      </c>
    </row>
    <row r="3" spans="1:5">
      <c r="A3" s="2">
        <v>2</v>
      </c>
      <c r="B3" t="s">
        <v>111</v>
      </c>
      <c r="C3" s="31" t="s">
        <v>202</v>
      </c>
      <c r="D3" t="s">
        <v>42</v>
      </c>
      <c r="E3" t="s">
        <v>153</v>
      </c>
    </row>
    <row r="4" spans="1:5">
      <c r="A4" s="2">
        <v>3</v>
      </c>
      <c r="B4" t="s">
        <v>111</v>
      </c>
      <c r="C4" s="31" t="s">
        <v>173</v>
      </c>
      <c r="D4" t="s">
        <v>144</v>
      </c>
      <c r="E4" t="s">
        <v>150</v>
      </c>
    </row>
    <row r="5" spans="1:5">
      <c r="A5" s="2">
        <v>4</v>
      </c>
      <c r="B5" t="s">
        <v>111</v>
      </c>
      <c r="C5" s="31" t="s">
        <v>118</v>
      </c>
      <c r="D5" t="s">
        <v>132</v>
      </c>
      <c r="E5" t="s">
        <v>148</v>
      </c>
    </row>
    <row r="6" spans="1:5">
      <c r="A6" s="2">
        <v>5</v>
      </c>
      <c r="B6" t="s">
        <v>111</v>
      </c>
      <c r="C6" s="31" t="s">
        <v>118</v>
      </c>
      <c r="D6" t="s">
        <v>164</v>
      </c>
      <c r="E6" t="s">
        <v>148</v>
      </c>
    </row>
    <row r="7" spans="1:5">
      <c r="A7" s="2">
        <v>6</v>
      </c>
      <c r="B7" t="s">
        <v>111</v>
      </c>
      <c r="C7" t="s">
        <v>157</v>
      </c>
      <c r="D7" t="s">
        <v>161</v>
      </c>
      <c r="E7" t="s">
        <v>148</v>
      </c>
    </row>
    <row r="8" spans="1:5">
      <c r="A8" s="2">
        <v>7</v>
      </c>
      <c r="B8" t="s">
        <v>111</v>
      </c>
      <c r="C8" t="s">
        <v>158</v>
      </c>
      <c r="D8" t="s">
        <v>162</v>
      </c>
      <c r="E8" t="s">
        <v>150</v>
      </c>
    </row>
    <row r="9" spans="1:5">
      <c r="A9" s="2">
        <v>8</v>
      </c>
      <c r="B9" t="s">
        <v>111</v>
      </c>
      <c r="C9" t="s">
        <v>159</v>
      </c>
      <c r="D9" t="s">
        <v>163</v>
      </c>
      <c r="E9" t="s">
        <v>147</v>
      </c>
    </row>
    <row r="10" spans="1:5">
      <c r="A10" s="2">
        <v>9</v>
      </c>
      <c r="B10" t="s">
        <v>111</v>
      </c>
      <c r="C10" t="s">
        <v>157</v>
      </c>
      <c r="D10" t="s">
        <v>136</v>
      </c>
      <c r="E10" t="s">
        <v>148</v>
      </c>
    </row>
    <row r="11" spans="1:5">
      <c r="A11" s="2">
        <v>10</v>
      </c>
      <c r="B11" t="s">
        <v>111</v>
      </c>
      <c r="C11" t="s">
        <v>157</v>
      </c>
      <c r="D11" t="s">
        <v>143</v>
      </c>
      <c r="E11" t="s">
        <v>148</v>
      </c>
    </row>
    <row r="12" spans="1:5">
      <c r="A12" s="2">
        <v>11</v>
      </c>
      <c r="B12" t="s">
        <v>111</v>
      </c>
      <c r="C12" t="s">
        <v>157</v>
      </c>
      <c r="D12" t="s">
        <v>142</v>
      </c>
      <c r="E12" t="s">
        <v>148</v>
      </c>
    </row>
    <row r="13" spans="1:5">
      <c r="A13" s="2">
        <v>12</v>
      </c>
      <c r="B13" t="s">
        <v>111</v>
      </c>
      <c r="C13" t="s">
        <v>157</v>
      </c>
      <c r="D13" t="s">
        <v>135</v>
      </c>
      <c r="E13" t="s">
        <v>148</v>
      </c>
    </row>
    <row r="14" spans="1:5">
      <c r="A14" s="2">
        <v>13</v>
      </c>
      <c r="B14" t="s">
        <v>111</v>
      </c>
      <c r="C14" t="s">
        <v>157</v>
      </c>
      <c r="D14" t="s">
        <v>137</v>
      </c>
      <c r="E14" t="s">
        <v>148</v>
      </c>
    </row>
    <row r="15" spans="1:5">
      <c r="A15" s="2">
        <v>14</v>
      </c>
      <c r="B15" t="s">
        <v>111</v>
      </c>
      <c r="C15" t="s">
        <v>157</v>
      </c>
      <c r="D15" t="s">
        <v>131</v>
      </c>
      <c r="E15" t="s">
        <v>148</v>
      </c>
    </row>
    <row r="16" spans="1:5">
      <c r="A16" s="2">
        <v>15</v>
      </c>
      <c r="B16" t="s">
        <v>111</v>
      </c>
      <c r="C16" t="s">
        <v>157</v>
      </c>
      <c r="D16" t="s">
        <v>130</v>
      </c>
      <c r="E16" t="s">
        <v>148</v>
      </c>
    </row>
    <row r="17" spans="1:5">
      <c r="A17" s="2">
        <v>16</v>
      </c>
      <c r="B17" t="s">
        <v>111</v>
      </c>
      <c r="C17" t="s">
        <v>157</v>
      </c>
      <c r="D17" t="s">
        <v>104</v>
      </c>
      <c r="E17" t="s">
        <v>148</v>
      </c>
    </row>
    <row r="18" spans="1:5">
      <c r="A18" s="2">
        <v>17</v>
      </c>
      <c r="B18" t="s">
        <v>111</v>
      </c>
      <c r="C18" t="s">
        <v>157</v>
      </c>
      <c r="D18" t="s">
        <v>129</v>
      </c>
      <c r="E18" t="s">
        <v>148</v>
      </c>
    </row>
    <row r="19" spans="1:5">
      <c r="A19" s="2">
        <v>18</v>
      </c>
      <c r="B19" t="s">
        <v>111</v>
      </c>
      <c r="C19" t="s">
        <v>157</v>
      </c>
      <c r="D19" t="s">
        <v>128</v>
      </c>
      <c r="E19" t="s">
        <v>148</v>
      </c>
    </row>
    <row r="20" spans="1:5">
      <c r="A20" s="2">
        <v>19</v>
      </c>
      <c r="B20" t="s">
        <v>111</v>
      </c>
      <c r="C20" t="s">
        <v>157</v>
      </c>
      <c r="D20" t="s">
        <v>134</v>
      </c>
      <c r="E20" t="s">
        <v>148</v>
      </c>
    </row>
    <row r="21" spans="1:5">
      <c r="A21" s="2">
        <v>20</v>
      </c>
      <c r="B21" t="s">
        <v>111</v>
      </c>
      <c r="C21" t="s">
        <v>157</v>
      </c>
      <c r="D21" t="s">
        <v>127</v>
      </c>
      <c r="E21" t="s">
        <v>148</v>
      </c>
    </row>
    <row r="22" spans="1:5">
      <c r="A22" s="2">
        <v>21</v>
      </c>
      <c r="B22" t="s">
        <v>111</v>
      </c>
      <c r="C22" t="s">
        <v>157</v>
      </c>
      <c r="D22" t="s">
        <v>50</v>
      </c>
      <c r="E22" t="s">
        <v>148</v>
      </c>
    </row>
    <row r="23" spans="1:5">
      <c r="A23" s="2">
        <v>22</v>
      </c>
      <c r="B23" t="s">
        <v>111</v>
      </c>
      <c r="C23" t="s">
        <v>158</v>
      </c>
      <c r="D23" t="s">
        <v>124</v>
      </c>
      <c r="E23" t="s">
        <v>150</v>
      </c>
    </row>
    <row r="24" spans="1:5">
      <c r="A24" s="2">
        <v>23</v>
      </c>
      <c r="B24" t="s">
        <v>111</v>
      </c>
      <c r="C24" t="s">
        <v>156</v>
      </c>
      <c r="D24" t="s">
        <v>126</v>
      </c>
      <c r="E24" t="s">
        <v>148</v>
      </c>
    </row>
    <row r="25" spans="1:5">
      <c r="A25" s="2">
        <v>24</v>
      </c>
      <c r="B25" t="s">
        <v>111</v>
      </c>
      <c r="C25" t="s">
        <v>158</v>
      </c>
      <c r="D25" t="s">
        <v>141</v>
      </c>
      <c r="E25" t="s">
        <v>150</v>
      </c>
    </row>
    <row r="26" spans="1:5">
      <c r="A26" s="2">
        <v>25</v>
      </c>
      <c r="B26" t="s">
        <v>111</v>
      </c>
      <c r="C26" t="s">
        <v>156</v>
      </c>
      <c r="D26" t="s">
        <v>133</v>
      </c>
      <c r="E26" t="s">
        <v>148</v>
      </c>
    </row>
    <row r="27" spans="1:5">
      <c r="A27" s="2">
        <v>26</v>
      </c>
      <c r="B27" t="s">
        <v>111</v>
      </c>
      <c r="C27" t="s">
        <v>155</v>
      </c>
      <c r="D27" t="s">
        <v>125</v>
      </c>
      <c r="E27" t="s">
        <v>150</v>
      </c>
    </row>
    <row r="28" spans="1:5">
      <c r="A28" s="2">
        <v>27</v>
      </c>
      <c r="B28" t="s">
        <v>111</v>
      </c>
      <c r="C28" t="s">
        <v>156</v>
      </c>
      <c r="D28" t="s">
        <v>67</v>
      </c>
      <c r="E28" t="s">
        <v>148</v>
      </c>
    </row>
    <row r="29" spans="1:5">
      <c r="A29" s="2">
        <v>28</v>
      </c>
      <c r="B29" t="s">
        <v>111</v>
      </c>
      <c r="C29" t="s">
        <v>185</v>
      </c>
      <c r="D29" t="s">
        <v>88</v>
      </c>
      <c r="E29" t="s">
        <v>149</v>
      </c>
    </row>
    <row r="30" spans="1:5">
      <c r="A30" s="2">
        <v>29</v>
      </c>
      <c r="B30" t="s">
        <v>111</v>
      </c>
      <c r="C30" t="s">
        <v>185</v>
      </c>
      <c r="D30" t="s">
        <v>68</v>
      </c>
      <c r="E30" t="s">
        <v>149</v>
      </c>
    </row>
    <row r="31" spans="1:5">
      <c r="A31" s="2">
        <v>30</v>
      </c>
      <c r="B31" t="s">
        <v>111</v>
      </c>
      <c r="C31" s="31" t="s">
        <v>201</v>
      </c>
      <c r="D31" t="s">
        <v>113</v>
      </c>
      <c r="E31" t="s">
        <v>152</v>
      </c>
    </row>
    <row r="32" spans="1:5">
      <c r="A32" s="2">
        <v>31</v>
      </c>
      <c r="B32" t="s">
        <v>111</v>
      </c>
      <c r="C32" t="s">
        <v>185</v>
      </c>
      <c r="D32" t="s">
        <v>93</v>
      </c>
      <c r="E32" t="s">
        <v>149</v>
      </c>
    </row>
    <row r="33" spans="1:5">
      <c r="A33" s="2">
        <v>32</v>
      </c>
      <c r="B33" t="s">
        <v>111</v>
      </c>
      <c r="C33" t="s">
        <v>155</v>
      </c>
      <c r="D33" t="s">
        <v>172</v>
      </c>
      <c r="E33" t="s">
        <v>150</v>
      </c>
    </row>
    <row r="34" spans="1:5">
      <c r="A34" s="2">
        <v>33</v>
      </c>
      <c r="B34" t="s">
        <v>111</v>
      </c>
      <c r="C34" t="s">
        <v>158</v>
      </c>
      <c r="D34" t="s">
        <v>187</v>
      </c>
      <c r="E34" t="s">
        <v>150</v>
      </c>
    </row>
    <row r="35" spans="1:5">
      <c r="A35">
        <v>40</v>
      </c>
      <c r="B35" t="s">
        <v>65</v>
      </c>
      <c r="C35" t="s">
        <v>159</v>
      </c>
      <c r="D35" t="s">
        <v>76</v>
      </c>
      <c r="E35" t="s">
        <v>147</v>
      </c>
    </row>
    <row r="36" spans="1:5">
      <c r="A36">
        <v>41</v>
      </c>
      <c r="B36" t="s">
        <v>65</v>
      </c>
      <c r="C36" t="s">
        <v>159</v>
      </c>
      <c r="D36" t="s">
        <v>66</v>
      </c>
      <c r="E36" t="s">
        <v>147</v>
      </c>
    </row>
    <row r="37" spans="1:5">
      <c r="A37">
        <v>42</v>
      </c>
      <c r="B37" t="s">
        <v>65</v>
      </c>
      <c r="C37" t="s">
        <v>159</v>
      </c>
      <c r="D37" t="s">
        <v>61</v>
      </c>
      <c r="E37" t="s">
        <v>147</v>
      </c>
    </row>
    <row r="38" spans="1:5">
      <c r="A38">
        <v>43</v>
      </c>
      <c r="B38" t="s">
        <v>65</v>
      </c>
      <c r="C38" t="s">
        <v>159</v>
      </c>
      <c r="D38" t="s">
        <v>94</v>
      </c>
      <c r="E38" t="s">
        <v>147</v>
      </c>
    </row>
    <row r="39" spans="1:5">
      <c r="A39">
        <v>44</v>
      </c>
      <c r="B39" t="s">
        <v>65</v>
      </c>
      <c r="C39" t="s">
        <v>159</v>
      </c>
      <c r="D39" t="s">
        <v>79</v>
      </c>
      <c r="E39" t="s">
        <v>147</v>
      </c>
    </row>
    <row r="40" spans="1:5">
      <c r="A40">
        <v>45</v>
      </c>
      <c r="B40" t="s">
        <v>65</v>
      </c>
      <c r="C40" t="s">
        <v>159</v>
      </c>
      <c r="D40" t="s">
        <v>56</v>
      </c>
      <c r="E40" t="s">
        <v>147</v>
      </c>
    </row>
    <row r="41" spans="1:5">
      <c r="A41">
        <v>46</v>
      </c>
      <c r="B41" t="s">
        <v>65</v>
      </c>
      <c r="C41" t="s">
        <v>159</v>
      </c>
      <c r="D41" t="s">
        <v>58</v>
      </c>
      <c r="E41" t="s">
        <v>147</v>
      </c>
    </row>
    <row r="42" spans="1:5">
      <c r="A42">
        <v>47</v>
      </c>
      <c r="B42" t="s">
        <v>65</v>
      </c>
      <c r="C42" t="s">
        <v>159</v>
      </c>
      <c r="D42" t="s">
        <v>53</v>
      </c>
      <c r="E42" t="s">
        <v>147</v>
      </c>
    </row>
    <row r="43" spans="1:5">
      <c r="A43">
        <v>48</v>
      </c>
      <c r="B43" t="s">
        <v>65</v>
      </c>
      <c r="C43" t="s">
        <v>159</v>
      </c>
      <c r="D43" t="s">
        <v>47</v>
      </c>
      <c r="E43" t="s">
        <v>147</v>
      </c>
    </row>
    <row r="44" spans="1:5">
      <c r="A44">
        <v>49</v>
      </c>
      <c r="B44" t="s">
        <v>65</v>
      </c>
      <c r="C44" t="s">
        <v>159</v>
      </c>
      <c r="D44" t="s">
        <v>63</v>
      </c>
      <c r="E44" t="s">
        <v>147</v>
      </c>
    </row>
    <row r="45" spans="1:5">
      <c r="A45">
        <v>50</v>
      </c>
      <c r="B45" t="s">
        <v>65</v>
      </c>
      <c r="C45" t="s">
        <v>159</v>
      </c>
      <c r="D45" t="s">
        <v>55</v>
      </c>
      <c r="E45" t="s">
        <v>147</v>
      </c>
    </row>
    <row r="46" spans="1:5">
      <c r="A46">
        <v>51</v>
      </c>
      <c r="B46" t="s">
        <v>65</v>
      </c>
      <c r="C46" t="s">
        <v>159</v>
      </c>
      <c r="D46" t="s">
        <v>52</v>
      </c>
      <c r="E46" t="s">
        <v>147</v>
      </c>
    </row>
    <row r="47" spans="1:5">
      <c r="A47">
        <v>52</v>
      </c>
      <c r="B47" t="s">
        <v>65</v>
      </c>
      <c r="C47" t="s">
        <v>159</v>
      </c>
      <c r="D47" t="s">
        <v>51</v>
      </c>
      <c r="E47" t="s">
        <v>147</v>
      </c>
    </row>
    <row r="48" spans="1:5">
      <c r="A48">
        <v>60</v>
      </c>
      <c r="B48" t="s">
        <v>108</v>
      </c>
      <c r="C48" t="s">
        <v>184</v>
      </c>
      <c r="D48" t="s">
        <v>81</v>
      </c>
      <c r="E48" t="s">
        <v>154</v>
      </c>
    </row>
    <row r="49" spans="1:5">
      <c r="A49">
        <v>61</v>
      </c>
      <c r="B49" t="s">
        <v>108</v>
      </c>
      <c r="C49" t="s">
        <v>160</v>
      </c>
      <c r="D49" t="s">
        <v>87</v>
      </c>
      <c r="E49" t="s">
        <v>151</v>
      </c>
    </row>
    <row r="50" spans="1:5">
      <c r="A50">
        <v>62</v>
      </c>
      <c r="B50" t="s">
        <v>108</v>
      </c>
      <c r="C50" t="s">
        <v>184</v>
      </c>
      <c r="D50" t="s">
        <v>77</v>
      </c>
      <c r="E50" t="s">
        <v>154</v>
      </c>
    </row>
    <row r="51" spans="1:5">
      <c r="A51">
        <v>63</v>
      </c>
      <c r="B51" t="s">
        <v>108</v>
      </c>
      <c r="C51" t="s">
        <v>160</v>
      </c>
      <c r="D51" t="s">
        <v>86</v>
      </c>
      <c r="E51" t="s">
        <v>151</v>
      </c>
    </row>
    <row r="52" spans="1:5">
      <c r="A52">
        <v>64</v>
      </c>
      <c r="B52" t="s">
        <v>108</v>
      </c>
      <c r="C52" t="s">
        <v>184</v>
      </c>
      <c r="D52" t="s">
        <v>186</v>
      </c>
      <c r="E52" t="s">
        <v>154</v>
      </c>
    </row>
    <row r="53" spans="1:5">
      <c r="A53">
        <v>65</v>
      </c>
      <c r="B53" t="s">
        <v>108</v>
      </c>
      <c r="C53" t="s">
        <v>184</v>
      </c>
      <c r="D53" t="s">
        <v>85</v>
      </c>
      <c r="E53" t="s">
        <v>154</v>
      </c>
    </row>
    <row r="54" spans="1:5">
      <c r="A54">
        <v>66</v>
      </c>
      <c r="B54" t="s">
        <v>108</v>
      </c>
      <c r="C54" t="s">
        <v>184</v>
      </c>
      <c r="D54" t="s">
        <v>110</v>
      </c>
      <c r="E54" t="s">
        <v>154</v>
      </c>
    </row>
    <row r="55" spans="1:5">
      <c r="A55">
        <v>67</v>
      </c>
      <c r="B55" t="s">
        <v>108</v>
      </c>
      <c r="C55" t="s">
        <v>184</v>
      </c>
      <c r="D55" t="s">
        <v>75</v>
      </c>
      <c r="E55" t="s">
        <v>154</v>
      </c>
    </row>
    <row r="56" spans="1:5">
      <c r="A56">
        <v>68</v>
      </c>
      <c r="B56" t="s">
        <v>108</v>
      </c>
      <c r="C56" t="s">
        <v>184</v>
      </c>
      <c r="D56" t="s">
        <v>138</v>
      </c>
      <c r="E56" t="s">
        <v>154</v>
      </c>
    </row>
    <row r="57" spans="1:5">
      <c r="A57">
        <v>69</v>
      </c>
      <c r="B57" t="s">
        <v>108</v>
      </c>
      <c r="C57" t="s">
        <v>184</v>
      </c>
      <c r="D57" t="s">
        <v>54</v>
      </c>
      <c r="E57" t="s">
        <v>154</v>
      </c>
    </row>
    <row r="58" spans="1:5">
      <c r="A58">
        <v>70</v>
      </c>
      <c r="B58" t="s">
        <v>108</v>
      </c>
      <c r="C58" t="s">
        <v>184</v>
      </c>
      <c r="D58" t="s">
        <v>43</v>
      </c>
      <c r="E58" t="s">
        <v>154</v>
      </c>
    </row>
    <row r="59" spans="1:5">
      <c r="A59">
        <v>80</v>
      </c>
      <c r="B59" t="s">
        <v>106</v>
      </c>
      <c r="C59" s="31" t="s">
        <v>201</v>
      </c>
      <c r="D59" t="s">
        <v>72</v>
      </c>
      <c r="E59" t="s">
        <v>152</v>
      </c>
    </row>
    <row r="60" spans="1:5">
      <c r="A60">
        <v>81</v>
      </c>
      <c r="B60" t="s">
        <v>106</v>
      </c>
      <c r="C60" s="31" t="s">
        <v>201</v>
      </c>
      <c r="D60" t="s">
        <v>73</v>
      </c>
      <c r="E60" t="s">
        <v>152</v>
      </c>
    </row>
    <row r="61" spans="1:5">
      <c r="A61">
        <v>82</v>
      </c>
      <c r="B61" t="s">
        <v>106</v>
      </c>
      <c r="C61" s="31" t="s">
        <v>201</v>
      </c>
      <c r="D61" t="s">
        <v>168</v>
      </c>
      <c r="E61" t="s">
        <v>152</v>
      </c>
    </row>
    <row r="62" spans="1:5">
      <c r="A62">
        <v>83</v>
      </c>
      <c r="B62" t="s">
        <v>106</v>
      </c>
      <c r="C62" s="31" t="s">
        <v>201</v>
      </c>
      <c r="D62" t="s">
        <v>71</v>
      </c>
      <c r="E62" t="s">
        <v>152</v>
      </c>
    </row>
    <row r="63" spans="1:5">
      <c r="A63">
        <v>84</v>
      </c>
      <c r="B63" t="s">
        <v>106</v>
      </c>
      <c r="C63" s="31" t="s">
        <v>201</v>
      </c>
      <c r="D63" t="s">
        <v>70</v>
      </c>
      <c r="E63" t="s">
        <v>152</v>
      </c>
    </row>
    <row r="64" spans="1:5">
      <c r="A64">
        <v>85</v>
      </c>
      <c r="B64" t="s">
        <v>106</v>
      </c>
      <c r="C64" s="31" t="s">
        <v>201</v>
      </c>
      <c r="D64" t="s">
        <v>189</v>
      </c>
      <c r="E64" t="s">
        <v>152</v>
      </c>
    </row>
    <row r="65" spans="1:5">
      <c r="A65">
        <v>86</v>
      </c>
      <c r="B65" t="s">
        <v>106</v>
      </c>
      <c r="C65" s="31" t="s">
        <v>201</v>
      </c>
      <c r="D65" t="s">
        <v>107</v>
      </c>
      <c r="E65" t="s">
        <v>152</v>
      </c>
    </row>
    <row r="66" spans="1:5">
      <c r="A66">
        <v>87</v>
      </c>
      <c r="B66" t="s">
        <v>106</v>
      </c>
      <c r="C66" s="31" t="s">
        <v>201</v>
      </c>
      <c r="D66" t="s">
        <v>95</v>
      </c>
      <c r="E66" t="s">
        <v>152</v>
      </c>
    </row>
    <row r="67" spans="1:5">
      <c r="A67">
        <v>88</v>
      </c>
      <c r="B67" t="s">
        <v>106</v>
      </c>
      <c r="C67" s="31" t="s">
        <v>201</v>
      </c>
      <c r="D67" t="s">
        <v>96</v>
      </c>
      <c r="E67" t="s">
        <v>152</v>
      </c>
    </row>
    <row r="68" spans="1:5">
      <c r="A68">
        <v>89</v>
      </c>
      <c r="B68" t="s">
        <v>106</v>
      </c>
      <c r="C68" s="31" t="s">
        <v>201</v>
      </c>
      <c r="D68" t="s">
        <v>112</v>
      </c>
      <c r="E68" t="s">
        <v>152</v>
      </c>
    </row>
    <row r="69" spans="1:5">
      <c r="A69">
        <v>90</v>
      </c>
      <c r="B69" t="s">
        <v>106</v>
      </c>
      <c r="C69" s="31" t="s">
        <v>201</v>
      </c>
      <c r="D69" t="s">
        <v>109</v>
      </c>
      <c r="E69" t="s">
        <v>152</v>
      </c>
    </row>
    <row r="70" spans="1:5">
      <c r="A70">
        <v>91</v>
      </c>
      <c r="B70" t="s">
        <v>106</v>
      </c>
      <c r="C70" s="31" t="s">
        <v>201</v>
      </c>
      <c r="D70" t="s">
        <v>69</v>
      </c>
      <c r="E70" t="s">
        <v>152</v>
      </c>
    </row>
    <row r="71" spans="1:5">
      <c r="A71">
        <v>92</v>
      </c>
      <c r="B71" t="s">
        <v>106</v>
      </c>
      <c r="C71" s="31" t="s">
        <v>201</v>
      </c>
      <c r="D71" t="s">
        <v>165</v>
      </c>
      <c r="E71" t="s">
        <v>152</v>
      </c>
    </row>
    <row r="72" spans="1:5">
      <c r="A72">
        <v>100</v>
      </c>
      <c r="B72" t="s">
        <v>91</v>
      </c>
      <c r="C72" s="31" t="s">
        <v>201</v>
      </c>
      <c r="D72" t="s">
        <v>92</v>
      </c>
      <c r="E72" t="s">
        <v>152</v>
      </c>
    </row>
    <row r="73" spans="1:5">
      <c r="A73">
        <v>101</v>
      </c>
      <c r="B73" t="s">
        <v>91</v>
      </c>
      <c r="C73" s="31" t="s">
        <v>201</v>
      </c>
      <c r="D73" t="s">
        <v>100</v>
      </c>
      <c r="E73" t="s">
        <v>152</v>
      </c>
    </row>
    <row r="74" spans="1:5">
      <c r="A74">
        <v>102</v>
      </c>
      <c r="B74" t="s">
        <v>91</v>
      </c>
      <c r="C74" s="31" t="s">
        <v>201</v>
      </c>
      <c r="D74" t="s">
        <v>98</v>
      </c>
      <c r="E74" t="s">
        <v>152</v>
      </c>
    </row>
    <row r="75" spans="1:5">
      <c r="A75">
        <v>103</v>
      </c>
      <c r="B75" t="s">
        <v>91</v>
      </c>
      <c r="C75" s="31" t="s">
        <v>201</v>
      </c>
      <c r="D75" t="s">
        <v>99</v>
      </c>
      <c r="E75" t="s">
        <v>152</v>
      </c>
    </row>
    <row r="76" spans="1:5">
      <c r="A76">
        <v>104</v>
      </c>
      <c r="B76" t="s">
        <v>91</v>
      </c>
      <c r="C76" s="31" t="s">
        <v>201</v>
      </c>
      <c r="D76" t="s">
        <v>74</v>
      </c>
      <c r="E76" t="s">
        <v>152</v>
      </c>
    </row>
    <row r="77" spans="1:5">
      <c r="A77">
        <v>110</v>
      </c>
      <c r="B77" t="s">
        <v>188</v>
      </c>
      <c r="C77" s="31" t="s">
        <v>201</v>
      </c>
      <c r="D77" t="s">
        <v>90</v>
      </c>
      <c r="E77" t="s">
        <v>152</v>
      </c>
    </row>
    <row r="78" spans="1:5">
      <c r="A78">
        <v>111</v>
      </c>
      <c r="B78" t="s">
        <v>188</v>
      </c>
      <c r="C78" s="31" t="s">
        <v>201</v>
      </c>
      <c r="D78" t="s">
        <v>101</v>
      </c>
      <c r="E78" t="s">
        <v>152</v>
      </c>
    </row>
    <row r="79" spans="1:5">
      <c r="A79">
        <v>112</v>
      </c>
      <c r="B79" t="s">
        <v>188</v>
      </c>
      <c r="C79" s="31" t="s">
        <v>201</v>
      </c>
      <c r="D79" t="s">
        <v>97</v>
      </c>
      <c r="E79" t="s">
        <v>152</v>
      </c>
    </row>
    <row r="80" spans="1:5">
      <c r="A80">
        <v>113</v>
      </c>
      <c r="B80" t="s">
        <v>188</v>
      </c>
      <c r="C80" s="31" t="s">
        <v>201</v>
      </c>
      <c r="D80" t="s">
        <v>189</v>
      </c>
      <c r="E80" t="s">
        <v>152</v>
      </c>
    </row>
    <row r="81" spans="1:7">
      <c r="A81">
        <v>114</v>
      </c>
      <c r="B81" t="s">
        <v>188</v>
      </c>
      <c r="C81" s="31" t="s">
        <v>201</v>
      </c>
      <c r="D81" t="s">
        <v>140</v>
      </c>
      <c r="E81" t="s">
        <v>152</v>
      </c>
    </row>
    <row r="82" spans="1:7">
      <c r="A82">
        <v>115</v>
      </c>
      <c r="B82" t="s">
        <v>188</v>
      </c>
      <c r="C82" s="31" t="s">
        <v>201</v>
      </c>
      <c r="D82" t="s">
        <v>139</v>
      </c>
      <c r="E82" t="s">
        <v>152</v>
      </c>
    </row>
    <row r="83" spans="1:7">
      <c r="A83">
        <v>116</v>
      </c>
      <c r="B83" t="s">
        <v>188</v>
      </c>
      <c r="C83" s="31" t="s">
        <v>201</v>
      </c>
      <c r="D83" t="s">
        <v>45</v>
      </c>
      <c r="E83" t="s">
        <v>152</v>
      </c>
    </row>
    <row r="84" spans="1:7">
      <c r="A84">
        <v>117</v>
      </c>
      <c r="B84" t="s">
        <v>188</v>
      </c>
      <c r="C84" s="31" t="s">
        <v>201</v>
      </c>
      <c r="D84" t="s">
        <v>35</v>
      </c>
      <c r="E84" t="s">
        <v>152</v>
      </c>
    </row>
    <row r="85" spans="1:7">
      <c r="A85">
        <v>118</v>
      </c>
      <c r="B85" t="s">
        <v>188</v>
      </c>
      <c r="C85" s="31" t="s">
        <v>201</v>
      </c>
      <c r="D85" t="s">
        <v>36</v>
      </c>
      <c r="E85" t="s">
        <v>152</v>
      </c>
    </row>
    <row r="86" spans="1:7">
      <c r="A86">
        <v>120</v>
      </c>
      <c r="B86" t="s">
        <v>95</v>
      </c>
      <c r="C86" s="31" t="s">
        <v>175</v>
      </c>
      <c r="D86" t="s">
        <v>60</v>
      </c>
      <c r="E86" t="s">
        <v>146</v>
      </c>
    </row>
    <row r="87" spans="1:7">
      <c r="A87">
        <v>121</v>
      </c>
      <c r="B87" t="s">
        <v>95</v>
      </c>
      <c r="C87" s="31" t="s">
        <v>175</v>
      </c>
      <c r="D87" t="s">
        <v>59</v>
      </c>
      <c r="E87" t="s">
        <v>146</v>
      </c>
    </row>
    <row r="88" spans="1:7">
      <c r="A88">
        <v>122</v>
      </c>
      <c r="B88" t="s">
        <v>95</v>
      </c>
      <c r="C88" s="31" t="s">
        <v>175</v>
      </c>
      <c r="D88" t="s">
        <v>64</v>
      </c>
      <c r="E88" t="s">
        <v>146</v>
      </c>
    </row>
    <row r="89" spans="1:7">
      <c r="A89">
        <v>123</v>
      </c>
      <c r="B89" t="s">
        <v>95</v>
      </c>
      <c r="C89" s="31" t="s">
        <v>175</v>
      </c>
      <c r="D89" t="s">
        <v>84</v>
      </c>
      <c r="E89" t="s">
        <v>146</v>
      </c>
    </row>
    <row r="90" spans="1:7">
      <c r="A90">
        <v>124</v>
      </c>
      <c r="B90" t="s">
        <v>95</v>
      </c>
      <c r="C90" s="31" t="s">
        <v>175</v>
      </c>
      <c r="D90" t="s">
        <v>48</v>
      </c>
      <c r="E90" t="s">
        <v>146</v>
      </c>
    </row>
    <row r="91" spans="1:7">
      <c r="A91">
        <v>125</v>
      </c>
      <c r="B91" t="s">
        <v>95</v>
      </c>
      <c r="C91" s="31" t="s">
        <v>175</v>
      </c>
      <c r="D91" t="s">
        <v>57</v>
      </c>
      <c r="E91" t="s">
        <v>146</v>
      </c>
    </row>
    <row r="92" spans="1:7" ht="16">
      <c r="A92">
        <v>126</v>
      </c>
      <c r="B92" t="s">
        <v>95</v>
      </c>
      <c r="C92" s="31" t="s">
        <v>175</v>
      </c>
      <c r="D92" t="s">
        <v>49</v>
      </c>
      <c r="E92" t="s">
        <v>146</v>
      </c>
      <c r="G92" s="1"/>
    </row>
    <row r="93" spans="1:7" ht="16">
      <c r="A93">
        <v>127</v>
      </c>
      <c r="B93" t="s">
        <v>95</v>
      </c>
      <c r="C93" s="31" t="s">
        <v>175</v>
      </c>
      <c r="D93" t="s">
        <v>37</v>
      </c>
      <c r="E93" t="s">
        <v>146</v>
      </c>
      <c r="G93" s="1"/>
    </row>
    <row r="94" spans="1:7" ht="16">
      <c r="A94">
        <v>130</v>
      </c>
      <c r="B94" t="s">
        <v>62</v>
      </c>
      <c r="C94" s="31" t="s">
        <v>202</v>
      </c>
      <c r="D94" t="s">
        <v>103</v>
      </c>
      <c r="E94" t="s">
        <v>153</v>
      </c>
      <c r="G94" s="1"/>
    </row>
    <row r="95" spans="1:7" ht="16">
      <c r="A95">
        <v>131</v>
      </c>
      <c r="B95" t="s">
        <v>62</v>
      </c>
      <c r="C95" s="31" t="s">
        <v>202</v>
      </c>
      <c r="D95" t="s">
        <v>89</v>
      </c>
      <c r="E95" t="s">
        <v>153</v>
      </c>
      <c r="G95" s="1"/>
    </row>
    <row r="96" spans="1:7" ht="16">
      <c r="A96">
        <v>132</v>
      </c>
      <c r="B96" t="s">
        <v>62</v>
      </c>
      <c r="C96" s="31" t="s">
        <v>202</v>
      </c>
      <c r="D96" t="s">
        <v>46</v>
      </c>
      <c r="E96" t="s">
        <v>153</v>
      </c>
      <c r="G96" s="1"/>
    </row>
    <row r="97" spans="1:7" ht="16">
      <c r="A97">
        <v>133</v>
      </c>
      <c r="B97" t="s">
        <v>62</v>
      </c>
      <c r="C97" s="31" t="s">
        <v>202</v>
      </c>
      <c r="D97" t="s">
        <v>38</v>
      </c>
      <c r="E97" t="s">
        <v>153</v>
      </c>
      <c r="G97" s="1"/>
    </row>
    <row r="98" spans="1:7" ht="16">
      <c r="A98">
        <v>134</v>
      </c>
      <c r="B98" t="s">
        <v>62</v>
      </c>
      <c r="C98" s="31" t="s">
        <v>202</v>
      </c>
      <c r="D98" t="s">
        <v>37</v>
      </c>
      <c r="E98" t="s">
        <v>153</v>
      </c>
      <c r="G98" s="1"/>
    </row>
    <row r="99" spans="1:7" ht="16">
      <c r="A99">
        <v>140</v>
      </c>
      <c r="B99" t="s">
        <v>82</v>
      </c>
      <c r="C99" s="31" t="s">
        <v>202</v>
      </c>
      <c r="D99" t="s">
        <v>83</v>
      </c>
      <c r="E99" t="s">
        <v>153</v>
      </c>
      <c r="G99" s="1"/>
    </row>
    <row r="100" spans="1:7">
      <c r="A100">
        <v>141</v>
      </c>
      <c r="B100" t="s">
        <v>82</v>
      </c>
      <c r="C100" s="31" t="s">
        <v>202</v>
      </c>
      <c r="D100" t="s">
        <v>78</v>
      </c>
      <c r="E100" t="s">
        <v>153</v>
      </c>
    </row>
    <row r="101" spans="1:7">
      <c r="A101">
        <v>142</v>
      </c>
      <c r="B101" t="s">
        <v>82</v>
      </c>
      <c r="C101" s="31" t="s">
        <v>202</v>
      </c>
      <c r="D101" t="s">
        <v>106</v>
      </c>
      <c r="E101" t="s">
        <v>153</v>
      </c>
    </row>
    <row r="102" spans="1:7">
      <c r="A102">
        <v>143</v>
      </c>
      <c r="B102" t="s">
        <v>82</v>
      </c>
      <c r="C102" s="31" t="s">
        <v>202</v>
      </c>
      <c r="D102" t="s">
        <v>39</v>
      </c>
      <c r="E102" t="s">
        <v>153</v>
      </c>
    </row>
    <row r="103" spans="1:7">
      <c r="A103">
        <v>144</v>
      </c>
      <c r="B103" t="s">
        <v>82</v>
      </c>
      <c r="C103" s="31" t="s">
        <v>202</v>
      </c>
      <c r="D103" t="s">
        <v>35</v>
      </c>
      <c r="E103" t="s">
        <v>153</v>
      </c>
    </row>
    <row r="104" spans="1:7">
      <c r="A104">
        <v>145</v>
      </c>
      <c r="B104" t="s">
        <v>82</v>
      </c>
      <c r="C104" s="31" t="s">
        <v>202</v>
      </c>
      <c r="D104" t="s">
        <v>37</v>
      </c>
      <c r="E104" t="s">
        <v>153</v>
      </c>
    </row>
    <row r="105" spans="1:7">
      <c r="A105">
        <v>150</v>
      </c>
      <c r="B105" t="s">
        <v>166</v>
      </c>
      <c r="C105" s="31" t="s">
        <v>203</v>
      </c>
      <c r="D105" t="s">
        <v>167</v>
      </c>
      <c r="E105" t="s">
        <v>145</v>
      </c>
    </row>
    <row r="106" spans="1:7">
      <c r="A106">
        <v>151</v>
      </c>
      <c r="B106" t="s">
        <v>166</v>
      </c>
      <c r="C106" s="31" t="s">
        <v>203</v>
      </c>
      <c r="D106" t="s">
        <v>102</v>
      </c>
      <c r="E106" t="s">
        <v>145</v>
      </c>
    </row>
    <row r="107" spans="1:7">
      <c r="A107">
        <v>152</v>
      </c>
      <c r="B107" t="s">
        <v>166</v>
      </c>
      <c r="C107" s="31" t="s">
        <v>203</v>
      </c>
      <c r="D107" t="s">
        <v>40</v>
      </c>
      <c r="E107" t="s">
        <v>145</v>
      </c>
    </row>
    <row r="108" spans="1:7">
      <c r="A108">
        <v>153</v>
      </c>
      <c r="B108" t="s">
        <v>166</v>
      </c>
      <c r="C108" s="31" t="s">
        <v>203</v>
      </c>
      <c r="D108" t="s">
        <v>80</v>
      </c>
      <c r="E108" t="s">
        <v>145</v>
      </c>
    </row>
    <row r="109" spans="1:7">
      <c r="A109">
        <v>154</v>
      </c>
      <c r="B109" t="s">
        <v>166</v>
      </c>
      <c r="C109" s="31" t="s">
        <v>203</v>
      </c>
      <c r="D109" t="s">
        <v>44</v>
      </c>
      <c r="E109" t="s">
        <v>145</v>
      </c>
    </row>
    <row r="110" spans="1:7">
      <c r="A110">
        <v>155</v>
      </c>
      <c r="B110" t="s">
        <v>166</v>
      </c>
      <c r="C110" s="31" t="s">
        <v>203</v>
      </c>
      <c r="D110" t="s">
        <v>41</v>
      </c>
      <c r="E110" t="s">
        <v>145</v>
      </c>
    </row>
    <row r="111" spans="1:7">
      <c r="A111">
        <v>156</v>
      </c>
      <c r="B111" t="s">
        <v>166</v>
      </c>
      <c r="C111" s="31" t="s">
        <v>203</v>
      </c>
      <c r="D111" t="s">
        <v>37</v>
      </c>
      <c r="E111" t="s">
        <v>145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workbookViewId="0">
      <selection activeCell="M40" sqref="M40"/>
    </sheetView>
  </sheetViews>
  <sheetFormatPr baseColWidth="10" defaultRowHeight="13" x14ac:dyDescent="0"/>
  <cols>
    <col min="1" max="1" width="16.85546875" bestFit="1" customWidth="1"/>
    <col min="2" max="2" width="13.85546875" bestFit="1" customWidth="1"/>
    <col min="3" max="3" width="13.5703125" bestFit="1" customWidth="1"/>
    <col min="4" max="4" width="12" bestFit="1" customWidth="1"/>
    <col min="5" max="7" width="13.5703125" bestFit="1" customWidth="1"/>
    <col min="8" max="8" width="12" bestFit="1" customWidth="1"/>
    <col min="9" max="9" width="6.28515625" bestFit="1" customWidth="1"/>
    <col min="10" max="10" width="13.5703125" bestFit="1" customWidth="1"/>
  </cols>
  <sheetData>
    <row r="2" spans="1:14">
      <c r="A2" s="33" t="s">
        <v>219</v>
      </c>
      <c r="B2" s="33" t="s">
        <v>213</v>
      </c>
    </row>
    <row r="3" spans="1:14">
      <c r="A3" s="33" t="s">
        <v>216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214</v>
      </c>
      <c r="J3" t="s">
        <v>215</v>
      </c>
    </row>
    <row r="4" spans="1:14">
      <c r="A4" s="34" t="s">
        <v>111</v>
      </c>
      <c r="B4" s="37">
        <v>321.3</v>
      </c>
      <c r="C4" s="37">
        <v>237.93333333333354</v>
      </c>
      <c r="D4" s="37">
        <v>279.11666666666673</v>
      </c>
      <c r="E4" s="37">
        <v>215.58333333333351</v>
      </c>
      <c r="F4" s="37">
        <v>260.06666666666729</v>
      </c>
      <c r="G4" s="37">
        <v>212.36666666666673</v>
      </c>
      <c r="H4" s="37">
        <v>124.21666666666663</v>
      </c>
      <c r="I4" s="37"/>
      <c r="J4" s="37">
        <v>1650.5833333333346</v>
      </c>
      <c r="K4" s="42">
        <f>J4/7</f>
        <v>235.79761904761924</v>
      </c>
      <c r="L4" s="42">
        <f>K4/720*100</f>
        <v>32.749669312169338</v>
      </c>
      <c r="M4" s="38">
        <f>K4+K5</f>
        <v>364.47380952380968</v>
      </c>
      <c r="N4">
        <f>M4/720*100</f>
        <v>50.621362433862458</v>
      </c>
    </row>
    <row r="5" spans="1:14">
      <c r="A5" s="34" t="s">
        <v>65</v>
      </c>
      <c r="B5" s="37">
        <v>49.68333333333333</v>
      </c>
      <c r="C5" s="37">
        <v>131.66666666666663</v>
      </c>
      <c r="D5" s="37">
        <v>160.19999999999996</v>
      </c>
      <c r="E5" s="37">
        <v>247.96666666666661</v>
      </c>
      <c r="F5" s="37">
        <v>91.699999999999974</v>
      </c>
      <c r="G5" s="37">
        <v>207.08333333333329</v>
      </c>
      <c r="H5" s="37">
        <v>12.433333333333335</v>
      </c>
      <c r="I5" s="37"/>
      <c r="J5" s="37">
        <v>900.73333333333301</v>
      </c>
      <c r="K5" s="42">
        <f t="shared" ref="K5:K15" si="0">J5/7</f>
        <v>128.67619047619044</v>
      </c>
      <c r="L5" s="42">
        <f t="shared" ref="L5:L15" si="1">K5/720*100</f>
        <v>17.871693121693117</v>
      </c>
    </row>
    <row r="6" spans="1:14">
      <c r="A6" s="34" t="s">
        <v>62</v>
      </c>
      <c r="B6" s="37">
        <v>3.3166666666666664</v>
      </c>
      <c r="C6" s="37">
        <v>7.95</v>
      </c>
      <c r="D6" s="37">
        <v>1.0333333333333334</v>
      </c>
      <c r="E6" s="37">
        <v>3.4666666666666668</v>
      </c>
      <c r="F6" s="37"/>
      <c r="G6" s="37"/>
      <c r="H6" s="37">
        <v>0.85000000000000009</v>
      </c>
      <c r="I6" s="37"/>
      <c r="J6" s="37">
        <v>16.616666666666667</v>
      </c>
      <c r="K6" s="42">
        <f t="shared" si="0"/>
        <v>2.3738095238095238</v>
      </c>
      <c r="L6" s="42">
        <f t="shared" si="1"/>
        <v>0.32969576719576721</v>
      </c>
    </row>
    <row r="7" spans="1:14">
      <c r="A7" s="34" t="s">
        <v>82</v>
      </c>
      <c r="B7" s="37">
        <v>5.2833333333333332</v>
      </c>
      <c r="C7" s="37">
        <v>296.24999999999994</v>
      </c>
      <c r="D7" s="37">
        <v>48.983333333333341</v>
      </c>
      <c r="E7" s="37">
        <v>56.866666666666667</v>
      </c>
      <c r="F7" s="37">
        <v>42.483333333333327</v>
      </c>
      <c r="G7" s="37">
        <v>80.483333333333363</v>
      </c>
      <c r="H7" s="37">
        <v>29.366666666666667</v>
      </c>
      <c r="I7" s="37"/>
      <c r="J7" s="37">
        <v>559.7166666666667</v>
      </c>
      <c r="K7" s="42">
        <f t="shared" si="0"/>
        <v>79.959523809523816</v>
      </c>
      <c r="L7" s="42">
        <f t="shared" si="1"/>
        <v>11.105489417989418</v>
      </c>
    </row>
    <row r="8" spans="1:14">
      <c r="A8" s="34" t="s">
        <v>108</v>
      </c>
      <c r="B8" s="37">
        <v>171.95</v>
      </c>
      <c r="C8" s="37">
        <v>224.78333333333336</v>
      </c>
      <c r="D8" s="37">
        <v>174.06666666666678</v>
      </c>
      <c r="E8" s="37">
        <v>256.41666666666674</v>
      </c>
      <c r="F8" s="37">
        <v>105.24999999999994</v>
      </c>
      <c r="G8" s="37">
        <v>228.75000000000009</v>
      </c>
      <c r="H8" s="37">
        <v>140.44999999999999</v>
      </c>
      <c r="I8" s="37"/>
      <c r="J8" s="37">
        <v>1301.666666666667</v>
      </c>
      <c r="K8" s="42">
        <f t="shared" si="0"/>
        <v>185.95238095238099</v>
      </c>
      <c r="L8" s="42">
        <f t="shared" si="1"/>
        <v>25.826719576719583</v>
      </c>
    </row>
    <row r="9" spans="1:14">
      <c r="A9" s="34" t="s">
        <v>95</v>
      </c>
      <c r="B9" s="37">
        <v>6.2833333333333341</v>
      </c>
      <c r="C9" s="37">
        <v>147.93333333333334</v>
      </c>
      <c r="D9" s="37">
        <v>48.8</v>
      </c>
      <c r="E9" s="37">
        <v>207.21666666666667</v>
      </c>
      <c r="F9" s="37"/>
      <c r="G9" s="37">
        <v>57.183333333333337</v>
      </c>
      <c r="H9" s="37">
        <v>7.3166666666666664</v>
      </c>
      <c r="I9" s="37"/>
      <c r="J9" s="37">
        <v>474.73333333333335</v>
      </c>
      <c r="K9" s="42">
        <f t="shared" si="0"/>
        <v>67.819047619047623</v>
      </c>
      <c r="L9" s="42">
        <f t="shared" si="1"/>
        <v>9.4193121693121711</v>
      </c>
    </row>
    <row r="10" spans="1:14">
      <c r="A10" s="34" t="s">
        <v>166</v>
      </c>
      <c r="B10" s="37"/>
      <c r="C10" s="37">
        <v>0.11666666666666667</v>
      </c>
      <c r="D10" s="37">
        <v>46.5</v>
      </c>
      <c r="E10" s="37">
        <v>2.75</v>
      </c>
      <c r="F10" s="37">
        <v>56.51666666666668</v>
      </c>
      <c r="G10" s="37">
        <v>27.266666666666666</v>
      </c>
      <c r="H10" s="37">
        <v>26.400000000000002</v>
      </c>
      <c r="I10" s="37"/>
      <c r="J10" s="37">
        <v>159.55000000000004</v>
      </c>
      <c r="K10" s="42">
        <f t="shared" si="0"/>
        <v>22.792857142857148</v>
      </c>
      <c r="L10" s="42">
        <f t="shared" si="1"/>
        <v>3.1656746031746037</v>
      </c>
    </row>
    <row r="11" spans="1:14">
      <c r="A11" s="34" t="s">
        <v>106</v>
      </c>
      <c r="B11" s="37">
        <v>75.616666666666703</v>
      </c>
      <c r="C11" s="37">
        <v>73.8</v>
      </c>
      <c r="D11" s="37">
        <v>23.133333333333336</v>
      </c>
      <c r="E11" s="37">
        <v>22.700000000000003</v>
      </c>
      <c r="F11" s="37">
        <v>90.566666666666663</v>
      </c>
      <c r="G11" s="37">
        <v>74.416666666666643</v>
      </c>
      <c r="H11" s="37">
        <v>17.866666666666667</v>
      </c>
      <c r="I11" s="37"/>
      <c r="J11" s="37">
        <v>378.09999999999997</v>
      </c>
      <c r="K11" s="42">
        <f t="shared" si="0"/>
        <v>54.014285714285712</v>
      </c>
      <c r="L11" s="42">
        <f t="shared" si="1"/>
        <v>7.5019841269841265</v>
      </c>
    </row>
    <row r="12" spans="1:14">
      <c r="A12" s="34" t="s">
        <v>91</v>
      </c>
      <c r="B12" s="37">
        <v>62.983333333333327</v>
      </c>
      <c r="C12" s="37">
        <v>12.05</v>
      </c>
      <c r="D12" s="37">
        <v>72.316666666666663</v>
      </c>
      <c r="E12" s="37">
        <v>89.483333333333334</v>
      </c>
      <c r="F12" s="37">
        <v>132.01666666666668</v>
      </c>
      <c r="G12" s="37">
        <v>110.79999999999998</v>
      </c>
      <c r="H12" s="37">
        <v>78.266666666666666</v>
      </c>
      <c r="I12" s="37"/>
      <c r="J12" s="37">
        <v>557.91666666666663</v>
      </c>
      <c r="K12" s="42">
        <f t="shared" si="0"/>
        <v>79.702380952380949</v>
      </c>
      <c r="L12" s="42">
        <f t="shared" si="1"/>
        <v>11.069775132275133</v>
      </c>
    </row>
    <row r="13" spans="1:14">
      <c r="A13" s="34" t="s">
        <v>188</v>
      </c>
      <c r="B13" s="37">
        <v>227.35000000000005</v>
      </c>
      <c r="C13" s="37">
        <v>525.53333333333342</v>
      </c>
      <c r="D13" s="37">
        <v>315.65000000000003</v>
      </c>
      <c r="E13" s="37">
        <v>238.56666666666669</v>
      </c>
      <c r="F13" s="37">
        <v>249.5333333333333</v>
      </c>
      <c r="G13" s="37">
        <v>202.0333333333333</v>
      </c>
      <c r="H13" s="37">
        <v>287.23333333333335</v>
      </c>
      <c r="I13" s="37"/>
      <c r="J13" s="37">
        <v>2045.9</v>
      </c>
      <c r="K13" s="42">
        <f t="shared" si="0"/>
        <v>292.2714285714286</v>
      </c>
      <c r="L13" s="42">
        <f t="shared" si="1"/>
        <v>40.593253968253975</v>
      </c>
    </row>
    <row r="14" spans="1:14">
      <c r="A14" s="34" t="s">
        <v>214</v>
      </c>
      <c r="B14" s="37"/>
      <c r="C14" s="37"/>
      <c r="D14" s="37"/>
      <c r="E14" s="37"/>
      <c r="F14" s="37"/>
      <c r="G14" s="37"/>
      <c r="H14" s="37"/>
      <c r="I14" s="37"/>
      <c r="J14" s="37"/>
      <c r="K14" s="42">
        <f t="shared" si="0"/>
        <v>0</v>
      </c>
      <c r="L14" s="42">
        <f t="shared" si="1"/>
        <v>0</v>
      </c>
    </row>
    <row r="15" spans="1:14">
      <c r="A15" s="34" t="s">
        <v>215</v>
      </c>
      <c r="B15" s="37">
        <v>923.76666666666665</v>
      </c>
      <c r="C15" s="37">
        <v>1658.0166666666669</v>
      </c>
      <c r="D15" s="37">
        <v>1169.8000000000002</v>
      </c>
      <c r="E15" s="37">
        <v>1341.0166666666669</v>
      </c>
      <c r="F15" s="37">
        <v>1028.1333333333339</v>
      </c>
      <c r="G15" s="37">
        <v>1200.3833333333332</v>
      </c>
      <c r="H15" s="37">
        <v>724.39999999999986</v>
      </c>
      <c r="I15" s="37"/>
      <c r="J15" s="37">
        <v>8045.5166666666682</v>
      </c>
      <c r="K15" s="42">
        <f t="shared" si="0"/>
        <v>1149.359523809524</v>
      </c>
      <c r="L15" s="42">
        <f t="shared" si="1"/>
        <v>159.63326719576722</v>
      </c>
      <c r="M15">
        <f>K15/60</f>
        <v>19.155992063492068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" workbookViewId="0">
      <selection activeCell="K43" sqref="K43"/>
    </sheetView>
  </sheetViews>
  <sheetFormatPr baseColWidth="10" defaultRowHeight="13" x14ac:dyDescent="0"/>
  <cols>
    <col min="1" max="1" width="15.28515625" bestFit="1" customWidth="1"/>
    <col min="2" max="2" width="19.140625" bestFit="1" customWidth="1"/>
    <col min="4" max="4" width="26.140625" customWidth="1"/>
    <col min="6" max="6" width="6.42578125" customWidth="1"/>
    <col min="8" max="8" width="21.42578125" customWidth="1"/>
    <col min="9" max="9" width="5.85546875" customWidth="1"/>
    <col min="10" max="10" width="8" customWidth="1"/>
  </cols>
  <sheetData>
    <row r="1" spans="1:10">
      <c r="A1" s="33" t="s">
        <v>212</v>
      </c>
      <c r="B1" t="s">
        <v>111</v>
      </c>
    </row>
    <row r="3" spans="1:10">
      <c r="A3" s="33" t="s">
        <v>219</v>
      </c>
    </row>
    <row r="4" spans="1:10">
      <c r="A4" s="33" t="s">
        <v>216</v>
      </c>
      <c r="B4" t="s">
        <v>223</v>
      </c>
    </row>
    <row r="5" spans="1:10">
      <c r="A5" s="34">
        <v>1</v>
      </c>
      <c r="B5" s="37">
        <v>64.34999999999998</v>
      </c>
      <c r="D5" t="s">
        <v>24</v>
      </c>
      <c r="E5">
        <v>64.34999999999998</v>
      </c>
      <c r="F5" s="42">
        <f>E5/7</f>
        <v>9.1928571428571395</v>
      </c>
      <c r="H5" s="43" t="s">
        <v>224</v>
      </c>
      <c r="J5" s="44">
        <f>J7+J13+J10</f>
        <v>189.90714285714284</v>
      </c>
    </row>
    <row r="6" spans="1:10">
      <c r="A6" s="34">
        <v>2</v>
      </c>
      <c r="B6" s="37">
        <v>2.15</v>
      </c>
      <c r="D6" t="s">
        <v>42</v>
      </c>
      <c r="E6">
        <v>2.15</v>
      </c>
      <c r="F6" s="42">
        <f t="shared" ref="F6:F38" si="0">E6/7</f>
        <v>0.30714285714285711</v>
      </c>
    </row>
    <row r="7" spans="1:10">
      <c r="A7" s="34">
        <v>3</v>
      </c>
      <c r="B7" s="37">
        <v>30.416666666666675</v>
      </c>
      <c r="D7" t="s">
        <v>144</v>
      </c>
      <c r="E7">
        <v>30.416666666666675</v>
      </c>
      <c r="F7" s="42">
        <f t="shared" si="0"/>
        <v>4.3452380952380967</v>
      </c>
      <c r="H7" s="43" t="s">
        <v>232</v>
      </c>
      <c r="I7" s="44">
        <f>SUM(I8:I9)</f>
        <v>191.11666666666662</v>
      </c>
      <c r="J7" s="44">
        <f>SUM(J8:J9)</f>
        <v>27.302380952380943</v>
      </c>
    </row>
    <row r="8" spans="1:10">
      <c r="A8" s="34">
        <v>4</v>
      </c>
      <c r="B8" s="37">
        <v>178.60000000000082</v>
      </c>
      <c r="D8" t="s">
        <v>132</v>
      </c>
      <c r="E8">
        <v>178.60000000000082</v>
      </c>
      <c r="F8" s="42">
        <f t="shared" si="0"/>
        <v>25.51428571428583</v>
      </c>
      <c r="H8" t="s">
        <v>142</v>
      </c>
      <c r="I8" s="42">
        <v>55.633333333333326</v>
      </c>
      <c r="J8" s="42">
        <f>I8/7</f>
        <v>7.9476190476190469</v>
      </c>
    </row>
    <row r="9" spans="1:10">
      <c r="A9" s="34">
        <v>5</v>
      </c>
      <c r="B9" s="37">
        <v>37.833333333333357</v>
      </c>
      <c r="D9" t="s">
        <v>164</v>
      </c>
      <c r="E9">
        <v>37.833333333333357</v>
      </c>
      <c r="F9" s="42">
        <f t="shared" si="0"/>
        <v>5.4047619047619078</v>
      </c>
      <c r="H9" t="s">
        <v>133</v>
      </c>
      <c r="I9" s="42">
        <v>135.48333333333329</v>
      </c>
      <c r="J9" s="42">
        <f>I9/7</f>
        <v>19.354761904761897</v>
      </c>
    </row>
    <row r="10" spans="1:10">
      <c r="A10" s="34">
        <v>6</v>
      </c>
      <c r="B10" s="37">
        <v>167.61666666666679</v>
      </c>
      <c r="D10" t="s">
        <v>161</v>
      </c>
      <c r="E10">
        <v>167.61666666666679</v>
      </c>
      <c r="F10" s="42">
        <f t="shared" si="0"/>
        <v>23.945238095238114</v>
      </c>
      <c r="H10" s="43" t="s">
        <v>233</v>
      </c>
      <c r="I10" s="43"/>
      <c r="J10" s="43">
        <v>128.69999999999999</v>
      </c>
    </row>
    <row r="11" spans="1:10">
      <c r="A11" s="34">
        <v>7</v>
      </c>
      <c r="B11" s="37">
        <v>125.1666666666667</v>
      </c>
      <c r="D11" t="s">
        <v>162</v>
      </c>
      <c r="E11">
        <v>125.16666666666669</v>
      </c>
      <c r="F11" s="42">
        <f t="shared" si="0"/>
        <v>17.880952380952383</v>
      </c>
    </row>
    <row r="12" spans="1:10">
      <c r="A12" s="34">
        <v>8</v>
      </c>
      <c r="B12" s="37">
        <v>43.9</v>
      </c>
      <c r="D12" t="s">
        <v>163</v>
      </c>
      <c r="E12">
        <v>43.9</v>
      </c>
      <c r="F12" s="42">
        <f t="shared" si="0"/>
        <v>6.2714285714285714</v>
      </c>
      <c r="H12" s="43" t="s">
        <v>234</v>
      </c>
      <c r="I12" s="44">
        <v>236.333333333333</v>
      </c>
      <c r="J12" s="44">
        <f>I12/7</f>
        <v>33.761904761904717</v>
      </c>
    </row>
    <row r="13" spans="1:10">
      <c r="A13" s="34">
        <v>9</v>
      </c>
      <c r="B13" s="37">
        <v>46.066666666666677</v>
      </c>
      <c r="D13" t="s">
        <v>136</v>
      </c>
      <c r="E13">
        <v>46.066666666666677</v>
      </c>
      <c r="F13" s="42">
        <f t="shared" si="0"/>
        <v>6.5809523809523824</v>
      </c>
      <c r="H13" t="s">
        <v>143</v>
      </c>
      <c r="I13" s="42">
        <v>237.33333333333348</v>
      </c>
      <c r="J13" s="42">
        <f>I13/7</f>
        <v>33.904761904761926</v>
      </c>
    </row>
    <row r="14" spans="1:10">
      <c r="A14" s="34">
        <v>10</v>
      </c>
      <c r="B14" s="37">
        <v>237.33333333333346</v>
      </c>
      <c r="D14" t="s">
        <v>143</v>
      </c>
      <c r="E14">
        <v>237.33333333333348</v>
      </c>
      <c r="F14" s="42">
        <f t="shared" si="0"/>
        <v>33.904761904761926</v>
      </c>
    </row>
    <row r="15" spans="1:10">
      <c r="A15" s="34">
        <v>11</v>
      </c>
      <c r="B15" s="37">
        <v>55.633333333333326</v>
      </c>
      <c r="D15" t="s">
        <v>142</v>
      </c>
      <c r="E15">
        <v>55.633333333333326</v>
      </c>
      <c r="F15" s="42">
        <f t="shared" si="0"/>
        <v>7.9476190476190469</v>
      </c>
      <c r="H15" s="43" t="s">
        <v>225</v>
      </c>
      <c r="I15" s="44">
        <f>SUM(I17:I37)</f>
        <v>859.93333333333419</v>
      </c>
      <c r="J15" s="44">
        <f>SUM(J16:J37)</f>
        <v>187.95952380952394</v>
      </c>
    </row>
    <row r="16" spans="1:10">
      <c r="A16" s="34">
        <v>12</v>
      </c>
      <c r="B16" s="37">
        <v>30.849999999999994</v>
      </c>
      <c r="D16" t="s">
        <v>135</v>
      </c>
      <c r="E16">
        <v>30.849999999999994</v>
      </c>
      <c r="F16" s="42">
        <f t="shared" si="0"/>
        <v>4.4071428571428566</v>
      </c>
      <c r="I16" s="42"/>
    </row>
    <row r="17" spans="1:10">
      <c r="A17" s="34">
        <v>13</v>
      </c>
      <c r="B17" s="37">
        <v>0.66666666666666663</v>
      </c>
      <c r="D17" t="s">
        <v>137</v>
      </c>
      <c r="E17">
        <v>0.66666666666666663</v>
      </c>
      <c r="F17" s="42">
        <f t="shared" si="0"/>
        <v>9.5238095238095233E-2</v>
      </c>
      <c r="H17" s="43" t="s">
        <v>132</v>
      </c>
      <c r="I17" s="44">
        <v>178.60000000000082</v>
      </c>
      <c r="J17" s="44">
        <f t="shared" ref="J17" si="1">I17/7</f>
        <v>25.51428571428583</v>
      </c>
    </row>
    <row r="18" spans="1:10">
      <c r="A18" s="34">
        <v>14</v>
      </c>
      <c r="B18" s="37">
        <v>0.1</v>
      </c>
      <c r="D18" t="s">
        <v>131</v>
      </c>
      <c r="E18">
        <v>0.1</v>
      </c>
      <c r="F18" s="42">
        <f t="shared" si="0"/>
        <v>1.4285714285714287E-2</v>
      </c>
      <c r="H18" s="43" t="s">
        <v>236</v>
      </c>
      <c r="J18" s="44">
        <f>SUM(J19:J20)</f>
        <v>25.095238095238088</v>
      </c>
    </row>
    <row r="19" spans="1:10">
      <c r="A19" s="34">
        <v>15</v>
      </c>
      <c r="B19" s="37">
        <v>4.1333333333333337</v>
      </c>
      <c r="D19" t="s">
        <v>130</v>
      </c>
      <c r="E19">
        <v>4.1333333333333337</v>
      </c>
      <c r="F19" s="42">
        <f t="shared" si="0"/>
        <v>0.59047619047619049</v>
      </c>
      <c r="H19" t="s">
        <v>135</v>
      </c>
      <c r="I19" s="42">
        <v>30.849999999999994</v>
      </c>
      <c r="J19" s="42">
        <f>I19/7</f>
        <v>4.4071428571428566</v>
      </c>
    </row>
    <row r="20" spans="1:10">
      <c r="A20" s="34">
        <v>16</v>
      </c>
      <c r="B20" s="37">
        <v>0.73333333333333339</v>
      </c>
      <c r="D20" t="s">
        <v>104</v>
      </c>
      <c r="E20">
        <v>0.73333333333333339</v>
      </c>
      <c r="F20" s="42">
        <f t="shared" si="0"/>
        <v>0.10476190476190476</v>
      </c>
      <c r="H20" t="s">
        <v>129</v>
      </c>
      <c r="I20" s="42">
        <v>144.81666666666663</v>
      </c>
      <c r="J20" s="42">
        <f>I20/7</f>
        <v>20.688095238095233</v>
      </c>
    </row>
    <row r="21" spans="1:10">
      <c r="A21" s="34">
        <v>17</v>
      </c>
      <c r="B21" s="37">
        <v>144.81666666666661</v>
      </c>
      <c r="D21" t="s">
        <v>129</v>
      </c>
      <c r="E21">
        <v>144.81666666666663</v>
      </c>
      <c r="F21" s="42">
        <f t="shared" si="0"/>
        <v>20.688095238095233</v>
      </c>
      <c r="H21" s="43" t="s">
        <v>237</v>
      </c>
      <c r="I21" s="43"/>
      <c r="J21" s="44">
        <f>SUM(J22:J23)</f>
        <v>15.864285714285717</v>
      </c>
    </row>
    <row r="22" spans="1:10">
      <c r="A22" s="34">
        <v>18</v>
      </c>
      <c r="B22" s="37">
        <v>2.4333333333333336</v>
      </c>
      <c r="D22" t="s">
        <v>128</v>
      </c>
      <c r="E22">
        <v>2.4333333333333336</v>
      </c>
      <c r="F22" s="42">
        <f t="shared" si="0"/>
        <v>0.34761904761904766</v>
      </c>
      <c r="H22" t="s">
        <v>136</v>
      </c>
      <c r="I22" s="42">
        <v>46.066666666666677</v>
      </c>
      <c r="J22" s="42">
        <f>I22/7</f>
        <v>6.5809523809523824</v>
      </c>
    </row>
    <row r="23" spans="1:10">
      <c r="A23" s="34">
        <v>19</v>
      </c>
      <c r="B23" s="37">
        <v>8.5</v>
      </c>
      <c r="D23" t="s">
        <v>134</v>
      </c>
      <c r="E23">
        <v>8.5</v>
      </c>
      <c r="F23" s="42">
        <f t="shared" si="0"/>
        <v>1.2142857142857142</v>
      </c>
      <c r="H23" t="s">
        <v>126</v>
      </c>
      <c r="I23" s="42">
        <v>64.983333333333348</v>
      </c>
      <c r="J23" s="42">
        <f>I23/7</f>
        <v>9.283333333333335</v>
      </c>
    </row>
    <row r="24" spans="1:10">
      <c r="A24" s="34">
        <v>20</v>
      </c>
      <c r="B24" s="37">
        <v>2.4</v>
      </c>
      <c r="D24" t="s">
        <v>127</v>
      </c>
      <c r="E24">
        <v>2.4</v>
      </c>
      <c r="F24" s="42">
        <f t="shared" si="0"/>
        <v>0.34285714285714286</v>
      </c>
      <c r="H24" s="43" t="s">
        <v>238</v>
      </c>
      <c r="I24" s="44">
        <f>SUM(I25)</f>
        <v>22.866666666666671</v>
      </c>
      <c r="J24" s="44">
        <f>SUM(J25)</f>
        <v>3.2666666666666671</v>
      </c>
    </row>
    <row r="25" spans="1:10">
      <c r="A25" s="34">
        <v>21</v>
      </c>
      <c r="B25" s="37">
        <v>18.833333333333332</v>
      </c>
      <c r="D25" t="s">
        <v>50</v>
      </c>
      <c r="E25">
        <v>18.833333333333332</v>
      </c>
      <c r="F25" s="42">
        <f t="shared" si="0"/>
        <v>2.6904761904761902</v>
      </c>
      <c r="H25" t="s">
        <v>67</v>
      </c>
      <c r="I25" s="42">
        <v>22.866666666666671</v>
      </c>
      <c r="J25" s="42">
        <f>I25/7</f>
        <v>3.2666666666666671</v>
      </c>
    </row>
    <row r="26" spans="1:10">
      <c r="A26" s="34">
        <v>22</v>
      </c>
      <c r="B26" s="37">
        <v>47.833333333333336</v>
      </c>
      <c r="D26" t="s">
        <v>124</v>
      </c>
      <c r="E26">
        <v>47.833333333333336</v>
      </c>
      <c r="F26" s="42">
        <f t="shared" si="0"/>
        <v>6.8333333333333339</v>
      </c>
      <c r="H26" s="43" t="s">
        <v>235</v>
      </c>
      <c r="I26" s="44">
        <f>SUM(I27:I29)</f>
        <v>4.9000000000000004</v>
      </c>
      <c r="J26" s="44">
        <f>SUM(J27:J29)</f>
        <v>0.7</v>
      </c>
    </row>
    <row r="27" spans="1:10">
      <c r="A27" s="34">
        <v>23</v>
      </c>
      <c r="B27" s="37">
        <v>64.983333333333348</v>
      </c>
      <c r="D27" t="s">
        <v>126</v>
      </c>
      <c r="E27">
        <v>64.983333333333348</v>
      </c>
      <c r="F27" s="42">
        <f t="shared" si="0"/>
        <v>9.283333333333335</v>
      </c>
      <c r="H27" t="s">
        <v>137</v>
      </c>
      <c r="I27" s="42">
        <v>0.66666666666666663</v>
      </c>
      <c r="J27" s="42">
        <f>I27/7</f>
        <v>9.5238095238095233E-2</v>
      </c>
    </row>
    <row r="28" spans="1:10">
      <c r="A28" s="34">
        <v>24</v>
      </c>
      <c r="B28" s="37">
        <v>15.116666666666667</v>
      </c>
      <c r="D28" t="s">
        <v>141</v>
      </c>
      <c r="E28">
        <v>15.116666666666667</v>
      </c>
      <c r="F28" s="42">
        <f t="shared" si="0"/>
        <v>2.1595238095238094</v>
      </c>
      <c r="H28" t="s">
        <v>131</v>
      </c>
      <c r="I28" s="42">
        <v>0.1</v>
      </c>
      <c r="J28" s="42">
        <f>I28/7</f>
        <v>1.4285714285714287E-2</v>
      </c>
    </row>
    <row r="29" spans="1:10">
      <c r="A29" s="34">
        <v>25</v>
      </c>
      <c r="B29" s="37">
        <v>135.48333333333329</v>
      </c>
      <c r="D29" t="s">
        <v>133</v>
      </c>
      <c r="E29">
        <v>135.48333333333329</v>
      </c>
      <c r="F29" s="42">
        <f t="shared" si="0"/>
        <v>19.354761904761897</v>
      </c>
      <c r="H29" t="s">
        <v>130</v>
      </c>
      <c r="I29" s="42">
        <v>4.1333333333333337</v>
      </c>
      <c r="J29" s="42">
        <f>I29/7</f>
        <v>0.59047619047619049</v>
      </c>
    </row>
    <row r="30" spans="1:10">
      <c r="A30" s="34">
        <v>26</v>
      </c>
      <c r="B30" s="37">
        <v>14.233333333333334</v>
      </c>
      <c r="D30" t="s">
        <v>125</v>
      </c>
      <c r="E30">
        <v>14.233333333333334</v>
      </c>
      <c r="F30" s="42">
        <f t="shared" si="0"/>
        <v>2.0333333333333337</v>
      </c>
      <c r="H30" s="43" t="s">
        <v>127</v>
      </c>
      <c r="I30" s="44">
        <v>2.4</v>
      </c>
      <c r="J30" s="44">
        <f>I30/7</f>
        <v>0.34285714285714286</v>
      </c>
    </row>
    <row r="31" spans="1:10">
      <c r="A31" s="34">
        <v>27</v>
      </c>
      <c r="B31" s="37">
        <v>22.866666666666671</v>
      </c>
      <c r="D31" t="s">
        <v>67</v>
      </c>
      <c r="E31">
        <v>22.866666666666671</v>
      </c>
      <c r="F31" s="42">
        <f t="shared" si="0"/>
        <v>3.2666666666666671</v>
      </c>
    </row>
    <row r="32" spans="1:10">
      <c r="A32" s="34">
        <v>28</v>
      </c>
      <c r="B32" s="37">
        <v>26.9</v>
      </c>
      <c r="D32" t="s">
        <v>88</v>
      </c>
      <c r="E32">
        <v>26.9</v>
      </c>
      <c r="F32" s="42">
        <f t="shared" si="0"/>
        <v>3.8428571428571425</v>
      </c>
      <c r="H32" s="43" t="s">
        <v>226</v>
      </c>
      <c r="I32" s="42"/>
    </row>
    <row r="33" spans="1:10">
      <c r="A33" s="34">
        <v>29</v>
      </c>
      <c r="B33" s="37">
        <v>0.38333333333333336</v>
      </c>
      <c r="D33" t="s">
        <v>68</v>
      </c>
      <c r="E33">
        <v>0.38333333333333336</v>
      </c>
      <c r="F33" s="42">
        <f t="shared" si="0"/>
        <v>5.4761904761904769E-2</v>
      </c>
      <c r="H33" t="s">
        <v>161</v>
      </c>
      <c r="I33" s="42">
        <v>167.61666666666679</v>
      </c>
      <c r="J33" s="42">
        <f>I33/7</f>
        <v>23.945238095238114</v>
      </c>
    </row>
    <row r="34" spans="1:10">
      <c r="A34" s="34">
        <v>30</v>
      </c>
      <c r="B34" s="37">
        <v>2.5499999999999998</v>
      </c>
      <c r="D34" t="s">
        <v>113</v>
      </c>
      <c r="E34">
        <v>2.5499999999999998</v>
      </c>
      <c r="F34" s="42">
        <f t="shared" si="0"/>
        <v>0.36428571428571427</v>
      </c>
      <c r="H34" t="s">
        <v>162</v>
      </c>
      <c r="I34" s="42">
        <v>125.16666666666669</v>
      </c>
      <c r="J34" s="42">
        <f>I34/7</f>
        <v>17.880952380952383</v>
      </c>
    </row>
    <row r="35" spans="1:10">
      <c r="A35" s="34">
        <v>31</v>
      </c>
      <c r="B35" s="37">
        <v>11.283333333333333</v>
      </c>
      <c r="D35" t="s">
        <v>93</v>
      </c>
      <c r="E35">
        <v>11.283333333333335</v>
      </c>
      <c r="F35" s="42">
        <f t="shared" si="0"/>
        <v>1.6119047619047622</v>
      </c>
      <c r="H35" t="s">
        <v>163</v>
      </c>
      <c r="I35" s="42">
        <v>43.9</v>
      </c>
      <c r="J35" s="42">
        <f>I35/7</f>
        <v>6.2714285714285714</v>
      </c>
    </row>
    <row r="36" spans="1:10">
      <c r="A36" s="34">
        <v>32</v>
      </c>
      <c r="B36" s="37">
        <v>0.81666666666666676</v>
      </c>
      <c r="D36" t="s">
        <v>172</v>
      </c>
      <c r="E36">
        <v>0.81666666666666676</v>
      </c>
      <c r="F36" s="42">
        <f t="shared" si="0"/>
        <v>0.11666666666666668</v>
      </c>
      <c r="J36" s="44">
        <f>SUM(J34:J35)</f>
        <v>24.152380952380955</v>
      </c>
    </row>
    <row r="37" spans="1:10">
      <c r="A37" s="34">
        <v>33</v>
      </c>
      <c r="B37" s="37">
        <v>105.6</v>
      </c>
      <c r="D37" t="s">
        <v>187</v>
      </c>
      <c r="E37">
        <v>105.6</v>
      </c>
      <c r="F37" s="42">
        <f t="shared" si="0"/>
        <v>15.085714285714285</v>
      </c>
    </row>
    <row r="38" spans="1:10">
      <c r="A38" s="34" t="s">
        <v>215</v>
      </c>
      <c r="B38" s="37">
        <v>1650.5833333333344</v>
      </c>
      <c r="E38">
        <v>12.416666666666668</v>
      </c>
      <c r="F38" s="42">
        <f t="shared" si="0"/>
        <v>1.7738095238095239</v>
      </c>
      <c r="H38" s="43" t="s">
        <v>187</v>
      </c>
      <c r="I38" s="44">
        <f>SUM(I40:I43)</f>
        <v>167.66666666666666</v>
      </c>
      <c r="J38" s="44">
        <f>SUM(J40:J42)</f>
        <v>23.952380952380953</v>
      </c>
    </row>
    <row r="39" spans="1:10">
      <c r="I39" s="42"/>
    </row>
    <row r="40" spans="1:10">
      <c r="H40" t="s">
        <v>124</v>
      </c>
      <c r="I40" s="42">
        <v>47.833333333333336</v>
      </c>
      <c r="J40" s="42">
        <f t="shared" ref="J40:J42" si="2">I40/7</f>
        <v>6.8333333333333339</v>
      </c>
    </row>
    <row r="41" spans="1:10">
      <c r="H41" t="s">
        <v>125</v>
      </c>
      <c r="I41" s="42">
        <v>14.233333333333334</v>
      </c>
      <c r="J41" s="42">
        <f t="shared" si="2"/>
        <v>2.0333333333333337</v>
      </c>
    </row>
    <row r="42" spans="1:10">
      <c r="H42" t="s">
        <v>187</v>
      </c>
      <c r="I42" s="42">
        <v>105.6</v>
      </c>
      <c r="J42" s="42">
        <f t="shared" si="2"/>
        <v>15.085714285714285</v>
      </c>
    </row>
    <row r="44" spans="1:10">
      <c r="H44" s="43" t="s">
        <v>227</v>
      </c>
      <c r="I44" s="44">
        <f>SUM(I46:I47)</f>
        <v>46.333333333333357</v>
      </c>
      <c r="J44" s="44">
        <f>SUM(J46:J47)</f>
        <v>6.6190476190476222</v>
      </c>
    </row>
    <row r="45" spans="1:10">
      <c r="I45" s="42"/>
    </row>
    <row r="46" spans="1:10">
      <c r="H46" t="s">
        <v>164</v>
      </c>
      <c r="I46" s="42">
        <v>37.833333333333357</v>
      </c>
      <c r="J46" s="42">
        <f t="shared" ref="J46:J47" si="3">I46/7</f>
        <v>5.4047619047619078</v>
      </c>
    </row>
    <row r="47" spans="1:10">
      <c r="H47" t="s">
        <v>134</v>
      </c>
      <c r="I47" s="42">
        <v>8.5</v>
      </c>
      <c r="J47" s="42">
        <f t="shared" si="3"/>
        <v>1.2142857142857142</v>
      </c>
    </row>
    <row r="49" spans="8:10">
      <c r="H49" s="43" t="s">
        <v>228</v>
      </c>
      <c r="I49" s="44">
        <f>SUM(I51:I52)</f>
        <v>66.899999999999977</v>
      </c>
      <c r="J49" s="44">
        <f>SUM(J51:J52)</f>
        <v>9.5571428571428534</v>
      </c>
    </row>
    <row r="50" spans="8:10">
      <c r="I50" s="42"/>
    </row>
    <row r="51" spans="8:10">
      <c r="H51" t="s">
        <v>24</v>
      </c>
      <c r="I51" s="42">
        <v>64.34999999999998</v>
      </c>
      <c r="J51" s="42">
        <f>I51/7</f>
        <v>9.1928571428571395</v>
      </c>
    </row>
    <row r="52" spans="8:10">
      <c r="H52" t="s">
        <v>113</v>
      </c>
      <c r="I52" s="42">
        <v>2.5499999999999998</v>
      </c>
      <c r="J52" s="42">
        <f t="shared" ref="J52" si="4">I52/7</f>
        <v>0.36428571428571427</v>
      </c>
    </row>
    <row r="54" spans="8:10">
      <c r="H54" s="43" t="s">
        <v>229</v>
      </c>
      <c r="I54" s="44">
        <f>SUM(I56:I60)</f>
        <v>49.233333333333348</v>
      </c>
      <c r="J54" s="44">
        <f>SUM(J56:J60)</f>
        <v>7.0333333333333341</v>
      </c>
    </row>
    <row r="55" spans="8:10">
      <c r="I55" s="42"/>
    </row>
    <row r="56" spans="8:10">
      <c r="H56" t="s">
        <v>42</v>
      </c>
      <c r="I56" s="42">
        <v>2.15</v>
      </c>
      <c r="J56" s="42">
        <f t="shared" ref="J56:J60" si="5">I56/7</f>
        <v>0.30714285714285711</v>
      </c>
    </row>
    <row r="57" spans="8:10">
      <c r="H57" t="s">
        <v>144</v>
      </c>
      <c r="I57" s="42">
        <v>30.416666666666675</v>
      </c>
      <c r="J57" s="42">
        <f t="shared" si="5"/>
        <v>4.3452380952380967</v>
      </c>
    </row>
    <row r="58" spans="8:10">
      <c r="H58" t="s">
        <v>104</v>
      </c>
      <c r="I58" s="42">
        <v>0.73333333333333339</v>
      </c>
      <c r="J58" s="42">
        <f t="shared" si="5"/>
        <v>0.10476190476190476</v>
      </c>
    </row>
    <row r="59" spans="8:10">
      <c r="H59" t="s">
        <v>141</v>
      </c>
      <c r="I59" s="42">
        <v>15.116666666666667</v>
      </c>
      <c r="J59" s="42">
        <f t="shared" si="5"/>
        <v>2.1595238095238094</v>
      </c>
    </row>
    <row r="60" spans="8:10">
      <c r="H60" t="s">
        <v>172</v>
      </c>
      <c r="I60" s="42">
        <v>0.81666666666666676</v>
      </c>
      <c r="J60" s="42">
        <f t="shared" si="5"/>
        <v>0.11666666666666668</v>
      </c>
    </row>
    <row r="61" spans="8:10">
      <c r="I61" s="42"/>
    </row>
    <row r="62" spans="8:10">
      <c r="H62" s="43" t="s">
        <v>230</v>
      </c>
      <c r="I62" s="44">
        <f>SUM(I64:I66)</f>
        <v>38.566666666666663</v>
      </c>
      <c r="J62" s="44">
        <f>SUM(J64:J67)</f>
        <v>5.5095238095238095</v>
      </c>
    </row>
    <row r="63" spans="8:10">
      <c r="I63" s="42"/>
    </row>
    <row r="64" spans="8:10">
      <c r="H64" t="s">
        <v>88</v>
      </c>
      <c r="I64" s="42">
        <v>26.9</v>
      </c>
      <c r="J64" s="42">
        <f t="shared" ref="J64:J66" si="6">I64/7</f>
        <v>3.8428571428571425</v>
      </c>
    </row>
    <row r="65" spans="8:10">
      <c r="H65" t="s">
        <v>68</v>
      </c>
      <c r="I65" s="42">
        <v>0.38333333333333336</v>
      </c>
      <c r="J65" s="42">
        <f t="shared" si="6"/>
        <v>5.4761904761904769E-2</v>
      </c>
    </row>
    <row r="66" spans="8:10">
      <c r="H66" t="s">
        <v>93</v>
      </c>
      <c r="I66" s="42">
        <v>11.283333333333335</v>
      </c>
      <c r="J66" s="42">
        <f t="shared" si="6"/>
        <v>1.6119047619047622</v>
      </c>
    </row>
    <row r="68" spans="8:10">
      <c r="H68" s="43" t="s">
        <v>231</v>
      </c>
      <c r="I68" s="44">
        <f>SUM(I69:I71)</f>
        <v>21.266666666666666</v>
      </c>
      <c r="J68" s="44">
        <f>SUM(J70:J71)</f>
        <v>3.038095238095238</v>
      </c>
    </row>
    <row r="69" spans="8:10">
      <c r="I69" s="42"/>
    </row>
    <row r="70" spans="8:10">
      <c r="H70" t="s">
        <v>128</v>
      </c>
      <c r="I70" s="42">
        <v>2.4333333333333336</v>
      </c>
      <c r="J70" s="42">
        <f t="shared" ref="J70:J71" si="7">I70/7</f>
        <v>0.34761904761904766</v>
      </c>
    </row>
    <row r="71" spans="8:10">
      <c r="H71" t="s">
        <v>50</v>
      </c>
      <c r="I71" s="42">
        <v>18.833333333333332</v>
      </c>
      <c r="J71" s="42">
        <f t="shared" si="7"/>
        <v>2.6904761904761902</v>
      </c>
    </row>
    <row r="75" spans="8:10">
      <c r="I75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0"/>
  <sheetViews>
    <sheetView tabSelected="1" topLeftCell="A555" zoomScale="125" workbookViewId="0">
      <selection activeCell="E576" sqref="E576"/>
    </sheetView>
  </sheetViews>
  <sheetFormatPr baseColWidth="10" defaultColWidth="11" defaultRowHeight="13" x14ac:dyDescent="0"/>
  <cols>
    <col min="1" max="1" width="10" style="19" customWidth="1"/>
    <col min="2" max="2" width="15.42578125" style="19" customWidth="1"/>
    <col min="3" max="3" width="14.5703125" style="19" customWidth="1"/>
    <col min="4" max="4" width="21.28515625" style="19" customWidth="1"/>
    <col min="5" max="5" width="18.42578125" style="19" customWidth="1"/>
    <col min="6" max="8" width="18.42578125" style="18" customWidth="1"/>
    <col min="9" max="9" width="16.85546875" style="19" customWidth="1"/>
    <col min="10" max="10" width="38.7109375" style="19" customWidth="1"/>
    <col min="11" max="16384" width="11" style="19"/>
  </cols>
  <sheetData>
    <row r="1" spans="1:10">
      <c r="A1" s="19" t="s">
        <v>181</v>
      </c>
      <c r="B1" s="19" t="s">
        <v>182</v>
      </c>
      <c r="C1" s="19" t="s">
        <v>211</v>
      </c>
      <c r="D1" s="19" t="s">
        <v>212</v>
      </c>
      <c r="E1" s="19" t="s">
        <v>0</v>
      </c>
      <c r="F1" s="18" t="s">
        <v>25</v>
      </c>
      <c r="G1" s="18" t="s">
        <v>218</v>
      </c>
      <c r="H1" s="18" t="s">
        <v>217</v>
      </c>
      <c r="I1" s="19" t="s">
        <v>183</v>
      </c>
      <c r="J1" s="19" t="s">
        <v>23</v>
      </c>
    </row>
    <row r="2" spans="1:10">
      <c r="A2" s="19">
        <v>1</v>
      </c>
      <c r="B2" s="19">
        <v>7</v>
      </c>
      <c r="C2" s="19">
        <v>1</v>
      </c>
      <c r="D2" s="39" t="s">
        <v>111</v>
      </c>
      <c r="E2" s="18">
        <v>38932.333993055559</v>
      </c>
      <c r="F2" s="18">
        <v>38932.334421296298</v>
      </c>
      <c r="G2" s="36">
        <f t="shared" ref="G2:G65" si="0">F2-E2</f>
        <v>4.2824073898373172E-4</v>
      </c>
      <c r="H2" s="35">
        <f t="shared" ref="H2:H65" si="1">(HOUR(G2)*3600+ MINUTE(G2)*60 + SECOND(G2))/60</f>
        <v>0.6166666666666667</v>
      </c>
      <c r="I2" s="20">
        <v>38932</v>
      </c>
    </row>
    <row r="3" spans="1:10">
      <c r="A3" s="19">
        <v>2</v>
      </c>
      <c r="B3" s="19">
        <v>7</v>
      </c>
      <c r="C3" s="19">
        <v>32</v>
      </c>
      <c r="D3" s="39" t="s">
        <v>111</v>
      </c>
      <c r="E3" s="18">
        <v>38932.334525462968</v>
      </c>
      <c r="F3" s="18">
        <v>38932.334560185191</v>
      </c>
      <c r="G3" s="36">
        <f t="shared" si="0"/>
        <v>3.4722223062999547E-5</v>
      </c>
      <c r="H3" s="35">
        <f t="shared" si="1"/>
        <v>0.05</v>
      </c>
      <c r="I3" s="20">
        <v>38932</v>
      </c>
    </row>
    <row r="4" spans="1:10">
      <c r="A4" s="19">
        <v>3</v>
      </c>
      <c r="B4" s="19">
        <v>7</v>
      </c>
      <c r="C4" s="19">
        <v>12</v>
      </c>
      <c r="D4" s="39" t="s">
        <v>111</v>
      </c>
      <c r="E4" s="18">
        <v>38932.334641203706</v>
      </c>
      <c r="F4" s="18">
        <v>38932.334756944445</v>
      </c>
      <c r="G4" s="36">
        <f t="shared" si="0"/>
        <v>1.1574073869269341E-4</v>
      </c>
      <c r="H4" s="35">
        <f t="shared" si="1"/>
        <v>0.16666666666666666</v>
      </c>
      <c r="I4" s="20">
        <v>38932</v>
      </c>
    </row>
    <row r="5" spans="1:10">
      <c r="A5" s="19">
        <v>4</v>
      </c>
      <c r="B5" s="19">
        <v>7</v>
      </c>
      <c r="C5" s="19">
        <v>22</v>
      </c>
      <c r="D5" s="39" t="s">
        <v>111</v>
      </c>
      <c r="E5" s="18">
        <v>38932.334768518522</v>
      </c>
      <c r="F5" s="18">
        <v>38932.337256944447</v>
      </c>
      <c r="G5" s="36">
        <f t="shared" si="0"/>
        <v>2.488425925548654E-3</v>
      </c>
      <c r="H5" s="35">
        <f t="shared" si="1"/>
        <v>3.5833333333333335</v>
      </c>
      <c r="I5" s="20">
        <v>38932</v>
      </c>
    </row>
    <row r="6" spans="1:10">
      <c r="A6" s="19">
        <v>5</v>
      </c>
      <c r="B6" s="19">
        <v>7</v>
      </c>
      <c r="C6" s="19">
        <v>116</v>
      </c>
      <c r="D6" s="39" t="s">
        <v>188</v>
      </c>
      <c r="E6" s="18">
        <v>38932.335219907407</v>
      </c>
      <c r="F6" s="18">
        <v>38932.337106481486</v>
      </c>
      <c r="G6" s="36">
        <f t="shared" si="0"/>
        <v>1.8865740785258822E-3</v>
      </c>
      <c r="H6" s="35">
        <f t="shared" si="1"/>
        <v>2.7166666666666668</v>
      </c>
      <c r="I6" s="20">
        <v>38932</v>
      </c>
    </row>
    <row r="7" spans="1:10">
      <c r="A7" s="19">
        <v>6</v>
      </c>
      <c r="B7" s="19">
        <v>7</v>
      </c>
      <c r="C7" s="19">
        <v>22</v>
      </c>
      <c r="D7" s="39" t="s">
        <v>111</v>
      </c>
      <c r="E7" s="18">
        <v>38932.337268518524</v>
      </c>
      <c r="F7" s="18">
        <v>38932.337824074079</v>
      </c>
      <c r="G7" s="36">
        <f t="shared" si="0"/>
        <v>5.5555555445607752E-4</v>
      </c>
      <c r="H7" s="35">
        <f t="shared" si="1"/>
        <v>0.8</v>
      </c>
      <c r="I7" s="20">
        <v>38932</v>
      </c>
    </row>
    <row r="8" spans="1:10">
      <c r="A8" s="19">
        <v>7</v>
      </c>
      <c r="B8" s="19">
        <v>7</v>
      </c>
      <c r="C8" s="19">
        <v>62</v>
      </c>
      <c r="D8" s="39" t="s">
        <v>108</v>
      </c>
      <c r="E8" s="18">
        <v>38932.337766203709</v>
      </c>
      <c r="F8" s="18">
        <v>38932.339583333334</v>
      </c>
      <c r="G8" s="36">
        <f t="shared" si="0"/>
        <v>1.8171296251239255E-3</v>
      </c>
      <c r="H8" s="35">
        <f t="shared" si="1"/>
        <v>2.6166666666666667</v>
      </c>
      <c r="I8" s="20">
        <v>38932</v>
      </c>
    </row>
    <row r="9" spans="1:10">
      <c r="A9" s="19">
        <v>8</v>
      </c>
      <c r="B9" s="19">
        <v>7</v>
      </c>
      <c r="C9" s="19">
        <v>60</v>
      </c>
      <c r="D9" s="39" t="s">
        <v>108</v>
      </c>
      <c r="E9" s="18">
        <v>38932.339594907411</v>
      </c>
      <c r="F9" s="18">
        <v>38932.339722222227</v>
      </c>
      <c r="G9" s="36">
        <f t="shared" si="0"/>
        <v>1.273148154723458E-4</v>
      </c>
      <c r="H9" s="35">
        <f t="shared" si="1"/>
        <v>0.18333333333333332</v>
      </c>
      <c r="I9" s="20">
        <v>38932</v>
      </c>
    </row>
    <row r="10" spans="1:10">
      <c r="A10" s="19">
        <v>9</v>
      </c>
      <c r="B10" s="19">
        <v>7</v>
      </c>
      <c r="C10" s="19">
        <v>116</v>
      </c>
      <c r="D10" s="39" t="s">
        <v>188</v>
      </c>
      <c r="E10" s="18">
        <v>38932.339837962965</v>
      </c>
      <c r="F10" s="18">
        <v>38932.340081018519</v>
      </c>
      <c r="G10" s="36">
        <f t="shared" si="0"/>
        <v>2.4305555416503921E-4</v>
      </c>
      <c r="H10" s="35">
        <f t="shared" si="1"/>
        <v>0.35</v>
      </c>
      <c r="I10" s="20">
        <v>38932</v>
      </c>
    </row>
    <row r="11" spans="1:10">
      <c r="A11" s="19">
        <v>10</v>
      </c>
      <c r="B11" s="19">
        <v>7</v>
      </c>
      <c r="C11" s="19">
        <v>82</v>
      </c>
      <c r="D11" s="39" t="s">
        <v>106</v>
      </c>
      <c r="E11" s="18">
        <v>38932.340057870373</v>
      </c>
      <c r="F11" s="18">
        <v>38932.34006944445</v>
      </c>
      <c r="G11" s="36">
        <f t="shared" si="0"/>
        <v>1.1574076779652387E-5</v>
      </c>
      <c r="H11" s="35">
        <f t="shared" si="1"/>
        <v>1.6666666666666666E-2</v>
      </c>
      <c r="I11" s="20">
        <v>38932</v>
      </c>
    </row>
    <row r="12" spans="1:10">
      <c r="A12" s="19">
        <v>11</v>
      </c>
      <c r="B12" s="19">
        <v>7</v>
      </c>
      <c r="C12" s="19">
        <v>150</v>
      </c>
      <c r="D12" s="39" t="s">
        <v>166</v>
      </c>
      <c r="E12" s="18">
        <v>38932.340196759258</v>
      </c>
      <c r="F12" s="18">
        <v>38932.340300925927</v>
      </c>
      <c r="G12" s="36">
        <f t="shared" si="0"/>
        <v>1.0416666918899864E-4</v>
      </c>
      <c r="H12" s="35">
        <f t="shared" si="1"/>
        <v>0.15</v>
      </c>
      <c r="I12" s="20">
        <v>38932</v>
      </c>
    </row>
    <row r="13" spans="1:10">
      <c r="A13" s="19">
        <v>12</v>
      </c>
      <c r="B13" s="19">
        <v>7</v>
      </c>
      <c r="C13" s="19">
        <v>62</v>
      </c>
      <c r="D13" s="39" t="s">
        <v>108</v>
      </c>
      <c r="E13" s="18">
        <v>38932.34039351852</v>
      </c>
      <c r="F13" s="18">
        <v>38932.341226851851</v>
      </c>
      <c r="G13" s="36">
        <f t="shared" si="0"/>
        <v>8.3333333168411627E-4</v>
      </c>
      <c r="H13" s="35">
        <f t="shared" si="1"/>
        <v>1.2</v>
      </c>
      <c r="I13" s="20">
        <v>38932</v>
      </c>
    </row>
    <row r="14" spans="1:10">
      <c r="A14" s="19">
        <v>13</v>
      </c>
      <c r="B14" s="19">
        <v>7</v>
      </c>
      <c r="C14" s="19">
        <v>12</v>
      </c>
      <c r="D14" s="39" t="s">
        <v>111</v>
      </c>
      <c r="E14" s="18">
        <v>38932.340486111112</v>
      </c>
      <c r="F14" s="18">
        <v>38932.340532407412</v>
      </c>
      <c r="G14" s="36">
        <f t="shared" si="0"/>
        <v>4.6296299842651933E-5</v>
      </c>
      <c r="H14" s="35">
        <f t="shared" si="1"/>
        <v>6.6666666666666666E-2</v>
      </c>
      <c r="I14" s="20">
        <v>38932</v>
      </c>
    </row>
    <row r="15" spans="1:10">
      <c r="A15" s="19">
        <v>14</v>
      </c>
      <c r="B15" s="19">
        <v>7</v>
      </c>
      <c r="C15" s="19">
        <v>9</v>
      </c>
      <c r="D15" s="39" t="s">
        <v>111</v>
      </c>
      <c r="E15" s="18">
        <v>38932.340497685189</v>
      </c>
      <c r="F15" s="18">
        <v>38932.340590277781</v>
      </c>
      <c r="G15" s="36">
        <f t="shared" si="0"/>
        <v>9.2592592409346253E-5</v>
      </c>
      <c r="H15" s="35">
        <f t="shared" si="1"/>
        <v>0.13333333333333333</v>
      </c>
      <c r="I15" s="20">
        <v>38932</v>
      </c>
    </row>
    <row r="16" spans="1:10">
      <c r="A16" s="19">
        <v>15</v>
      </c>
      <c r="B16" s="19">
        <v>7</v>
      </c>
      <c r="C16" s="19">
        <v>6</v>
      </c>
      <c r="D16" s="39" t="s">
        <v>111</v>
      </c>
      <c r="E16" s="18">
        <v>38932.340578703705</v>
      </c>
      <c r="F16" s="18">
        <v>38932.340856481482</v>
      </c>
      <c r="G16" s="36">
        <f t="shared" si="0"/>
        <v>2.7777777722803876E-4</v>
      </c>
      <c r="H16" s="35">
        <f t="shared" si="1"/>
        <v>0.4</v>
      </c>
      <c r="I16" s="20">
        <v>38932</v>
      </c>
    </row>
    <row r="17" spans="1:9">
      <c r="A17" s="19">
        <v>16</v>
      </c>
      <c r="B17" s="19">
        <v>7</v>
      </c>
      <c r="C17" s="19">
        <v>12</v>
      </c>
      <c r="D17" s="39" t="s">
        <v>111</v>
      </c>
      <c r="E17" s="18">
        <v>38932.340891203705</v>
      </c>
      <c r="F17" s="18">
        <v>38932.340914351851</v>
      </c>
      <c r="G17" s="36">
        <f t="shared" si="0"/>
        <v>2.314814628334716E-5</v>
      </c>
      <c r="H17" s="35">
        <f t="shared" si="1"/>
        <v>3.3333333333333333E-2</v>
      </c>
      <c r="I17" s="20">
        <v>38932</v>
      </c>
    </row>
    <row r="18" spans="1:9">
      <c r="A18" s="19">
        <v>17</v>
      </c>
      <c r="B18" s="19">
        <v>7</v>
      </c>
      <c r="C18" s="19">
        <v>9</v>
      </c>
      <c r="D18" s="39" t="s">
        <v>111</v>
      </c>
      <c r="E18" s="18">
        <v>38932.340937500005</v>
      </c>
      <c r="F18" s="18">
        <v>38932.341793981483</v>
      </c>
      <c r="G18" s="36">
        <f t="shared" si="0"/>
        <v>8.5648147796746343E-4</v>
      </c>
      <c r="H18" s="35">
        <f t="shared" si="1"/>
        <v>1.2333333333333334</v>
      </c>
      <c r="I18" s="20">
        <v>38932</v>
      </c>
    </row>
    <row r="19" spans="1:9">
      <c r="A19" s="19">
        <v>18</v>
      </c>
      <c r="B19" s="19">
        <v>7</v>
      </c>
      <c r="C19" s="19">
        <v>150</v>
      </c>
      <c r="D19" s="39" t="s">
        <v>166</v>
      </c>
      <c r="E19" s="18">
        <v>38932.341087962966</v>
      </c>
      <c r="F19" s="18">
        <v>38932.341168981482</v>
      </c>
      <c r="G19" s="36">
        <f t="shared" si="0"/>
        <v>8.1018515629693866E-5</v>
      </c>
      <c r="H19" s="35">
        <f t="shared" si="1"/>
        <v>0.11666666666666667</v>
      </c>
      <c r="I19" s="20">
        <v>38932</v>
      </c>
    </row>
    <row r="20" spans="1:9">
      <c r="A20" s="19">
        <v>19</v>
      </c>
      <c r="B20" s="19">
        <v>7</v>
      </c>
      <c r="C20" s="19">
        <v>62</v>
      </c>
      <c r="D20" s="39" t="s">
        <v>108</v>
      </c>
      <c r="E20" s="18">
        <v>38932.341238425928</v>
      </c>
      <c r="F20" s="18">
        <v>38932.341273148151</v>
      </c>
      <c r="G20" s="36">
        <f t="shared" si="0"/>
        <v>3.4722223062999547E-5</v>
      </c>
      <c r="H20" s="35">
        <f t="shared" si="1"/>
        <v>0.05</v>
      </c>
      <c r="I20" s="20">
        <v>38932</v>
      </c>
    </row>
    <row r="21" spans="1:9">
      <c r="A21" s="19">
        <v>20</v>
      </c>
      <c r="B21" s="19">
        <v>7</v>
      </c>
      <c r="C21" s="19">
        <v>62</v>
      </c>
      <c r="D21" s="39" t="s">
        <v>108</v>
      </c>
      <c r="E21" s="18">
        <v>38932.341493055559</v>
      </c>
      <c r="F21" s="18">
        <v>38932.342893518522</v>
      </c>
      <c r="G21" s="36">
        <f t="shared" si="0"/>
        <v>1.4004629629198462E-3</v>
      </c>
      <c r="H21" s="35">
        <f t="shared" si="1"/>
        <v>2.0166666666666666</v>
      </c>
      <c r="I21" s="20">
        <v>38932</v>
      </c>
    </row>
    <row r="22" spans="1:9">
      <c r="A22" s="19">
        <v>21</v>
      </c>
      <c r="B22" s="19">
        <v>7</v>
      </c>
      <c r="C22" s="19">
        <v>150</v>
      </c>
      <c r="D22" s="39" t="s">
        <v>166</v>
      </c>
      <c r="E22" s="18">
        <v>38932.341875000006</v>
      </c>
      <c r="F22" s="18">
        <v>38932.341909722221</v>
      </c>
      <c r="G22" s="36">
        <f t="shared" si="0"/>
        <v>3.4722215787041932E-5</v>
      </c>
      <c r="H22" s="35">
        <f t="shared" si="1"/>
        <v>0.05</v>
      </c>
      <c r="I22" s="20">
        <v>38932</v>
      </c>
    </row>
    <row r="23" spans="1:9">
      <c r="A23" s="19">
        <v>22</v>
      </c>
      <c r="B23" s="19">
        <v>7</v>
      </c>
      <c r="C23" s="19">
        <v>60</v>
      </c>
      <c r="D23" s="39" t="s">
        <v>108</v>
      </c>
      <c r="E23" s="18">
        <v>38932.341990740744</v>
      </c>
      <c r="F23" s="18">
        <v>38932.342175925929</v>
      </c>
      <c r="G23" s="36">
        <f t="shared" si="0"/>
        <v>1.8518518481869251E-4</v>
      </c>
      <c r="H23" s="35">
        <f t="shared" si="1"/>
        <v>0.26666666666666666</v>
      </c>
      <c r="I23" s="20">
        <v>38932</v>
      </c>
    </row>
    <row r="24" spans="1:9">
      <c r="A24" s="19">
        <v>23</v>
      </c>
      <c r="B24" s="19">
        <v>7</v>
      </c>
      <c r="C24" s="19">
        <v>60</v>
      </c>
      <c r="D24" s="39" t="s">
        <v>108</v>
      </c>
      <c r="E24" s="18">
        <v>38932.342268518521</v>
      </c>
      <c r="F24" s="18">
        <v>38932.342395833337</v>
      </c>
      <c r="G24" s="36">
        <f t="shared" si="0"/>
        <v>1.273148154723458E-4</v>
      </c>
      <c r="H24" s="35">
        <f t="shared" si="1"/>
        <v>0.18333333333333332</v>
      </c>
      <c r="I24" s="20">
        <v>38932</v>
      </c>
    </row>
    <row r="25" spans="1:9">
      <c r="A25" s="19">
        <v>24</v>
      </c>
      <c r="B25" s="19">
        <v>7</v>
      </c>
      <c r="C25" s="19">
        <v>60</v>
      </c>
      <c r="D25" s="39" t="s">
        <v>108</v>
      </c>
      <c r="E25" s="18">
        <v>38932.342569444445</v>
      </c>
      <c r="F25" s="18">
        <v>38932.343194444446</v>
      </c>
      <c r="G25" s="36">
        <f t="shared" si="0"/>
        <v>6.2500000058207661E-4</v>
      </c>
      <c r="H25" s="35">
        <f t="shared" si="1"/>
        <v>0.9</v>
      </c>
      <c r="I25" s="20">
        <v>38932</v>
      </c>
    </row>
    <row r="26" spans="1:9">
      <c r="A26" s="19">
        <v>25</v>
      </c>
      <c r="B26" s="19">
        <v>7</v>
      </c>
      <c r="C26" s="19">
        <v>62</v>
      </c>
      <c r="D26" s="39" t="s">
        <v>108</v>
      </c>
      <c r="E26" s="18">
        <v>38932.342974537038</v>
      </c>
      <c r="F26" s="18">
        <v>38932.343009259261</v>
      </c>
      <c r="G26" s="36">
        <f t="shared" si="0"/>
        <v>3.4722223062999547E-5</v>
      </c>
      <c r="H26" s="35">
        <f t="shared" si="1"/>
        <v>0.05</v>
      </c>
      <c r="I26" s="20">
        <v>38932</v>
      </c>
    </row>
    <row r="27" spans="1:9">
      <c r="A27" s="19">
        <v>26</v>
      </c>
      <c r="B27" s="19">
        <v>7</v>
      </c>
      <c r="C27" s="19">
        <v>150</v>
      </c>
      <c r="D27" s="39" t="s">
        <v>166</v>
      </c>
      <c r="E27" s="18">
        <v>38932.34306712963</v>
      </c>
      <c r="F27" s="18">
        <v>38932.343148148153</v>
      </c>
      <c r="G27" s="36">
        <f t="shared" si="0"/>
        <v>8.101852290565148E-5</v>
      </c>
      <c r="H27" s="35">
        <f t="shared" si="1"/>
        <v>0.11666666666666667</v>
      </c>
      <c r="I27" s="20">
        <v>38932</v>
      </c>
    </row>
    <row r="28" spans="1:9">
      <c r="A28" s="19">
        <v>27</v>
      </c>
      <c r="B28" s="19">
        <v>7</v>
      </c>
      <c r="C28" s="19">
        <v>62</v>
      </c>
      <c r="D28" s="39" t="s">
        <v>108</v>
      </c>
      <c r="E28" s="18">
        <v>38932.343206018522</v>
      </c>
      <c r="F28" s="18">
        <v>38932.343240740745</v>
      </c>
      <c r="G28" s="36">
        <f t="shared" si="0"/>
        <v>3.4722223062999547E-5</v>
      </c>
      <c r="H28" s="35">
        <f t="shared" si="1"/>
        <v>0.05</v>
      </c>
      <c r="I28" s="20">
        <v>38932</v>
      </c>
    </row>
    <row r="29" spans="1:9">
      <c r="A29" s="19">
        <v>28</v>
      </c>
      <c r="B29" s="19">
        <v>7</v>
      </c>
      <c r="C29" s="19">
        <v>12</v>
      </c>
      <c r="D29" s="39" t="s">
        <v>111</v>
      </c>
      <c r="E29" s="18">
        <v>38932.343356481484</v>
      </c>
      <c r="F29" s="18">
        <v>38932.343634259261</v>
      </c>
      <c r="G29" s="36">
        <f t="shared" si="0"/>
        <v>2.7777777722803876E-4</v>
      </c>
      <c r="H29" s="35">
        <f t="shared" si="1"/>
        <v>0.4</v>
      </c>
      <c r="I29" s="20">
        <v>38932</v>
      </c>
    </row>
    <row r="30" spans="1:9">
      <c r="A30" s="19">
        <v>29</v>
      </c>
      <c r="B30" s="19">
        <v>7</v>
      </c>
      <c r="C30" s="19">
        <v>62</v>
      </c>
      <c r="D30" s="39" t="s">
        <v>108</v>
      </c>
      <c r="E30" s="18">
        <v>38932.34342592593</v>
      </c>
      <c r="F30" s="18">
        <v>38932.343599537038</v>
      </c>
      <c r="G30" s="36">
        <f t="shared" si="0"/>
        <v>1.7361110803904012E-4</v>
      </c>
      <c r="H30" s="35">
        <f t="shared" si="1"/>
        <v>0.25</v>
      </c>
      <c r="I30" s="20">
        <v>38932</v>
      </c>
    </row>
    <row r="31" spans="1:9">
      <c r="A31" s="19">
        <v>30</v>
      </c>
      <c r="B31" s="19">
        <v>7</v>
      </c>
      <c r="C31" s="19">
        <v>1</v>
      </c>
      <c r="D31" s="39" t="s">
        <v>111</v>
      </c>
      <c r="E31" s="18">
        <v>38932.343657407408</v>
      </c>
      <c r="F31" s="18">
        <v>38932.34443287037</v>
      </c>
      <c r="G31" s="36">
        <f t="shared" si="0"/>
        <v>7.7546296233776957E-4</v>
      </c>
      <c r="H31" s="35">
        <f t="shared" si="1"/>
        <v>1.1166666666666667</v>
      </c>
      <c r="I31" s="20">
        <v>38932</v>
      </c>
    </row>
    <row r="32" spans="1:9">
      <c r="A32" s="19">
        <v>31</v>
      </c>
      <c r="B32" s="19">
        <v>7</v>
      </c>
      <c r="C32" s="19">
        <v>62</v>
      </c>
      <c r="D32" s="39" t="s">
        <v>108</v>
      </c>
      <c r="E32" s="18">
        <v>38932.344259259262</v>
      </c>
      <c r="F32" s="18">
        <v>38932.344375000001</v>
      </c>
      <c r="G32" s="36">
        <f t="shared" si="0"/>
        <v>1.1574073869269341E-4</v>
      </c>
      <c r="H32" s="35">
        <f t="shared" si="1"/>
        <v>0.16666666666666666</v>
      </c>
      <c r="I32" s="20">
        <v>38932</v>
      </c>
    </row>
    <row r="33" spans="1:9">
      <c r="A33" s="19">
        <v>32</v>
      </c>
      <c r="B33" s="19">
        <v>7</v>
      </c>
      <c r="C33" s="19">
        <v>113</v>
      </c>
      <c r="D33" s="39" t="s">
        <v>188</v>
      </c>
      <c r="E33" s="18">
        <v>38932.344907407409</v>
      </c>
      <c r="F33" s="18">
        <v>38932.370069444449</v>
      </c>
      <c r="G33" s="36">
        <f t="shared" si="0"/>
        <v>2.5162037039990537E-2</v>
      </c>
      <c r="H33" s="35">
        <f t="shared" si="1"/>
        <v>36.233333333333334</v>
      </c>
      <c r="I33" s="20">
        <v>38932</v>
      </c>
    </row>
    <row r="34" spans="1:9">
      <c r="A34" s="19">
        <v>33</v>
      </c>
      <c r="B34" s="19">
        <v>7</v>
      </c>
      <c r="C34" s="19">
        <v>62</v>
      </c>
      <c r="D34" s="39" t="s">
        <v>108</v>
      </c>
      <c r="E34" s="18">
        <v>38932.345578703709</v>
      </c>
      <c r="F34" s="18">
        <v>38932.345682870371</v>
      </c>
      <c r="G34" s="36">
        <f t="shared" si="0"/>
        <v>1.0416666191304103E-4</v>
      </c>
      <c r="H34" s="35">
        <f t="shared" si="1"/>
        <v>0.15</v>
      </c>
      <c r="I34" s="20">
        <v>38932</v>
      </c>
    </row>
    <row r="35" spans="1:9">
      <c r="A35" s="19">
        <v>34</v>
      </c>
      <c r="B35" s="19">
        <v>7</v>
      </c>
      <c r="C35" s="19">
        <v>68</v>
      </c>
      <c r="D35" s="39" t="s">
        <v>108</v>
      </c>
      <c r="E35" s="18">
        <v>38932.35261574074</v>
      </c>
      <c r="F35" s="18">
        <v>38932.352673611116</v>
      </c>
      <c r="G35" s="36">
        <f t="shared" si="0"/>
        <v>5.787037662230432E-5</v>
      </c>
      <c r="H35" s="35">
        <f t="shared" si="1"/>
        <v>8.3333333333333329E-2</v>
      </c>
      <c r="I35" s="20">
        <v>38932</v>
      </c>
    </row>
    <row r="36" spans="1:9">
      <c r="A36" s="19">
        <v>35</v>
      </c>
      <c r="B36" s="19">
        <v>7</v>
      </c>
      <c r="C36" s="19">
        <v>25</v>
      </c>
      <c r="D36" s="39" t="s">
        <v>111</v>
      </c>
      <c r="E36" s="18">
        <v>38932.352719907409</v>
      </c>
      <c r="F36" s="18">
        <v>38932.352800925932</v>
      </c>
      <c r="G36" s="36">
        <f t="shared" si="0"/>
        <v>8.101852290565148E-5</v>
      </c>
      <c r="H36" s="35">
        <f t="shared" si="1"/>
        <v>0.11666666666666667</v>
      </c>
      <c r="I36" s="20">
        <v>38932</v>
      </c>
    </row>
    <row r="37" spans="1:9">
      <c r="A37" s="19">
        <v>36</v>
      </c>
      <c r="B37" s="19">
        <v>7</v>
      </c>
      <c r="C37" s="19">
        <v>23</v>
      </c>
      <c r="D37" s="39" t="s">
        <v>111</v>
      </c>
      <c r="E37" s="18">
        <v>38932.352789351855</v>
      </c>
      <c r="F37" s="18">
        <v>38932.353078703709</v>
      </c>
      <c r="G37" s="36">
        <f t="shared" si="0"/>
        <v>2.8935185400769114E-4</v>
      </c>
      <c r="H37" s="35">
        <f t="shared" si="1"/>
        <v>0.41666666666666669</v>
      </c>
      <c r="I37" s="20">
        <v>38932</v>
      </c>
    </row>
    <row r="38" spans="1:9">
      <c r="A38" s="19">
        <v>37</v>
      </c>
      <c r="B38" s="19">
        <v>7</v>
      </c>
      <c r="C38" s="19">
        <v>62</v>
      </c>
      <c r="D38" s="39" t="s">
        <v>108</v>
      </c>
      <c r="E38" s="18">
        <v>38932.359618055561</v>
      </c>
      <c r="F38" s="18">
        <v>38932.359722222223</v>
      </c>
      <c r="G38" s="36">
        <f t="shared" si="0"/>
        <v>1.0416666191304103E-4</v>
      </c>
      <c r="H38" s="35">
        <f t="shared" si="1"/>
        <v>0.15</v>
      </c>
      <c r="I38" s="20">
        <v>38932</v>
      </c>
    </row>
    <row r="39" spans="1:9">
      <c r="A39" s="19">
        <v>38</v>
      </c>
      <c r="B39" s="19">
        <v>7</v>
      </c>
      <c r="C39" s="19">
        <v>64</v>
      </c>
      <c r="D39" s="39" t="s">
        <v>108</v>
      </c>
      <c r="E39" s="18">
        <v>38932.359965277778</v>
      </c>
      <c r="F39" s="18">
        <v>38932.360011574077</v>
      </c>
      <c r="G39" s="36">
        <f t="shared" si="0"/>
        <v>4.6296299842651933E-5</v>
      </c>
      <c r="H39" s="35">
        <f t="shared" si="1"/>
        <v>6.6666666666666666E-2</v>
      </c>
      <c r="I39" s="20">
        <v>38932</v>
      </c>
    </row>
    <row r="40" spans="1:9">
      <c r="A40" s="19">
        <v>39</v>
      </c>
      <c r="B40" s="19">
        <v>7</v>
      </c>
      <c r="C40" s="19">
        <v>116</v>
      </c>
      <c r="D40" s="39" t="s">
        <v>188</v>
      </c>
      <c r="E40" s="18">
        <v>38932.360092592593</v>
      </c>
      <c r="F40" s="18">
        <v>38932.360347222224</v>
      </c>
      <c r="G40" s="36">
        <f t="shared" si="0"/>
        <v>2.546296309446916E-4</v>
      </c>
      <c r="H40" s="35">
        <f t="shared" si="1"/>
        <v>0.36666666666666664</v>
      </c>
      <c r="I40" s="20">
        <v>38932</v>
      </c>
    </row>
    <row r="41" spans="1:9">
      <c r="A41" s="19">
        <v>40</v>
      </c>
      <c r="B41" s="19">
        <v>7</v>
      </c>
      <c r="C41" s="19">
        <v>64</v>
      </c>
      <c r="D41" s="39" t="s">
        <v>108</v>
      </c>
      <c r="E41" s="18">
        <v>38932.360821759263</v>
      </c>
      <c r="F41" s="18">
        <v>38932.362407407411</v>
      </c>
      <c r="G41" s="36">
        <f t="shared" si="0"/>
        <v>1.5856481477385387E-3</v>
      </c>
      <c r="H41" s="35">
        <f t="shared" si="1"/>
        <v>2.2833333333333332</v>
      </c>
      <c r="I41" s="20">
        <v>38932</v>
      </c>
    </row>
    <row r="42" spans="1:9">
      <c r="A42" s="19">
        <v>41</v>
      </c>
      <c r="B42" s="19">
        <v>7</v>
      </c>
      <c r="C42" s="19">
        <v>60</v>
      </c>
      <c r="D42" s="39" t="s">
        <v>108</v>
      </c>
      <c r="E42" s="18">
        <v>38932.362384259264</v>
      </c>
      <c r="F42" s="18">
        <v>38932.363761574074</v>
      </c>
      <c r="G42" s="36">
        <f t="shared" si="0"/>
        <v>1.3773148093605414E-3</v>
      </c>
      <c r="H42" s="35">
        <f t="shared" si="1"/>
        <v>1.9833333333333334</v>
      </c>
      <c r="I42" s="20">
        <v>38932</v>
      </c>
    </row>
    <row r="43" spans="1:9">
      <c r="A43" s="19">
        <v>42</v>
      </c>
      <c r="B43" s="19">
        <v>7</v>
      </c>
      <c r="C43" s="19">
        <v>64</v>
      </c>
      <c r="D43" s="39" t="s">
        <v>108</v>
      </c>
      <c r="E43" s="18">
        <v>38932.362696759265</v>
      </c>
      <c r="F43" s="18">
        <v>38932.370104166672</v>
      </c>
      <c r="G43" s="36">
        <f t="shared" si="0"/>
        <v>7.4074074072996154E-3</v>
      </c>
      <c r="H43" s="35">
        <f t="shared" si="1"/>
        <v>10.666666666666666</v>
      </c>
      <c r="I43" s="20">
        <v>38932</v>
      </c>
    </row>
    <row r="44" spans="1:9">
      <c r="A44" s="19">
        <v>43</v>
      </c>
      <c r="B44" s="19">
        <v>7</v>
      </c>
      <c r="C44" s="19">
        <v>113</v>
      </c>
      <c r="D44" s="39" t="s">
        <v>188</v>
      </c>
      <c r="E44" s="18">
        <v>38932.370312500003</v>
      </c>
      <c r="F44" s="18">
        <v>38932.37168981482</v>
      </c>
      <c r="G44" s="36">
        <f t="shared" si="0"/>
        <v>1.377314816636499E-3</v>
      </c>
      <c r="H44" s="35">
        <f t="shared" si="1"/>
        <v>1.9833333333333334</v>
      </c>
      <c r="I44" s="20">
        <v>38932</v>
      </c>
    </row>
    <row r="45" spans="1:9">
      <c r="A45" s="19">
        <v>44</v>
      </c>
      <c r="B45" s="19">
        <v>7</v>
      </c>
      <c r="C45" s="19">
        <v>116</v>
      </c>
      <c r="D45" s="39" t="s">
        <v>188</v>
      </c>
      <c r="E45" s="18">
        <v>38932.371678240743</v>
      </c>
      <c r="F45" s="18">
        <v>38932.371967592597</v>
      </c>
      <c r="G45" s="36">
        <f t="shared" si="0"/>
        <v>2.8935185400769114E-4</v>
      </c>
      <c r="H45" s="35">
        <f t="shared" si="1"/>
        <v>0.41666666666666669</v>
      </c>
      <c r="I45" s="20">
        <v>38932</v>
      </c>
    </row>
    <row r="46" spans="1:9">
      <c r="A46" s="19">
        <v>45</v>
      </c>
      <c r="B46" s="19">
        <v>7</v>
      </c>
      <c r="C46" s="19">
        <v>113</v>
      </c>
      <c r="D46" s="39" t="s">
        <v>188</v>
      </c>
      <c r="E46" s="18">
        <v>38932.371979166666</v>
      </c>
      <c r="F46" s="18">
        <v>38932.372766203705</v>
      </c>
      <c r="G46" s="36">
        <f t="shared" si="0"/>
        <v>7.8703703911742195E-4</v>
      </c>
      <c r="H46" s="35">
        <f t="shared" si="1"/>
        <v>1.1333333333333333</v>
      </c>
      <c r="I46" s="20">
        <v>38932</v>
      </c>
    </row>
    <row r="47" spans="1:9">
      <c r="A47" s="19">
        <v>46</v>
      </c>
      <c r="B47" s="19">
        <v>7</v>
      </c>
      <c r="C47" s="19">
        <v>1</v>
      </c>
      <c r="D47" s="39" t="s">
        <v>111</v>
      </c>
      <c r="E47" s="18">
        <v>38932.372824074075</v>
      </c>
      <c r="F47" s="18">
        <v>38932.373599537037</v>
      </c>
      <c r="G47" s="36">
        <f t="shared" si="0"/>
        <v>7.7546296233776957E-4</v>
      </c>
      <c r="H47" s="35">
        <f t="shared" si="1"/>
        <v>1.1166666666666667</v>
      </c>
      <c r="I47" s="20">
        <v>38932</v>
      </c>
    </row>
    <row r="48" spans="1:9">
      <c r="A48" s="19">
        <v>47</v>
      </c>
      <c r="B48" s="19">
        <v>7</v>
      </c>
      <c r="C48" s="19">
        <v>114</v>
      </c>
      <c r="D48" s="39" t="s">
        <v>188</v>
      </c>
      <c r="E48" s="18">
        <v>38932.373287037037</v>
      </c>
      <c r="F48" s="18">
        <v>38932.373379629629</v>
      </c>
      <c r="G48" s="36">
        <f t="shared" si="0"/>
        <v>9.2592592409346253E-5</v>
      </c>
      <c r="H48" s="35">
        <f t="shared" si="1"/>
        <v>0.13333333333333333</v>
      </c>
      <c r="I48" s="20">
        <v>38932</v>
      </c>
    </row>
    <row r="49" spans="1:9">
      <c r="A49" s="19">
        <v>48</v>
      </c>
      <c r="B49" s="19">
        <v>7</v>
      </c>
      <c r="C49" s="19">
        <v>115</v>
      </c>
      <c r="D49" s="39" t="s">
        <v>188</v>
      </c>
      <c r="E49" s="18">
        <v>38932.37336805556</v>
      </c>
      <c r="F49" s="18">
        <v>38932.373379629629</v>
      </c>
      <c r="G49" s="36">
        <f t="shared" si="0"/>
        <v>1.1574069503694773E-5</v>
      </c>
      <c r="H49" s="35">
        <f t="shared" si="1"/>
        <v>1.6666666666666666E-2</v>
      </c>
      <c r="I49" s="20">
        <v>38932</v>
      </c>
    </row>
    <row r="50" spans="1:9">
      <c r="A50" s="19">
        <v>49</v>
      </c>
      <c r="B50" s="19">
        <v>7</v>
      </c>
      <c r="C50" s="19">
        <v>114</v>
      </c>
      <c r="D50" s="39" t="s">
        <v>188</v>
      </c>
      <c r="E50" s="18">
        <v>38932.373437500006</v>
      </c>
      <c r="F50" s="18">
        <v>38932.373935185191</v>
      </c>
      <c r="G50" s="36">
        <f t="shared" si="0"/>
        <v>4.9768518510973081E-4</v>
      </c>
      <c r="H50" s="35">
        <f t="shared" si="1"/>
        <v>0.71666666666666667</v>
      </c>
      <c r="I50" s="20">
        <v>38932</v>
      </c>
    </row>
    <row r="51" spans="1:9">
      <c r="A51" s="19">
        <v>50</v>
      </c>
      <c r="B51" s="19">
        <v>7</v>
      </c>
      <c r="C51" s="19">
        <v>1</v>
      </c>
      <c r="D51" s="39" t="s">
        <v>111</v>
      </c>
      <c r="E51" s="18">
        <v>38932.373622685191</v>
      </c>
      <c r="F51" s="18">
        <v>38932.374374999999</v>
      </c>
      <c r="G51" s="36">
        <f t="shared" si="0"/>
        <v>7.5231480877846479E-4</v>
      </c>
      <c r="H51" s="35">
        <f t="shared" si="1"/>
        <v>1.0833333333333333</v>
      </c>
      <c r="I51" s="20">
        <v>38932</v>
      </c>
    </row>
    <row r="52" spans="1:9">
      <c r="A52" s="19">
        <v>51</v>
      </c>
      <c r="B52" s="19">
        <v>7</v>
      </c>
      <c r="C52" s="19">
        <v>113</v>
      </c>
      <c r="D52" s="39" t="s">
        <v>188</v>
      </c>
      <c r="E52" s="18">
        <v>38932.374039351853</v>
      </c>
      <c r="F52" s="18">
        <v>38932.374085648153</v>
      </c>
      <c r="G52" s="36">
        <f t="shared" si="0"/>
        <v>4.6296299842651933E-5</v>
      </c>
      <c r="H52" s="35">
        <f t="shared" si="1"/>
        <v>6.6666666666666666E-2</v>
      </c>
      <c r="I52" s="20">
        <v>38932</v>
      </c>
    </row>
    <row r="53" spans="1:9">
      <c r="A53" s="19">
        <v>52</v>
      </c>
      <c r="B53" s="19">
        <v>7</v>
      </c>
      <c r="C53" s="19">
        <v>114</v>
      </c>
      <c r="D53" s="39" t="s">
        <v>188</v>
      </c>
      <c r="E53" s="18">
        <v>38932.3746875</v>
      </c>
      <c r="F53" s="18">
        <v>38932.387141203704</v>
      </c>
      <c r="G53" s="36">
        <f t="shared" si="0"/>
        <v>1.2453703704522923E-2</v>
      </c>
      <c r="H53" s="35">
        <f t="shared" si="1"/>
        <v>17.933333333333334</v>
      </c>
      <c r="I53" s="20">
        <v>38932</v>
      </c>
    </row>
    <row r="54" spans="1:9">
      <c r="A54" s="19">
        <v>53</v>
      </c>
      <c r="B54" s="19">
        <v>7</v>
      </c>
      <c r="C54" s="19">
        <v>113</v>
      </c>
      <c r="D54" s="39" t="s">
        <v>188</v>
      </c>
      <c r="E54" s="18">
        <v>38932.375914351855</v>
      </c>
      <c r="F54" s="18">
        <v>38932.387141203704</v>
      </c>
      <c r="G54" s="36">
        <f t="shared" si="0"/>
        <v>1.1226851849642117E-2</v>
      </c>
      <c r="H54" s="35">
        <f t="shared" si="1"/>
        <v>16.166666666666668</v>
      </c>
      <c r="I54" s="20">
        <v>38932</v>
      </c>
    </row>
    <row r="55" spans="1:9">
      <c r="A55" s="19">
        <v>54</v>
      </c>
      <c r="B55" s="19">
        <v>7</v>
      </c>
      <c r="C55" s="19">
        <v>62</v>
      </c>
      <c r="D55" s="39" t="s">
        <v>108</v>
      </c>
      <c r="E55" s="18">
        <v>38932.377314814818</v>
      </c>
      <c r="F55" s="18">
        <v>38932.377743055556</v>
      </c>
      <c r="G55" s="36">
        <f t="shared" si="0"/>
        <v>4.2824073898373172E-4</v>
      </c>
      <c r="H55" s="35">
        <f t="shared" si="1"/>
        <v>0.6166666666666667</v>
      </c>
      <c r="I55" s="20">
        <v>38932</v>
      </c>
    </row>
    <row r="56" spans="1:9">
      <c r="A56" s="19">
        <v>55</v>
      </c>
      <c r="B56" s="19">
        <v>7</v>
      </c>
      <c r="C56" s="19">
        <v>62</v>
      </c>
      <c r="D56" s="39" t="s">
        <v>108</v>
      </c>
      <c r="E56" s="18">
        <v>38932.377754629633</v>
      </c>
      <c r="F56" s="18">
        <v>38932.377847222226</v>
      </c>
      <c r="G56" s="36">
        <f t="shared" si="0"/>
        <v>9.2592592409346253E-5</v>
      </c>
      <c r="H56" s="35">
        <f t="shared" si="1"/>
        <v>0.13333333333333333</v>
      </c>
      <c r="I56" s="20">
        <v>38932</v>
      </c>
    </row>
    <row r="57" spans="1:9">
      <c r="A57" s="19">
        <v>56</v>
      </c>
      <c r="B57" s="19">
        <v>7</v>
      </c>
      <c r="C57" s="19">
        <v>62</v>
      </c>
      <c r="D57" s="39" t="s">
        <v>108</v>
      </c>
      <c r="E57" s="18">
        <v>38932.377847222226</v>
      </c>
      <c r="F57" s="18">
        <v>38932.379988425928</v>
      </c>
      <c r="G57" s="36">
        <f t="shared" si="0"/>
        <v>2.1412037021946162E-3</v>
      </c>
      <c r="H57" s="35">
        <f t="shared" si="1"/>
        <v>3.0833333333333335</v>
      </c>
      <c r="I57" s="20">
        <v>38932</v>
      </c>
    </row>
    <row r="58" spans="1:9">
      <c r="A58" s="19">
        <v>57</v>
      </c>
      <c r="B58" s="19">
        <v>7</v>
      </c>
      <c r="C58" s="19">
        <v>62</v>
      </c>
      <c r="D58" s="39" t="s">
        <v>108</v>
      </c>
      <c r="E58" s="18">
        <v>38932.380000000005</v>
      </c>
      <c r="F58" s="18">
        <v>38932.380046296297</v>
      </c>
      <c r="G58" s="36">
        <f t="shared" si="0"/>
        <v>4.6296292566694319E-5</v>
      </c>
      <c r="H58" s="35">
        <f t="shared" si="1"/>
        <v>6.6666666666666666E-2</v>
      </c>
      <c r="I58" s="20">
        <v>38932</v>
      </c>
    </row>
    <row r="59" spans="1:9">
      <c r="A59" s="19">
        <v>58</v>
      </c>
      <c r="B59" s="19">
        <v>7</v>
      </c>
      <c r="C59" s="19">
        <v>62</v>
      </c>
      <c r="D59" s="39" t="s">
        <v>108</v>
      </c>
      <c r="E59" s="18">
        <v>38932.380046296297</v>
      </c>
      <c r="F59" s="18">
        <v>38932.38081018519</v>
      </c>
      <c r="G59" s="36">
        <f t="shared" si="0"/>
        <v>7.638888928340748E-4</v>
      </c>
      <c r="H59" s="35">
        <f t="shared" si="1"/>
        <v>1.1000000000000001</v>
      </c>
      <c r="I59" s="20">
        <v>38932</v>
      </c>
    </row>
    <row r="60" spans="1:9">
      <c r="A60" s="19">
        <v>59</v>
      </c>
      <c r="B60" s="19">
        <v>7</v>
      </c>
      <c r="C60" s="19">
        <v>12</v>
      </c>
      <c r="D60" s="39" t="s">
        <v>111</v>
      </c>
      <c r="E60" s="18">
        <v>38932.380636574075</v>
      </c>
      <c r="F60" s="18">
        <v>38932.380694444444</v>
      </c>
      <c r="G60" s="36">
        <f t="shared" si="0"/>
        <v>5.7870369346346706E-5</v>
      </c>
      <c r="H60" s="35">
        <f t="shared" si="1"/>
        <v>8.3333333333333329E-2</v>
      </c>
      <c r="I60" s="20">
        <v>38932</v>
      </c>
    </row>
    <row r="61" spans="1:9">
      <c r="A61" s="19">
        <v>60</v>
      </c>
      <c r="B61" s="19">
        <v>7</v>
      </c>
      <c r="C61" s="19">
        <v>9</v>
      </c>
      <c r="D61" s="39" t="s">
        <v>111</v>
      </c>
      <c r="E61" s="18">
        <v>38932.380682870375</v>
      </c>
      <c r="F61" s="18">
        <v>38932.38113425926</v>
      </c>
      <c r="G61" s="36">
        <f t="shared" si="0"/>
        <v>4.5138888526707888E-4</v>
      </c>
      <c r="H61" s="35">
        <f t="shared" si="1"/>
        <v>0.65</v>
      </c>
      <c r="I61" s="20">
        <v>38932</v>
      </c>
    </row>
    <row r="62" spans="1:9">
      <c r="A62" s="19">
        <v>61</v>
      </c>
      <c r="B62" s="19">
        <v>7</v>
      </c>
      <c r="C62" s="19">
        <v>22</v>
      </c>
      <c r="D62" s="39" t="s">
        <v>111</v>
      </c>
      <c r="E62" s="18">
        <v>38932.381053240744</v>
      </c>
      <c r="F62" s="18">
        <v>38932.38112268519</v>
      </c>
      <c r="G62" s="36">
        <f t="shared" si="0"/>
        <v>6.9444446125999093E-5</v>
      </c>
      <c r="H62" s="35">
        <f t="shared" si="1"/>
        <v>0.1</v>
      </c>
      <c r="I62" s="20">
        <v>38932</v>
      </c>
    </row>
    <row r="63" spans="1:9">
      <c r="A63" s="19">
        <v>62</v>
      </c>
      <c r="B63" s="19">
        <v>7</v>
      </c>
      <c r="C63" s="19">
        <v>62</v>
      </c>
      <c r="D63" s="39" t="s">
        <v>108</v>
      </c>
      <c r="E63" s="18">
        <v>38932.381597222222</v>
      </c>
      <c r="F63" s="18">
        <v>38932.381967592592</v>
      </c>
      <c r="G63" s="36">
        <f t="shared" si="0"/>
        <v>3.7037036963738501E-4</v>
      </c>
      <c r="H63" s="35">
        <f t="shared" si="1"/>
        <v>0.53333333333333333</v>
      </c>
      <c r="I63" s="20">
        <v>38932</v>
      </c>
    </row>
    <row r="64" spans="1:9">
      <c r="A64" s="19">
        <v>63</v>
      </c>
      <c r="B64" s="19">
        <v>7</v>
      </c>
      <c r="C64" s="19">
        <v>62</v>
      </c>
      <c r="D64" s="39" t="s">
        <v>108</v>
      </c>
      <c r="E64" s="18">
        <v>38932.381979166668</v>
      </c>
      <c r="F64" s="18">
        <v>38932.382002314815</v>
      </c>
      <c r="G64" s="36">
        <f t="shared" si="0"/>
        <v>2.314814628334716E-5</v>
      </c>
      <c r="H64" s="35">
        <f t="shared" si="1"/>
        <v>3.3333333333333333E-2</v>
      </c>
      <c r="I64" s="20">
        <v>38932</v>
      </c>
    </row>
    <row r="65" spans="1:9">
      <c r="A65" s="19">
        <v>64</v>
      </c>
      <c r="B65" s="19">
        <v>7</v>
      </c>
      <c r="C65" s="19">
        <v>62</v>
      </c>
      <c r="D65" s="39" t="s">
        <v>108</v>
      </c>
      <c r="E65" s="18">
        <v>38932.382013888891</v>
      </c>
      <c r="F65" s="18">
        <v>38932.382141203707</v>
      </c>
      <c r="G65" s="36">
        <f t="shared" si="0"/>
        <v>1.273148154723458E-4</v>
      </c>
      <c r="H65" s="35">
        <f t="shared" si="1"/>
        <v>0.18333333333333332</v>
      </c>
      <c r="I65" s="20">
        <v>38932</v>
      </c>
    </row>
    <row r="66" spans="1:9">
      <c r="A66" s="19">
        <v>65</v>
      </c>
      <c r="B66" s="19">
        <v>7</v>
      </c>
      <c r="C66" s="19">
        <v>64</v>
      </c>
      <c r="D66" s="39" t="s">
        <v>108</v>
      </c>
      <c r="E66" s="18">
        <v>38932.382083333338</v>
      </c>
      <c r="F66" s="18">
        <v>38932.382372685184</v>
      </c>
      <c r="G66" s="36">
        <f t="shared" ref="G66:G129" si="2">F66-E66</f>
        <v>2.8935184673173353E-4</v>
      </c>
      <c r="H66" s="35">
        <f t="shared" ref="H66:H129" si="3">(HOUR(G66)*3600+ MINUTE(G66)*60 + SECOND(G66))/60</f>
        <v>0.41666666666666669</v>
      </c>
      <c r="I66" s="20">
        <v>38932</v>
      </c>
    </row>
    <row r="67" spans="1:9">
      <c r="A67" s="19">
        <v>66</v>
      </c>
      <c r="B67" s="19">
        <v>7</v>
      </c>
      <c r="C67" s="19">
        <v>62</v>
      </c>
      <c r="D67" s="39" t="s">
        <v>108</v>
      </c>
      <c r="E67" s="18">
        <v>38932.382430555561</v>
      </c>
      <c r="F67" s="18">
        <v>38932.382557870376</v>
      </c>
      <c r="G67" s="36">
        <f t="shared" si="2"/>
        <v>1.273148154723458E-4</v>
      </c>
      <c r="H67" s="35">
        <f t="shared" si="3"/>
        <v>0.18333333333333332</v>
      </c>
      <c r="I67" s="20">
        <v>38932</v>
      </c>
    </row>
    <row r="68" spans="1:9">
      <c r="A68" s="19">
        <v>67</v>
      </c>
      <c r="B68" s="19">
        <v>7</v>
      </c>
      <c r="C68" s="19">
        <v>62</v>
      </c>
      <c r="D68" s="39" t="s">
        <v>108</v>
      </c>
      <c r="E68" s="18">
        <v>38932.382569444446</v>
      </c>
      <c r="F68" s="18">
        <v>38932.382650462969</v>
      </c>
      <c r="G68" s="36">
        <f t="shared" si="2"/>
        <v>8.101852290565148E-5</v>
      </c>
      <c r="H68" s="35">
        <f t="shared" si="3"/>
        <v>0.11666666666666667</v>
      </c>
      <c r="I68" s="20">
        <v>38932</v>
      </c>
    </row>
    <row r="69" spans="1:9">
      <c r="A69" s="19">
        <v>68</v>
      </c>
      <c r="B69" s="19">
        <v>7</v>
      </c>
      <c r="C69" s="19">
        <v>62</v>
      </c>
      <c r="D69" s="39" t="s">
        <v>108</v>
      </c>
      <c r="E69" s="18">
        <v>38932.382662037038</v>
      </c>
      <c r="F69" s="18">
        <v>38932.382824074077</v>
      </c>
      <c r="G69" s="36">
        <f t="shared" si="2"/>
        <v>1.6203703853534535E-4</v>
      </c>
      <c r="H69" s="35">
        <f t="shared" si="3"/>
        <v>0.23333333333333334</v>
      </c>
      <c r="I69" s="20">
        <v>38932</v>
      </c>
    </row>
    <row r="70" spans="1:9">
      <c r="A70" s="19">
        <v>69</v>
      </c>
      <c r="B70" s="19">
        <v>7</v>
      </c>
      <c r="C70" s="19">
        <v>60</v>
      </c>
      <c r="D70" s="39" t="s">
        <v>108</v>
      </c>
      <c r="E70" s="18">
        <v>38932.382824074077</v>
      </c>
      <c r="F70" s="18">
        <v>38932.382962962962</v>
      </c>
      <c r="G70" s="36">
        <f t="shared" si="2"/>
        <v>1.3888888497604057E-4</v>
      </c>
      <c r="H70" s="35">
        <f t="shared" si="3"/>
        <v>0.2</v>
      </c>
      <c r="I70" s="20">
        <v>38932</v>
      </c>
    </row>
    <row r="71" spans="1:9">
      <c r="A71" s="19">
        <v>70</v>
      </c>
      <c r="B71" s="19">
        <v>7</v>
      </c>
      <c r="C71" s="19">
        <v>62</v>
      </c>
      <c r="D71" s="39" t="s">
        <v>108</v>
      </c>
      <c r="E71" s="18">
        <v>38932.382951388892</v>
      </c>
      <c r="F71" s="18">
        <v>38932.383773148147</v>
      </c>
      <c r="G71" s="36">
        <f t="shared" si="2"/>
        <v>8.2175925490446389E-4</v>
      </c>
      <c r="H71" s="35">
        <f t="shared" si="3"/>
        <v>1.1833333333333333</v>
      </c>
      <c r="I71" s="20">
        <v>38932</v>
      </c>
    </row>
    <row r="72" spans="1:9">
      <c r="A72" s="19">
        <v>71</v>
      </c>
      <c r="B72" s="19">
        <v>7</v>
      </c>
      <c r="C72" s="19">
        <v>62</v>
      </c>
      <c r="D72" s="39" t="s">
        <v>108</v>
      </c>
      <c r="E72" s="18">
        <v>38932.383784722224</v>
      </c>
      <c r="F72" s="18">
        <v>38932.383796296301</v>
      </c>
      <c r="G72" s="36">
        <f t="shared" si="2"/>
        <v>1.1574076779652387E-5</v>
      </c>
      <c r="H72" s="35">
        <f t="shared" si="3"/>
        <v>1.6666666666666666E-2</v>
      </c>
      <c r="I72" s="20">
        <v>38932</v>
      </c>
    </row>
    <row r="73" spans="1:9">
      <c r="A73" s="19">
        <v>72</v>
      </c>
      <c r="B73" s="19">
        <v>7</v>
      </c>
      <c r="C73" s="19">
        <v>62</v>
      </c>
      <c r="D73" s="39" t="s">
        <v>108</v>
      </c>
      <c r="E73" s="18">
        <v>38932.38380787037</v>
      </c>
      <c r="F73" s="18">
        <v>38932.385127314818</v>
      </c>
      <c r="G73" s="36">
        <f t="shared" si="2"/>
        <v>1.3194444472901523E-3</v>
      </c>
      <c r="H73" s="35">
        <f t="shared" si="3"/>
        <v>1.9</v>
      </c>
      <c r="I73" s="20">
        <v>38932</v>
      </c>
    </row>
    <row r="74" spans="1:9">
      <c r="A74" s="19">
        <v>73</v>
      </c>
      <c r="B74" s="19">
        <v>7</v>
      </c>
      <c r="C74" s="19">
        <v>62</v>
      </c>
      <c r="D74" s="39" t="s">
        <v>108</v>
      </c>
      <c r="E74" s="18">
        <v>38932.385138888894</v>
      </c>
      <c r="F74" s="18">
        <v>38932.385150462964</v>
      </c>
      <c r="G74" s="36">
        <f t="shared" si="2"/>
        <v>1.1574069503694773E-5</v>
      </c>
      <c r="H74" s="35">
        <f t="shared" si="3"/>
        <v>1.6666666666666666E-2</v>
      </c>
      <c r="I74" s="20">
        <v>38932</v>
      </c>
    </row>
    <row r="75" spans="1:9">
      <c r="A75" s="19">
        <v>74</v>
      </c>
      <c r="B75" s="19">
        <v>7</v>
      </c>
      <c r="C75" s="19">
        <v>62</v>
      </c>
      <c r="D75" s="39" t="s">
        <v>108</v>
      </c>
      <c r="E75" s="18">
        <v>38932.385150462964</v>
      </c>
      <c r="F75" s="18">
        <v>38932.386724537042</v>
      </c>
      <c r="G75" s="36">
        <f t="shared" si="2"/>
        <v>1.5740740782348439E-3</v>
      </c>
      <c r="H75" s="35">
        <f t="shared" si="3"/>
        <v>2.2666666666666666</v>
      </c>
      <c r="I75" s="20">
        <v>38932</v>
      </c>
    </row>
    <row r="76" spans="1:9">
      <c r="A76" s="19">
        <v>75</v>
      </c>
      <c r="B76" s="19">
        <v>7</v>
      </c>
      <c r="C76" s="19">
        <v>62</v>
      </c>
      <c r="D76" s="39" t="s">
        <v>108</v>
      </c>
      <c r="E76" s="18">
        <v>38932.386724537042</v>
      </c>
      <c r="F76" s="18">
        <v>38932.386759259265</v>
      </c>
      <c r="G76" s="36">
        <f t="shared" si="2"/>
        <v>3.4722223062999547E-5</v>
      </c>
      <c r="H76" s="35">
        <f t="shared" si="3"/>
        <v>0.05</v>
      </c>
      <c r="I76" s="20">
        <v>38932</v>
      </c>
    </row>
    <row r="77" spans="1:9">
      <c r="A77" s="19">
        <v>76</v>
      </c>
      <c r="B77" s="19">
        <v>7</v>
      </c>
      <c r="C77" s="19">
        <v>62</v>
      </c>
      <c r="D77" s="39" t="s">
        <v>108</v>
      </c>
      <c r="E77" s="18">
        <v>38932.386770833335</v>
      </c>
      <c r="F77" s="18">
        <v>38932.386805555558</v>
      </c>
      <c r="G77" s="36">
        <f t="shared" si="2"/>
        <v>3.4722223062999547E-5</v>
      </c>
      <c r="H77" s="35">
        <f t="shared" si="3"/>
        <v>0.05</v>
      </c>
      <c r="I77" s="20">
        <v>38932</v>
      </c>
    </row>
    <row r="78" spans="1:9">
      <c r="A78" s="19">
        <v>77</v>
      </c>
      <c r="B78" s="19">
        <v>7</v>
      </c>
      <c r="C78" s="19">
        <v>62</v>
      </c>
      <c r="D78" s="39" t="s">
        <v>108</v>
      </c>
      <c r="E78" s="18">
        <v>38932.386817129634</v>
      </c>
      <c r="F78" s="18">
        <v>38932.387106481481</v>
      </c>
      <c r="G78" s="36">
        <f t="shared" si="2"/>
        <v>2.8935184673173353E-4</v>
      </c>
      <c r="H78" s="35">
        <f t="shared" si="3"/>
        <v>0.41666666666666669</v>
      </c>
      <c r="I78" s="20">
        <v>38932</v>
      </c>
    </row>
    <row r="79" spans="1:9">
      <c r="A79" s="19">
        <v>78</v>
      </c>
      <c r="B79" s="19">
        <v>7</v>
      </c>
      <c r="C79" s="19">
        <v>116</v>
      </c>
      <c r="D79" s="39" t="s">
        <v>188</v>
      </c>
      <c r="E79" s="18">
        <v>38932.387430555558</v>
      </c>
      <c r="F79" s="18">
        <v>38932.387511574074</v>
      </c>
      <c r="G79" s="36">
        <f t="shared" si="2"/>
        <v>8.1018515629693866E-5</v>
      </c>
      <c r="H79" s="35">
        <f t="shared" si="3"/>
        <v>0.11666666666666667</v>
      </c>
      <c r="I79" s="20">
        <v>38932</v>
      </c>
    </row>
    <row r="80" spans="1:9">
      <c r="A80" s="19">
        <v>79</v>
      </c>
      <c r="B80" s="19">
        <v>7</v>
      </c>
      <c r="C80" s="19">
        <v>26</v>
      </c>
      <c r="D80" s="39" t="s">
        <v>111</v>
      </c>
      <c r="E80" s="18">
        <v>38932.38758101852</v>
      </c>
      <c r="F80" s="18">
        <v>38932.388136574074</v>
      </c>
      <c r="G80" s="36">
        <f t="shared" si="2"/>
        <v>5.5555555445607752E-4</v>
      </c>
      <c r="H80" s="35">
        <f t="shared" si="3"/>
        <v>0.8</v>
      </c>
      <c r="I80" s="20">
        <v>38932</v>
      </c>
    </row>
    <row r="81" spans="1:9">
      <c r="A81" s="19">
        <v>80</v>
      </c>
      <c r="B81" s="19">
        <v>7</v>
      </c>
      <c r="C81" s="19">
        <v>82</v>
      </c>
      <c r="D81" s="39" t="s">
        <v>106</v>
      </c>
      <c r="E81" s="18">
        <v>38932.387650462966</v>
      </c>
      <c r="F81" s="18">
        <v>38932.387835648151</v>
      </c>
      <c r="G81" s="36">
        <f t="shared" si="2"/>
        <v>1.8518518481869251E-4</v>
      </c>
      <c r="H81" s="35">
        <f t="shared" si="3"/>
        <v>0.26666666666666666</v>
      </c>
      <c r="I81" s="20">
        <v>38932</v>
      </c>
    </row>
    <row r="82" spans="1:9">
      <c r="A82" s="19">
        <v>81</v>
      </c>
      <c r="B82" s="19">
        <v>7</v>
      </c>
      <c r="C82" s="19">
        <v>86</v>
      </c>
      <c r="D82" s="39" t="s">
        <v>106</v>
      </c>
      <c r="E82" s="18">
        <v>38932.387731481482</v>
      </c>
      <c r="F82" s="18">
        <v>38932.387743055559</v>
      </c>
      <c r="G82" s="36">
        <f t="shared" si="2"/>
        <v>1.1574076779652387E-5</v>
      </c>
      <c r="H82" s="35">
        <f t="shared" si="3"/>
        <v>1.6666666666666666E-2</v>
      </c>
      <c r="I82" s="20">
        <v>38932</v>
      </c>
    </row>
    <row r="83" spans="1:9">
      <c r="A83" s="19">
        <v>82</v>
      </c>
      <c r="B83" s="19">
        <v>7</v>
      </c>
      <c r="C83" s="19">
        <v>92</v>
      </c>
      <c r="D83" s="39" t="s">
        <v>106</v>
      </c>
      <c r="E83" s="18">
        <v>38932.387766203705</v>
      </c>
      <c r="F83" s="18">
        <v>38932.387777777782</v>
      </c>
      <c r="G83" s="36">
        <f t="shared" si="2"/>
        <v>1.1574076779652387E-5</v>
      </c>
      <c r="H83" s="35">
        <f t="shared" si="3"/>
        <v>1.6666666666666666E-2</v>
      </c>
      <c r="I83" s="20">
        <v>38932</v>
      </c>
    </row>
    <row r="84" spans="1:9">
      <c r="A84" s="19">
        <v>83</v>
      </c>
      <c r="B84" s="19">
        <v>7</v>
      </c>
      <c r="C84" s="19">
        <v>90</v>
      </c>
      <c r="D84" s="39" t="s">
        <v>106</v>
      </c>
      <c r="E84" s="18">
        <v>38932.387800925928</v>
      </c>
      <c r="F84" s="18">
        <v>38932.388726851852</v>
      </c>
      <c r="G84" s="36">
        <f t="shared" si="2"/>
        <v>9.2592592409346253E-4</v>
      </c>
      <c r="H84" s="35">
        <f t="shared" si="3"/>
        <v>1.3333333333333333</v>
      </c>
      <c r="I84" s="20">
        <v>38932</v>
      </c>
    </row>
    <row r="85" spans="1:9">
      <c r="A85" s="19">
        <v>84</v>
      </c>
      <c r="B85" s="19">
        <v>7</v>
      </c>
      <c r="C85" s="19">
        <v>6</v>
      </c>
      <c r="D85" s="39" t="s">
        <v>111</v>
      </c>
      <c r="E85" s="18">
        <v>38932.388148148151</v>
      </c>
      <c r="F85" s="18">
        <v>38932.389780092592</v>
      </c>
      <c r="G85" s="36">
        <f t="shared" si="2"/>
        <v>1.631944440305233E-3</v>
      </c>
      <c r="H85" s="35">
        <f t="shared" si="3"/>
        <v>2.35</v>
      </c>
      <c r="I85" s="20">
        <v>38932</v>
      </c>
    </row>
    <row r="86" spans="1:9">
      <c r="A86" s="19">
        <v>85</v>
      </c>
      <c r="B86" s="19">
        <v>7</v>
      </c>
      <c r="C86" s="19">
        <v>62</v>
      </c>
      <c r="D86" s="39" t="s">
        <v>108</v>
      </c>
      <c r="E86" s="18">
        <v>38932.388807870375</v>
      </c>
      <c r="F86" s="18">
        <v>38932.388888888891</v>
      </c>
      <c r="G86" s="36">
        <f t="shared" si="2"/>
        <v>8.1018515629693866E-5</v>
      </c>
      <c r="H86" s="35">
        <f t="shared" si="3"/>
        <v>0.11666666666666667</v>
      </c>
      <c r="I86" s="20">
        <v>38932</v>
      </c>
    </row>
    <row r="87" spans="1:9">
      <c r="A87" s="19">
        <v>86</v>
      </c>
      <c r="B87" s="19">
        <v>7</v>
      </c>
      <c r="C87" s="19">
        <v>62</v>
      </c>
      <c r="D87" s="39" t="s">
        <v>108</v>
      </c>
      <c r="E87" s="18">
        <v>38932.389247685191</v>
      </c>
      <c r="F87" s="18">
        <v>38932.389733796299</v>
      </c>
      <c r="G87" s="36">
        <f t="shared" si="2"/>
        <v>4.8611110833007842E-4</v>
      </c>
      <c r="H87" s="35">
        <f t="shared" si="3"/>
        <v>0.7</v>
      </c>
      <c r="I87" s="20">
        <v>38932</v>
      </c>
    </row>
    <row r="88" spans="1:9">
      <c r="A88" s="19">
        <v>87</v>
      </c>
      <c r="B88" s="19">
        <v>7</v>
      </c>
      <c r="C88" s="19">
        <v>113</v>
      </c>
      <c r="D88" s="39" t="s">
        <v>188</v>
      </c>
      <c r="E88" s="18">
        <v>38932.389340277783</v>
      </c>
      <c r="F88" s="18">
        <v>38932.391782407409</v>
      </c>
      <c r="G88" s="36">
        <f t="shared" si="2"/>
        <v>2.4421296257060021E-3</v>
      </c>
      <c r="H88" s="35">
        <f t="shared" si="3"/>
        <v>3.5166666666666666</v>
      </c>
      <c r="I88" s="20">
        <v>38932</v>
      </c>
    </row>
    <row r="89" spans="1:9">
      <c r="A89" s="19">
        <v>88</v>
      </c>
      <c r="B89" s="19">
        <v>7</v>
      </c>
      <c r="C89" s="19">
        <v>62</v>
      </c>
      <c r="D89" s="39" t="s">
        <v>108</v>
      </c>
      <c r="E89" s="18">
        <v>38932.389837962968</v>
      </c>
      <c r="F89" s="18">
        <v>38932.390416666669</v>
      </c>
      <c r="G89" s="36">
        <f t="shared" si="2"/>
        <v>5.7870370073942468E-4</v>
      </c>
      <c r="H89" s="35">
        <f t="shared" si="3"/>
        <v>0.83333333333333337</v>
      </c>
      <c r="I89" s="20">
        <v>38932</v>
      </c>
    </row>
    <row r="90" spans="1:9">
      <c r="A90" s="19">
        <v>89</v>
      </c>
      <c r="B90" s="19">
        <v>7</v>
      </c>
      <c r="C90" s="19">
        <v>62</v>
      </c>
      <c r="D90" s="39" t="s">
        <v>108</v>
      </c>
      <c r="E90" s="18">
        <v>38932.390428240746</v>
      </c>
      <c r="F90" s="18">
        <v>38932.390659722223</v>
      </c>
      <c r="G90" s="36">
        <f t="shared" si="2"/>
        <v>2.3148147738538682E-4</v>
      </c>
      <c r="H90" s="35">
        <f t="shared" si="3"/>
        <v>0.33333333333333331</v>
      </c>
      <c r="I90" s="20">
        <v>38932</v>
      </c>
    </row>
    <row r="91" spans="1:9">
      <c r="A91" s="19">
        <v>90</v>
      </c>
      <c r="B91" s="19">
        <v>7</v>
      </c>
      <c r="C91" s="19">
        <v>62</v>
      </c>
      <c r="D91" s="39" t="s">
        <v>108</v>
      </c>
      <c r="E91" s="18">
        <v>38932.390706018523</v>
      </c>
      <c r="F91" s="18">
        <v>38932.391041666669</v>
      </c>
      <c r="G91" s="36">
        <f t="shared" si="2"/>
        <v>3.3564814657438546E-4</v>
      </c>
      <c r="H91" s="35">
        <f t="shared" si="3"/>
        <v>0.48333333333333334</v>
      </c>
      <c r="I91" s="20">
        <v>38932</v>
      </c>
    </row>
    <row r="92" spans="1:9">
      <c r="A92" s="19">
        <v>91</v>
      </c>
      <c r="B92" s="19">
        <v>7</v>
      </c>
      <c r="C92" s="19">
        <v>9</v>
      </c>
      <c r="D92" s="39" t="s">
        <v>111</v>
      </c>
      <c r="E92" s="18">
        <v>38932.390752314815</v>
      </c>
      <c r="F92" s="18">
        <v>38932.391030092593</v>
      </c>
      <c r="G92" s="36">
        <f t="shared" si="2"/>
        <v>2.7777777722803876E-4</v>
      </c>
      <c r="H92" s="35">
        <f t="shared" si="3"/>
        <v>0.4</v>
      </c>
      <c r="I92" s="20">
        <v>38932</v>
      </c>
    </row>
    <row r="93" spans="1:9">
      <c r="A93" s="19">
        <v>92</v>
      </c>
      <c r="B93" s="19">
        <v>7</v>
      </c>
      <c r="C93" s="19">
        <v>62</v>
      </c>
      <c r="D93" s="19" t="s">
        <v>108</v>
      </c>
      <c r="E93" s="18">
        <v>38932.391053240746</v>
      </c>
      <c r="F93" s="18">
        <v>38932.391122685185</v>
      </c>
      <c r="G93" s="36">
        <f t="shared" si="2"/>
        <v>6.9444438850041479E-5</v>
      </c>
      <c r="H93" s="35">
        <f t="shared" si="3"/>
        <v>0.1</v>
      </c>
      <c r="I93" s="20">
        <v>38932</v>
      </c>
    </row>
    <row r="94" spans="1:9">
      <c r="A94" s="19">
        <v>93</v>
      </c>
      <c r="B94" s="19">
        <v>7</v>
      </c>
      <c r="C94" s="19">
        <v>9</v>
      </c>
      <c r="D94" s="39" t="s">
        <v>111</v>
      </c>
      <c r="E94" s="18">
        <v>38932.391157407408</v>
      </c>
      <c r="F94" s="18">
        <v>38932.391203703708</v>
      </c>
      <c r="G94" s="36">
        <f t="shared" si="2"/>
        <v>4.6296299842651933E-5</v>
      </c>
      <c r="H94" s="35">
        <f t="shared" si="3"/>
        <v>6.6666666666666666E-2</v>
      </c>
      <c r="I94" s="20">
        <v>38932</v>
      </c>
    </row>
    <row r="95" spans="1:9">
      <c r="A95" s="19">
        <v>94</v>
      </c>
      <c r="B95" s="19">
        <v>7</v>
      </c>
      <c r="C95" s="19">
        <v>22</v>
      </c>
      <c r="D95" s="39" t="s">
        <v>111</v>
      </c>
      <c r="E95" s="18">
        <v>38932.391238425931</v>
      </c>
      <c r="F95" s="18">
        <v>38932.391585648147</v>
      </c>
      <c r="G95" s="36">
        <f t="shared" si="2"/>
        <v>3.4722221607808024E-4</v>
      </c>
      <c r="H95" s="35">
        <f t="shared" si="3"/>
        <v>0.5</v>
      </c>
      <c r="I95" s="20">
        <v>38932</v>
      </c>
    </row>
    <row r="96" spans="1:9">
      <c r="A96" s="19">
        <v>95</v>
      </c>
      <c r="B96" s="19">
        <v>7</v>
      </c>
      <c r="C96" s="19">
        <v>1</v>
      </c>
      <c r="D96" s="39" t="s">
        <v>111</v>
      </c>
      <c r="E96" s="18">
        <v>38932.391562500001</v>
      </c>
      <c r="F96" s="18">
        <v>38932.391967592594</v>
      </c>
      <c r="G96" s="36">
        <f t="shared" si="2"/>
        <v>4.0509259270038456E-4</v>
      </c>
      <c r="H96" s="35">
        <f t="shared" si="3"/>
        <v>0.58333333333333337</v>
      </c>
      <c r="I96" s="20">
        <v>38932</v>
      </c>
    </row>
    <row r="97" spans="1:9">
      <c r="A97" s="19">
        <v>96</v>
      </c>
      <c r="B97" s="19">
        <v>7</v>
      </c>
      <c r="C97" s="19">
        <v>9</v>
      </c>
      <c r="D97" s="39" t="s">
        <v>111</v>
      </c>
      <c r="E97" s="18">
        <v>38932.391944444447</v>
      </c>
      <c r="F97" s="18">
        <v>38932.39271990741</v>
      </c>
      <c r="G97" s="36">
        <f t="shared" si="2"/>
        <v>7.7546296233776957E-4</v>
      </c>
      <c r="H97" s="35">
        <f t="shared" si="3"/>
        <v>1.1166666666666667</v>
      </c>
      <c r="I97" s="20">
        <v>38932</v>
      </c>
    </row>
    <row r="98" spans="1:9">
      <c r="A98" s="19">
        <v>97</v>
      </c>
      <c r="B98" s="19">
        <v>7</v>
      </c>
      <c r="C98" s="19">
        <v>113</v>
      </c>
      <c r="D98" s="39" t="s">
        <v>188</v>
      </c>
      <c r="E98" s="18">
        <v>38932.392094907409</v>
      </c>
      <c r="F98" s="18">
        <v>38932.392650462964</v>
      </c>
      <c r="G98" s="36">
        <f t="shared" si="2"/>
        <v>5.5555555445607752E-4</v>
      </c>
      <c r="H98" s="35">
        <f t="shared" si="3"/>
        <v>0.8</v>
      </c>
      <c r="I98" s="20">
        <v>38932</v>
      </c>
    </row>
    <row r="99" spans="1:9">
      <c r="A99" s="19">
        <v>98</v>
      </c>
      <c r="B99" s="19">
        <v>7</v>
      </c>
      <c r="C99" s="19">
        <v>22</v>
      </c>
      <c r="D99" s="39" t="s">
        <v>111</v>
      </c>
      <c r="E99" s="18">
        <v>38932.392233796301</v>
      </c>
      <c r="F99" s="18">
        <v>38932.392511574079</v>
      </c>
      <c r="G99" s="36">
        <f t="shared" si="2"/>
        <v>2.7777777722803876E-4</v>
      </c>
      <c r="H99" s="35">
        <f t="shared" si="3"/>
        <v>0.4</v>
      </c>
      <c r="I99" s="20">
        <v>38932</v>
      </c>
    </row>
    <row r="100" spans="1:9">
      <c r="A100" s="19">
        <v>99</v>
      </c>
      <c r="B100" s="19">
        <v>7</v>
      </c>
      <c r="C100" s="19">
        <v>116</v>
      </c>
      <c r="D100" s="39" t="s">
        <v>188</v>
      </c>
      <c r="E100" s="18">
        <v>38932.392546296302</v>
      </c>
      <c r="F100" s="18">
        <v>38932.392731481486</v>
      </c>
      <c r="G100" s="36">
        <f t="shared" si="2"/>
        <v>1.8518518481869251E-4</v>
      </c>
      <c r="H100" s="35">
        <f t="shared" si="3"/>
        <v>0.26666666666666666</v>
      </c>
      <c r="I100" s="20">
        <v>38932</v>
      </c>
    </row>
    <row r="101" spans="1:9">
      <c r="A101" s="19">
        <v>100</v>
      </c>
      <c r="B101" s="19">
        <v>7</v>
      </c>
      <c r="C101" s="19">
        <v>9</v>
      </c>
      <c r="D101" s="39" t="s">
        <v>111</v>
      </c>
      <c r="E101" s="18">
        <v>38932.392777777779</v>
      </c>
      <c r="F101" s="18">
        <v>38932.393067129633</v>
      </c>
      <c r="G101" s="36">
        <f t="shared" si="2"/>
        <v>2.8935185400769114E-4</v>
      </c>
      <c r="H101" s="35">
        <f t="shared" si="3"/>
        <v>0.41666666666666669</v>
      </c>
      <c r="I101" s="20">
        <v>38932</v>
      </c>
    </row>
    <row r="102" spans="1:9">
      <c r="A102" s="19">
        <v>101</v>
      </c>
      <c r="B102" s="19">
        <v>7</v>
      </c>
      <c r="C102" s="19">
        <v>62</v>
      </c>
      <c r="D102" s="39" t="s">
        <v>108</v>
      </c>
      <c r="E102" s="18">
        <v>38932.392962962964</v>
      </c>
      <c r="F102" s="18">
        <v>38932.39303240741</v>
      </c>
      <c r="G102" s="36">
        <f t="shared" si="2"/>
        <v>6.9444446125999093E-5</v>
      </c>
      <c r="H102" s="35">
        <f t="shared" si="3"/>
        <v>0.1</v>
      </c>
      <c r="I102" s="20">
        <v>38932</v>
      </c>
    </row>
    <row r="103" spans="1:9">
      <c r="A103" s="19">
        <v>102</v>
      </c>
      <c r="B103" s="19">
        <v>7</v>
      </c>
      <c r="C103" s="19">
        <v>6</v>
      </c>
      <c r="D103" s="39" t="s">
        <v>111</v>
      </c>
      <c r="E103" s="18">
        <v>38932.393067129633</v>
      </c>
      <c r="F103" s="18">
        <v>38932.39307870371</v>
      </c>
      <c r="G103" s="36">
        <f t="shared" si="2"/>
        <v>1.1574076779652387E-5</v>
      </c>
      <c r="H103" s="35">
        <f t="shared" si="3"/>
        <v>1.6666666666666666E-2</v>
      </c>
      <c r="I103" s="20">
        <v>38932</v>
      </c>
    </row>
    <row r="104" spans="1:9">
      <c r="A104" s="19">
        <v>103</v>
      </c>
      <c r="B104" s="19">
        <v>7</v>
      </c>
      <c r="C104" s="19">
        <v>22</v>
      </c>
      <c r="D104" s="39" t="s">
        <v>111</v>
      </c>
      <c r="E104" s="18">
        <v>38932.393101851856</v>
      </c>
      <c r="F104" s="18">
        <v>38932.393564814818</v>
      </c>
      <c r="G104" s="36">
        <f t="shared" si="2"/>
        <v>4.6296296204673126E-4</v>
      </c>
      <c r="H104" s="35">
        <f t="shared" si="3"/>
        <v>0.66666666666666663</v>
      </c>
      <c r="I104" s="20">
        <v>38932</v>
      </c>
    </row>
    <row r="105" spans="1:9">
      <c r="A105" s="19">
        <v>104</v>
      </c>
      <c r="B105" s="19">
        <v>7</v>
      </c>
      <c r="C105" s="19">
        <v>62</v>
      </c>
      <c r="D105" s="39" t="s">
        <v>108</v>
      </c>
      <c r="E105" s="18">
        <v>38932.393136574079</v>
      </c>
      <c r="F105" s="18">
        <v>38932.39371527778</v>
      </c>
      <c r="G105" s="36">
        <f t="shared" si="2"/>
        <v>5.7870370073942468E-4</v>
      </c>
      <c r="H105" s="35">
        <f t="shared" si="3"/>
        <v>0.83333333333333337</v>
      </c>
      <c r="I105" s="20">
        <v>38932</v>
      </c>
    </row>
    <row r="106" spans="1:9">
      <c r="A106" s="19">
        <v>105</v>
      </c>
      <c r="B106" s="19">
        <v>7</v>
      </c>
      <c r="C106" s="19">
        <v>12</v>
      </c>
      <c r="D106" s="39" t="s">
        <v>111</v>
      </c>
      <c r="E106" s="18">
        <v>38932.393611111111</v>
      </c>
      <c r="F106" s="18">
        <v>38932.393634259264</v>
      </c>
      <c r="G106" s="36">
        <f t="shared" si="2"/>
        <v>2.3148153559304774E-5</v>
      </c>
      <c r="H106" s="35">
        <f t="shared" si="3"/>
        <v>3.3333333333333333E-2</v>
      </c>
      <c r="I106" s="20">
        <v>38932</v>
      </c>
    </row>
    <row r="107" spans="1:9">
      <c r="A107" s="19">
        <v>106</v>
      </c>
      <c r="B107" s="19">
        <v>7</v>
      </c>
      <c r="C107" s="19">
        <v>6</v>
      </c>
      <c r="D107" s="39" t="s">
        <v>111</v>
      </c>
      <c r="E107" s="18">
        <v>38932.393634259264</v>
      </c>
      <c r="F107" s="18">
        <v>38932.394039351857</v>
      </c>
      <c r="G107" s="36">
        <f t="shared" si="2"/>
        <v>4.0509259270038456E-4</v>
      </c>
      <c r="H107" s="35">
        <f t="shared" si="3"/>
        <v>0.58333333333333337</v>
      </c>
      <c r="I107" s="20">
        <v>38932</v>
      </c>
    </row>
    <row r="108" spans="1:9">
      <c r="A108" s="19">
        <v>107</v>
      </c>
      <c r="B108" s="19">
        <v>7</v>
      </c>
      <c r="C108" s="19">
        <v>62</v>
      </c>
      <c r="D108" s="39" t="s">
        <v>108</v>
      </c>
      <c r="E108" s="18">
        <v>38932.393726851857</v>
      </c>
      <c r="F108" s="18">
        <v>38932.393773148149</v>
      </c>
      <c r="G108" s="36">
        <f t="shared" si="2"/>
        <v>4.6296292566694319E-5</v>
      </c>
      <c r="H108" s="35">
        <f t="shared" si="3"/>
        <v>6.6666666666666666E-2</v>
      </c>
      <c r="I108" s="20">
        <v>38932</v>
      </c>
    </row>
    <row r="109" spans="1:9">
      <c r="A109" s="19">
        <v>108</v>
      </c>
      <c r="B109" s="19">
        <v>7</v>
      </c>
      <c r="C109" s="19">
        <v>62</v>
      </c>
      <c r="D109" s="39" t="s">
        <v>108</v>
      </c>
      <c r="E109" s="18">
        <v>38932.393784722226</v>
      </c>
      <c r="F109" s="18">
        <v>38932.393946759265</v>
      </c>
      <c r="G109" s="36">
        <f t="shared" si="2"/>
        <v>1.6203703853534535E-4</v>
      </c>
      <c r="H109" s="35">
        <f t="shared" si="3"/>
        <v>0.23333333333333334</v>
      </c>
      <c r="I109" s="20">
        <v>38932</v>
      </c>
    </row>
    <row r="110" spans="1:9">
      <c r="A110" s="19">
        <v>109</v>
      </c>
      <c r="B110" s="19">
        <v>7</v>
      </c>
      <c r="C110" s="19">
        <v>113</v>
      </c>
      <c r="D110" s="39" t="s">
        <v>188</v>
      </c>
      <c r="E110" s="18">
        <v>38932.394062500003</v>
      </c>
      <c r="F110" s="18">
        <v>38932.394108796296</v>
      </c>
      <c r="G110" s="36">
        <f t="shared" si="2"/>
        <v>4.6296292566694319E-5</v>
      </c>
      <c r="H110" s="35">
        <f t="shared" si="3"/>
        <v>6.6666666666666666E-2</v>
      </c>
      <c r="I110" s="20">
        <v>38932</v>
      </c>
    </row>
    <row r="111" spans="1:9">
      <c r="A111" s="19">
        <v>110</v>
      </c>
      <c r="B111" s="19">
        <v>7</v>
      </c>
      <c r="C111" s="19">
        <v>114</v>
      </c>
      <c r="D111" s="39" t="s">
        <v>188</v>
      </c>
      <c r="E111" s="18">
        <v>38932.394108796296</v>
      </c>
      <c r="F111" s="18">
        <v>38932.395810185189</v>
      </c>
      <c r="G111" s="36">
        <f t="shared" si="2"/>
        <v>1.7013888937071897E-3</v>
      </c>
      <c r="H111" s="35">
        <f t="shared" si="3"/>
        <v>2.4500000000000002</v>
      </c>
      <c r="I111" s="20">
        <v>38932</v>
      </c>
    </row>
    <row r="112" spans="1:9">
      <c r="A112" s="19">
        <v>111</v>
      </c>
      <c r="B112" s="19">
        <v>7</v>
      </c>
      <c r="C112" s="19">
        <v>150</v>
      </c>
      <c r="D112" s="39" t="s">
        <v>166</v>
      </c>
      <c r="E112" s="18">
        <v>38932.395856481482</v>
      </c>
      <c r="F112" s="18">
        <v>38932.396539351852</v>
      </c>
      <c r="G112" s="36">
        <f t="shared" si="2"/>
        <v>6.8287036992842332E-4</v>
      </c>
      <c r="H112" s="35">
        <f t="shared" si="3"/>
        <v>0.98333333333333328</v>
      </c>
      <c r="I112" s="20">
        <v>38932</v>
      </c>
    </row>
    <row r="113" spans="1:9">
      <c r="A113" s="19">
        <v>112</v>
      </c>
      <c r="B113" s="19">
        <v>7</v>
      </c>
      <c r="C113" s="19">
        <v>113</v>
      </c>
      <c r="D113" s="39" t="s">
        <v>188</v>
      </c>
      <c r="E113" s="18">
        <v>38932.396574074075</v>
      </c>
      <c r="F113" s="18">
        <v>38932.397187499999</v>
      </c>
      <c r="G113" s="36">
        <f t="shared" si="2"/>
        <v>6.1342592380242422E-4</v>
      </c>
      <c r="H113" s="35">
        <f t="shared" si="3"/>
        <v>0.8833333333333333</v>
      </c>
      <c r="I113" s="20">
        <v>38932</v>
      </c>
    </row>
    <row r="114" spans="1:9">
      <c r="A114" s="19">
        <v>113</v>
      </c>
      <c r="B114" s="19">
        <v>7</v>
      </c>
      <c r="C114" s="19">
        <v>150</v>
      </c>
      <c r="D114" s="39" t="s">
        <v>166</v>
      </c>
      <c r="E114" s="18">
        <v>38932.397222222222</v>
      </c>
      <c r="F114" s="18">
        <v>38932.400289351855</v>
      </c>
      <c r="G114" s="36">
        <f t="shared" si="2"/>
        <v>3.0671296335640363E-3</v>
      </c>
      <c r="H114" s="35">
        <f t="shared" si="3"/>
        <v>4.416666666666667</v>
      </c>
      <c r="I114" s="20">
        <v>38932</v>
      </c>
    </row>
    <row r="115" spans="1:9">
      <c r="A115" s="19">
        <v>114</v>
      </c>
      <c r="B115" s="19">
        <v>7</v>
      </c>
      <c r="C115" s="19">
        <v>113</v>
      </c>
      <c r="D115" s="39" t="s">
        <v>188</v>
      </c>
      <c r="E115" s="18">
        <v>38932.400312500002</v>
      </c>
      <c r="F115" s="18">
        <v>38932.401041666672</v>
      </c>
      <c r="G115" s="36">
        <f t="shared" si="2"/>
        <v>7.2916666977107525E-4</v>
      </c>
      <c r="H115" s="35">
        <f t="shared" si="3"/>
        <v>1.05</v>
      </c>
      <c r="I115" s="20">
        <v>38932</v>
      </c>
    </row>
    <row r="116" spans="1:9">
      <c r="A116" s="19">
        <v>115</v>
      </c>
      <c r="B116" s="19">
        <v>7</v>
      </c>
      <c r="C116" s="19">
        <v>62</v>
      </c>
      <c r="D116" s="39" t="s">
        <v>108</v>
      </c>
      <c r="E116" s="18">
        <v>38932.400682870371</v>
      </c>
      <c r="F116" s="18">
        <v>38932.400925925926</v>
      </c>
      <c r="G116" s="36">
        <f t="shared" si="2"/>
        <v>2.4305555416503921E-4</v>
      </c>
      <c r="H116" s="35">
        <f t="shared" si="3"/>
        <v>0.35</v>
      </c>
      <c r="I116" s="20">
        <v>38932</v>
      </c>
    </row>
    <row r="117" spans="1:9">
      <c r="A117" s="19">
        <v>116</v>
      </c>
      <c r="B117" s="19">
        <v>7</v>
      </c>
      <c r="C117" s="19">
        <v>113</v>
      </c>
      <c r="D117" s="39" t="s">
        <v>188</v>
      </c>
      <c r="E117" s="18">
        <v>38932.401053240741</v>
      </c>
      <c r="F117" s="18">
        <v>38932.401388888895</v>
      </c>
      <c r="G117" s="36">
        <f t="shared" si="2"/>
        <v>3.3564815385034308E-4</v>
      </c>
      <c r="H117" s="35">
        <f t="shared" si="3"/>
        <v>0.48333333333333334</v>
      </c>
      <c r="I117" s="20">
        <v>38932</v>
      </c>
    </row>
    <row r="118" spans="1:9">
      <c r="A118" s="19">
        <v>117</v>
      </c>
      <c r="B118" s="19">
        <v>7</v>
      </c>
      <c r="C118" s="19">
        <v>114</v>
      </c>
      <c r="D118" s="39" t="s">
        <v>188</v>
      </c>
      <c r="E118" s="18">
        <v>38932.401388888895</v>
      </c>
      <c r="F118" s="18">
        <v>38932.405810185184</v>
      </c>
      <c r="G118" s="36">
        <f t="shared" si="2"/>
        <v>4.421296289365273E-3</v>
      </c>
      <c r="H118" s="35">
        <f t="shared" si="3"/>
        <v>6.3666666666666663</v>
      </c>
      <c r="I118" s="20">
        <v>38932</v>
      </c>
    </row>
    <row r="119" spans="1:9">
      <c r="A119" s="19">
        <v>118</v>
      </c>
      <c r="B119" s="19">
        <v>7</v>
      </c>
      <c r="C119" s="19">
        <v>9</v>
      </c>
      <c r="D119" s="39" t="s">
        <v>111</v>
      </c>
      <c r="E119" s="18">
        <v>38932.405324074076</v>
      </c>
      <c r="F119" s="18">
        <v>38932.405324074076</v>
      </c>
      <c r="G119" s="36">
        <f t="shared" si="2"/>
        <v>0</v>
      </c>
      <c r="H119" s="35">
        <f t="shared" si="3"/>
        <v>0</v>
      </c>
      <c r="I119" s="20">
        <v>38932</v>
      </c>
    </row>
    <row r="120" spans="1:9">
      <c r="A120" s="19">
        <v>119</v>
      </c>
      <c r="B120" s="19">
        <v>7</v>
      </c>
      <c r="C120" s="19">
        <v>22</v>
      </c>
      <c r="D120" s="39" t="s">
        <v>111</v>
      </c>
      <c r="E120" s="18">
        <v>38932.405347222222</v>
      </c>
      <c r="F120" s="18">
        <v>38932.40556712963</v>
      </c>
      <c r="G120" s="36">
        <f t="shared" si="2"/>
        <v>2.1990740788169205E-4</v>
      </c>
      <c r="H120" s="35">
        <f t="shared" si="3"/>
        <v>0.31666666666666665</v>
      </c>
      <c r="I120" s="20">
        <v>38932</v>
      </c>
    </row>
    <row r="121" spans="1:9">
      <c r="A121" s="19">
        <v>120</v>
      </c>
      <c r="B121" s="19">
        <v>7</v>
      </c>
      <c r="C121" s="19">
        <v>62</v>
      </c>
      <c r="D121" s="39" t="s">
        <v>108</v>
      </c>
      <c r="E121" s="18">
        <v>38932.405729166669</v>
      </c>
      <c r="F121" s="18">
        <v>38932.405775462968</v>
      </c>
      <c r="G121" s="36">
        <f t="shared" si="2"/>
        <v>4.6296299842651933E-5</v>
      </c>
      <c r="H121" s="35">
        <f t="shared" si="3"/>
        <v>6.6666666666666666E-2</v>
      </c>
      <c r="I121" s="20">
        <v>38932</v>
      </c>
    </row>
    <row r="122" spans="1:9">
      <c r="A122" s="19">
        <v>121</v>
      </c>
      <c r="B122" s="19">
        <v>7</v>
      </c>
      <c r="C122" s="19">
        <v>113</v>
      </c>
      <c r="D122" s="39" t="s">
        <v>188</v>
      </c>
      <c r="E122" s="18">
        <v>38932.405833333338</v>
      </c>
      <c r="F122" s="18">
        <v>38932.406886574077</v>
      </c>
      <c r="G122" s="36">
        <f t="shared" si="2"/>
        <v>1.0532407395658083E-3</v>
      </c>
      <c r="H122" s="35">
        <f t="shared" si="3"/>
        <v>1.5166666666666666</v>
      </c>
      <c r="I122" s="20">
        <v>38932</v>
      </c>
    </row>
    <row r="123" spans="1:9">
      <c r="A123" s="19">
        <v>122</v>
      </c>
      <c r="B123" s="19">
        <v>7</v>
      </c>
      <c r="C123" s="19">
        <v>62</v>
      </c>
      <c r="D123" s="39" t="s">
        <v>108</v>
      </c>
      <c r="E123" s="18">
        <v>38932.405868055561</v>
      </c>
      <c r="F123" s="18">
        <v>38932.406064814815</v>
      </c>
      <c r="G123" s="36">
        <f t="shared" si="2"/>
        <v>1.9675925432238728E-4</v>
      </c>
      <c r="H123" s="35">
        <f t="shared" si="3"/>
        <v>0.28333333333333333</v>
      </c>
      <c r="I123" s="20">
        <v>38932</v>
      </c>
    </row>
    <row r="124" spans="1:9">
      <c r="A124" s="19">
        <v>123</v>
      </c>
      <c r="B124" s="19">
        <v>7</v>
      </c>
      <c r="C124" s="19">
        <v>140</v>
      </c>
      <c r="D124" s="39" t="s">
        <v>82</v>
      </c>
      <c r="E124" s="18">
        <v>38932.406550925931</v>
      </c>
      <c r="F124" s="18">
        <v>38932.416562500002</v>
      </c>
      <c r="G124" s="36">
        <f t="shared" si="2"/>
        <v>1.0011574071540963E-2</v>
      </c>
      <c r="H124" s="35">
        <f t="shared" si="3"/>
        <v>14.416666666666666</v>
      </c>
      <c r="I124" s="20">
        <v>38932</v>
      </c>
    </row>
    <row r="125" spans="1:9">
      <c r="A125" s="19">
        <v>124</v>
      </c>
      <c r="B125" s="19">
        <v>7</v>
      </c>
      <c r="C125" s="19">
        <v>113</v>
      </c>
      <c r="D125" s="39" t="s">
        <v>188</v>
      </c>
      <c r="E125" s="18">
        <v>38932.407002314816</v>
      </c>
      <c r="F125" s="18">
        <v>38932.411539351851</v>
      </c>
      <c r="G125" s="36">
        <f t="shared" si="2"/>
        <v>4.537037035333924E-3</v>
      </c>
      <c r="H125" s="35">
        <f t="shared" si="3"/>
        <v>6.5333333333333332</v>
      </c>
      <c r="I125" s="20">
        <v>38932</v>
      </c>
    </row>
    <row r="126" spans="1:9">
      <c r="A126" s="19">
        <v>125</v>
      </c>
      <c r="B126" s="19">
        <v>7</v>
      </c>
      <c r="C126" s="19">
        <v>9</v>
      </c>
      <c r="D126" s="39" t="s">
        <v>111</v>
      </c>
      <c r="E126" s="18">
        <v>38932.407141203708</v>
      </c>
      <c r="F126" s="18">
        <v>38932.40729166667</v>
      </c>
      <c r="G126" s="36">
        <f t="shared" si="2"/>
        <v>1.5046296175569296E-4</v>
      </c>
      <c r="H126" s="35">
        <f t="shared" si="3"/>
        <v>0.21666666666666667</v>
      </c>
      <c r="I126" s="20">
        <v>38932</v>
      </c>
    </row>
    <row r="127" spans="1:9">
      <c r="A127" s="19">
        <v>126</v>
      </c>
      <c r="B127" s="19">
        <v>7</v>
      </c>
      <c r="C127" s="19">
        <v>115</v>
      </c>
      <c r="D127" s="39" t="s">
        <v>188</v>
      </c>
      <c r="E127" s="18">
        <v>38932.409189814818</v>
      </c>
      <c r="F127" s="18">
        <v>38932.409212962964</v>
      </c>
      <c r="G127" s="36">
        <f t="shared" si="2"/>
        <v>2.314814628334716E-5</v>
      </c>
      <c r="H127" s="35">
        <f t="shared" si="3"/>
        <v>3.3333333333333333E-2</v>
      </c>
      <c r="I127" s="20">
        <v>38932</v>
      </c>
    </row>
    <row r="128" spans="1:9">
      <c r="A128" s="19">
        <v>127</v>
      </c>
      <c r="B128" s="19">
        <v>7</v>
      </c>
      <c r="C128" s="19">
        <v>116</v>
      </c>
      <c r="D128" s="39" t="s">
        <v>188</v>
      </c>
      <c r="E128" s="18">
        <v>38932.409236111111</v>
      </c>
      <c r="F128" s="18">
        <v>38932.411516203705</v>
      </c>
      <c r="G128" s="36">
        <f t="shared" si="2"/>
        <v>2.2800925944466144E-3</v>
      </c>
      <c r="H128" s="35">
        <f t="shared" si="3"/>
        <v>3.2833333333333332</v>
      </c>
      <c r="I128" s="20">
        <v>38932</v>
      </c>
    </row>
    <row r="129" spans="1:9">
      <c r="A129" s="19">
        <v>128</v>
      </c>
      <c r="B129" s="19">
        <v>7</v>
      </c>
      <c r="C129" s="19">
        <v>114</v>
      </c>
      <c r="D129" s="39" t="s">
        <v>188</v>
      </c>
      <c r="E129" s="18">
        <v>38932.411666666667</v>
      </c>
      <c r="F129" s="18">
        <v>38932.416759259264</v>
      </c>
      <c r="G129" s="36">
        <f t="shared" si="2"/>
        <v>5.0925925970659591E-3</v>
      </c>
      <c r="H129" s="35">
        <f t="shared" si="3"/>
        <v>7.333333333333333</v>
      </c>
      <c r="I129" s="20">
        <v>38932</v>
      </c>
    </row>
    <row r="130" spans="1:9">
      <c r="A130" s="19">
        <v>129</v>
      </c>
      <c r="B130" s="19">
        <v>7</v>
      </c>
      <c r="C130" s="19">
        <v>113</v>
      </c>
      <c r="D130" s="39" t="s">
        <v>188</v>
      </c>
      <c r="E130" s="18">
        <v>38932.41238425926</v>
      </c>
      <c r="F130" s="18">
        <v>38932.413206018522</v>
      </c>
      <c r="G130" s="36">
        <f t="shared" ref="G130:G193" si="4">F130-E130</f>
        <v>8.217592621804215E-4</v>
      </c>
      <c r="H130" s="35">
        <f t="shared" ref="H130:H193" si="5">(HOUR(G130)*3600+ MINUTE(G130)*60 + SECOND(G130))/60</f>
        <v>1.1833333333333333</v>
      </c>
      <c r="I130" s="20">
        <v>38932</v>
      </c>
    </row>
    <row r="131" spans="1:9">
      <c r="A131" s="19">
        <v>130</v>
      </c>
      <c r="B131" s="19">
        <v>7</v>
      </c>
      <c r="C131" s="19">
        <v>9</v>
      </c>
      <c r="D131" s="39" t="s">
        <v>111</v>
      </c>
      <c r="E131" s="18">
        <v>38932.413252314815</v>
      </c>
      <c r="F131" s="18">
        <v>38932.414282407408</v>
      </c>
      <c r="G131" s="36">
        <f t="shared" si="4"/>
        <v>1.0300925932824612E-3</v>
      </c>
      <c r="H131" s="35">
        <f t="shared" si="5"/>
        <v>1.4833333333333334</v>
      </c>
      <c r="I131" s="20">
        <v>38932</v>
      </c>
    </row>
    <row r="132" spans="1:9">
      <c r="A132" s="19">
        <v>131</v>
      </c>
      <c r="B132" s="19">
        <v>7</v>
      </c>
      <c r="C132" s="19">
        <v>6</v>
      </c>
      <c r="D132" s="39" t="s">
        <v>111</v>
      </c>
      <c r="E132" s="18">
        <v>38932.414282407408</v>
      </c>
      <c r="F132" s="18">
        <v>38932.414363425931</v>
      </c>
      <c r="G132" s="36">
        <f t="shared" si="4"/>
        <v>8.101852290565148E-5</v>
      </c>
      <c r="H132" s="35">
        <f t="shared" si="5"/>
        <v>0.11666666666666667</v>
      </c>
      <c r="I132" s="20">
        <v>38932</v>
      </c>
    </row>
    <row r="133" spans="1:9">
      <c r="A133" s="19">
        <v>132</v>
      </c>
      <c r="B133" s="19">
        <v>7</v>
      </c>
      <c r="C133" s="19">
        <v>12</v>
      </c>
      <c r="D133" s="39" t="s">
        <v>111</v>
      </c>
      <c r="E133" s="18">
        <v>38932.4144212963</v>
      </c>
      <c r="F133" s="18">
        <v>38932.414537037039</v>
      </c>
      <c r="G133" s="36">
        <f t="shared" si="4"/>
        <v>1.1574073869269341E-4</v>
      </c>
      <c r="H133" s="35">
        <f t="shared" si="5"/>
        <v>0.16666666666666666</v>
      </c>
      <c r="I133" s="20">
        <v>38932</v>
      </c>
    </row>
    <row r="134" spans="1:9">
      <c r="A134" s="19">
        <v>133</v>
      </c>
      <c r="B134" s="19">
        <v>7</v>
      </c>
      <c r="C134" s="19">
        <v>22</v>
      </c>
      <c r="D134" s="39" t="s">
        <v>111</v>
      </c>
      <c r="E134" s="18">
        <v>38932.414537037039</v>
      </c>
      <c r="F134" s="18">
        <v>38932.414722222224</v>
      </c>
      <c r="G134" s="36">
        <f t="shared" si="4"/>
        <v>1.8518518481869251E-4</v>
      </c>
      <c r="H134" s="35">
        <f t="shared" si="5"/>
        <v>0.26666666666666666</v>
      </c>
      <c r="I134" s="20">
        <v>38932</v>
      </c>
    </row>
    <row r="135" spans="1:9">
      <c r="A135" s="19">
        <v>134</v>
      </c>
      <c r="B135" s="19">
        <v>7</v>
      </c>
      <c r="C135" s="19">
        <v>6</v>
      </c>
      <c r="D135" s="39" t="s">
        <v>111</v>
      </c>
      <c r="E135" s="18">
        <v>38932.4147337963</v>
      </c>
      <c r="F135" s="18">
        <v>38932.415902777779</v>
      </c>
      <c r="G135" s="36">
        <f t="shared" si="4"/>
        <v>1.1689814782585017E-3</v>
      </c>
      <c r="H135" s="35">
        <f t="shared" si="5"/>
        <v>1.6833333333333333</v>
      </c>
      <c r="I135" s="20">
        <v>38932</v>
      </c>
    </row>
    <row r="136" spans="1:9">
      <c r="A136" s="19">
        <v>135</v>
      </c>
      <c r="B136" s="19">
        <v>7</v>
      </c>
      <c r="C136" s="19">
        <v>62</v>
      </c>
      <c r="D136" s="39" t="s">
        <v>108</v>
      </c>
      <c r="E136" s="18">
        <v>38932.415925925925</v>
      </c>
      <c r="F136" s="18">
        <v>38932.41642361111</v>
      </c>
      <c r="G136" s="36">
        <f t="shared" si="4"/>
        <v>4.9768518510973081E-4</v>
      </c>
      <c r="H136" s="35">
        <f t="shared" si="5"/>
        <v>0.71666666666666667</v>
      </c>
      <c r="I136" s="20">
        <v>38932</v>
      </c>
    </row>
    <row r="137" spans="1:9">
      <c r="A137" s="19">
        <v>136</v>
      </c>
      <c r="B137" s="19">
        <v>7</v>
      </c>
      <c r="C137" s="19">
        <v>6</v>
      </c>
      <c r="D137" s="39" t="s">
        <v>111</v>
      </c>
      <c r="E137" s="18">
        <v>38932.416446759264</v>
      </c>
      <c r="F137" s="18">
        <v>38932.416666666672</v>
      </c>
      <c r="G137" s="36">
        <f t="shared" si="4"/>
        <v>2.1990740788169205E-4</v>
      </c>
      <c r="H137" s="35">
        <f t="shared" si="5"/>
        <v>0.31666666666666665</v>
      </c>
      <c r="I137" s="20">
        <v>38932</v>
      </c>
    </row>
    <row r="138" spans="1:9">
      <c r="A138" s="19">
        <v>137</v>
      </c>
      <c r="B138" s="19">
        <v>7</v>
      </c>
      <c r="C138" s="19">
        <v>100</v>
      </c>
      <c r="D138" s="39" t="s">
        <v>91</v>
      </c>
      <c r="E138" s="18">
        <v>38932.416597222225</v>
      </c>
      <c r="F138" s="18">
        <v>38932.427777777782</v>
      </c>
      <c r="G138" s="36">
        <f t="shared" si="4"/>
        <v>1.1180555557075422E-2</v>
      </c>
      <c r="H138" s="35">
        <f t="shared" si="5"/>
        <v>16.100000000000001</v>
      </c>
      <c r="I138" s="20">
        <v>38932</v>
      </c>
    </row>
    <row r="139" spans="1:9">
      <c r="A139" s="19">
        <v>138</v>
      </c>
      <c r="B139" s="19">
        <v>7</v>
      </c>
      <c r="C139" s="19">
        <v>62</v>
      </c>
      <c r="D139" s="39" t="s">
        <v>108</v>
      </c>
      <c r="E139" s="18">
        <v>38932.416689814818</v>
      </c>
      <c r="F139" s="18">
        <v>38932.416724537041</v>
      </c>
      <c r="G139" s="36">
        <f t="shared" si="4"/>
        <v>3.4722223062999547E-5</v>
      </c>
      <c r="H139" s="35">
        <f t="shared" si="5"/>
        <v>0.05</v>
      </c>
      <c r="I139" s="20">
        <v>38932</v>
      </c>
    </row>
    <row r="140" spans="1:9">
      <c r="A140" s="19">
        <v>139</v>
      </c>
      <c r="B140" s="19">
        <v>7</v>
      </c>
      <c r="C140" s="19">
        <v>23</v>
      </c>
      <c r="D140" s="39" t="s">
        <v>111</v>
      </c>
      <c r="E140" s="18">
        <v>38932.416921296295</v>
      </c>
      <c r="F140" s="18">
        <v>38932.417268518519</v>
      </c>
      <c r="G140" s="36">
        <f t="shared" si="4"/>
        <v>3.4722222335403785E-4</v>
      </c>
      <c r="H140" s="35">
        <f t="shared" si="5"/>
        <v>0.5</v>
      </c>
      <c r="I140" s="20">
        <v>38932</v>
      </c>
    </row>
    <row r="141" spans="1:9">
      <c r="A141" s="19">
        <v>140</v>
      </c>
      <c r="B141" s="19">
        <v>7</v>
      </c>
      <c r="C141" s="19">
        <v>130</v>
      </c>
      <c r="D141" s="39" t="s">
        <v>82</v>
      </c>
      <c r="E141" s="18">
        <v>38932.417141203703</v>
      </c>
      <c r="F141" s="18">
        <v>38932.417256944449</v>
      </c>
      <c r="G141" s="36">
        <f t="shared" si="4"/>
        <v>1.1574074596865103E-4</v>
      </c>
      <c r="H141" s="35">
        <f t="shared" si="5"/>
        <v>0.16666666666666666</v>
      </c>
      <c r="I141" s="20">
        <v>38932</v>
      </c>
    </row>
    <row r="142" spans="1:9">
      <c r="A142" s="19">
        <v>141</v>
      </c>
      <c r="B142" s="19">
        <v>7</v>
      </c>
      <c r="C142" s="19">
        <v>33</v>
      </c>
      <c r="D142" s="39" t="s">
        <v>111</v>
      </c>
      <c r="E142" s="18">
        <v>38932.418923611112</v>
      </c>
      <c r="F142" s="18">
        <v>38932.419085648151</v>
      </c>
      <c r="G142" s="36">
        <f t="shared" si="4"/>
        <v>1.6203703853534535E-4</v>
      </c>
      <c r="H142" s="35">
        <f t="shared" si="5"/>
        <v>0.23333333333333334</v>
      </c>
      <c r="I142" s="20">
        <v>38932</v>
      </c>
    </row>
    <row r="143" spans="1:9">
      <c r="A143" s="19">
        <v>142</v>
      </c>
      <c r="B143" s="19">
        <v>7</v>
      </c>
      <c r="C143" s="19">
        <v>64</v>
      </c>
      <c r="D143" s="39" t="s">
        <v>108</v>
      </c>
      <c r="E143" s="18">
        <v>38932.418993055559</v>
      </c>
      <c r="F143" s="18">
        <v>38932.425671296296</v>
      </c>
      <c r="G143" s="36">
        <f t="shared" si="4"/>
        <v>6.6782407375285402E-3</v>
      </c>
      <c r="H143" s="35">
        <f t="shared" si="5"/>
        <v>9.6166666666666671</v>
      </c>
      <c r="I143" s="20">
        <v>38932</v>
      </c>
    </row>
    <row r="144" spans="1:9">
      <c r="A144" s="19">
        <v>143</v>
      </c>
      <c r="B144" s="19">
        <v>7</v>
      </c>
      <c r="C144" s="19">
        <v>23</v>
      </c>
      <c r="D144" s="39" t="s">
        <v>111</v>
      </c>
      <c r="E144" s="18">
        <v>38932.419108796297</v>
      </c>
      <c r="F144" s="18">
        <v>38932.419363425928</v>
      </c>
      <c r="G144" s="36">
        <f t="shared" si="4"/>
        <v>2.546296309446916E-4</v>
      </c>
      <c r="H144" s="35">
        <f t="shared" si="5"/>
        <v>0.36666666666666664</v>
      </c>
      <c r="I144" s="20">
        <v>38932</v>
      </c>
    </row>
    <row r="145" spans="1:9">
      <c r="A145" s="19">
        <v>144</v>
      </c>
      <c r="B145" s="19">
        <v>7</v>
      </c>
      <c r="C145" s="19">
        <v>33</v>
      </c>
      <c r="D145" s="39" t="s">
        <v>111</v>
      </c>
      <c r="E145" s="18">
        <v>38932.419409722228</v>
      </c>
      <c r="F145" s="18">
        <v>38932.421851851854</v>
      </c>
      <c r="G145" s="36">
        <f t="shared" si="4"/>
        <v>2.4421296257060021E-3</v>
      </c>
      <c r="H145" s="35">
        <f t="shared" si="5"/>
        <v>3.5166666666666666</v>
      </c>
      <c r="I145" s="20">
        <v>38932</v>
      </c>
    </row>
    <row r="146" spans="1:9">
      <c r="A146" s="19">
        <v>145</v>
      </c>
      <c r="B146" s="19">
        <v>7</v>
      </c>
      <c r="C146" s="19">
        <v>9</v>
      </c>
      <c r="D146" s="39" t="s">
        <v>111</v>
      </c>
      <c r="E146" s="18">
        <v>38932.424340277779</v>
      </c>
      <c r="F146" s="18">
        <v>38932.424803240741</v>
      </c>
      <c r="G146" s="36">
        <f t="shared" si="4"/>
        <v>4.6296296204673126E-4</v>
      </c>
      <c r="H146" s="35">
        <f t="shared" si="5"/>
        <v>0.66666666666666663</v>
      </c>
      <c r="I146" s="20">
        <v>38932</v>
      </c>
    </row>
    <row r="147" spans="1:9">
      <c r="A147" s="19">
        <v>146</v>
      </c>
      <c r="B147" s="19">
        <v>7</v>
      </c>
      <c r="C147" s="19">
        <v>62</v>
      </c>
      <c r="D147" s="39" t="s">
        <v>108</v>
      </c>
      <c r="E147" s="18">
        <v>38932.424432870372</v>
      </c>
      <c r="F147" s="18">
        <v>38932.424606481487</v>
      </c>
      <c r="G147" s="36">
        <f t="shared" si="4"/>
        <v>1.7361111531499773E-4</v>
      </c>
      <c r="H147" s="35">
        <f t="shared" si="5"/>
        <v>0.25</v>
      </c>
      <c r="I147" s="20">
        <v>38932</v>
      </c>
    </row>
    <row r="148" spans="1:9">
      <c r="A148" s="19">
        <v>147</v>
      </c>
      <c r="B148" s="19">
        <v>7</v>
      </c>
      <c r="C148" s="19">
        <v>102</v>
      </c>
      <c r="D148" s="39" t="s">
        <v>91</v>
      </c>
      <c r="E148" s="18">
        <v>38932.427731481483</v>
      </c>
      <c r="F148" s="18">
        <v>38932.427847222221</v>
      </c>
      <c r="G148" s="36">
        <f t="shared" si="4"/>
        <v>1.1574073869269341E-4</v>
      </c>
      <c r="H148" s="35">
        <f t="shared" si="5"/>
        <v>0.16666666666666666</v>
      </c>
      <c r="I148" s="20">
        <v>38932</v>
      </c>
    </row>
    <row r="149" spans="1:9">
      <c r="A149" s="19">
        <v>148</v>
      </c>
      <c r="B149" s="19">
        <v>7</v>
      </c>
      <c r="C149" s="19">
        <v>100</v>
      </c>
      <c r="D149" s="39" t="s">
        <v>91</v>
      </c>
      <c r="E149" s="18">
        <v>38932.427858796298</v>
      </c>
      <c r="F149" s="18">
        <v>38932.433171296296</v>
      </c>
      <c r="G149" s="36">
        <f t="shared" si="4"/>
        <v>5.3124999976716936E-3</v>
      </c>
      <c r="H149" s="35">
        <f t="shared" si="5"/>
        <v>7.65</v>
      </c>
      <c r="I149" s="20">
        <v>38932</v>
      </c>
    </row>
    <row r="150" spans="1:9">
      <c r="A150" s="19">
        <v>149</v>
      </c>
      <c r="B150" s="19">
        <v>7</v>
      </c>
      <c r="C150" s="19">
        <v>103</v>
      </c>
      <c r="D150" s="39" t="s">
        <v>91</v>
      </c>
      <c r="E150" s="18">
        <v>38932.433182870373</v>
      </c>
      <c r="F150" s="18">
        <v>38932.433298611111</v>
      </c>
      <c r="G150" s="36">
        <f t="shared" si="4"/>
        <v>1.1574073869269341E-4</v>
      </c>
      <c r="H150" s="35">
        <f t="shared" si="5"/>
        <v>0.16666666666666666</v>
      </c>
      <c r="I150" s="20">
        <v>38932</v>
      </c>
    </row>
    <row r="151" spans="1:9">
      <c r="A151" s="19">
        <v>150</v>
      </c>
      <c r="B151" s="19">
        <v>7</v>
      </c>
      <c r="C151" s="19">
        <v>100</v>
      </c>
      <c r="D151" s="39" t="s">
        <v>91</v>
      </c>
      <c r="E151" s="18">
        <v>38932.433310185188</v>
      </c>
      <c r="F151" s="18">
        <v>38932.462210648147</v>
      </c>
      <c r="G151" s="36">
        <f t="shared" si="4"/>
        <v>2.8900462959427387E-2</v>
      </c>
      <c r="H151" s="35">
        <f t="shared" si="5"/>
        <v>41.616666666666667</v>
      </c>
      <c r="I151" s="20">
        <v>38932</v>
      </c>
    </row>
    <row r="152" spans="1:9">
      <c r="A152" s="19">
        <v>151</v>
      </c>
      <c r="B152" s="19">
        <v>7</v>
      </c>
      <c r="C152" s="19">
        <v>23</v>
      </c>
      <c r="D152" s="39" t="s">
        <v>111</v>
      </c>
      <c r="E152" s="18">
        <v>38932.43953703704</v>
      </c>
      <c r="F152" s="18">
        <v>38932.439618055556</v>
      </c>
      <c r="G152" s="36">
        <f t="shared" si="4"/>
        <v>8.1018515629693866E-5</v>
      </c>
      <c r="H152" s="35">
        <f t="shared" si="5"/>
        <v>0.11666666666666667</v>
      </c>
      <c r="I152" s="20">
        <v>38932</v>
      </c>
    </row>
    <row r="153" spans="1:9">
      <c r="A153" s="19">
        <v>152</v>
      </c>
      <c r="B153" s="19">
        <v>7</v>
      </c>
      <c r="C153" s="19">
        <v>64</v>
      </c>
      <c r="D153" s="39" t="s">
        <v>108</v>
      </c>
      <c r="E153" s="18">
        <v>38932.440196759264</v>
      </c>
      <c r="F153" s="18">
        <v>38932.442893518521</v>
      </c>
      <c r="G153" s="36">
        <f t="shared" si="4"/>
        <v>2.6967592566506937E-3</v>
      </c>
      <c r="H153" s="35">
        <f t="shared" si="5"/>
        <v>3.8833333333333333</v>
      </c>
      <c r="I153" s="20">
        <v>38932</v>
      </c>
    </row>
    <row r="154" spans="1:9">
      <c r="A154" s="19">
        <v>153</v>
      </c>
      <c r="B154" s="19">
        <v>7</v>
      </c>
      <c r="C154" s="19">
        <v>33</v>
      </c>
      <c r="D154" s="39" t="s">
        <v>111</v>
      </c>
      <c r="E154" s="18">
        <v>38932.440266203703</v>
      </c>
      <c r="F154" s="18">
        <v>38932.442835648151</v>
      </c>
      <c r="G154" s="36">
        <f t="shared" si="4"/>
        <v>2.5694444484543055E-3</v>
      </c>
      <c r="H154" s="35">
        <f t="shared" si="5"/>
        <v>3.7</v>
      </c>
      <c r="I154" s="20">
        <v>38932</v>
      </c>
    </row>
    <row r="155" spans="1:9">
      <c r="A155" s="19">
        <v>154</v>
      </c>
      <c r="B155" s="19">
        <v>7</v>
      </c>
      <c r="C155" s="19">
        <v>64</v>
      </c>
      <c r="D155" s="39" t="s">
        <v>108</v>
      </c>
      <c r="E155" s="18">
        <v>38932.442905092597</v>
      </c>
      <c r="F155" s="18">
        <v>38932.450416666667</v>
      </c>
      <c r="G155" s="36">
        <f t="shared" si="4"/>
        <v>7.5115740692126565E-3</v>
      </c>
      <c r="H155" s="35">
        <f t="shared" si="5"/>
        <v>10.816666666666666</v>
      </c>
      <c r="I155" s="20">
        <v>38932</v>
      </c>
    </row>
    <row r="156" spans="1:9">
      <c r="A156" s="19">
        <v>155</v>
      </c>
      <c r="B156" s="19">
        <v>7</v>
      </c>
      <c r="C156" s="19">
        <v>62</v>
      </c>
      <c r="D156" s="39" t="s">
        <v>108</v>
      </c>
      <c r="E156" s="18">
        <v>38932.442916666667</v>
      </c>
      <c r="F156" s="18">
        <v>38932.44295138889</v>
      </c>
      <c r="G156" s="36">
        <f t="shared" si="4"/>
        <v>3.4722223062999547E-5</v>
      </c>
      <c r="H156" s="35">
        <f t="shared" si="5"/>
        <v>0.05</v>
      </c>
      <c r="I156" s="20">
        <v>38932</v>
      </c>
    </row>
    <row r="157" spans="1:9">
      <c r="A157" s="19">
        <v>156</v>
      </c>
      <c r="B157" s="19">
        <v>7</v>
      </c>
      <c r="C157" s="19">
        <v>82</v>
      </c>
      <c r="D157" s="39" t="s">
        <v>106</v>
      </c>
      <c r="E157" s="18">
        <v>38932.449976851851</v>
      </c>
      <c r="F157" s="18">
        <v>38932.450844907413</v>
      </c>
      <c r="G157" s="36">
        <f t="shared" si="4"/>
        <v>8.6805556202307343E-4</v>
      </c>
      <c r="H157" s="35">
        <f t="shared" si="5"/>
        <v>1.25</v>
      </c>
      <c r="I157" s="20">
        <v>38932</v>
      </c>
    </row>
    <row r="158" spans="1:9">
      <c r="A158" s="19">
        <v>157</v>
      </c>
      <c r="B158" s="19">
        <v>7</v>
      </c>
      <c r="C158" s="19">
        <v>116</v>
      </c>
      <c r="D158" s="39" t="s">
        <v>188</v>
      </c>
      <c r="E158" s="18">
        <v>38932.450833333336</v>
      </c>
      <c r="F158" s="18">
        <v>38932.451168981483</v>
      </c>
      <c r="G158" s="36">
        <f t="shared" si="4"/>
        <v>3.3564814657438546E-4</v>
      </c>
      <c r="H158" s="35">
        <f t="shared" si="5"/>
        <v>0.48333333333333334</v>
      </c>
      <c r="I158" s="20">
        <v>38932</v>
      </c>
    </row>
    <row r="159" spans="1:9">
      <c r="A159" s="19">
        <v>158</v>
      </c>
      <c r="B159" s="19">
        <v>7</v>
      </c>
      <c r="C159" s="19">
        <v>114</v>
      </c>
      <c r="D159" s="39" t="s">
        <v>188</v>
      </c>
      <c r="E159" s="18">
        <v>38932.451736111114</v>
      </c>
      <c r="F159" s="18">
        <v>38932.454085648147</v>
      </c>
      <c r="G159" s="36">
        <f t="shared" si="4"/>
        <v>2.3495370332966559E-3</v>
      </c>
      <c r="H159" s="35">
        <f t="shared" si="5"/>
        <v>3.3833333333333333</v>
      </c>
      <c r="I159" s="20">
        <v>38932</v>
      </c>
    </row>
    <row r="160" spans="1:9">
      <c r="A160" s="19">
        <v>159</v>
      </c>
      <c r="B160" s="19">
        <v>7</v>
      </c>
      <c r="C160" s="19">
        <v>101</v>
      </c>
      <c r="D160" s="39" t="s">
        <v>91</v>
      </c>
      <c r="E160" s="18">
        <v>38932.462233796301</v>
      </c>
      <c r="F160" s="18">
        <v>38932.462789351855</v>
      </c>
      <c r="G160" s="36">
        <f t="shared" si="4"/>
        <v>5.5555555445607752E-4</v>
      </c>
      <c r="H160" s="35">
        <f t="shared" si="5"/>
        <v>0.8</v>
      </c>
      <c r="I160" s="20">
        <v>38932</v>
      </c>
    </row>
    <row r="161" spans="1:9">
      <c r="A161" s="19">
        <v>160</v>
      </c>
      <c r="B161" s="19">
        <v>7</v>
      </c>
      <c r="C161" s="19">
        <v>60</v>
      </c>
      <c r="D161" s="39" t="s">
        <v>108</v>
      </c>
      <c r="E161" s="18">
        <v>38932.462326388893</v>
      </c>
      <c r="F161" s="18">
        <v>38932.462766203709</v>
      </c>
      <c r="G161" s="36">
        <f t="shared" si="4"/>
        <v>4.398148157633841E-4</v>
      </c>
      <c r="H161" s="35">
        <f t="shared" si="5"/>
        <v>0.6333333333333333</v>
      </c>
      <c r="I161" s="20">
        <v>38932</v>
      </c>
    </row>
    <row r="162" spans="1:9">
      <c r="A162" s="19">
        <v>161</v>
      </c>
      <c r="B162" s="19">
        <v>7</v>
      </c>
      <c r="C162" s="19">
        <v>62</v>
      </c>
      <c r="D162" s="39" t="s">
        <v>108</v>
      </c>
      <c r="E162" s="18">
        <v>38932.46234953704</v>
      </c>
      <c r="F162" s="18">
        <v>38932.462754629632</v>
      </c>
      <c r="G162" s="36">
        <f t="shared" si="4"/>
        <v>4.0509259270038456E-4</v>
      </c>
      <c r="H162" s="35">
        <f t="shared" si="5"/>
        <v>0.58333333333333337</v>
      </c>
      <c r="I162" s="20">
        <v>38932</v>
      </c>
    </row>
    <row r="163" spans="1:9">
      <c r="A163" s="19">
        <v>162</v>
      </c>
      <c r="B163" s="19">
        <v>7</v>
      </c>
      <c r="C163" s="19">
        <v>100</v>
      </c>
      <c r="D163" s="39" t="s">
        <v>91</v>
      </c>
      <c r="E163" s="18">
        <v>38932.462800925925</v>
      </c>
      <c r="F163" s="18">
        <v>38932.470972222225</v>
      </c>
      <c r="G163" s="36">
        <f t="shared" si="4"/>
        <v>8.1712963001336902E-3</v>
      </c>
      <c r="H163" s="35">
        <f t="shared" si="5"/>
        <v>11.766666666666667</v>
      </c>
      <c r="I163" s="20">
        <v>38932</v>
      </c>
    </row>
    <row r="164" spans="1:9">
      <c r="A164" s="19">
        <v>163</v>
      </c>
      <c r="B164" s="19">
        <v>7</v>
      </c>
      <c r="C164" s="19">
        <v>113</v>
      </c>
      <c r="D164" s="39" t="s">
        <v>188</v>
      </c>
      <c r="E164" s="18">
        <v>38932.471030092594</v>
      </c>
      <c r="F164" s="18">
        <v>38932.473680555559</v>
      </c>
      <c r="G164" s="36">
        <f t="shared" si="4"/>
        <v>2.6504629640839994E-3</v>
      </c>
      <c r="H164" s="35">
        <f t="shared" si="5"/>
        <v>3.8166666666666669</v>
      </c>
      <c r="I164" s="20">
        <v>38932</v>
      </c>
    </row>
    <row r="165" spans="1:9">
      <c r="A165" s="19">
        <v>164</v>
      </c>
      <c r="B165" s="19">
        <v>7</v>
      </c>
      <c r="C165" s="19">
        <v>150</v>
      </c>
      <c r="D165" s="39" t="s">
        <v>166</v>
      </c>
      <c r="E165" s="18">
        <v>38932.473703703705</v>
      </c>
      <c r="F165" s="18">
        <v>38932.474722222221</v>
      </c>
      <c r="G165" s="36">
        <f t="shared" si="4"/>
        <v>1.0185185165028088E-3</v>
      </c>
      <c r="H165" s="35">
        <f t="shared" si="5"/>
        <v>1.4666666666666666</v>
      </c>
      <c r="I165" s="20">
        <v>38932</v>
      </c>
    </row>
    <row r="166" spans="1:9">
      <c r="A166" s="19">
        <v>165</v>
      </c>
      <c r="B166" s="19">
        <v>7</v>
      </c>
      <c r="C166" s="19">
        <v>30</v>
      </c>
      <c r="D166" s="39" t="s">
        <v>166</v>
      </c>
      <c r="E166" s="18">
        <v>38932.474722222221</v>
      </c>
      <c r="F166" s="18">
        <v>38932.474733796298</v>
      </c>
      <c r="G166" s="36">
        <f t="shared" si="4"/>
        <v>1.1574076779652387E-5</v>
      </c>
      <c r="H166" s="35">
        <f t="shared" si="5"/>
        <v>1.6666666666666666E-2</v>
      </c>
      <c r="I166" s="20">
        <v>38932</v>
      </c>
    </row>
    <row r="167" spans="1:9">
      <c r="A167" s="19">
        <v>166</v>
      </c>
      <c r="B167" s="19">
        <v>7</v>
      </c>
      <c r="C167" s="19">
        <v>142</v>
      </c>
      <c r="D167" s="39" t="s">
        <v>82</v>
      </c>
      <c r="E167" s="18">
        <v>38932.47493055556</v>
      </c>
      <c r="F167" s="18">
        <v>38932.474942129629</v>
      </c>
      <c r="G167" s="36">
        <f t="shared" si="4"/>
        <v>1.1574069503694773E-5</v>
      </c>
      <c r="H167" s="35">
        <f t="shared" si="5"/>
        <v>1.6666666666666666E-2</v>
      </c>
      <c r="I167" s="20">
        <v>38932</v>
      </c>
    </row>
    <row r="168" spans="1:9">
      <c r="A168" s="19">
        <v>167</v>
      </c>
      <c r="B168" s="19">
        <v>7</v>
      </c>
      <c r="C168" s="19">
        <v>140</v>
      </c>
      <c r="D168" s="39" t="s">
        <v>82</v>
      </c>
      <c r="E168" s="18">
        <v>38932.474953703706</v>
      </c>
      <c r="F168" s="18">
        <v>38932.475023148152</v>
      </c>
      <c r="G168" s="36">
        <f t="shared" si="4"/>
        <v>6.9444446125999093E-5</v>
      </c>
      <c r="H168" s="35">
        <f t="shared" si="5"/>
        <v>0.1</v>
      </c>
      <c r="I168" s="20">
        <v>38932</v>
      </c>
    </row>
    <row r="169" spans="1:9">
      <c r="A169" s="19">
        <v>168</v>
      </c>
      <c r="B169" s="19">
        <v>7</v>
      </c>
      <c r="C169" s="19">
        <v>111</v>
      </c>
      <c r="D169" s="39" t="s">
        <v>188</v>
      </c>
      <c r="E169" s="18">
        <v>38932.475057870375</v>
      </c>
      <c r="F169" s="18">
        <v>38932.478090277778</v>
      </c>
      <c r="G169" s="36">
        <f t="shared" si="4"/>
        <v>3.0324074032250792E-3</v>
      </c>
      <c r="H169" s="35">
        <f t="shared" si="5"/>
        <v>4.3666666666666663</v>
      </c>
      <c r="I169" s="20">
        <v>38932</v>
      </c>
    </row>
    <row r="170" spans="1:9">
      <c r="A170" s="19">
        <v>169</v>
      </c>
      <c r="B170" s="19">
        <v>7</v>
      </c>
      <c r="C170" s="19">
        <v>62</v>
      </c>
      <c r="D170" s="39" t="s">
        <v>108</v>
      </c>
      <c r="E170" s="18">
        <v>38932.476655092592</v>
      </c>
      <c r="F170" s="18">
        <v>38932.478067129632</v>
      </c>
      <c r="G170" s="36">
        <f t="shared" si="4"/>
        <v>1.4120370396994986E-3</v>
      </c>
      <c r="H170" s="35">
        <f t="shared" si="5"/>
        <v>2.0333333333333332</v>
      </c>
      <c r="I170" s="20">
        <v>38932</v>
      </c>
    </row>
    <row r="171" spans="1:9">
      <c r="A171" s="19">
        <v>170</v>
      </c>
      <c r="B171" s="19">
        <v>7</v>
      </c>
      <c r="C171" s="19">
        <v>1</v>
      </c>
      <c r="D171" s="39" t="s">
        <v>111</v>
      </c>
      <c r="E171" s="18">
        <v>38932.478368055556</v>
      </c>
      <c r="F171" s="18">
        <v>38932.478634259263</v>
      </c>
      <c r="G171" s="36">
        <f t="shared" si="4"/>
        <v>2.6620370772434399E-4</v>
      </c>
      <c r="H171" s="35">
        <f t="shared" si="5"/>
        <v>0.38333333333333336</v>
      </c>
      <c r="I171" s="20">
        <v>38932</v>
      </c>
    </row>
    <row r="172" spans="1:9">
      <c r="A172" s="19">
        <v>171</v>
      </c>
      <c r="B172" s="19">
        <v>7</v>
      </c>
      <c r="C172" s="19">
        <v>82</v>
      </c>
      <c r="D172" s="39" t="s">
        <v>106</v>
      </c>
      <c r="E172" s="18">
        <v>38932.478680555556</v>
      </c>
      <c r="F172" s="18">
        <v>38932.479039351856</v>
      </c>
      <c r="G172" s="36">
        <f t="shared" si="4"/>
        <v>3.5879630013369024E-4</v>
      </c>
      <c r="H172" s="35">
        <f t="shared" si="5"/>
        <v>0.51666666666666672</v>
      </c>
      <c r="I172" s="20">
        <v>38932</v>
      </c>
    </row>
    <row r="173" spans="1:9">
      <c r="A173" s="19">
        <v>172</v>
      </c>
      <c r="B173" s="19">
        <v>7</v>
      </c>
      <c r="C173" s="19">
        <v>62</v>
      </c>
      <c r="D173" s="39" t="s">
        <v>108</v>
      </c>
      <c r="E173" s="18">
        <v>38932.478726851856</v>
      </c>
      <c r="F173" s="18">
        <v>38932.47896990741</v>
      </c>
      <c r="G173" s="36">
        <f t="shared" si="4"/>
        <v>2.4305555416503921E-4</v>
      </c>
      <c r="H173" s="35">
        <f t="shared" si="5"/>
        <v>0.35</v>
      </c>
      <c r="I173" s="20">
        <v>38932</v>
      </c>
    </row>
    <row r="174" spans="1:9">
      <c r="A174" s="19">
        <v>173</v>
      </c>
      <c r="B174" s="19">
        <v>7</v>
      </c>
      <c r="C174" s="19">
        <v>116</v>
      </c>
      <c r="D174" s="39" t="s">
        <v>188</v>
      </c>
      <c r="E174" s="18">
        <v>38932.479004629633</v>
      </c>
      <c r="F174" s="18">
        <v>38932.479120370372</v>
      </c>
      <c r="G174" s="36">
        <f t="shared" si="4"/>
        <v>1.1574073869269341E-4</v>
      </c>
      <c r="H174" s="35">
        <f t="shared" si="5"/>
        <v>0.16666666666666666</v>
      </c>
      <c r="I174" s="20">
        <v>38932</v>
      </c>
    </row>
    <row r="175" spans="1:9">
      <c r="A175" s="19">
        <v>174</v>
      </c>
      <c r="B175" s="19">
        <v>7</v>
      </c>
      <c r="C175" s="19">
        <v>82</v>
      </c>
      <c r="D175" s="39" t="s">
        <v>106</v>
      </c>
      <c r="E175" s="18">
        <v>38932.479143518518</v>
      </c>
      <c r="F175" s="18">
        <v>38932.479328703703</v>
      </c>
      <c r="G175" s="36">
        <f t="shared" si="4"/>
        <v>1.8518518481869251E-4</v>
      </c>
      <c r="H175" s="35">
        <f t="shared" si="5"/>
        <v>0.26666666666666666</v>
      </c>
      <c r="I175" s="20">
        <v>38932</v>
      </c>
    </row>
    <row r="176" spans="1:9">
      <c r="A176" s="19">
        <v>175</v>
      </c>
      <c r="B176" s="19">
        <v>7</v>
      </c>
      <c r="C176" s="19">
        <v>1</v>
      </c>
      <c r="D176" s="39" t="s">
        <v>111</v>
      </c>
      <c r="E176" s="18">
        <v>38932.479386574079</v>
      </c>
      <c r="F176" s="18">
        <v>38932.479791666672</v>
      </c>
      <c r="G176" s="36">
        <f t="shared" si="4"/>
        <v>4.0509259270038456E-4</v>
      </c>
      <c r="H176" s="35">
        <f t="shared" si="5"/>
        <v>0.58333333333333337</v>
      </c>
      <c r="I176" s="20">
        <v>38932</v>
      </c>
    </row>
    <row r="177" spans="1:9">
      <c r="A177" s="19">
        <v>176</v>
      </c>
      <c r="B177" s="19">
        <v>7</v>
      </c>
      <c r="C177" s="19">
        <v>1</v>
      </c>
      <c r="D177" s="39" t="s">
        <v>111</v>
      </c>
      <c r="E177" s="18">
        <v>38932.479791666672</v>
      </c>
      <c r="F177" s="18">
        <v>38932.480034722226</v>
      </c>
      <c r="G177" s="36">
        <f t="shared" si="4"/>
        <v>2.4305555416503921E-4</v>
      </c>
      <c r="H177" s="35">
        <f t="shared" si="5"/>
        <v>0.35</v>
      </c>
      <c r="I177" s="20">
        <v>38932</v>
      </c>
    </row>
    <row r="178" spans="1:9">
      <c r="A178" s="19">
        <v>177</v>
      </c>
      <c r="B178" s="19">
        <v>7</v>
      </c>
      <c r="C178" s="19">
        <v>82</v>
      </c>
      <c r="D178" s="39" t="s">
        <v>106</v>
      </c>
      <c r="E178" s="18">
        <v>38932.480057870373</v>
      </c>
      <c r="F178" s="18">
        <v>38932.480243055557</v>
      </c>
      <c r="G178" s="36">
        <f t="shared" si="4"/>
        <v>1.8518518481869251E-4</v>
      </c>
      <c r="H178" s="35">
        <f t="shared" si="5"/>
        <v>0.26666666666666666</v>
      </c>
      <c r="I178" s="20">
        <v>38932</v>
      </c>
    </row>
    <row r="179" spans="1:9">
      <c r="A179" s="19">
        <v>178</v>
      </c>
      <c r="B179" s="19">
        <v>7</v>
      </c>
      <c r="C179" s="19">
        <v>116</v>
      </c>
      <c r="D179" s="39" t="s">
        <v>188</v>
      </c>
      <c r="E179" s="18">
        <v>38932.480243055557</v>
      </c>
      <c r="F179" s="18">
        <v>38932.482210648152</v>
      </c>
      <c r="G179" s="36">
        <f t="shared" si="4"/>
        <v>1.9675925941555761E-3</v>
      </c>
      <c r="H179" s="35">
        <f t="shared" si="5"/>
        <v>2.8333333333333335</v>
      </c>
      <c r="I179" s="20">
        <v>38932</v>
      </c>
    </row>
    <row r="180" spans="1:9">
      <c r="A180" s="19">
        <v>179</v>
      </c>
      <c r="B180" s="19">
        <v>7</v>
      </c>
      <c r="C180" s="19">
        <v>23</v>
      </c>
      <c r="D180" s="39" t="s">
        <v>111</v>
      </c>
      <c r="E180" s="18">
        <v>38932.480821759258</v>
      </c>
      <c r="F180" s="18">
        <v>38932.482187500005</v>
      </c>
      <c r="G180" s="36">
        <f t="shared" si="4"/>
        <v>1.3657407471328042E-3</v>
      </c>
      <c r="H180" s="35">
        <f t="shared" si="5"/>
        <v>1.9666666666666666</v>
      </c>
      <c r="I180" s="20">
        <v>38932</v>
      </c>
    </row>
    <row r="181" spans="1:9">
      <c r="A181" s="19">
        <v>180</v>
      </c>
      <c r="B181" s="19">
        <v>7</v>
      </c>
      <c r="C181" s="19">
        <v>62</v>
      </c>
      <c r="D181" s="39" t="s">
        <v>108</v>
      </c>
      <c r="E181" s="18">
        <v>38932.481967592597</v>
      </c>
      <c r="F181" s="18">
        <v>38932.482083333336</v>
      </c>
      <c r="G181" s="36">
        <f t="shared" si="4"/>
        <v>1.1574073869269341E-4</v>
      </c>
      <c r="H181" s="35">
        <f t="shared" si="5"/>
        <v>0.16666666666666666</v>
      </c>
      <c r="I181" s="20">
        <v>38932</v>
      </c>
    </row>
    <row r="182" spans="1:9">
      <c r="A182" s="19">
        <v>181</v>
      </c>
      <c r="B182" s="19">
        <v>7</v>
      </c>
      <c r="C182" s="19">
        <v>6</v>
      </c>
      <c r="D182" s="39" t="s">
        <v>111</v>
      </c>
      <c r="E182" s="18">
        <v>38932.482280092598</v>
      </c>
      <c r="F182" s="18">
        <v>38932.482280092598</v>
      </c>
      <c r="G182" s="36">
        <f t="shared" si="4"/>
        <v>0</v>
      </c>
      <c r="H182" s="35">
        <f t="shared" si="5"/>
        <v>0</v>
      </c>
      <c r="I182" s="20">
        <v>38932</v>
      </c>
    </row>
    <row r="183" spans="1:9">
      <c r="A183" s="19">
        <v>182</v>
      </c>
      <c r="B183" s="19">
        <v>7</v>
      </c>
      <c r="C183" s="19">
        <v>22</v>
      </c>
      <c r="D183" s="39" t="s">
        <v>111</v>
      </c>
      <c r="E183" s="18">
        <v>38932.482291666667</v>
      </c>
      <c r="F183" s="18">
        <v>38932.483900462968</v>
      </c>
      <c r="G183" s="36">
        <f t="shared" si="4"/>
        <v>1.6087963012978435E-3</v>
      </c>
      <c r="H183" s="35">
        <f t="shared" si="5"/>
        <v>2.3166666666666669</v>
      </c>
      <c r="I183" s="20">
        <v>38932</v>
      </c>
    </row>
    <row r="184" spans="1:9">
      <c r="A184" s="19">
        <v>183</v>
      </c>
      <c r="B184" s="19">
        <v>7</v>
      </c>
      <c r="C184" s="19">
        <v>116</v>
      </c>
      <c r="D184" s="39" t="s">
        <v>188</v>
      </c>
      <c r="E184" s="18">
        <v>38932.48238425926</v>
      </c>
      <c r="F184" s="18">
        <v>38932.484444444446</v>
      </c>
      <c r="G184" s="36">
        <f t="shared" si="4"/>
        <v>2.0601851865649223E-3</v>
      </c>
      <c r="H184" s="35">
        <f t="shared" si="5"/>
        <v>2.9666666666666668</v>
      </c>
      <c r="I184" s="20">
        <v>38932</v>
      </c>
    </row>
    <row r="185" spans="1:9">
      <c r="A185" s="19">
        <v>184</v>
      </c>
      <c r="B185" s="19">
        <v>7</v>
      </c>
      <c r="C185" s="19">
        <v>113</v>
      </c>
      <c r="D185" s="39" t="s">
        <v>188</v>
      </c>
      <c r="E185" s="18">
        <v>38932.484467592592</v>
      </c>
      <c r="F185" s="18">
        <v>38932.487858796296</v>
      </c>
      <c r="G185" s="36">
        <f t="shared" si="4"/>
        <v>3.3912037033587694E-3</v>
      </c>
      <c r="H185" s="35">
        <f t="shared" si="5"/>
        <v>4.8833333333333337</v>
      </c>
      <c r="I185" s="20">
        <v>38932</v>
      </c>
    </row>
    <row r="186" spans="1:9">
      <c r="A186" s="19">
        <v>185</v>
      </c>
      <c r="B186" s="19">
        <v>7</v>
      </c>
      <c r="C186" s="19">
        <v>62</v>
      </c>
      <c r="D186" s="39" t="s">
        <v>108</v>
      </c>
      <c r="E186" s="18">
        <v>38932.484525462962</v>
      </c>
      <c r="F186" s="18">
        <v>38932.484895833339</v>
      </c>
      <c r="G186" s="36">
        <f t="shared" si="4"/>
        <v>3.7037037691334262E-4</v>
      </c>
      <c r="H186" s="35">
        <f t="shared" si="5"/>
        <v>0.53333333333333333</v>
      </c>
      <c r="I186" s="20">
        <v>38932</v>
      </c>
    </row>
    <row r="187" spans="1:9">
      <c r="A187" s="19">
        <v>186</v>
      </c>
      <c r="B187" s="19">
        <v>7</v>
      </c>
      <c r="C187" s="19">
        <v>62</v>
      </c>
      <c r="D187" s="39" t="s">
        <v>108</v>
      </c>
      <c r="E187" s="18">
        <v>38932.484907407408</v>
      </c>
      <c r="F187" s="18">
        <v>38932.487743055557</v>
      </c>
      <c r="G187" s="36">
        <f t="shared" si="4"/>
        <v>2.8356481489026919E-3</v>
      </c>
      <c r="H187" s="35">
        <f t="shared" si="5"/>
        <v>4.083333333333333</v>
      </c>
      <c r="I187" s="20">
        <v>38932</v>
      </c>
    </row>
    <row r="188" spans="1:9">
      <c r="A188" s="19">
        <v>187</v>
      </c>
      <c r="B188" s="19">
        <v>7</v>
      </c>
      <c r="C188" s="19">
        <v>22</v>
      </c>
      <c r="D188" s="39" t="s">
        <v>111</v>
      </c>
      <c r="E188" s="18">
        <v>38932.485891203709</v>
      </c>
      <c r="F188" s="18">
        <v>38932.487835648149</v>
      </c>
      <c r="G188" s="36">
        <f t="shared" si="4"/>
        <v>1.9444444405962713E-3</v>
      </c>
      <c r="H188" s="35">
        <f t="shared" si="5"/>
        <v>2.8</v>
      </c>
      <c r="I188" s="20">
        <v>38932</v>
      </c>
    </row>
    <row r="189" spans="1:9">
      <c r="A189" s="19">
        <v>188</v>
      </c>
      <c r="B189" s="19">
        <v>7</v>
      </c>
      <c r="C189" s="19">
        <v>116</v>
      </c>
      <c r="D189" s="39" t="s">
        <v>188</v>
      </c>
      <c r="E189" s="18">
        <v>38932.486643518518</v>
      </c>
      <c r="F189" s="18">
        <v>38932.486747685187</v>
      </c>
      <c r="G189" s="36">
        <f t="shared" si="4"/>
        <v>1.0416666918899864E-4</v>
      </c>
      <c r="H189" s="35">
        <f t="shared" si="5"/>
        <v>0.15</v>
      </c>
      <c r="I189" s="20">
        <v>38932</v>
      </c>
    </row>
    <row r="190" spans="1:9">
      <c r="A190" s="19">
        <v>189</v>
      </c>
      <c r="B190" s="19">
        <v>7</v>
      </c>
      <c r="C190" s="19">
        <v>82</v>
      </c>
      <c r="D190" s="39" t="s">
        <v>106</v>
      </c>
      <c r="E190" s="18">
        <v>38932.486793981487</v>
      </c>
      <c r="F190" s="18">
        <v>38932.486840277779</v>
      </c>
      <c r="G190" s="36">
        <f t="shared" si="4"/>
        <v>4.6296292566694319E-5</v>
      </c>
      <c r="H190" s="35">
        <f t="shared" si="5"/>
        <v>6.6666666666666666E-2</v>
      </c>
      <c r="I190" s="20">
        <v>38932</v>
      </c>
    </row>
    <row r="191" spans="1:9">
      <c r="A191" s="19">
        <v>190</v>
      </c>
      <c r="B191" s="19">
        <v>7</v>
      </c>
      <c r="C191" s="19">
        <v>116</v>
      </c>
      <c r="D191" s="39" t="s">
        <v>188</v>
      </c>
      <c r="E191" s="18">
        <v>38932.48682870371</v>
      </c>
      <c r="F191" s="18">
        <v>38932.487685185188</v>
      </c>
      <c r="G191" s="36">
        <f t="shared" si="4"/>
        <v>8.5648147796746343E-4</v>
      </c>
      <c r="H191" s="35">
        <f t="shared" si="5"/>
        <v>1.2333333333333334</v>
      </c>
      <c r="I191" s="20">
        <v>38932</v>
      </c>
    </row>
    <row r="192" spans="1:9">
      <c r="A192" s="19">
        <v>191</v>
      </c>
      <c r="B192" s="19">
        <v>7</v>
      </c>
      <c r="C192" s="19">
        <v>62</v>
      </c>
      <c r="D192" s="39" t="s">
        <v>108</v>
      </c>
      <c r="E192" s="18">
        <v>38932.487754629634</v>
      </c>
      <c r="F192" s="18">
        <v>38932.487789351857</v>
      </c>
      <c r="G192" s="36">
        <f t="shared" si="4"/>
        <v>3.4722223062999547E-5</v>
      </c>
      <c r="H192" s="35">
        <f t="shared" si="5"/>
        <v>0.05</v>
      </c>
      <c r="I192" s="20">
        <v>38932</v>
      </c>
    </row>
    <row r="193" spans="1:9">
      <c r="A193" s="19">
        <v>192</v>
      </c>
      <c r="B193" s="19">
        <v>7</v>
      </c>
      <c r="C193" s="19">
        <v>113</v>
      </c>
      <c r="D193" s="39" t="s">
        <v>188</v>
      </c>
      <c r="E193" s="18">
        <v>38932.487974537042</v>
      </c>
      <c r="F193" s="18">
        <v>38932.492847222224</v>
      </c>
      <c r="G193" s="36">
        <f t="shared" si="4"/>
        <v>4.8726851819083095E-3</v>
      </c>
      <c r="H193" s="35">
        <f t="shared" si="5"/>
        <v>7.0166666666666666</v>
      </c>
      <c r="I193" s="20">
        <v>38932</v>
      </c>
    </row>
    <row r="194" spans="1:9">
      <c r="A194" s="19">
        <v>193</v>
      </c>
      <c r="B194" s="19">
        <v>7</v>
      </c>
      <c r="C194" s="19">
        <v>22</v>
      </c>
      <c r="D194" s="39" t="s">
        <v>111</v>
      </c>
      <c r="E194" s="18">
        <v>38932.488182870373</v>
      </c>
      <c r="F194" s="18">
        <v>38932.489270833335</v>
      </c>
      <c r="G194" s="36">
        <f t="shared" ref="G194:G257" si="6">F194-E194</f>
        <v>1.0879629626288079E-3</v>
      </c>
      <c r="H194" s="35">
        <f t="shared" ref="H194:H257" si="7">(HOUR(G194)*3600+ MINUTE(G194)*60 + SECOND(G194))/60</f>
        <v>1.5666666666666667</v>
      </c>
      <c r="I194" s="20">
        <v>38932</v>
      </c>
    </row>
    <row r="195" spans="1:9">
      <c r="A195" s="19">
        <v>194</v>
      </c>
      <c r="B195" s="19">
        <v>7</v>
      </c>
      <c r="C195" s="19">
        <v>60</v>
      </c>
      <c r="D195" s="39" t="s">
        <v>108</v>
      </c>
      <c r="E195" s="18">
        <v>38932.48850694445</v>
      </c>
      <c r="F195" s="18">
        <v>38932.489791666667</v>
      </c>
      <c r="G195" s="36">
        <f t="shared" si="6"/>
        <v>1.2847222169511952E-3</v>
      </c>
      <c r="H195" s="35">
        <f t="shared" si="7"/>
        <v>1.85</v>
      </c>
      <c r="I195" s="20">
        <v>38932</v>
      </c>
    </row>
    <row r="196" spans="1:9">
      <c r="A196" s="19">
        <v>195</v>
      </c>
      <c r="B196" s="19">
        <v>7</v>
      </c>
      <c r="C196" s="19">
        <v>9</v>
      </c>
      <c r="D196" s="39" t="s">
        <v>111</v>
      </c>
      <c r="E196" s="18">
        <v>38932.489432870374</v>
      </c>
      <c r="F196" s="18">
        <v>38932.489479166667</v>
      </c>
      <c r="G196" s="36">
        <f t="shared" si="6"/>
        <v>4.6296292566694319E-5</v>
      </c>
      <c r="H196" s="35">
        <f t="shared" si="7"/>
        <v>6.6666666666666666E-2</v>
      </c>
      <c r="I196" s="20">
        <v>38932</v>
      </c>
    </row>
    <row r="197" spans="1:9">
      <c r="A197" s="19">
        <v>196</v>
      </c>
      <c r="B197" s="19">
        <v>7</v>
      </c>
      <c r="C197" s="19">
        <v>26</v>
      </c>
      <c r="D197" s="39" t="s">
        <v>111</v>
      </c>
      <c r="E197" s="18">
        <v>38932.48950231482</v>
      </c>
      <c r="F197" s="18">
        <v>38932.489745370374</v>
      </c>
      <c r="G197" s="36">
        <f t="shared" si="6"/>
        <v>2.4305555416503921E-4</v>
      </c>
      <c r="H197" s="35">
        <f t="shared" si="7"/>
        <v>0.35</v>
      </c>
      <c r="I197" s="20">
        <v>38932</v>
      </c>
    </row>
    <row r="198" spans="1:9">
      <c r="A198" s="19">
        <v>197</v>
      </c>
      <c r="B198" s="19">
        <v>7</v>
      </c>
      <c r="C198" s="19">
        <v>62</v>
      </c>
      <c r="D198" s="39" t="s">
        <v>108</v>
      </c>
      <c r="E198" s="18">
        <v>38932.489803240744</v>
      </c>
      <c r="F198" s="18">
        <v>38932.490891203706</v>
      </c>
      <c r="G198" s="36">
        <f t="shared" si="6"/>
        <v>1.0879629626288079E-3</v>
      </c>
      <c r="H198" s="35">
        <f t="shared" si="7"/>
        <v>1.5666666666666667</v>
      </c>
      <c r="I198" s="20">
        <v>38932</v>
      </c>
    </row>
    <row r="199" spans="1:9">
      <c r="A199" s="19">
        <v>198</v>
      </c>
      <c r="B199" s="19">
        <v>7</v>
      </c>
      <c r="C199" s="19">
        <v>26</v>
      </c>
      <c r="D199" s="39" t="s">
        <v>111</v>
      </c>
      <c r="E199" s="18">
        <v>38932.49013888889</v>
      </c>
      <c r="F199" s="18">
        <v>38932.490914351853</v>
      </c>
      <c r="G199" s="36">
        <f t="shared" si="6"/>
        <v>7.7546296233776957E-4</v>
      </c>
      <c r="H199" s="35">
        <f t="shared" si="7"/>
        <v>1.1166666666666667</v>
      </c>
      <c r="I199" s="20">
        <v>38932</v>
      </c>
    </row>
    <row r="200" spans="1:9">
      <c r="A200" s="19">
        <v>199</v>
      </c>
      <c r="B200" s="19">
        <v>7</v>
      </c>
      <c r="C200" s="19">
        <v>6</v>
      </c>
      <c r="D200" s="39" t="s">
        <v>111</v>
      </c>
      <c r="E200" s="18">
        <v>38932.490925925929</v>
      </c>
      <c r="F200" s="18">
        <v>38932.491412037038</v>
      </c>
      <c r="G200" s="36">
        <f t="shared" si="6"/>
        <v>4.8611110833007842E-4</v>
      </c>
      <c r="H200" s="35">
        <f t="shared" si="7"/>
        <v>0.7</v>
      </c>
      <c r="I200" s="20">
        <v>38932</v>
      </c>
    </row>
    <row r="201" spans="1:9">
      <c r="A201" s="19">
        <v>200</v>
      </c>
      <c r="B201" s="19">
        <v>7</v>
      </c>
      <c r="C201" s="19">
        <v>9</v>
      </c>
      <c r="D201" s="39" t="s">
        <v>111</v>
      </c>
      <c r="E201" s="18">
        <v>38932.491400462968</v>
      </c>
      <c r="F201" s="18">
        <v>38932.491481481484</v>
      </c>
      <c r="G201" s="36">
        <f t="shared" si="6"/>
        <v>8.1018515629693866E-5</v>
      </c>
      <c r="H201" s="35">
        <f t="shared" si="7"/>
        <v>0.11666666666666667</v>
      </c>
      <c r="I201" s="20">
        <v>38932</v>
      </c>
    </row>
    <row r="202" spans="1:9">
      <c r="A202" s="19">
        <v>201</v>
      </c>
      <c r="B202" s="19">
        <v>7</v>
      </c>
      <c r="C202" s="19">
        <v>6</v>
      </c>
      <c r="D202" s="39" t="s">
        <v>111</v>
      </c>
      <c r="E202" s="18">
        <v>38932.491493055561</v>
      </c>
      <c r="F202" s="18">
        <v>38932.492268518523</v>
      </c>
      <c r="G202" s="36">
        <f t="shared" si="6"/>
        <v>7.7546296233776957E-4</v>
      </c>
      <c r="H202" s="35">
        <f t="shared" si="7"/>
        <v>1.1166666666666667</v>
      </c>
      <c r="I202" s="20">
        <v>38932</v>
      </c>
    </row>
    <row r="203" spans="1:9">
      <c r="A203" s="19">
        <v>202</v>
      </c>
      <c r="B203" s="19">
        <v>7</v>
      </c>
      <c r="C203" s="19">
        <v>62</v>
      </c>
      <c r="D203" s="39" t="s">
        <v>108</v>
      </c>
      <c r="E203" s="18">
        <v>38932.4922337963</v>
      </c>
      <c r="F203" s="18">
        <v>38932.492824074077</v>
      </c>
      <c r="G203" s="36">
        <f t="shared" si="6"/>
        <v>5.9027777751907706E-4</v>
      </c>
      <c r="H203" s="35">
        <f t="shared" si="7"/>
        <v>0.85</v>
      </c>
      <c r="I203" s="20">
        <v>38932</v>
      </c>
    </row>
    <row r="204" spans="1:9">
      <c r="A204" s="19">
        <v>203</v>
      </c>
      <c r="B204" s="19">
        <v>7</v>
      </c>
      <c r="C204" s="19">
        <v>1</v>
      </c>
      <c r="D204" s="39" t="s">
        <v>111</v>
      </c>
      <c r="E204" s="18">
        <v>38932.49291666667</v>
      </c>
      <c r="F204" s="18">
        <v>38932.493263888893</v>
      </c>
      <c r="G204" s="36">
        <f t="shared" si="6"/>
        <v>3.4722222335403785E-4</v>
      </c>
      <c r="H204" s="35">
        <f t="shared" si="7"/>
        <v>0.5</v>
      </c>
      <c r="I204" s="20">
        <v>38932</v>
      </c>
    </row>
    <row r="205" spans="1:9">
      <c r="A205" s="19">
        <v>204</v>
      </c>
      <c r="B205" s="19">
        <v>7</v>
      </c>
      <c r="C205" s="19">
        <v>62</v>
      </c>
      <c r="D205" s="39" t="s">
        <v>108</v>
      </c>
      <c r="E205" s="18">
        <v>38932.493043981485</v>
      </c>
      <c r="F205" s="18">
        <v>38932.493518518524</v>
      </c>
      <c r="G205" s="36">
        <f t="shared" si="6"/>
        <v>4.7453703882638365E-4</v>
      </c>
      <c r="H205" s="35">
        <f t="shared" si="7"/>
        <v>0.68333333333333335</v>
      </c>
      <c r="I205" s="20">
        <v>38932</v>
      </c>
    </row>
    <row r="206" spans="1:9">
      <c r="A206" s="19">
        <v>205</v>
      </c>
      <c r="B206" s="19">
        <v>7</v>
      </c>
      <c r="C206" s="19">
        <v>60</v>
      </c>
      <c r="D206" s="39" t="s">
        <v>108</v>
      </c>
      <c r="E206" s="18">
        <v>38932.493067129632</v>
      </c>
      <c r="F206" s="18">
        <v>38932.493506944447</v>
      </c>
      <c r="G206" s="36">
        <f t="shared" si="6"/>
        <v>4.398148157633841E-4</v>
      </c>
      <c r="H206" s="35">
        <f t="shared" si="7"/>
        <v>0.6333333333333333</v>
      </c>
      <c r="I206" s="20">
        <v>38932</v>
      </c>
    </row>
    <row r="207" spans="1:9">
      <c r="A207" s="19">
        <v>206</v>
      </c>
      <c r="B207" s="19">
        <v>7</v>
      </c>
      <c r="C207" s="19">
        <v>82</v>
      </c>
      <c r="D207" s="39" t="s">
        <v>106</v>
      </c>
      <c r="E207" s="18">
        <v>38932.493148148147</v>
      </c>
      <c r="F207" s="18">
        <v>38932.493483796301</v>
      </c>
      <c r="G207" s="36">
        <f t="shared" si="6"/>
        <v>3.3564815385034308E-4</v>
      </c>
      <c r="H207" s="35">
        <f t="shared" si="7"/>
        <v>0.48333333333333334</v>
      </c>
      <c r="I207" s="20">
        <v>38932</v>
      </c>
    </row>
    <row r="208" spans="1:9">
      <c r="A208" s="19">
        <v>207</v>
      </c>
      <c r="B208" s="19">
        <v>7</v>
      </c>
      <c r="C208" s="19">
        <v>26</v>
      </c>
      <c r="D208" s="39" t="s">
        <v>111</v>
      </c>
      <c r="E208" s="18">
        <v>38932.493564814817</v>
      </c>
      <c r="F208" s="18">
        <v>38932.496087962965</v>
      </c>
      <c r="G208" s="36">
        <f t="shared" si="6"/>
        <v>2.5231481486116536E-3</v>
      </c>
      <c r="H208" s="35">
        <f t="shared" si="7"/>
        <v>3.6333333333333333</v>
      </c>
      <c r="I208" s="20">
        <v>38932</v>
      </c>
    </row>
    <row r="209" spans="1:9">
      <c r="A209" s="19">
        <v>208</v>
      </c>
      <c r="B209" s="19">
        <v>7</v>
      </c>
      <c r="C209" s="19">
        <v>82</v>
      </c>
      <c r="D209" s="39" t="s">
        <v>106</v>
      </c>
      <c r="E209" s="18">
        <v>38932.493773148148</v>
      </c>
      <c r="F209" s="18">
        <v>38932.494108796302</v>
      </c>
      <c r="G209" s="36">
        <f t="shared" si="6"/>
        <v>3.3564815385034308E-4</v>
      </c>
      <c r="H209" s="35">
        <f t="shared" si="7"/>
        <v>0.48333333333333334</v>
      </c>
      <c r="I209" s="20">
        <v>38932</v>
      </c>
    </row>
    <row r="210" spans="1:9">
      <c r="A210" s="19">
        <v>209</v>
      </c>
      <c r="B210" s="19">
        <v>7</v>
      </c>
      <c r="C210" s="19">
        <v>118</v>
      </c>
      <c r="D210" s="39" t="s">
        <v>188</v>
      </c>
      <c r="E210" s="18">
        <v>38932.494120370371</v>
      </c>
      <c r="F210" s="18">
        <v>38932.495497685188</v>
      </c>
      <c r="G210" s="36">
        <f t="shared" si="6"/>
        <v>1.377314816636499E-3</v>
      </c>
      <c r="H210" s="35">
        <f t="shared" si="7"/>
        <v>1.9833333333333334</v>
      </c>
      <c r="I210" s="20">
        <v>38932</v>
      </c>
    </row>
    <row r="211" spans="1:9">
      <c r="A211" s="19">
        <v>210</v>
      </c>
      <c r="B211" s="19">
        <v>7</v>
      </c>
      <c r="C211" s="19">
        <v>113</v>
      </c>
      <c r="D211" s="39" t="s">
        <v>188</v>
      </c>
      <c r="E211" s="18">
        <v>38932.496053240742</v>
      </c>
      <c r="F211" s="18">
        <v>38932.496203703704</v>
      </c>
      <c r="G211" s="36">
        <f t="shared" si="6"/>
        <v>1.5046296175569296E-4</v>
      </c>
      <c r="H211" s="35">
        <f t="shared" si="7"/>
        <v>0.21666666666666667</v>
      </c>
      <c r="I211" s="20">
        <v>38932</v>
      </c>
    </row>
    <row r="212" spans="1:9">
      <c r="A212" s="19">
        <v>211</v>
      </c>
      <c r="B212" s="19">
        <v>7</v>
      </c>
      <c r="C212" s="19">
        <v>112</v>
      </c>
      <c r="D212" s="39" t="s">
        <v>188</v>
      </c>
      <c r="E212" s="18">
        <v>38932.496180555558</v>
      </c>
      <c r="F212" s="18">
        <v>38932.496747685189</v>
      </c>
      <c r="G212" s="36">
        <f t="shared" si="6"/>
        <v>5.671296312357299E-4</v>
      </c>
      <c r="H212" s="35">
        <f t="shared" si="7"/>
        <v>0.81666666666666665</v>
      </c>
      <c r="I212" s="20">
        <v>38932</v>
      </c>
    </row>
    <row r="213" spans="1:9">
      <c r="A213" s="19">
        <v>212</v>
      </c>
      <c r="B213" s="19">
        <v>7</v>
      </c>
      <c r="C213" s="19">
        <v>113</v>
      </c>
      <c r="D213" s="39" t="s">
        <v>188</v>
      </c>
      <c r="E213" s="18">
        <v>38932.496759259258</v>
      </c>
      <c r="F213" s="18">
        <v>38932.498888888891</v>
      </c>
      <c r="G213" s="36">
        <f t="shared" si="6"/>
        <v>2.1296296326909214E-3</v>
      </c>
      <c r="H213" s="35">
        <f t="shared" si="7"/>
        <v>3.0666666666666669</v>
      </c>
      <c r="I213" s="20">
        <v>38932</v>
      </c>
    </row>
    <row r="214" spans="1:9">
      <c r="A214" s="19">
        <v>213</v>
      </c>
      <c r="B214" s="19">
        <v>7</v>
      </c>
      <c r="C214" s="19">
        <v>62</v>
      </c>
      <c r="D214" s="39" t="s">
        <v>108</v>
      </c>
      <c r="E214" s="18">
        <v>38932.497650462967</v>
      </c>
      <c r="F214" s="18">
        <v>38932.498252314814</v>
      </c>
      <c r="G214" s="36">
        <f t="shared" si="6"/>
        <v>6.0185184702277184E-4</v>
      </c>
      <c r="H214" s="35">
        <f t="shared" si="7"/>
        <v>0.8666666666666667</v>
      </c>
      <c r="I214" s="20">
        <v>38932</v>
      </c>
    </row>
    <row r="215" spans="1:9">
      <c r="A215" s="19">
        <v>214</v>
      </c>
      <c r="B215" s="19">
        <v>7</v>
      </c>
      <c r="C215" s="19">
        <v>60</v>
      </c>
      <c r="D215" s="39" t="s">
        <v>108</v>
      </c>
      <c r="E215" s="18">
        <v>38932.497673611113</v>
      </c>
      <c r="F215" s="18">
        <v>38932.498252314814</v>
      </c>
      <c r="G215" s="36">
        <f t="shared" si="6"/>
        <v>5.7870370073942468E-4</v>
      </c>
      <c r="H215" s="35">
        <f t="shared" si="7"/>
        <v>0.83333333333333337</v>
      </c>
      <c r="I215" s="20">
        <v>38932</v>
      </c>
    </row>
    <row r="216" spans="1:9">
      <c r="A216" s="19">
        <v>215</v>
      </c>
      <c r="B216" s="19">
        <v>7</v>
      </c>
      <c r="C216" s="19">
        <v>82</v>
      </c>
      <c r="D216" s="39" t="s">
        <v>106</v>
      </c>
      <c r="E216" s="18">
        <v>38932.498275462967</v>
      </c>
      <c r="F216" s="18">
        <v>38932.498564814814</v>
      </c>
      <c r="G216" s="36">
        <f t="shared" si="6"/>
        <v>2.8935184673173353E-4</v>
      </c>
      <c r="H216" s="35">
        <f t="shared" si="7"/>
        <v>0.41666666666666669</v>
      </c>
      <c r="I216" s="20">
        <v>38932</v>
      </c>
    </row>
    <row r="217" spans="1:9">
      <c r="A217" s="19">
        <v>216</v>
      </c>
      <c r="B217" s="19">
        <v>7</v>
      </c>
      <c r="C217" s="19">
        <v>62</v>
      </c>
      <c r="D217" s="39" t="s">
        <v>108</v>
      </c>
      <c r="E217" s="18">
        <v>38932.49863425926</v>
      </c>
      <c r="F217" s="18">
        <v>38932.498692129629</v>
      </c>
      <c r="G217" s="36">
        <f t="shared" si="6"/>
        <v>5.7870369346346706E-5</v>
      </c>
      <c r="H217" s="35">
        <f t="shared" si="7"/>
        <v>8.3333333333333329E-2</v>
      </c>
      <c r="I217" s="20">
        <v>38932</v>
      </c>
    </row>
    <row r="218" spans="1:9">
      <c r="A218" s="19">
        <v>217</v>
      </c>
      <c r="B218" s="19">
        <v>7</v>
      </c>
      <c r="C218" s="19">
        <v>9</v>
      </c>
      <c r="D218" s="39" t="s">
        <v>111</v>
      </c>
      <c r="E218" s="18">
        <v>38932.498726851853</v>
      </c>
      <c r="F218" s="18">
        <v>38932.498796296299</v>
      </c>
      <c r="G218" s="36">
        <f t="shared" si="6"/>
        <v>6.9444446125999093E-5</v>
      </c>
      <c r="H218" s="35">
        <f t="shared" si="7"/>
        <v>0.1</v>
      </c>
      <c r="I218" s="20">
        <v>38932</v>
      </c>
    </row>
    <row r="219" spans="1:9">
      <c r="A219" s="19">
        <v>218</v>
      </c>
      <c r="B219" s="19">
        <v>7</v>
      </c>
      <c r="C219" s="19">
        <v>6</v>
      </c>
      <c r="D219" s="39" t="s">
        <v>111</v>
      </c>
      <c r="E219" s="18">
        <v>38932.498807870375</v>
      </c>
      <c r="F219" s="18">
        <v>38932.502384259264</v>
      </c>
      <c r="G219" s="36">
        <f t="shared" si="6"/>
        <v>3.5763888881774619E-3</v>
      </c>
      <c r="H219" s="35">
        <f t="shared" si="7"/>
        <v>5.15</v>
      </c>
      <c r="I219" s="20">
        <v>38932</v>
      </c>
    </row>
    <row r="220" spans="1:9">
      <c r="A220" s="19">
        <v>219</v>
      </c>
      <c r="B220" s="19">
        <v>7</v>
      </c>
      <c r="C220" s="19">
        <v>113</v>
      </c>
      <c r="D220" s="39" t="s">
        <v>188</v>
      </c>
      <c r="E220" s="18">
        <v>38932.499756944446</v>
      </c>
      <c r="F220" s="18">
        <v>38932.500335648154</v>
      </c>
      <c r="G220" s="36">
        <f t="shared" si="6"/>
        <v>5.7870370801538229E-4</v>
      </c>
      <c r="H220" s="35">
        <f t="shared" si="7"/>
        <v>0.83333333333333337</v>
      </c>
      <c r="I220" s="20">
        <v>38932</v>
      </c>
    </row>
    <row r="221" spans="1:9">
      <c r="A221" s="19">
        <v>220</v>
      </c>
      <c r="B221" s="19">
        <v>7</v>
      </c>
      <c r="C221" s="19">
        <v>113</v>
      </c>
      <c r="D221" s="39" t="s">
        <v>188</v>
      </c>
      <c r="E221" s="18">
        <v>38932.502233796302</v>
      </c>
      <c r="F221" s="18">
        <v>38932.504189814819</v>
      </c>
      <c r="G221" s="36">
        <f t="shared" si="6"/>
        <v>1.9560185173759237E-3</v>
      </c>
      <c r="H221" s="35">
        <f t="shared" si="7"/>
        <v>2.8166666666666669</v>
      </c>
      <c r="I221" s="20">
        <v>38932</v>
      </c>
    </row>
    <row r="222" spans="1:9">
      <c r="A222" s="19">
        <v>221</v>
      </c>
      <c r="B222" s="19">
        <v>7</v>
      </c>
      <c r="C222" s="19">
        <v>31</v>
      </c>
      <c r="D222" s="39" t="s">
        <v>111</v>
      </c>
      <c r="E222" s="18">
        <v>38932.50240740741</v>
      </c>
      <c r="F222" s="18">
        <v>38932.502847222226</v>
      </c>
      <c r="G222" s="36">
        <f t="shared" si="6"/>
        <v>4.398148157633841E-4</v>
      </c>
      <c r="H222" s="35">
        <f t="shared" si="7"/>
        <v>0.6333333333333333</v>
      </c>
      <c r="I222" s="20">
        <v>38932</v>
      </c>
    </row>
    <row r="223" spans="1:9">
      <c r="A223" s="19">
        <v>222</v>
      </c>
      <c r="B223" s="19">
        <v>7</v>
      </c>
      <c r="C223" s="19">
        <v>6</v>
      </c>
      <c r="D223" s="39" t="s">
        <v>111</v>
      </c>
      <c r="E223" s="18">
        <v>38932.502939814818</v>
      </c>
      <c r="F223" s="18">
        <v>38932.503993055558</v>
      </c>
      <c r="G223" s="36">
        <f t="shared" si="6"/>
        <v>1.0532407395658083E-3</v>
      </c>
      <c r="H223" s="35">
        <f t="shared" si="7"/>
        <v>1.5166666666666666</v>
      </c>
      <c r="I223" s="20">
        <v>38932</v>
      </c>
    </row>
    <row r="224" spans="1:9">
      <c r="A224" s="19">
        <v>223</v>
      </c>
      <c r="B224" s="19">
        <v>7</v>
      </c>
      <c r="C224" s="19">
        <v>62</v>
      </c>
      <c r="D224" s="39" t="s">
        <v>108</v>
      </c>
      <c r="E224" s="18">
        <v>38932.503981481481</v>
      </c>
      <c r="F224" s="18">
        <v>38932.505243055559</v>
      </c>
      <c r="G224" s="36">
        <f t="shared" si="6"/>
        <v>1.2615740779438056E-3</v>
      </c>
      <c r="H224" s="35">
        <f t="shared" si="7"/>
        <v>1.8166666666666667</v>
      </c>
      <c r="I224" s="20">
        <v>38932</v>
      </c>
    </row>
    <row r="225" spans="1:9">
      <c r="A225" s="19">
        <v>224</v>
      </c>
      <c r="B225" s="19">
        <v>7</v>
      </c>
      <c r="C225" s="19">
        <v>112</v>
      </c>
      <c r="D225" s="39" t="s">
        <v>188</v>
      </c>
      <c r="E225" s="18">
        <v>38932.504178240742</v>
      </c>
      <c r="F225" s="18">
        <v>38932.505324074074</v>
      </c>
      <c r="G225" s="36">
        <f t="shared" si="6"/>
        <v>1.1458333319751546E-3</v>
      </c>
      <c r="H225" s="35">
        <f t="shared" si="7"/>
        <v>1.65</v>
      </c>
      <c r="I225" s="20">
        <v>38932</v>
      </c>
    </row>
    <row r="226" spans="1:9">
      <c r="A226" s="19">
        <v>225</v>
      </c>
      <c r="B226" s="19">
        <v>7</v>
      </c>
      <c r="C226" s="19">
        <v>62</v>
      </c>
      <c r="D226" s="39" t="s">
        <v>108</v>
      </c>
      <c r="E226" s="18">
        <v>38932.505277777782</v>
      </c>
      <c r="F226" s="18">
        <v>38932.505289351851</v>
      </c>
      <c r="G226" s="36">
        <f t="shared" si="6"/>
        <v>1.1574069503694773E-5</v>
      </c>
      <c r="H226" s="35">
        <f t="shared" si="7"/>
        <v>1.6666666666666666E-2</v>
      </c>
      <c r="I226" s="20">
        <v>38932</v>
      </c>
    </row>
    <row r="227" spans="1:9">
      <c r="A227" s="19">
        <v>226</v>
      </c>
      <c r="B227" s="19">
        <v>7</v>
      </c>
      <c r="C227" s="19">
        <v>68</v>
      </c>
      <c r="D227" s="39" t="s">
        <v>108</v>
      </c>
      <c r="E227" s="18">
        <v>38932.505567129629</v>
      </c>
      <c r="F227" s="18">
        <v>38932.50582175926</v>
      </c>
      <c r="G227" s="36">
        <f t="shared" si="6"/>
        <v>2.546296309446916E-4</v>
      </c>
      <c r="H227" s="35">
        <f t="shared" si="7"/>
        <v>0.36666666666666664</v>
      </c>
      <c r="I227" s="20">
        <v>38932</v>
      </c>
    </row>
    <row r="228" spans="1:9">
      <c r="A228" s="19">
        <v>227</v>
      </c>
      <c r="B228" s="19">
        <v>7</v>
      </c>
      <c r="C228" s="19">
        <v>62</v>
      </c>
      <c r="D228" s="39" t="s">
        <v>108</v>
      </c>
      <c r="E228" s="18">
        <v>38932.505833333336</v>
      </c>
      <c r="F228" s="18">
        <v>38932.505937500006</v>
      </c>
      <c r="G228" s="36">
        <f t="shared" si="6"/>
        <v>1.0416666918899864E-4</v>
      </c>
      <c r="H228" s="35">
        <f t="shared" si="7"/>
        <v>0.15</v>
      </c>
      <c r="I228" s="20">
        <v>38932</v>
      </c>
    </row>
    <row r="229" spans="1:9">
      <c r="A229" s="19">
        <v>228</v>
      </c>
      <c r="B229" s="19">
        <v>7</v>
      </c>
      <c r="C229" s="19">
        <v>9</v>
      </c>
      <c r="D229" s="39" t="s">
        <v>111</v>
      </c>
      <c r="E229" s="18">
        <v>38932.505983796298</v>
      </c>
      <c r="F229" s="18">
        <v>38932.506157407413</v>
      </c>
      <c r="G229" s="36">
        <f t="shared" si="6"/>
        <v>1.7361111531499773E-4</v>
      </c>
      <c r="H229" s="35">
        <f t="shared" si="7"/>
        <v>0.25</v>
      </c>
      <c r="I229" s="20">
        <v>38932</v>
      </c>
    </row>
    <row r="230" spans="1:9">
      <c r="A230" s="19">
        <v>229</v>
      </c>
      <c r="B230" s="19">
        <v>7</v>
      </c>
      <c r="C230" s="19">
        <v>12</v>
      </c>
      <c r="D230" s="39" t="s">
        <v>111</v>
      </c>
      <c r="E230" s="18">
        <v>38932.506168981483</v>
      </c>
      <c r="F230" s="18">
        <v>38932.507395833338</v>
      </c>
      <c r="G230" s="36">
        <f t="shared" si="6"/>
        <v>1.2268518548808061E-3</v>
      </c>
      <c r="H230" s="35">
        <f t="shared" si="7"/>
        <v>1.7666666666666666</v>
      </c>
      <c r="I230" s="20">
        <v>38932</v>
      </c>
    </row>
    <row r="231" spans="1:9">
      <c r="A231" s="19">
        <v>230</v>
      </c>
      <c r="B231" s="19">
        <v>7</v>
      </c>
      <c r="C231" s="19">
        <v>82</v>
      </c>
      <c r="D231" s="39" t="s">
        <v>106</v>
      </c>
      <c r="E231" s="18">
        <v>38932.506516203706</v>
      </c>
      <c r="F231" s="18">
        <v>38932.507337962968</v>
      </c>
      <c r="G231" s="36">
        <f t="shared" si="6"/>
        <v>8.217592621804215E-4</v>
      </c>
      <c r="H231" s="35">
        <f t="shared" si="7"/>
        <v>1.1833333333333333</v>
      </c>
      <c r="I231" s="20">
        <v>38932</v>
      </c>
    </row>
    <row r="232" spans="1:9">
      <c r="A232" s="19">
        <v>231</v>
      </c>
      <c r="B232" s="19">
        <v>7</v>
      </c>
      <c r="C232" s="19">
        <v>116</v>
      </c>
      <c r="D232" s="39" t="s">
        <v>188</v>
      </c>
      <c r="E232" s="18">
        <v>38932.507083333338</v>
      </c>
      <c r="F232" s="18">
        <v>38932.507291666669</v>
      </c>
      <c r="G232" s="36">
        <f t="shared" si="6"/>
        <v>2.0833333110203966E-4</v>
      </c>
      <c r="H232" s="35">
        <f t="shared" si="7"/>
        <v>0.3</v>
      </c>
      <c r="I232" s="20">
        <v>38932</v>
      </c>
    </row>
    <row r="233" spans="1:9">
      <c r="A233" s="19">
        <v>232</v>
      </c>
      <c r="B233" s="19">
        <v>7</v>
      </c>
      <c r="C233" s="19">
        <v>113</v>
      </c>
      <c r="D233" s="39" t="s">
        <v>188</v>
      </c>
      <c r="E233" s="18">
        <v>38932.507511574076</v>
      </c>
      <c r="F233" s="18">
        <v>38932.509583333333</v>
      </c>
      <c r="G233" s="36">
        <f t="shared" si="6"/>
        <v>2.0717592560686171E-3</v>
      </c>
      <c r="H233" s="35">
        <f t="shared" si="7"/>
        <v>2.9833333333333334</v>
      </c>
      <c r="I233" s="20">
        <v>38932</v>
      </c>
    </row>
    <row r="234" spans="1:9">
      <c r="A234" s="19">
        <v>233</v>
      </c>
      <c r="B234" s="19">
        <v>7</v>
      </c>
      <c r="C234" s="19">
        <v>9</v>
      </c>
      <c r="D234" s="39" t="s">
        <v>111</v>
      </c>
      <c r="E234" s="18">
        <v>38932.508113425931</v>
      </c>
      <c r="F234" s="18">
        <v>38932.508368055554</v>
      </c>
      <c r="G234" s="36">
        <f t="shared" si="6"/>
        <v>2.5462962366873398E-4</v>
      </c>
      <c r="H234" s="35">
        <f t="shared" si="7"/>
        <v>0.36666666666666664</v>
      </c>
      <c r="I234" s="20">
        <v>38932</v>
      </c>
    </row>
    <row r="235" spans="1:9">
      <c r="A235" s="19">
        <v>234</v>
      </c>
      <c r="B235" s="19">
        <v>7</v>
      </c>
      <c r="C235" s="19">
        <v>62</v>
      </c>
      <c r="D235" s="39" t="s">
        <v>108</v>
      </c>
      <c r="E235" s="18">
        <v>38932.508391203708</v>
      </c>
      <c r="F235" s="18">
        <v>38932.509270833332</v>
      </c>
      <c r="G235" s="36">
        <f t="shared" si="6"/>
        <v>8.7962962425081059E-4</v>
      </c>
      <c r="H235" s="35">
        <f t="shared" si="7"/>
        <v>1.2666666666666666</v>
      </c>
      <c r="I235" s="20">
        <v>38932</v>
      </c>
    </row>
    <row r="236" spans="1:9">
      <c r="A236" s="19">
        <v>235</v>
      </c>
      <c r="B236" s="19">
        <v>7</v>
      </c>
      <c r="C236" s="19">
        <v>82</v>
      </c>
      <c r="D236" s="39" t="s">
        <v>106</v>
      </c>
      <c r="E236" s="18">
        <v>38932.509305555555</v>
      </c>
      <c r="F236" s="18">
        <v>38932.510127314818</v>
      </c>
      <c r="G236" s="36">
        <f t="shared" si="6"/>
        <v>8.217592621804215E-4</v>
      </c>
      <c r="H236" s="35">
        <f t="shared" si="7"/>
        <v>1.1833333333333333</v>
      </c>
      <c r="I236" s="20">
        <v>38932</v>
      </c>
    </row>
    <row r="237" spans="1:9">
      <c r="A237" s="19">
        <v>236</v>
      </c>
      <c r="B237" s="19">
        <v>7</v>
      </c>
      <c r="C237" s="19">
        <v>116</v>
      </c>
      <c r="D237" s="39" t="s">
        <v>188</v>
      </c>
      <c r="E237" s="18">
        <v>38932.509918981486</v>
      </c>
      <c r="F237" s="18">
        <v>38932.510104166671</v>
      </c>
      <c r="G237" s="36">
        <f t="shared" si="6"/>
        <v>1.8518518481869251E-4</v>
      </c>
      <c r="H237" s="35">
        <f t="shared" si="7"/>
        <v>0.26666666666666666</v>
      </c>
      <c r="I237" s="20">
        <v>38932</v>
      </c>
    </row>
    <row r="238" spans="1:9">
      <c r="A238" s="19">
        <v>237</v>
      </c>
      <c r="B238" s="19">
        <v>7</v>
      </c>
      <c r="C238" s="19">
        <v>62</v>
      </c>
      <c r="D238" s="39" t="s">
        <v>108</v>
      </c>
      <c r="E238" s="18">
        <v>38932.510162037041</v>
      </c>
      <c r="F238" s="18">
        <v>38932.510335648149</v>
      </c>
      <c r="G238" s="36">
        <f t="shared" si="6"/>
        <v>1.7361110803904012E-4</v>
      </c>
      <c r="H238" s="35">
        <f t="shared" si="7"/>
        <v>0.25</v>
      </c>
      <c r="I238" s="20">
        <v>38932</v>
      </c>
    </row>
    <row r="239" spans="1:9">
      <c r="A239" s="19">
        <v>238</v>
      </c>
      <c r="B239" s="19">
        <v>7</v>
      </c>
      <c r="C239" s="19">
        <v>6</v>
      </c>
      <c r="D239" s="39" t="s">
        <v>111</v>
      </c>
      <c r="E239" s="18">
        <v>38932.510358796302</v>
      </c>
      <c r="F239" s="18">
        <v>38932.510497685187</v>
      </c>
      <c r="G239" s="36">
        <f t="shared" si="6"/>
        <v>1.3888888497604057E-4</v>
      </c>
      <c r="H239" s="35">
        <f t="shared" si="7"/>
        <v>0.2</v>
      </c>
      <c r="I239" s="20">
        <v>38932</v>
      </c>
    </row>
    <row r="240" spans="1:9">
      <c r="A240" s="19">
        <v>239</v>
      </c>
      <c r="B240" s="19">
        <v>7</v>
      </c>
      <c r="C240" s="19">
        <v>62</v>
      </c>
      <c r="D240" s="39" t="s">
        <v>108</v>
      </c>
      <c r="E240" s="18">
        <v>38932.510520833333</v>
      </c>
      <c r="F240" s="18">
        <v>38932.510671296295</v>
      </c>
      <c r="G240" s="36">
        <f t="shared" si="6"/>
        <v>1.5046296175569296E-4</v>
      </c>
      <c r="H240" s="35">
        <f t="shared" si="7"/>
        <v>0.21666666666666667</v>
      </c>
      <c r="I240" s="20">
        <v>38932</v>
      </c>
    </row>
    <row r="241" spans="1:9">
      <c r="A241" s="19">
        <v>240</v>
      </c>
      <c r="B241" s="19">
        <v>7</v>
      </c>
      <c r="C241" s="19">
        <v>22</v>
      </c>
      <c r="D241" s="39" t="s">
        <v>111</v>
      </c>
      <c r="E241" s="18">
        <v>38932.510706018518</v>
      </c>
      <c r="F241" s="18">
        <v>38932.511006944449</v>
      </c>
      <c r="G241" s="36">
        <f t="shared" si="6"/>
        <v>3.0092593078734353E-4</v>
      </c>
      <c r="H241" s="35">
        <f t="shared" si="7"/>
        <v>0.43333333333333335</v>
      </c>
      <c r="I241" s="20">
        <v>38932</v>
      </c>
    </row>
    <row r="242" spans="1:9">
      <c r="A242" s="19">
        <v>241</v>
      </c>
      <c r="B242" s="19">
        <v>7</v>
      </c>
      <c r="C242" s="19">
        <v>6</v>
      </c>
      <c r="D242" s="39" t="s">
        <v>111</v>
      </c>
      <c r="E242" s="18">
        <v>38932.511030092595</v>
      </c>
      <c r="F242" s="18">
        <v>38932.511145833334</v>
      </c>
      <c r="G242" s="36">
        <f t="shared" si="6"/>
        <v>1.1574073869269341E-4</v>
      </c>
      <c r="H242" s="35">
        <f t="shared" si="7"/>
        <v>0.16666666666666666</v>
      </c>
      <c r="I242" s="20">
        <v>38932</v>
      </c>
    </row>
    <row r="243" spans="1:9">
      <c r="A243" s="19">
        <v>242</v>
      </c>
      <c r="B243" s="19">
        <v>7</v>
      </c>
      <c r="C243" s="19">
        <v>62</v>
      </c>
      <c r="D243" s="39" t="s">
        <v>108</v>
      </c>
      <c r="E243" s="18">
        <v>38932.511180555557</v>
      </c>
      <c r="F243" s="18">
        <v>38932.511307870373</v>
      </c>
      <c r="G243" s="36">
        <f t="shared" si="6"/>
        <v>1.273148154723458E-4</v>
      </c>
      <c r="H243" s="35">
        <f t="shared" si="7"/>
        <v>0.18333333333333332</v>
      </c>
      <c r="I243" s="20">
        <v>38932</v>
      </c>
    </row>
    <row r="244" spans="1:9">
      <c r="A244" s="19">
        <v>243</v>
      </c>
      <c r="B244" s="19">
        <v>7</v>
      </c>
      <c r="C244" s="19">
        <v>6</v>
      </c>
      <c r="D244" s="39" t="s">
        <v>111</v>
      </c>
      <c r="E244" s="18">
        <v>38932.511319444449</v>
      </c>
      <c r="F244" s="18">
        <v>38932.511956018519</v>
      </c>
      <c r="G244" s="36">
        <f t="shared" si="6"/>
        <v>6.3657407008577138E-4</v>
      </c>
      <c r="H244" s="35">
        <f t="shared" si="7"/>
        <v>0.91666666666666663</v>
      </c>
      <c r="I244" s="20">
        <v>38932</v>
      </c>
    </row>
    <row r="245" spans="1:9">
      <c r="A245" s="19">
        <v>244</v>
      </c>
      <c r="B245" s="19">
        <v>7</v>
      </c>
      <c r="C245" s="19">
        <v>62</v>
      </c>
      <c r="D245" s="39" t="s">
        <v>108</v>
      </c>
      <c r="E245" s="18">
        <v>38932.511967592596</v>
      </c>
      <c r="F245" s="18">
        <v>38932.512083333335</v>
      </c>
      <c r="G245" s="36">
        <f t="shared" si="6"/>
        <v>1.1574073869269341E-4</v>
      </c>
      <c r="H245" s="35">
        <f t="shared" si="7"/>
        <v>0.16666666666666666</v>
      </c>
      <c r="I245" s="20">
        <v>38932</v>
      </c>
    </row>
    <row r="246" spans="1:9">
      <c r="A246" s="19">
        <v>245</v>
      </c>
      <c r="B246" s="19">
        <v>7</v>
      </c>
      <c r="C246" s="19">
        <v>30</v>
      </c>
      <c r="D246" s="39" t="s">
        <v>166</v>
      </c>
      <c r="E246" s="18">
        <v>38932.512129629635</v>
      </c>
      <c r="F246" s="18">
        <v>38932.513136574074</v>
      </c>
      <c r="G246" s="36">
        <f t="shared" si="6"/>
        <v>1.0069444397231564E-3</v>
      </c>
      <c r="H246" s="35">
        <f t="shared" si="7"/>
        <v>1.45</v>
      </c>
      <c r="I246" s="20">
        <v>38932</v>
      </c>
    </row>
    <row r="247" spans="1:9">
      <c r="A247" s="19">
        <v>246</v>
      </c>
      <c r="B247" s="19">
        <v>7</v>
      </c>
      <c r="C247" s="19">
        <v>62</v>
      </c>
      <c r="D247" s="39" t="s">
        <v>108</v>
      </c>
      <c r="E247" s="18">
        <v>38932.513495370375</v>
      </c>
      <c r="F247" s="18">
        <v>38932.513842592598</v>
      </c>
      <c r="G247" s="36">
        <f t="shared" si="6"/>
        <v>3.4722222335403785E-4</v>
      </c>
      <c r="H247" s="35">
        <f t="shared" si="7"/>
        <v>0.5</v>
      </c>
      <c r="I247" s="20">
        <v>38932</v>
      </c>
    </row>
    <row r="248" spans="1:9">
      <c r="A248" s="19">
        <v>247</v>
      </c>
      <c r="B248" s="19">
        <v>7</v>
      </c>
      <c r="C248" s="19">
        <v>43</v>
      </c>
      <c r="D248" s="39" t="s">
        <v>65</v>
      </c>
      <c r="E248" s="18">
        <v>38932.513877314814</v>
      </c>
      <c r="F248" s="18">
        <v>38932.51425925926</v>
      </c>
      <c r="G248" s="36">
        <f t="shared" si="6"/>
        <v>3.819444464170374E-4</v>
      </c>
      <c r="H248" s="35">
        <f t="shared" si="7"/>
        <v>0.55000000000000004</v>
      </c>
      <c r="I248" s="20">
        <v>38932</v>
      </c>
    </row>
    <row r="249" spans="1:9">
      <c r="A249" s="19">
        <v>248</v>
      </c>
      <c r="B249" s="19">
        <v>7</v>
      </c>
      <c r="C249" s="19">
        <v>62</v>
      </c>
      <c r="D249" s="39" t="s">
        <v>108</v>
      </c>
      <c r="E249" s="18">
        <v>38932.514317129629</v>
      </c>
      <c r="F249" s="18">
        <v>38932.517094907409</v>
      </c>
      <c r="G249" s="36">
        <f t="shared" si="6"/>
        <v>2.7777777795563452E-3</v>
      </c>
      <c r="H249" s="35">
        <f t="shared" si="7"/>
        <v>4</v>
      </c>
      <c r="I249" s="20">
        <v>38932</v>
      </c>
    </row>
    <row r="250" spans="1:9">
      <c r="A250" s="19">
        <v>249</v>
      </c>
      <c r="B250" s="19">
        <v>7</v>
      </c>
      <c r="C250" s="19">
        <v>117</v>
      </c>
      <c r="D250" s="39" t="s">
        <v>188</v>
      </c>
      <c r="E250" s="18">
        <v>38932.514467592599</v>
      </c>
      <c r="F250" s="18">
        <v>38932.514490740745</v>
      </c>
      <c r="G250" s="36">
        <f t="shared" si="6"/>
        <v>2.314814628334716E-5</v>
      </c>
      <c r="H250" s="35">
        <f t="shared" si="7"/>
        <v>3.3333333333333333E-2</v>
      </c>
      <c r="I250" s="20">
        <v>38932</v>
      </c>
    </row>
    <row r="251" spans="1:9">
      <c r="A251" s="19">
        <v>250</v>
      </c>
      <c r="B251" s="19">
        <v>7</v>
      </c>
      <c r="C251" s="19">
        <v>82</v>
      </c>
      <c r="D251" s="39" t="s">
        <v>106</v>
      </c>
      <c r="E251" s="18">
        <v>38932.514548611114</v>
      </c>
      <c r="F251" s="18">
        <v>38932.514594907407</v>
      </c>
      <c r="G251" s="36">
        <f t="shared" si="6"/>
        <v>4.6296292566694319E-5</v>
      </c>
      <c r="H251" s="35">
        <f t="shared" si="7"/>
        <v>6.6666666666666666E-2</v>
      </c>
      <c r="I251" s="20">
        <v>38932</v>
      </c>
    </row>
    <row r="252" spans="1:9">
      <c r="A252" s="19">
        <v>251</v>
      </c>
      <c r="B252" s="19">
        <v>7</v>
      </c>
      <c r="C252" s="19">
        <v>116</v>
      </c>
      <c r="D252" s="39" t="s">
        <v>188</v>
      </c>
      <c r="E252" s="18">
        <v>38932.514606481483</v>
      </c>
      <c r="F252" s="18">
        <v>38932.51462962963</v>
      </c>
      <c r="G252" s="36">
        <f t="shared" si="6"/>
        <v>2.314814628334716E-5</v>
      </c>
      <c r="H252" s="35">
        <f t="shared" si="7"/>
        <v>3.3333333333333333E-2</v>
      </c>
      <c r="I252" s="20">
        <v>38932</v>
      </c>
    </row>
    <row r="253" spans="1:9">
      <c r="A253" s="19">
        <v>252</v>
      </c>
      <c r="B253" s="19">
        <v>7</v>
      </c>
      <c r="C253" s="19">
        <v>118</v>
      </c>
      <c r="D253" s="39" t="s">
        <v>188</v>
      </c>
      <c r="E253" s="18">
        <v>38932.51467592593</v>
      </c>
      <c r="F253" s="18">
        <v>38932.516863425932</v>
      </c>
      <c r="G253" s="36">
        <f t="shared" si="6"/>
        <v>2.1875000020372681E-3</v>
      </c>
      <c r="H253" s="35">
        <f t="shared" si="7"/>
        <v>3.15</v>
      </c>
      <c r="I253" s="20">
        <v>38932</v>
      </c>
    </row>
    <row r="254" spans="1:9">
      <c r="A254" s="19">
        <v>253</v>
      </c>
      <c r="B254" s="19">
        <v>7</v>
      </c>
      <c r="C254" s="19">
        <v>140</v>
      </c>
      <c r="D254" s="39" t="s">
        <v>82</v>
      </c>
      <c r="E254" s="18">
        <v>38932.51734953704</v>
      </c>
      <c r="F254" s="18">
        <v>38932.51840277778</v>
      </c>
      <c r="G254" s="36">
        <f t="shared" si="6"/>
        <v>1.0532407395658083E-3</v>
      </c>
      <c r="H254" s="35">
        <f t="shared" si="7"/>
        <v>1.5166666666666666</v>
      </c>
      <c r="I254" s="20">
        <v>38932</v>
      </c>
    </row>
    <row r="255" spans="1:9">
      <c r="A255" s="19">
        <v>254</v>
      </c>
      <c r="B255" s="19">
        <v>7</v>
      </c>
      <c r="C255" s="19">
        <v>150</v>
      </c>
      <c r="D255" s="39" t="s">
        <v>166</v>
      </c>
      <c r="E255" s="18">
        <v>38932.518425925926</v>
      </c>
      <c r="F255" s="18">
        <v>38932.529155092598</v>
      </c>
      <c r="G255" s="36">
        <f t="shared" si="6"/>
        <v>1.0729166671808343E-2</v>
      </c>
      <c r="H255" s="35">
        <f t="shared" si="7"/>
        <v>15.45</v>
      </c>
      <c r="I255" s="20">
        <v>38932</v>
      </c>
    </row>
    <row r="256" spans="1:9">
      <c r="A256" s="19">
        <v>255</v>
      </c>
      <c r="B256" s="19">
        <v>7</v>
      </c>
      <c r="C256" s="19">
        <v>150</v>
      </c>
      <c r="D256" s="39" t="s">
        <v>166</v>
      </c>
      <c r="E256" s="18">
        <v>38932.529166666667</v>
      </c>
      <c r="F256" s="18">
        <v>38932.529212962967</v>
      </c>
      <c r="G256" s="36">
        <f t="shared" si="6"/>
        <v>4.6296299842651933E-5</v>
      </c>
      <c r="H256" s="35">
        <f t="shared" si="7"/>
        <v>6.6666666666666666E-2</v>
      </c>
      <c r="I256" s="20">
        <v>38932</v>
      </c>
    </row>
    <row r="257" spans="1:9">
      <c r="A257" s="19">
        <v>256</v>
      </c>
      <c r="B257" s="19">
        <v>7</v>
      </c>
      <c r="C257" s="19">
        <v>140</v>
      </c>
      <c r="D257" s="39" t="s">
        <v>82</v>
      </c>
      <c r="E257" s="18">
        <v>38932.52924768519</v>
      </c>
      <c r="F257" s="18">
        <v>38932.531365740746</v>
      </c>
      <c r="G257" s="36">
        <f t="shared" si="6"/>
        <v>2.118055555911269E-3</v>
      </c>
      <c r="H257" s="35">
        <f t="shared" si="7"/>
        <v>3.05</v>
      </c>
      <c r="I257" s="20">
        <v>38932</v>
      </c>
    </row>
    <row r="258" spans="1:9">
      <c r="A258" s="19">
        <v>257</v>
      </c>
      <c r="B258" s="19">
        <v>7</v>
      </c>
      <c r="C258" s="19">
        <v>9</v>
      </c>
      <c r="D258" s="39" t="s">
        <v>111</v>
      </c>
      <c r="E258" s="18">
        <v>38932.531412037039</v>
      </c>
      <c r="F258" s="18">
        <v>38932.531724537039</v>
      </c>
      <c r="G258" s="36">
        <f t="shared" ref="G258:G321" si="8">F258-E258</f>
        <v>3.125000002910383E-4</v>
      </c>
      <c r="H258" s="35">
        <f t="shared" ref="H258:H321" si="9">(HOUR(G258)*3600+ MINUTE(G258)*60 + SECOND(G258))/60</f>
        <v>0.45</v>
      </c>
      <c r="I258" s="20">
        <v>38932</v>
      </c>
    </row>
    <row r="259" spans="1:9">
      <c r="A259" s="19">
        <v>258</v>
      </c>
      <c r="B259" s="19">
        <v>7</v>
      </c>
      <c r="C259" s="19">
        <v>6</v>
      </c>
      <c r="D259" s="39" t="s">
        <v>111</v>
      </c>
      <c r="E259" s="18">
        <v>38932.531770833339</v>
      </c>
      <c r="F259" s="18">
        <v>38932.531782407408</v>
      </c>
      <c r="G259" s="36">
        <f t="shared" si="8"/>
        <v>1.1574069503694773E-5</v>
      </c>
      <c r="H259" s="35">
        <f t="shared" si="9"/>
        <v>1.6666666666666666E-2</v>
      </c>
      <c r="I259" s="20">
        <v>38932</v>
      </c>
    </row>
    <row r="260" spans="1:9">
      <c r="A260" s="19">
        <v>259</v>
      </c>
      <c r="B260" s="19">
        <v>7</v>
      </c>
      <c r="C260" s="19">
        <v>9</v>
      </c>
      <c r="D260" s="39" t="s">
        <v>111</v>
      </c>
      <c r="E260" s="18">
        <v>38932.531782407408</v>
      </c>
      <c r="F260" s="18">
        <v>38932.532476851855</v>
      </c>
      <c r="G260" s="36">
        <f t="shared" si="8"/>
        <v>6.944444467080757E-4</v>
      </c>
      <c r="H260" s="35">
        <f t="shared" si="9"/>
        <v>1</v>
      </c>
      <c r="I260" s="20">
        <v>38932</v>
      </c>
    </row>
    <row r="261" spans="1:9">
      <c r="A261" s="19">
        <v>260</v>
      </c>
      <c r="B261" s="19">
        <v>7</v>
      </c>
      <c r="C261" s="19">
        <v>62</v>
      </c>
      <c r="D261" s="39" t="s">
        <v>108</v>
      </c>
      <c r="E261" s="18">
        <v>38932.532222222224</v>
      </c>
      <c r="F261" s="18">
        <v>38932.536921296298</v>
      </c>
      <c r="G261" s="36">
        <f t="shared" si="8"/>
        <v>4.6990740738692693E-3</v>
      </c>
      <c r="H261" s="35">
        <f t="shared" si="9"/>
        <v>6.7666666666666666</v>
      </c>
      <c r="I261" s="20">
        <v>38932</v>
      </c>
    </row>
    <row r="262" spans="1:9">
      <c r="A262" s="19">
        <v>261</v>
      </c>
      <c r="B262" s="19">
        <v>7</v>
      </c>
      <c r="C262" s="19">
        <v>6</v>
      </c>
      <c r="D262" s="39" t="s">
        <v>111</v>
      </c>
      <c r="E262" s="18">
        <v>38932.532488425932</v>
      </c>
      <c r="F262" s="18">
        <v>38932.536585648151</v>
      </c>
      <c r="G262" s="36">
        <f t="shared" si="8"/>
        <v>4.0972222195705399E-3</v>
      </c>
      <c r="H262" s="35">
        <f t="shared" si="9"/>
        <v>5.9</v>
      </c>
      <c r="I262" s="20">
        <v>38932</v>
      </c>
    </row>
    <row r="263" spans="1:9">
      <c r="A263" s="19">
        <v>262</v>
      </c>
      <c r="B263" s="19">
        <v>7</v>
      </c>
      <c r="C263" s="19">
        <v>9</v>
      </c>
      <c r="D263" s="39" t="s">
        <v>111</v>
      </c>
      <c r="E263" s="18">
        <v>38932.536597222228</v>
      </c>
      <c r="F263" s="18">
        <v>38932.536678240744</v>
      </c>
      <c r="G263" s="36">
        <f t="shared" si="8"/>
        <v>8.1018515629693866E-5</v>
      </c>
      <c r="H263" s="35">
        <f t="shared" si="9"/>
        <v>0.11666666666666667</v>
      </c>
      <c r="I263" s="20">
        <v>38932</v>
      </c>
    </row>
    <row r="264" spans="1:9">
      <c r="A264" s="19">
        <v>263</v>
      </c>
      <c r="B264" s="19">
        <v>7</v>
      </c>
      <c r="C264" s="19">
        <v>6</v>
      </c>
      <c r="D264" s="39" t="s">
        <v>111</v>
      </c>
      <c r="E264" s="18">
        <v>38932.536678240744</v>
      </c>
      <c r="F264" s="18">
        <v>38932.536909722221</v>
      </c>
      <c r="G264" s="36">
        <f t="shared" si="8"/>
        <v>2.3148147738538682E-4</v>
      </c>
      <c r="H264" s="35">
        <f t="shared" si="9"/>
        <v>0.33333333333333331</v>
      </c>
      <c r="I264" s="20">
        <v>38932</v>
      </c>
    </row>
    <row r="265" spans="1:9">
      <c r="A265" s="19">
        <v>264</v>
      </c>
      <c r="B265" s="19">
        <v>7</v>
      </c>
      <c r="C265" s="19">
        <v>62</v>
      </c>
      <c r="D265" s="39" t="s">
        <v>108</v>
      </c>
      <c r="E265" s="18">
        <v>38932.536932870375</v>
      </c>
      <c r="F265" s="18">
        <v>38932.53706018519</v>
      </c>
      <c r="G265" s="36">
        <f t="shared" si="8"/>
        <v>1.273148154723458E-4</v>
      </c>
      <c r="H265" s="35">
        <f t="shared" si="9"/>
        <v>0.18333333333333332</v>
      </c>
      <c r="I265" s="20">
        <v>38932</v>
      </c>
    </row>
    <row r="266" spans="1:9">
      <c r="A266" s="19">
        <v>265</v>
      </c>
      <c r="B266" s="19">
        <v>7</v>
      </c>
      <c r="C266" s="19">
        <v>22</v>
      </c>
      <c r="D266" s="39" t="s">
        <v>111</v>
      </c>
      <c r="E266" s="18">
        <v>38932.537083333336</v>
      </c>
      <c r="F266" s="18">
        <v>38932.537418981483</v>
      </c>
      <c r="G266" s="36">
        <f t="shared" si="8"/>
        <v>3.3564814657438546E-4</v>
      </c>
      <c r="H266" s="35">
        <f t="shared" si="9"/>
        <v>0.48333333333333334</v>
      </c>
      <c r="I266" s="20">
        <v>38932</v>
      </c>
    </row>
    <row r="267" spans="1:9">
      <c r="A267" s="19">
        <v>266</v>
      </c>
      <c r="B267" s="19">
        <v>7</v>
      </c>
      <c r="C267" s="19">
        <v>43</v>
      </c>
      <c r="D267" s="39" t="s">
        <v>65</v>
      </c>
      <c r="E267" s="18">
        <v>38932.53743055556</v>
      </c>
      <c r="F267" s="18">
        <v>38932.537916666668</v>
      </c>
      <c r="G267" s="36">
        <f t="shared" si="8"/>
        <v>4.8611110833007842E-4</v>
      </c>
      <c r="H267" s="35">
        <f t="shared" si="9"/>
        <v>0.7</v>
      </c>
      <c r="I267" s="20">
        <v>38932</v>
      </c>
    </row>
    <row r="268" spans="1:9">
      <c r="A268" s="19">
        <v>267</v>
      </c>
      <c r="B268" s="19">
        <v>7</v>
      </c>
      <c r="C268" s="19">
        <v>62</v>
      </c>
      <c r="D268" s="39" t="s">
        <v>108</v>
      </c>
      <c r="E268" s="18">
        <v>38932.537928240745</v>
      </c>
      <c r="F268" s="18">
        <v>38932.538275462968</v>
      </c>
      <c r="G268" s="36">
        <f t="shared" si="8"/>
        <v>3.4722222335403785E-4</v>
      </c>
      <c r="H268" s="35">
        <f t="shared" si="9"/>
        <v>0.5</v>
      </c>
      <c r="I268" s="20">
        <v>38932</v>
      </c>
    </row>
    <row r="269" spans="1:9">
      <c r="A269" s="19">
        <v>268</v>
      </c>
      <c r="B269" s="19">
        <v>7</v>
      </c>
      <c r="C269" s="19">
        <v>82</v>
      </c>
      <c r="D269" s="39" t="s">
        <v>106</v>
      </c>
      <c r="E269" s="18">
        <v>38932.538298611114</v>
      </c>
      <c r="F269" s="18">
        <v>38932.539074074077</v>
      </c>
      <c r="G269" s="36">
        <f t="shared" si="8"/>
        <v>7.7546296233776957E-4</v>
      </c>
      <c r="H269" s="35">
        <f t="shared" si="9"/>
        <v>1.1166666666666667</v>
      </c>
      <c r="I269" s="20">
        <v>38932</v>
      </c>
    </row>
    <row r="270" spans="1:9">
      <c r="A270" s="19">
        <v>269</v>
      </c>
      <c r="B270" s="19">
        <v>7</v>
      </c>
      <c r="C270" s="19">
        <v>90</v>
      </c>
      <c r="D270" s="39" t="s">
        <v>106</v>
      </c>
      <c r="E270" s="18">
        <v>38932.538414351853</v>
      </c>
      <c r="F270" s="18">
        <v>38932.539074074077</v>
      </c>
      <c r="G270" s="36">
        <f t="shared" si="8"/>
        <v>6.5972222364507616E-4</v>
      </c>
      <c r="H270" s="35">
        <f t="shared" si="9"/>
        <v>0.95</v>
      </c>
      <c r="I270" s="20">
        <v>38932</v>
      </c>
    </row>
    <row r="271" spans="1:9">
      <c r="A271" s="19">
        <v>270</v>
      </c>
      <c r="B271" s="19">
        <v>7</v>
      </c>
      <c r="C271" s="19">
        <v>9</v>
      </c>
      <c r="D271" s="39" t="s">
        <v>111</v>
      </c>
      <c r="E271" s="18">
        <v>38932.538784722223</v>
      </c>
      <c r="F271" s="18">
        <v>38932.539201388892</v>
      </c>
      <c r="G271" s="36">
        <f t="shared" si="8"/>
        <v>4.1666666948003694E-4</v>
      </c>
      <c r="H271" s="35">
        <f t="shared" si="9"/>
        <v>0.6</v>
      </c>
      <c r="I271" s="20">
        <v>38932</v>
      </c>
    </row>
    <row r="272" spans="1:9">
      <c r="A272" s="19">
        <v>271</v>
      </c>
      <c r="B272" s="19">
        <v>7</v>
      </c>
      <c r="C272" s="19">
        <v>22</v>
      </c>
      <c r="D272" s="39" t="s">
        <v>111</v>
      </c>
      <c r="E272" s="18">
        <v>38932.538819444446</v>
      </c>
      <c r="F272" s="18">
        <v>38932.539189814815</v>
      </c>
      <c r="G272" s="36">
        <f t="shared" si="8"/>
        <v>3.7037036963738501E-4</v>
      </c>
      <c r="H272" s="35">
        <f t="shared" si="9"/>
        <v>0.53333333333333333</v>
      </c>
      <c r="I272" s="20">
        <v>38932</v>
      </c>
    </row>
    <row r="273" spans="1:9">
      <c r="A273" s="19">
        <v>272</v>
      </c>
      <c r="B273" s="19">
        <v>7</v>
      </c>
      <c r="C273" s="19">
        <v>62</v>
      </c>
      <c r="D273" s="39" t="s">
        <v>108</v>
      </c>
      <c r="E273" s="18">
        <v>38932.539282407408</v>
      </c>
      <c r="F273" s="18">
        <v>38932.54</v>
      </c>
      <c r="G273" s="36">
        <f t="shared" si="8"/>
        <v>7.1759259299142286E-4</v>
      </c>
      <c r="H273" s="35">
        <f t="shared" si="9"/>
        <v>1.0333333333333334</v>
      </c>
      <c r="I273" s="20">
        <v>38932</v>
      </c>
    </row>
    <row r="274" spans="1:9">
      <c r="A274" s="19">
        <v>273</v>
      </c>
      <c r="B274" s="19">
        <v>7</v>
      </c>
      <c r="C274" s="19">
        <v>6</v>
      </c>
      <c r="D274" s="39" t="s">
        <v>111</v>
      </c>
      <c r="E274" s="18">
        <v>38932.539317129631</v>
      </c>
      <c r="F274" s="18">
        <v>38932.539525462962</v>
      </c>
      <c r="G274" s="36">
        <f t="shared" si="8"/>
        <v>2.0833333110203966E-4</v>
      </c>
      <c r="H274" s="35">
        <f t="shared" si="9"/>
        <v>0.3</v>
      </c>
      <c r="I274" s="20">
        <v>38932</v>
      </c>
    </row>
    <row r="275" spans="1:9">
      <c r="A275" s="19">
        <v>274</v>
      </c>
      <c r="B275" s="19">
        <v>7</v>
      </c>
      <c r="C275" s="19">
        <v>23</v>
      </c>
      <c r="D275" s="39" t="s">
        <v>111</v>
      </c>
      <c r="E275" s="18">
        <v>38932.539548611116</v>
      </c>
      <c r="F275" s="18">
        <v>38932.539652777778</v>
      </c>
      <c r="G275" s="36">
        <f t="shared" si="8"/>
        <v>1.0416666191304103E-4</v>
      </c>
      <c r="H275" s="35">
        <f t="shared" si="9"/>
        <v>0.15</v>
      </c>
      <c r="I275" s="20">
        <v>38932</v>
      </c>
    </row>
    <row r="276" spans="1:9">
      <c r="A276" s="19">
        <v>275</v>
      </c>
      <c r="B276" s="19">
        <v>7</v>
      </c>
      <c r="C276" s="19">
        <v>22</v>
      </c>
      <c r="D276" s="39" t="s">
        <v>111</v>
      </c>
      <c r="E276" s="18">
        <v>38932.539664351854</v>
      </c>
      <c r="F276" s="18">
        <v>38932.539675925931</v>
      </c>
      <c r="G276" s="36">
        <f t="shared" si="8"/>
        <v>1.1574076779652387E-5</v>
      </c>
      <c r="H276" s="35">
        <f t="shared" si="9"/>
        <v>1.6666666666666666E-2</v>
      </c>
      <c r="I276" s="20">
        <v>38932</v>
      </c>
    </row>
    <row r="277" spans="1:9">
      <c r="A277" s="19">
        <v>276</v>
      </c>
      <c r="B277" s="19">
        <v>7</v>
      </c>
      <c r="C277" s="19">
        <v>6</v>
      </c>
      <c r="D277" s="39" t="s">
        <v>111</v>
      </c>
      <c r="E277" s="18">
        <v>38932.539687500001</v>
      </c>
      <c r="F277" s="18">
        <v>38932.539976851855</v>
      </c>
      <c r="G277" s="36">
        <f t="shared" si="8"/>
        <v>2.8935185400769114E-4</v>
      </c>
      <c r="H277" s="35">
        <f t="shared" si="9"/>
        <v>0.41666666666666669</v>
      </c>
      <c r="I277" s="20">
        <v>38932</v>
      </c>
    </row>
    <row r="278" spans="1:9">
      <c r="A278" s="19">
        <v>277</v>
      </c>
      <c r="B278" s="19">
        <v>7</v>
      </c>
      <c r="C278" s="19">
        <v>140</v>
      </c>
      <c r="D278" s="39" t="s">
        <v>82</v>
      </c>
      <c r="E278" s="18">
        <v>38932.540069444447</v>
      </c>
      <c r="F278" s="18">
        <v>38932.541944444449</v>
      </c>
      <c r="G278" s="36">
        <f t="shared" si="8"/>
        <v>1.8750000017462298E-3</v>
      </c>
      <c r="H278" s="35">
        <f t="shared" si="9"/>
        <v>2.7</v>
      </c>
      <c r="I278" s="20">
        <v>38932</v>
      </c>
    </row>
    <row r="279" spans="1:9">
      <c r="A279" s="19">
        <v>278</v>
      </c>
      <c r="B279" s="19">
        <v>7</v>
      </c>
      <c r="C279" s="19">
        <v>140</v>
      </c>
      <c r="D279" s="39" t="s">
        <v>82</v>
      </c>
      <c r="E279" s="18">
        <v>38932.542025462964</v>
      </c>
      <c r="F279" s="18">
        <v>38932.542476851857</v>
      </c>
      <c r="G279" s="36">
        <f t="shared" si="8"/>
        <v>4.5138889254303649E-4</v>
      </c>
      <c r="H279" s="35">
        <f t="shared" si="9"/>
        <v>0.65</v>
      </c>
      <c r="I279" s="20">
        <v>38932</v>
      </c>
    </row>
    <row r="280" spans="1:9">
      <c r="A280" s="19">
        <v>279</v>
      </c>
      <c r="B280" s="19">
        <v>7</v>
      </c>
      <c r="C280" s="19">
        <v>117</v>
      </c>
      <c r="D280" s="39" t="s">
        <v>188</v>
      </c>
      <c r="E280" s="18">
        <v>38932.542500000003</v>
      </c>
      <c r="F280" s="18">
        <v>38932.543402777781</v>
      </c>
      <c r="G280" s="36">
        <f t="shared" si="8"/>
        <v>9.0277777781011537E-4</v>
      </c>
      <c r="H280" s="35">
        <f t="shared" si="9"/>
        <v>1.3</v>
      </c>
      <c r="I280" s="20">
        <v>38932</v>
      </c>
    </row>
    <row r="281" spans="1:9">
      <c r="A281" s="19">
        <v>280</v>
      </c>
      <c r="B281" s="19">
        <v>7</v>
      </c>
      <c r="C281" s="19">
        <v>140</v>
      </c>
      <c r="D281" s="39" t="s">
        <v>82</v>
      </c>
      <c r="E281" s="18">
        <v>38932.543437500004</v>
      </c>
      <c r="F281" s="18">
        <v>38932.543726851851</v>
      </c>
      <c r="G281" s="36">
        <f t="shared" si="8"/>
        <v>2.8935184673173353E-4</v>
      </c>
      <c r="H281" s="35">
        <f t="shared" si="9"/>
        <v>0.41666666666666669</v>
      </c>
      <c r="I281" s="20">
        <v>38932</v>
      </c>
    </row>
    <row r="282" spans="1:9">
      <c r="A282" s="19">
        <v>281</v>
      </c>
      <c r="B282" s="19">
        <v>7</v>
      </c>
      <c r="C282" s="19">
        <v>117</v>
      </c>
      <c r="D282" s="39" t="s">
        <v>188</v>
      </c>
      <c r="E282" s="18">
        <v>38932.543750000004</v>
      </c>
      <c r="F282" s="18">
        <v>38932.543993055559</v>
      </c>
      <c r="G282" s="36">
        <f t="shared" si="8"/>
        <v>2.4305555416503921E-4</v>
      </c>
      <c r="H282" s="35">
        <f t="shared" si="9"/>
        <v>0.35</v>
      </c>
      <c r="I282" s="20">
        <v>38932</v>
      </c>
    </row>
    <row r="283" spans="1:9">
      <c r="A283" s="19">
        <v>282</v>
      </c>
      <c r="B283" s="19">
        <v>7</v>
      </c>
      <c r="C283" s="19">
        <v>118</v>
      </c>
      <c r="D283" s="39" t="s">
        <v>188</v>
      </c>
      <c r="E283" s="18">
        <v>38932.543958333335</v>
      </c>
      <c r="F283" s="18">
        <v>38932.544016203705</v>
      </c>
      <c r="G283" s="36">
        <f t="shared" si="8"/>
        <v>5.7870369346346706E-5</v>
      </c>
      <c r="H283" s="35">
        <f t="shared" si="9"/>
        <v>8.3333333333333329E-2</v>
      </c>
      <c r="I283" s="20">
        <v>38932</v>
      </c>
    </row>
    <row r="284" spans="1:9">
      <c r="A284" s="19">
        <v>283</v>
      </c>
      <c r="B284" s="19">
        <v>7</v>
      </c>
      <c r="C284" s="19">
        <v>140</v>
      </c>
      <c r="D284" s="39" t="s">
        <v>82</v>
      </c>
      <c r="E284" s="18">
        <v>38932.544062500005</v>
      </c>
      <c r="F284" s="18">
        <v>38932.546006944445</v>
      </c>
      <c r="G284" s="36">
        <f t="shared" si="8"/>
        <v>1.9444444405962713E-3</v>
      </c>
      <c r="H284" s="35">
        <f t="shared" si="9"/>
        <v>2.8</v>
      </c>
      <c r="I284" s="20">
        <v>38932</v>
      </c>
    </row>
    <row r="285" spans="1:9">
      <c r="A285" s="19">
        <v>284</v>
      </c>
      <c r="B285" s="19">
        <v>7</v>
      </c>
      <c r="C285" s="19">
        <v>117</v>
      </c>
      <c r="D285" s="39" t="s">
        <v>188</v>
      </c>
      <c r="E285" s="18">
        <v>38932.546030092592</v>
      </c>
      <c r="F285" s="18">
        <v>38932.549074074079</v>
      </c>
      <c r="G285" s="36">
        <f t="shared" si="8"/>
        <v>3.0439814872806892E-3</v>
      </c>
      <c r="H285" s="35">
        <f t="shared" si="9"/>
        <v>4.3833333333333337</v>
      </c>
      <c r="I285" s="20">
        <v>38932</v>
      </c>
    </row>
    <row r="286" spans="1:9">
      <c r="A286" s="19">
        <v>285</v>
      </c>
      <c r="B286" s="19">
        <v>7</v>
      </c>
      <c r="C286" s="19">
        <v>140</v>
      </c>
      <c r="D286" s="39" t="s">
        <v>82</v>
      </c>
      <c r="E286" s="18">
        <v>38932.549108796302</v>
      </c>
      <c r="F286" s="18">
        <v>38932.549629629633</v>
      </c>
      <c r="G286" s="36">
        <f t="shared" si="8"/>
        <v>5.2083333139307797E-4</v>
      </c>
      <c r="H286" s="35">
        <f t="shared" si="9"/>
        <v>0.75</v>
      </c>
      <c r="I286" s="20">
        <v>38932</v>
      </c>
    </row>
    <row r="287" spans="1:9">
      <c r="A287" s="19">
        <v>286</v>
      </c>
      <c r="B287" s="19">
        <v>7</v>
      </c>
      <c r="C287" s="19">
        <v>110</v>
      </c>
      <c r="D287" s="39" t="s">
        <v>188</v>
      </c>
      <c r="E287" s="18">
        <v>38932.549664351856</v>
      </c>
      <c r="F287" s="18">
        <v>38932.549699074079</v>
      </c>
      <c r="G287" s="36">
        <f t="shared" si="8"/>
        <v>3.4722223062999547E-5</v>
      </c>
      <c r="H287" s="35">
        <f t="shared" si="9"/>
        <v>0.05</v>
      </c>
      <c r="I287" s="20">
        <v>38932</v>
      </c>
    </row>
    <row r="288" spans="1:9">
      <c r="A288" s="19">
        <v>287</v>
      </c>
      <c r="B288" s="19">
        <v>7</v>
      </c>
      <c r="C288" s="19">
        <v>116</v>
      </c>
      <c r="D288" s="39" t="s">
        <v>188</v>
      </c>
      <c r="E288" s="18">
        <v>38932.549710648149</v>
      </c>
      <c r="F288" s="18">
        <v>38932.554953703708</v>
      </c>
      <c r="G288" s="36">
        <f t="shared" si="8"/>
        <v>5.2430555588216521E-3</v>
      </c>
      <c r="H288" s="35">
        <f t="shared" si="9"/>
        <v>7.55</v>
      </c>
      <c r="I288" s="20">
        <v>38932</v>
      </c>
    </row>
    <row r="289" spans="1:9">
      <c r="A289" s="19">
        <v>288</v>
      </c>
      <c r="B289" s="19">
        <v>7</v>
      </c>
      <c r="C289" s="19">
        <v>113</v>
      </c>
      <c r="D289" s="39" t="s">
        <v>188</v>
      </c>
      <c r="E289" s="18">
        <v>38932.554953703708</v>
      </c>
      <c r="F289" s="18">
        <v>38932.556134259263</v>
      </c>
      <c r="G289" s="36">
        <f t="shared" si="8"/>
        <v>1.1805555550381541E-3</v>
      </c>
      <c r="H289" s="35">
        <f t="shared" si="9"/>
        <v>1.7</v>
      </c>
      <c r="I289" s="20">
        <v>38932</v>
      </c>
    </row>
    <row r="290" spans="1:9">
      <c r="A290" s="19">
        <v>289</v>
      </c>
      <c r="B290" s="19">
        <v>7</v>
      </c>
      <c r="C290" s="19">
        <v>140</v>
      </c>
      <c r="D290" s="39" t="s">
        <v>82</v>
      </c>
      <c r="E290" s="18">
        <v>38932.555671296301</v>
      </c>
      <c r="F290" s="18">
        <v>38932.55609953704</v>
      </c>
      <c r="G290" s="36">
        <f t="shared" si="8"/>
        <v>4.2824073898373172E-4</v>
      </c>
      <c r="H290" s="35">
        <f t="shared" si="9"/>
        <v>0.6166666666666667</v>
      </c>
      <c r="I290" s="20">
        <v>38932</v>
      </c>
    </row>
    <row r="291" spans="1:9">
      <c r="A291" s="19">
        <v>290</v>
      </c>
      <c r="B291" s="19">
        <v>7</v>
      </c>
      <c r="C291" s="19">
        <v>113</v>
      </c>
      <c r="D291" s="39" t="s">
        <v>188</v>
      </c>
      <c r="E291" s="18">
        <v>38932.556134259263</v>
      </c>
      <c r="F291" s="18">
        <v>38932.566400462965</v>
      </c>
      <c r="G291" s="36">
        <f t="shared" si="8"/>
        <v>1.0266203702485655E-2</v>
      </c>
      <c r="H291" s="35">
        <f t="shared" si="9"/>
        <v>14.783333333333333</v>
      </c>
      <c r="I291" s="20">
        <v>38932</v>
      </c>
    </row>
    <row r="292" spans="1:9">
      <c r="A292" s="19">
        <v>291</v>
      </c>
      <c r="B292" s="19">
        <v>7</v>
      </c>
      <c r="C292" s="19">
        <v>117</v>
      </c>
      <c r="D292" s="39" t="s">
        <v>188</v>
      </c>
      <c r="E292" s="18">
        <v>38932.556145833332</v>
      </c>
      <c r="F292" s="18">
        <v>38932.563715277778</v>
      </c>
      <c r="G292" s="36">
        <f t="shared" si="8"/>
        <v>7.5694444458349608E-3</v>
      </c>
      <c r="H292" s="35">
        <f t="shared" si="9"/>
        <v>10.9</v>
      </c>
      <c r="I292" s="20">
        <v>38932</v>
      </c>
    </row>
    <row r="293" spans="1:9">
      <c r="A293" s="19">
        <v>292</v>
      </c>
      <c r="B293" s="19">
        <v>7</v>
      </c>
      <c r="C293" s="19">
        <v>9</v>
      </c>
      <c r="D293" s="39" t="s">
        <v>111</v>
      </c>
      <c r="E293" s="18">
        <v>38932.564270833333</v>
      </c>
      <c r="F293" s="18">
        <v>38932.564606481486</v>
      </c>
      <c r="G293" s="36">
        <f t="shared" si="8"/>
        <v>3.3564815385034308E-4</v>
      </c>
      <c r="H293" s="35">
        <f t="shared" si="9"/>
        <v>0.48333333333333334</v>
      </c>
      <c r="I293" s="20">
        <v>38932</v>
      </c>
    </row>
    <row r="294" spans="1:9">
      <c r="A294" s="19">
        <v>293</v>
      </c>
      <c r="B294" s="19">
        <v>7</v>
      </c>
      <c r="C294" s="19">
        <v>22</v>
      </c>
      <c r="D294" s="39" t="s">
        <v>111</v>
      </c>
      <c r="E294" s="18">
        <v>38932.56459490741</v>
      </c>
      <c r="F294" s="18">
        <v>38932.564826388894</v>
      </c>
      <c r="G294" s="36">
        <f t="shared" si="8"/>
        <v>2.3148148466134444E-4</v>
      </c>
      <c r="H294" s="35">
        <f t="shared" si="9"/>
        <v>0.33333333333333331</v>
      </c>
      <c r="I294" s="20">
        <v>38932</v>
      </c>
    </row>
    <row r="295" spans="1:9">
      <c r="A295" s="19">
        <v>294</v>
      </c>
      <c r="B295" s="19">
        <v>7</v>
      </c>
      <c r="C295" s="19">
        <v>12</v>
      </c>
      <c r="D295" s="39" t="s">
        <v>111</v>
      </c>
      <c r="E295" s="18">
        <v>38932.564837962964</v>
      </c>
      <c r="F295" s="18">
        <v>38932.564965277779</v>
      </c>
      <c r="G295" s="36">
        <f t="shared" si="8"/>
        <v>1.273148154723458E-4</v>
      </c>
      <c r="H295" s="35">
        <f t="shared" si="9"/>
        <v>0.18333333333333332</v>
      </c>
      <c r="I295" s="20">
        <v>38932</v>
      </c>
    </row>
    <row r="296" spans="1:9">
      <c r="A296" s="19">
        <v>295</v>
      </c>
      <c r="B296" s="19">
        <v>7</v>
      </c>
      <c r="C296" s="19">
        <v>140</v>
      </c>
      <c r="D296" s="39" t="s">
        <v>82</v>
      </c>
      <c r="E296" s="18">
        <v>38932.566423611112</v>
      </c>
      <c r="F296" s="18">
        <v>38932.566458333335</v>
      </c>
      <c r="G296" s="36">
        <f t="shared" si="8"/>
        <v>3.4722223062999547E-5</v>
      </c>
      <c r="H296" s="35">
        <f t="shared" si="9"/>
        <v>0.05</v>
      </c>
      <c r="I296" s="20">
        <v>38932</v>
      </c>
    </row>
    <row r="297" spans="1:9">
      <c r="A297" s="19">
        <v>296</v>
      </c>
      <c r="B297" s="19">
        <v>7</v>
      </c>
      <c r="C297" s="19">
        <v>118</v>
      </c>
      <c r="D297" s="39" t="s">
        <v>188</v>
      </c>
      <c r="E297" s="18">
        <v>38932.566481481481</v>
      </c>
      <c r="F297" s="18">
        <v>38932.573553240742</v>
      </c>
      <c r="G297" s="36">
        <f t="shared" si="8"/>
        <v>7.07175926072523E-3</v>
      </c>
      <c r="H297" s="35">
        <f t="shared" si="9"/>
        <v>10.183333333333334</v>
      </c>
      <c r="I297" s="20">
        <v>38932</v>
      </c>
    </row>
    <row r="298" spans="1:9">
      <c r="A298" s="19">
        <v>297</v>
      </c>
      <c r="B298" s="19">
        <v>7</v>
      </c>
      <c r="C298" s="19">
        <v>117</v>
      </c>
      <c r="D298" s="39" t="s">
        <v>188</v>
      </c>
      <c r="E298" s="18">
        <v>38932.567743055559</v>
      </c>
      <c r="F298" s="18">
        <v>38932.567916666667</v>
      </c>
      <c r="G298" s="36">
        <f t="shared" si="8"/>
        <v>1.7361110803904012E-4</v>
      </c>
      <c r="H298" s="35">
        <f t="shared" si="9"/>
        <v>0.25</v>
      </c>
      <c r="I298" s="20">
        <v>38932</v>
      </c>
    </row>
    <row r="299" spans="1:9">
      <c r="A299" s="19">
        <v>298</v>
      </c>
      <c r="B299" s="19">
        <v>7</v>
      </c>
      <c r="C299" s="19">
        <v>62</v>
      </c>
      <c r="D299" s="39" t="s">
        <v>108</v>
      </c>
      <c r="E299" s="18">
        <v>38932.573576388888</v>
      </c>
      <c r="F299" s="18">
        <v>38932.573634259265</v>
      </c>
      <c r="G299" s="36">
        <f t="shared" si="8"/>
        <v>5.787037662230432E-5</v>
      </c>
      <c r="H299" s="35">
        <f t="shared" si="9"/>
        <v>8.3333333333333329E-2</v>
      </c>
      <c r="I299" s="20">
        <v>38932</v>
      </c>
    </row>
    <row r="300" spans="1:9">
      <c r="A300" s="19">
        <v>299</v>
      </c>
      <c r="B300" s="19">
        <v>7</v>
      </c>
      <c r="C300" s="19">
        <v>60</v>
      </c>
      <c r="D300" s="39" t="s">
        <v>108</v>
      </c>
      <c r="E300" s="18">
        <v>38932.573645833334</v>
      </c>
      <c r="F300" s="18">
        <v>38932.57643518519</v>
      </c>
      <c r="G300" s="36">
        <f t="shared" si="8"/>
        <v>2.7893518563359976E-3</v>
      </c>
      <c r="H300" s="35">
        <f t="shared" si="9"/>
        <v>4.0166666666666666</v>
      </c>
      <c r="I300" s="20">
        <v>38932</v>
      </c>
    </row>
    <row r="301" spans="1:9">
      <c r="A301" s="19">
        <v>300</v>
      </c>
      <c r="B301" s="19">
        <v>7</v>
      </c>
      <c r="C301" s="19">
        <v>113</v>
      </c>
      <c r="D301" s="39" t="s">
        <v>188</v>
      </c>
      <c r="E301" s="18">
        <v>38932.575937500005</v>
      </c>
      <c r="F301" s="18">
        <v>38932.57607638889</v>
      </c>
      <c r="G301" s="36">
        <f t="shared" si="8"/>
        <v>1.3888888497604057E-4</v>
      </c>
      <c r="H301" s="35">
        <f t="shared" si="9"/>
        <v>0.2</v>
      </c>
      <c r="I301" s="20">
        <v>38932</v>
      </c>
    </row>
    <row r="302" spans="1:9">
      <c r="A302" s="19">
        <v>301</v>
      </c>
      <c r="B302" s="19">
        <v>7</v>
      </c>
      <c r="C302" s="19">
        <v>131</v>
      </c>
      <c r="D302" s="39" t="s">
        <v>62</v>
      </c>
      <c r="E302" s="18">
        <v>38932.576099537036</v>
      </c>
      <c r="F302" s="18">
        <v>38932.576157407413</v>
      </c>
      <c r="G302" s="36">
        <f t="shared" si="8"/>
        <v>5.787037662230432E-5</v>
      </c>
      <c r="H302" s="35">
        <f t="shared" si="9"/>
        <v>8.3333333333333329E-2</v>
      </c>
      <c r="I302" s="20">
        <v>38932</v>
      </c>
    </row>
    <row r="303" spans="1:9">
      <c r="A303" s="19">
        <v>302</v>
      </c>
      <c r="B303" s="19">
        <v>7</v>
      </c>
      <c r="C303" s="19">
        <v>131</v>
      </c>
      <c r="D303" s="39" t="s">
        <v>62</v>
      </c>
      <c r="E303" s="18">
        <v>38932.576192129629</v>
      </c>
      <c r="F303" s="18">
        <v>38932.576261574075</v>
      </c>
      <c r="G303" s="36">
        <f t="shared" si="8"/>
        <v>6.9444446125999093E-5</v>
      </c>
      <c r="H303" s="35">
        <f t="shared" si="9"/>
        <v>0.1</v>
      </c>
      <c r="I303" s="20">
        <v>38932</v>
      </c>
    </row>
    <row r="304" spans="1:9">
      <c r="A304" s="19">
        <v>303</v>
      </c>
      <c r="B304" s="19">
        <v>7</v>
      </c>
      <c r="C304" s="19">
        <v>65</v>
      </c>
      <c r="D304" s="39" t="s">
        <v>108</v>
      </c>
      <c r="E304" s="18">
        <v>38932.576342592598</v>
      </c>
      <c r="F304" s="18">
        <v>38932.576365740744</v>
      </c>
      <c r="G304" s="36">
        <f t="shared" si="8"/>
        <v>2.314814628334716E-5</v>
      </c>
      <c r="H304" s="35">
        <f t="shared" si="9"/>
        <v>3.3333333333333333E-2</v>
      </c>
      <c r="I304" s="20">
        <v>38932</v>
      </c>
    </row>
    <row r="305" spans="1:9">
      <c r="A305" s="19">
        <v>304</v>
      </c>
      <c r="B305" s="19">
        <v>7</v>
      </c>
      <c r="C305" s="19">
        <v>82</v>
      </c>
      <c r="D305" s="39" t="s">
        <v>106</v>
      </c>
      <c r="E305" s="18">
        <v>38932.576400462967</v>
      </c>
      <c r="F305" s="18">
        <v>38932.576747685191</v>
      </c>
      <c r="G305" s="36">
        <f t="shared" si="8"/>
        <v>3.4722222335403785E-4</v>
      </c>
      <c r="H305" s="35">
        <f t="shared" si="9"/>
        <v>0.5</v>
      </c>
      <c r="I305" s="20">
        <v>38932</v>
      </c>
    </row>
    <row r="306" spans="1:9">
      <c r="A306" s="19">
        <v>305</v>
      </c>
      <c r="B306" s="19">
        <v>7</v>
      </c>
      <c r="C306" s="19">
        <v>89</v>
      </c>
      <c r="D306" s="39" t="s">
        <v>106</v>
      </c>
      <c r="E306" s="18">
        <v>38932.576539351852</v>
      </c>
      <c r="F306" s="18">
        <v>38932.57675925926</v>
      </c>
      <c r="G306" s="36">
        <f t="shared" si="8"/>
        <v>2.1990740788169205E-4</v>
      </c>
      <c r="H306" s="35">
        <f t="shared" si="9"/>
        <v>0.31666666666666665</v>
      </c>
      <c r="I306" s="20">
        <v>38932</v>
      </c>
    </row>
    <row r="307" spans="1:9">
      <c r="A307" s="19">
        <v>306</v>
      </c>
      <c r="B307" s="19">
        <v>7</v>
      </c>
      <c r="C307" s="19">
        <v>82</v>
      </c>
      <c r="D307" s="39" t="s">
        <v>106</v>
      </c>
      <c r="E307" s="18">
        <v>38932.576874999999</v>
      </c>
      <c r="F307" s="18">
        <v>38932.577256944445</v>
      </c>
      <c r="G307" s="36">
        <f t="shared" si="8"/>
        <v>3.819444464170374E-4</v>
      </c>
      <c r="H307" s="35">
        <f t="shared" si="9"/>
        <v>0.55000000000000004</v>
      </c>
      <c r="I307" s="20">
        <v>38932</v>
      </c>
    </row>
    <row r="308" spans="1:9">
      <c r="A308" s="19">
        <v>307</v>
      </c>
      <c r="B308" s="19">
        <v>7</v>
      </c>
      <c r="C308" s="19">
        <v>150</v>
      </c>
      <c r="D308" s="39" t="s">
        <v>166</v>
      </c>
      <c r="E308" s="18">
        <v>38932.577291666668</v>
      </c>
      <c r="F308" s="18">
        <v>38932.577499999999</v>
      </c>
      <c r="G308" s="36">
        <f t="shared" si="8"/>
        <v>2.0833333110203966E-4</v>
      </c>
      <c r="H308" s="35">
        <f t="shared" si="9"/>
        <v>0.3</v>
      </c>
      <c r="I308" s="20">
        <v>38932</v>
      </c>
    </row>
    <row r="309" spans="1:9">
      <c r="A309" s="19">
        <v>308</v>
      </c>
      <c r="B309" s="19">
        <v>7</v>
      </c>
      <c r="C309" s="19">
        <v>140</v>
      </c>
      <c r="D309" s="39" t="s">
        <v>82</v>
      </c>
      <c r="E309" s="18">
        <v>38932.577731481484</v>
      </c>
      <c r="F309" s="18">
        <v>38932.578564814816</v>
      </c>
      <c r="G309" s="36">
        <f t="shared" si="8"/>
        <v>8.3333333168411627E-4</v>
      </c>
      <c r="H309" s="35">
        <f t="shared" si="9"/>
        <v>1.2</v>
      </c>
      <c r="I309" s="20">
        <v>38932</v>
      </c>
    </row>
    <row r="310" spans="1:9">
      <c r="A310" s="19">
        <v>309</v>
      </c>
      <c r="B310" s="19">
        <v>7</v>
      </c>
      <c r="C310" s="19">
        <v>150</v>
      </c>
      <c r="D310" s="39" t="s">
        <v>166</v>
      </c>
      <c r="E310" s="18">
        <v>38932.578587962962</v>
      </c>
      <c r="F310" s="18">
        <v>38932.57980324074</v>
      </c>
      <c r="G310" s="36">
        <f t="shared" si="8"/>
        <v>1.2152777781011537E-3</v>
      </c>
      <c r="H310" s="35">
        <f t="shared" si="9"/>
        <v>1.75</v>
      </c>
      <c r="I310" s="20">
        <v>38932</v>
      </c>
    </row>
    <row r="311" spans="1:9">
      <c r="A311" s="19">
        <v>310</v>
      </c>
      <c r="B311" s="19">
        <v>7</v>
      </c>
      <c r="C311" s="19">
        <v>62</v>
      </c>
      <c r="D311" s="39" t="s">
        <v>108</v>
      </c>
      <c r="E311" s="18">
        <v>38932.580023148148</v>
      </c>
      <c r="F311" s="18">
        <v>38932.580625000002</v>
      </c>
      <c r="G311" s="36">
        <f t="shared" si="8"/>
        <v>6.0185185429872945E-4</v>
      </c>
      <c r="H311" s="35">
        <f t="shared" si="9"/>
        <v>0.8666666666666667</v>
      </c>
      <c r="I311" s="20">
        <v>38932</v>
      </c>
    </row>
    <row r="312" spans="1:9">
      <c r="A312" s="19">
        <v>311</v>
      </c>
      <c r="B312" s="19">
        <v>7</v>
      </c>
      <c r="C312" s="19">
        <v>114</v>
      </c>
      <c r="D312" s="39" t="s">
        <v>188</v>
      </c>
      <c r="E312" s="18">
        <v>38932.580648148149</v>
      </c>
      <c r="F312" s="18">
        <v>38932.588009259263</v>
      </c>
      <c r="G312" s="36">
        <f t="shared" si="8"/>
        <v>7.3611111147329211E-3</v>
      </c>
      <c r="H312" s="35">
        <f t="shared" si="9"/>
        <v>10.6</v>
      </c>
      <c r="I312" s="20">
        <v>38932</v>
      </c>
    </row>
    <row r="313" spans="1:9">
      <c r="A313" s="19">
        <v>312</v>
      </c>
      <c r="B313" s="19">
        <v>7</v>
      </c>
      <c r="C313" s="19">
        <v>116</v>
      </c>
      <c r="D313" s="39" t="s">
        <v>188</v>
      </c>
      <c r="E313" s="18">
        <v>38932.581365740742</v>
      </c>
      <c r="F313" s="18">
        <v>38932.587997685187</v>
      </c>
      <c r="G313" s="36">
        <f t="shared" si="8"/>
        <v>6.6319444449618459E-3</v>
      </c>
      <c r="H313" s="35">
        <f t="shared" si="9"/>
        <v>9.5500000000000007</v>
      </c>
      <c r="I313" s="20">
        <v>38932</v>
      </c>
    </row>
    <row r="314" spans="1:9">
      <c r="A314" s="19">
        <v>313</v>
      </c>
      <c r="B314" s="19">
        <v>7</v>
      </c>
      <c r="C314" s="19">
        <v>140</v>
      </c>
      <c r="D314" s="39" t="s">
        <v>82</v>
      </c>
      <c r="E314" s="18">
        <v>38932.582337962966</v>
      </c>
      <c r="F314" s="18">
        <v>38932.582685185189</v>
      </c>
      <c r="G314" s="36">
        <f t="shared" si="8"/>
        <v>3.4722222335403785E-4</v>
      </c>
      <c r="H314" s="35">
        <f t="shared" si="9"/>
        <v>0.5</v>
      </c>
      <c r="I314" s="20">
        <v>38932</v>
      </c>
    </row>
    <row r="315" spans="1:9">
      <c r="A315" s="19">
        <v>314</v>
      </c>
      <c r="B315" s="19">
        <v>7</v>
      </c>
      <c r="C315" s="19">
        <v>120</v>
      </c>
      <c r="D315" s="39" t="s">
        <v>95</v>
      </c>
      <c r="E315" s="18">
        <v>38932.58289351852</v>
      </c>
      <c r="F315" s="18">
        <v>38932.58797453704</v>
      </c>
      <c r="G315" s="36">
        <f t="shared" si="8"/>
        <v>5.0810185202863067E-3</v>
      </c>
      <c r="H315" s="35">
        <f t="shared" si="9"/>
        <v>7.3166666666666664</v>
      </c>
      <c r="I315" s="20">
        <v>38932</v>
      </c>
    </row>
    <row r="316" spans="1:9">
      <c r="A316" s="19">
        <v>315</v>
      </c>
      <c r="B316" s="19">
        <v>7</v>
      </c>
      <c r="C316" s="19">
        <v>140</v>
      </c>
      <c r="D316" s="39" t="s">
        <v>82</v>
      </c>
      <c r="E316" s="18">
        <v>38932.588067129633</v>
      </c>
      <c r="F316" s="18">
        <v>38932.588356481487</v>
      </c>
      <c r="G316" s="36">
        <f t="shared" si="8"/>
        <v>2.8935185400769114E-4</v>
      </c>
      <c r="H316" s="35">
        <f t="shared" si="9"/>
        <v>0.41666666666666669</v>
      </c>
      <c r="I316" s="20">
        <v>38932</v>
      </c>
    </row>
    <row r="317" spans="1:9">
      <c r="A317" s="19">
        <v>316</v>
      </c>
      <c r="B317" s="19">
        <v>7</v>
      </c>
      <c r="C317" s="19">
        <v>9</v>
      </c>
      <c r="D317" s="39" t="s">
        <v>111</v>
      </c>
      <c r="E317" s="18">
        <v>38932.58839120371</v>
      </c>
      <c r="F317" s="18">
        <v>38932.588726851856</v>
      </c>
      <c r="G317" s="36">
        <f t="shared" si="8"/>
        <v>3.3564814657438546E-4</v>
      </c>
      <c r="H317" s="35">
        <f t="shared" si="9"/>
        <v>0.48333333333333334</v>
      </c>
      <c r="I317" s="20">
        <v>38932</v>
      </c>
    </row>
    <row r="318" spans="1:9">
      <c r="A318" s="19">
        <v>317</v>
      </c>
      <c r="B318" s="19">
        <v>7</v>
      </c>
      <c r="C318" s="19">
        <v>62</v>
      </c>
      <c r="D318" s="39" t="s">
        <v>108</v>
      </c>
      <c r="E318" s="18">
        <v>38932.588437500002</v>
      </c>
      <c r="F318" s="18">
        <v>38932.59106481482</v>
      </c>
      <c r="G318" s="36">
        <f t="shared" si="8"/>
        <v>2.6273148178006522E-3</v>
      </c>
      <c r="H318" s="35">
        <f t="shared" si="9"/>
        <v>3.7833333333333332</v>
      </c>
      <c r="I318" s="20">
        <v>38932</v>
      </c>
    </row>
    <row r="319" spans="1:9">
      <c r="A319" s="19">
        <v>318</v>
      </c>
      <c r="B319" s="19">
        <v>7</v>
      </c>
      <c r="C319" s="19">
        <v>113</v>
      </c>
      <c r="D319" s="39" t="s">
        <v>188</v>
      </c>
      <c r="E319" s="18">
        <v>38932.588564814818</v>
      </c>
      <c r="F319" s="18">
        <v>38932.594027777777</v>
      </c>
      <c r="G319" s="36">
        <f t="shared" si="8"/>
        <v>5.4629629594273865E-3</v>
      </c>
      <c r="H319" s="35">
        <f t="shared" si="9"/>
        <v>7.8666666666666663</v>
      </c>
      <c r="I319" s="20">
        <v>38932</v>
      </c>
    </row>
    <row r="320" spans="1:9">
      <c r="A320" s="19">
        <v>319</v>
      </c>
      <c r="B320" s="19">
        <v>7</v>
      </c>
      <c r="C320" s="19">
        <v>6</v>
      </c>
      <c r="D320" s="39" t="s">
        <v>111</v>
      </c>
      <c r="E320" s="18">
        <v>38932.588877314818</v>
      </c>
      <c r="F320" s="18">
        <v>38932.588877314818</v>
      </c>
      <c r="G320" s="36">
        <f t="shared" si="8"/>
        <v>0</v>
      </c>
      <c r="H320" s="35">
        <f t="shared" si="9"/>
        <v>0</v>
      </c>
      <c r="I320" s="20">
        <v>38932</v>
      </c>
    </row>
    <row r="321" spans="1:9">
      <c r="A321" s="19">
        <v>320</v>
      </c>
      <c r="B321" s="19">
        <v>7</v>
      </c>
      <c r="C321" s="19">
        <v>22</v>
      </c>
      <c r="D321" s="39" t="s">
        <v>111</v>
      </c>
      <c r="E321" s="18">
        <v>38932.588900462964</v>
      </c>
      <c r="F321" s="18">
        <v>38932.590451388889</v>
      </c>
      <c r="G321" s="36">
        <f t="shared" si="8"/>
        <v>1.5509259246755391E-3</v>
      </c>
      <c r="H321" s="35">
        <f t="shared" si="9"/>
        <v>2.2333333333333334</v>
      </c>
      <c r="I321" s="20">
        <v>38932</v>
      </c>
    </row>
    <row r="322" spans="1:9">
      <c r="A322" s="19">
        <v>321</v>
      </c>
      <c r="B322" s="19">
        <v>7</v>
      </c>
      <c r="C322" s="19">
        <v>23</v>
      </c>
      <c r="D322" s="39" t="s">
        <v>111</v>
      </c>
      <c r="E322" s="18">
        <v>38932.590474537043</v>
      </c>
      <c r="F322" s="18">
        <v>38932.590810185189</v>
      </c>
      <c r="G322" s="36">
        <f t="shared" ref="G322:G385" si="10">F322-E322</f>
        <v>3.3564814657438546E-4</v>
      </c>
      <c r="H322" s="35">
        <f t="shared" ref="H322:H385" si="11">(HOUR(G322)*3600+ MINUTE(G322)*60 + SECOND(G322))/60</f>
        <v>0.48333333333333334</v>
      </c>
      <c r="I322" s="20">
        <v>38932</v>
      </c>
    </row>
    <row r="323" spans="1:9">
      <c r="A323" s="19">
        <v>322</v>
      </c>
      <c r="B323" s="19">
        <v>7</v>
      </c>
      <c r="C323" s="19">
        <v>6</v>
      </c>
      <c r="D323" s="39" t="s">
        <v>111</v>
      </c>
      <c r="E323" s="18">
        <v>38932.590821759259</v>
      </c>
      <c r="F323" s="18">
        <v>38932.591921296298</v>
      </c>
      <c r="G323" s="36">
        <f t="shared" si="10"/>
        <v>1.0995370394084603E-3</v>
      </c>
      <c r="H323" s="35">
        <f t="shared" si="11"/>
        <v>1.5833333333333333</v>
      </c>
      <c r="I323" s="20">
        <v>38932</v>
      </c>
    </row>
    <row r="324" spans="1:9">
      <c r="A324" s="19">
        <v>323</v>
      </c>
      <c r="B324" s="19">
        <v>7</v>
      </c>
      <c r="C324" s="19">
        <v>62</v>
      </c>
      <c r="D324" s="39" t="s">
        <v>108</v>
      </c>
      <c r="E324" s="18">
        <v>38932.59107638889</v>
      </c>
      <c r="F324" s="18">
        <v>38932.591284722228</v>
      </c>
      <c r="G324" s="36">
        <f t="shared" si="10"/>
        <v>2.0833333837799728E-4</v>
      </c>
      <c r="H324" s="35">
        <f t="shared" si="11"/>
        <v>0.3</v>
      </c>
      <c r="I324" s="20">
        <v>38932</v>
      </c>
    </row>
    <row r="325" spans="1:9">
      <c r="A325" s="19">
        <v>324</v>
      </c>
      <c r="B325" s="19">
        <v>7</v>
      </c>
      <c r="C325" s="19">
        <v>62</v>
      </c>
      <c r="D325" s="39" t="s">
        <v>108</v>
      </c>
      <c r="E325" s="18">
        <v>38932.591932870375</v>
      </c>
      <c r="F325" s="18">
        <v>38932.59207175926</v>
      </c>
      <c r="G325" s="36">
        <f t="shared" si="10"/>
        <v>1.3888888497604057E-4</v>
      </c>
      <c r="H325" s="35">
        <f t="shared" si="11"/>
        <v>0.2</v>
      </c>
      <c r="I325" s="20">
        <v>38932</v>
      </c>
    </row>
    <row r="326" spans="1:9">
      <c r="A326" s="19">
        <v>325</v>
      </c>
      <c r="B326" s="19">
        <v>7</v>
      </c>
      <c r="C326" s="19">
        <v>22</v>
      </c>
      <c r="D326" s="39" t="s">
        <v>111</v>
      </c>
      <c r="E326" s="18">
        <v>38932.592094907413</v>
      </c>
      <c r="F326" s="18">
        <v>38932.592326388891</v>
      </c>
      <c r="G326" s="36">
        <f t="shared" si="10"/>
        <v>2.3148147738538682E-4</v>
      </c>
      <c r="H326" s="35">
        <f t="shared" si="11"/>
        <v>0.33333333333333331</v>
      </c>
      <c r="I326" s="20">
        <v>38932</v>
      </c>
    </row>
    <row r="327" spans="1:9">
      <c r="A327" s="19">
        <v>326</v>
      </c>
      <c r="B327" s="19">
        <v>7</v>
      </c>
      <c r="C327" s="19">
        <v>6</v>
      </c>
      <c r="D327" s="39" t="s">
        <v>111</v>
      </c>
      <c r="E327" s="18">
        <v>38932.592326388891</v>
      </c>
      <c r="F327" s="18">
        <v>38932.592766203707</v>
      </c>
      <c r="G327" s="36">
        <f t="shared" si="10"/>
        <v>4.398148157633841E-4</v>
      </c>
      <c r="H327" s="35">
        <f t="shared" si="11"/>
        <v>0.6333333333333333</v>
      </c>
      <c r="I327" s="20">
        <v>38932</v>
      </c>
    </row>
    <row r="328" spans="1:9">
      <c r="A328" s="19">
        <v>327</v>
      </c>
      <c r="B328" s="19">
        <v>7</v>
      </c>
      <c r="C328" s="19">
        <v>6</v>
      </c>
      <c r="D328" s="39" t="s">
        <v>111</v>
      </c>
      <c r="E328" s="18">
        <v>38932.592812499999</v>
      </c>
      <c r="F328" s="18">
        <v>38932.593356481484</v>
      </c>
      <c r="G328" s="36">
        <f t="shared" si="10"/>
        <v>5.4398148495238274E-4</v>
      </c>
      <c r="H328" s="35">
        <f t="shared" si="11"/>
        <v>0.78333333333333333</v>
      </c>
      <c r="I328" s="20">
        <v>38932</v>
      </c>
    </row>
    <row r="329" spans="1:9">
      <c r="A329" s="19">
        <v>328</v>
      </c>
      <c r="B329" s="19">
        <v>7</v>
      </c>
      <c r="C329" s="19">
        <v>62</v>
      </c>
      <c r="D329" s="39" t="s">
        <v>108</v>
      </c>
      <c r="E329" s="18">
        <v>38932.59337962963</v>
      </c>
      <c r="F329" s="18">
        <v>38932.5934375</v>
      </c>
      <c r="G329" s="36">
        <f t="shared" si="10"/>
        <v>5.7870369346346706E-5</v>
      </c>
      <c r="H329" s="35">
        <f t="shared" si="11"/>
        <v>8.3333333333333329E-2</v>
      </c>
      <c r="I329" s="20">
        <v>38932</v>
      </c>
    </row>
    <row r="330" spans="1:9">
      <c r="A330" s="19">
        <v>329</v>
      </c>
      <c r="B330" s="19">
        <v>7</v>
      </c>
      <c r="C330" s="19">
        <v>60</v>
      </c>
      <c r="D330" s="39" t="s">
        <v>108</v>
      </c>
      <c r="E330" s="18">
        <v>38932.59337962963</v>
      </c>
      <c r="F330" s="18">
        <v>38932.593634259261</v>
      </c>
      <c r="G330" s="36">
        <f t="shared" si="10"/>
        <v>2.546296309446916E-4</v>
      </c>
      <c r="H330" s="35">
        <f t="shared" si="11"/>
        <v>0.36666666666666664</v>
      </c>
      <c r="I330" s="20">
        <v>38932</v>
      </c>
    </row>
    <row r="331" spans="1:9">
      <c r="A331" s="19">
        <v>330</v>
      </c>
      <c r="B331" s="19">
        <v>7</v>
      </c>
      <c r="C331" s="19">
        <v>62</v>
      </c>
      <c r="D331" s="39" t="s">
        <v>108</v>
      </c>
      <c r="E331" s="18">
        <v>38932.593645833338</v>
      </c>
      <c r="F331" s="18">
        <v>38932.593923611115</v>
      </c>
      <c r="G331" s="36">
        <f t="shared" si="10"/>
        <v>2.7777777722803876E-4</v>
      </c>
      <c r="H331" s="35">
        <f t="shared" si="11"/>
        <v>0.4</v>
      </c>
      <c r="I331" s="20">
        <v>38932</v>
      </c>
    </row>
    <row r="332" spans="1:9">
      <c r="A332" s="19">
        <v>331</v>
      </c>
      <c r="B332" s="19">
        <v>7</v>
      </c>
      <c r="C332" s="19">
        <v>22</v>
      </c>
      <c r="D332" s="39" t="s">
        <v>111</v>
      </c>
      <c r="E332" s="18">
        <v>38932.593958333338</v>
      </c>
      <c r="F332" s="18">
        <v>38932.594004629631</v>
      </c>
      <c r="G332" s="36">
        <f t="shared" si="10"/>
        <v>4.6296292566694319E-5</v>
      </c>
      <c r="H332" s="35">
        <f t="shared" si="11"/>
        <v>6.6666666666666666E-2</v>
      </c>
      <c r="I332" s="20">
        <v>38932</v>
      </c>
    </row>
    <row r="333" spans="1:9">
      <c r="A333" s="19">
        <v>332</v>
      </c>
      <c r="B333" s="19">
        <v>7</v>
      </c>
      <c r="C333" s="19">
        <v>23</v>
      </c>
      <c r="D333" s="39" t="s">
        <v>111</v>
      </c>
      <c r="E333" s="18">
        <v>38932.594050925931</v>
      </c>
      <c r="F333" s="18">
        <v>38932.594571759262</v>
      </c>
      <c r="G333" s="36">
        <f t="shared" si="10"/>
        <v>5.2083333139307797E-4</v>
      </c>
      <c r="H333" s="35">
        <f t="shared" si="11"/>
        <v>0.75</v>
      </c>
      <c r="I333" s="20">
        <v>38932</v>
      </c>
    </row>
    <row r="334" spans="1:9">
      <c r="A334" s="19">
        <v>333</v>
      </c>
      <c r="B334" s="19">
        <v>7</v>
      </c>
      <c r="C334" s="19">
        <v>22</v>
      </c>
      <c r="D334" s="39" t="s">
        <v>111</v>
      </c>
      <c r="E334" s="18">
        <v>38932.594583333339</v>
      </c>
      <c r="F334" s="18">
        <v>38932.594664351855</v>
      </c>
      <c r="G334" s="36">
        <f t="shared" si="10"/>
        <v>8.1018515629693866E-5</v>
      </c>
      <c r="H334" s="35">
        <f t="shared" si="11"/>
        <v>0.11666666666666667</v>
      </c>
      <c r="I334" s="20">
        <v>38932</v>
      </c>
    </row>
    <row r="335" spans="1:9">
      <c r="A335" s="19">
        <v>334</v>
      </c>
      <c r="B335" s="19">
        <v>7</v>
      </c>
      <c r="C335" s="19">
        <v>113</v>
      </c>
      <c r="D335" s="39" t="s">
        <v>188</v>
      </c>
      <c r="E335" s="18">
        <v>38932.594675925931</v>
      </c>
      <c r="F335" s="18">
        <v>38932.595578703709</v>
      </c>
      <c r="G335" s="36">
        <f t="shared" si="10"/>
        <v>9.0277777781011537E-4</v>
      </c>
      <c r="H335" s="35">
        <f t="shared" si="11"/>
        <v>1.3</v>
      </c>
      <c r="I335" s="20">
        <v>38932</v>
      </c>
    </row>
    <row r="336" spans="1:9">
      <c r="A336" s="19">
        <v>335</v>
      </c>
      <c r="B336" s="19">
        <v>7</v>
      </c>
      <c r="C336" s="19">
        <v>12</v>
      </c>
      <c r="D336" s="39" t="s">
        <v>111</v>
      </c>
      <c r="E336" s="18">
        <v>38932.594826388893</v>
      </c>
      <c r="F336" s="18">
        <v>38932.594884259262</v>
      </c>
      <c r="G336" s="36">
        <f t="shared" si="10"/>
        <v>5.7870369346346706E-5</v>
      </c>
      <c r="H336" s="35">
        <f t="shared" si="11"/>
        <v>8.3333333333333329E-2</v>
      </c>
      <c r="I336" s="20">
        <v>38932</v>
      </c>
    </row>
    <row r="337" spans="1:9">
      <c r="A337" s="19">
        <v>336</v>
      </c>
      <c r="B337" s="19">
        <v>7</v>
      </c>
      <c r="C337" s="19">
        <v>22</v>
      </c>
      <c r="D337" s="39" t="s">
        <v>111</v>
      </c>
      <c r="E337" s="18">
        <v>38932.594884259262</v>
      </c>
      <c r="F337" s="18">
        <v>38932.595243055555</v>
      </c>
      <c r="G337" s="36">
        <f t="shared" si="10"/>
        <v>3.5879629285773262E-4</v>
      </c>
      <c r="H337" s="35">
        <f t="shared" si="11"/>
        <v>0.51666666666666672</v>
      </c>
      <c r="I337" s="20">
        <v>38932</v>
      </c>
    </row>
    <row r="338" spans="1:9">
      <c r="A338" s="19">
        <v>337</v>
      </c>
      <c r="B338" s="19">
        <v>7</v>
      </c>
      <c r="C338" s="19">
        <v>6</v>
      </c>
      <c r="D338" s="39" t="s">
        <v>111</v>
      </c>
      <c r="E338" s="18">
        <v>38932.595266203709</v>
      </c>
      <c r="F338" s="18">
        <v>38932.595601851855</v>
      </c>
      <c r="G338" s="36">
        <f t="shared" si="10"/>
        <v>3.3564814657438546E-4</v>
      </c>
      <c r="H338" s="35">
        <f t="shared" si="11"/>
        <v>0.48333333333333334</v>
      </c>
      <c r="I338" s="20">
        <v>38932</v>
      </c>
    </row>
    <row r="339" spans="1:9">
      <c r="A339" s="19">
        <v>338</v>
      </c>
      <c r="B339" s="19">
        <v>7</v>
      </c>
      <c r="C339" s="19">
        <v>114</v>
      </c>
      <c r="D339" s="39" t="s">
        <v>188</v>
      </c>
      <c r="E339" s="18">
        <v>38932.595567129632</v>
      </c>
      <c r="F339" s="18">
        <v>38932.595810185187</v>
      </c>
      <c r="G339" s="36">
        <f t="shared" si="10"/>
        <v>2.4305555416503921E-4</v>
      </c>
      <c r="H339" s="35">
        <f t="shared" si="11"/>
        <v>0.35</v>
      </c>
      <c r="I339" s="20">
        <v>38932</v>
      </c>
    </row>
    <row r="340" spans="1:9">
      <c r="A340" s="19">
        <v>339</v>
      </c>
      <c r="B340" s="19">
        <v>7</v>
      </c>
      <c r="C340" s="19">
        <v>89</v>
      </c>
      <c r="D340" s="39" t="s">
        <v>106</v>
      </c>
      <c r="E340" s="18">
        <v>38932.59584490741</v>
      </c>
      <c r="F340" s="18">
        <v>38932.597337962965</v>
      </c>
      <c r="G340" s="36">
        <f t="shared" si="10"/>
        <v>1.4930555553291924E-3</v>
      </c>
      <c r="H340" s="35">
        <f t="shared" si="11"/>
        <v>2.15</v>
      </c>
      <c r="I340" s="20">
        <v>38932</v>
      </c>
    </row>
    <row r="341" spans="1:9">
      <c r="A341" s="19">
        <v>340</v>
      </c>
      <c r="B341" s="19">
        <v>7</v>
      </c>
      <c r="C341" s="19">
        <v>62</v>
      </c>
      <c r="D341" s="39" t="s">
        <v>108</v>
      </c>
      <c r="E341" s="18">
        <v>38932.597430555557</v>
      </c>
      <c r="F341" s="18">
        <v>38932.597453703704</v>
      </c>
      <c r="G341" s="36">
        <f t="shared" si="10"/>
        <v>2.314814628334716E-5</v>
      </c>
      <c r="H341" s="35">
        <f t="shared" si="11"/>
        <v>3.3333333333333333E-2</v>
      </c>
      <c r="I341" s="20">
        <v>38932</v>
      </c>
    </row>
    <row r="342" spans="1:9">
      <c r="A342" s="19">
        <v>341</v>
      </c>
      <c r="B342" s="19">
        <v>7</v>
      </c>
      <c r="C342" s="19">
        <v>23</v>
      </c>
      <c r="D342" s="39" t="s">
        <v>111</v>
      </c>
      <c r="E342" s="18">
        <v>38932.597476851857</v>
      </c>
      <c r="F342" s="18">
        <v>38932.597696759265</v>
      </c>
      <c r="G342" s="36">
        <f t="shared" si="10"/>
        <v>2.1990740788169205E-4</v>
      </c>
      <c r="H342" s="35">
        <f t="shared" si="11"/>
        <v>0.31666666666666665</v>
      </c>
      <c r="I342" s="20">
        <v>38932</v>
      </c>
    </row>
    <row r="343" spans="1:9">
      <c r="A343" s="19">
        <v>342</v>
      </c>
      <c r="B343" s="19">
        <v>7</v>
      </c>
      <c r="C343" s="19">
        <v>25</v>
      </c>
      <c r="D343" s="39" t="s">
        <v>111</v>
      </c>
      <c r="E343" s="18">
        <v>38932.597685185188</v>
      </c>
      <c r="F343" s="18">
        <v>38932.597928240742</v>
      </c>
      <c r="G343" s="36">
        <f t="shared" si="10"/>
        <v>2.4305555416503921E-4</v>
      </c>
      <c r="H343" s="35">
        <f t="shared" si="11"/>
        <v>0.35</v>
      </c>
      <c r="I343" s="20">
        <v>38932</v>
      </c>
    </row>
    <row r="344" spans="1:9">
      <c r="A344" s="19">
        <v>343</v>
      </c>
      <c r="B344" s="19">
        <v>7</v>
      </c>
      <c r="C344" s="19">
        <v>62</v>
      </c>
      <c r="D344" s="39" t="s">
        <v>108</v>
      </c>
      <c r="E344" s="18">
        <v>38932.597939814819</v>
      </c>
      <c r="F344" s="18">
        <v>38932.597997685189</v>
      </c>
      <c r="G344" s="36">
        <f t="shared" si="10"/>
        <v>5.7870369346346706E-5</v>
      </c>
      <c r="H344" s="35">
        <f t="shared" si="11"/>
        <v>8.3333333333333329E-2</v>
      </c>
      <c r="I344" s="20">
        <v>38932</v>
      </c>
    </row>
    <row r="345" spans="1:9">
      <c r="A345" s="19">
        <v>344</v>
      </c>
      <c r="B345" s="19">
        <v>7</v>
      </c>
      <c r="C345" s="19">
        <v>43</v>
      </c>
      <c r="D345" s="39" t="s">
        <v>65</v>
      </c>
      <c r="E345" s="18">
        <v>38932.598020833335</v>
      </c>
      <c r="F345" s="18">
        <v>38932.598842592597</v>
      </c>
      <c r="G345" s="36">
        <f t="shared" si="10"/>
        <v>8.217592621804215E-4</v>
      </c>
      <c r="H345" s="35">
        <f t="shared" si="11"/>
        <v>1.1833333333333333</v>
      </c>
      <c r="I345" s="20">
        <v>38932</v>
      </c>
    </row>
    <row r="346" spans="1:9">
      <c r="A346" s="19">
        <v>345</v>
      </c>
      <c r="B346" s="19">
        <v>7</v>
      </c>
      <c r="C346" s="19">
        <v>62</v>
      </c>
      <c r="D346" s="39" t="s">
        <v>108</v>
      </c>
      <c r="E346" s="18">
        <v>38932.598865740743</v>
      </c>
      <c r="F346" s="18">
        <v>38932.599004629636</v>
      </c>
      <c r="G346" s="36">
        <f t="shared" si="10"/>
        <v>1.3888889225199819E-4</v>
      </c>
      <c r="H346" s="35">
        <f t="shared" si="11"/>
        <v>0.2</v>
      </c>
      <c r="I346" s="20">
        <v>38932</v>
      </c>
    </row>
    <row r="347" spans="1:9">
      <c r="A347" s="19">
        <v>346</v>
      </c>
      <c r="B347" s="19">
        <v>7</v>
      </c>
      <c r="C347" s="19">
        <v>6</v>
      </c>
      <c r="D347" s="39" t="s">
        <v>111</v>
      </c>
      <c r="E347" s="18">
        <v>38932.599039351851</v>
      </c>
      <c r="F347" s="18">
        <v>38932.599039351851</v>
      </c>
      <c r="G347" s="36">
        <f t="shared" si="10"/>
        <v>0</v>
      </c>
      <c r="H347" s="35">
        <f t="shared" si="11"/>
        <v>0</v>
      </c>
      <c r="I347" s="20">
        <v>38932</v>
      </c>
    </row>
    <row r="348" spans="1:9">
      <c r="A348" s="19">
        <v>347</v>
      </c>
      <c r="B348" s="19">
        <v>7</v>
      </c>
      <c r="C348" s="19">
        <v>22</v>
      </c>
      <c r="D348" s="39" t="s">
        <v>111</v>
      </c>
      <c r="E348" s="18">
        <v>38932.599062500005</v>
      </c>
      <c r="F348" s="18">
        <v>38932.599178240744</v>
      </c>
      <c r="G348" s="36">
        <f t="shared" si="10"/>
        <v>1.1574073869269341E-4</v>
      </c>
      <c r="H348" s="35">
        <f t="shared" si="11"/>
        <v>0.16666666666666666</v>
      </c>
      <c r="I348" s="20">
        <v>38932</v>
      </c>
    </row>
    <row r="349" spans="1:9">
      <c r="A349" s="19">
        <v>348</v>
      </c>
      <c r="B349" s="19">
        <v>7</v>
      </c>
      <c r="C349" s="19">
        <v>62</v>
      </c>
      <c r="D349" s="39" t="s">
        <v>108</v>
      </c>
      <c r="E349" s="18">
        <v>38932.59920138889</v>
      </c>
      <c r="F349" s="18">
        <v>38932.599293981482</v>
      </c>
      <c r="G349" s="36">
        <f t="shared" si="10"/>
        <v>9.2592592409346253E-5</v>
      </c>
      <c r="H349" s="35">
        <f t="shared" si="11"/>
        <v>0.13333333333333333</v>
      </c>
      <c r="I349" s="20">
        <v>38932</v>
      </c>
    </row>
    <row r="350" spans="1:9">
      <c r="A350" s="19">
        <v>349</v>
      </c>
      <c r="B350" s="19">
        <v>7</v>
      </c>
      <c r="C350" s="19">
        <v>113</v>
      </c>
      <c r="D350" s="39" t="s">
        <v>188</v>
      </c>
      <c r="E350" s="18">
        <v>38932.599236111113</v>
      </c>
      <c r="F350" s="18">
        <v>38932.601481481484</v>
      </c>
      <c r="G350" s="36">
        <f t="shared" si="10"/>
        <v>2.2453703713836148E-3</v>
      </c>
      <c r="H350" s="35">
        <f t="shared" si="11"/>
        <v>3.2333333333333334</v>
      </c>
      <c r="I350" s="20">
        <v>38932</v>
      </c>
    </row>
    <row r="351" spans="1:9">
      <c r="A351" s="19">
        <v>350</v>
      </c>
      <c r="B351" s="19">
        <v>7</v>
      </c>
      <c r="C351" s="19">
        <v>22</v>
      </c>
      <c r="D351" s="39" t="s">
        <v>111</v>
      </c>
      <c r="E351" s="18">
        <v>38932.599328703705</v>
      </c>
      <c r="F351" s="18">
        <v>38932.599421296298</v>
      </c>
      <c r="G351" s="36">
        <f t="shared" si="10"/>
        <v>9.2592592409346253E-5</v>
      </c>
      <c r="H351" s="35">
        <f t="shared" si="11"/>
        <v>0.13333333333333333</v>
      </c>
      <c r="I351" s="20">
        <v>38932</v>
      </c>
    </row>
    <row r="352" spans="1:9">
      <c r="A352" s="19">
        <v>351</v>
      </c>
      <c r="B352" s="19">
        <v>7</v>
      </c>
      <c r="C352" s="19">
        <v>6</v>
      </c>
      <c r="D352" s="39" t="s">
        <v>111</v>
      </c>
      <c r="E352" s="18">
        <v>38932.599432870375</v>
      </c>
      <c r="F352" s="18">
        <v>38932.599687500006</v>
      </c>
      <c r="G352" s="36">
        <f t="shared" si="10"/>
        <v>2.546296309446916E-4</v>
      </c>
      <c r="H352" s="35">
        <f t="shared" si="11"/>
        <v>0.36666666666666664</v>
      </c>
      <c r="I352" s="20">
        <v>38932</v>
      </c>
    </row>
    <row r="353" spans="1:9">
      <c r="A353" s="19">
        <v>352</v>
      </c>
      <c r="B353" s="19">
        <v>7</v>
      </c>
      <c r="C353" s="19">
        <v>43</v>
      </c>
      <c r="D353" s="39" t="s">
        <v>65</v>
      </c>
      <c r="E353" s="18">
        <v>38932.599699074075</v>
      </c>
      <c r="F353" s="18">
        <v>38932.600023148152</v>
      </c>
      <c r="G353" s="36">
        <f t="shared" si="10"/>
        <v>3.2407407707069069E-4</v>
      </c>
      <c r="H353" s="35">
        <f t="shared" si="11"/>
        <v>0.46666666666666667</v>
      </c>
      <c r="I353" s="20">
        <v>38932</v>
      </c>
    </row>
    <row r="354" spans="1:9">
      <c r="A354" s="19">
        <v>353</v>
      </c>
      <c r="B354" s="19">
        <v>7</v>
      </c>
      <c r="C354" s="19">
        <v>23</v>
      </c>
      <c r="D354" s="39" t="s">
        <v>111</v>
      </c>
      <c r="E354" s="18">
        <v>38932.600046296298</v>
      </c>
      <c r="F354" s="18">
        <v>38932.600289351853</v>
      </c>
      <c r="G354" s="36">
        <f t="shared" si="10"/>
        <v>2.4305555416503921E-4</v>
      </c>
      <c r="H354" s="35">
        <f t="shared" si="11"/>
        <v>0.35</v>
      </c>
      <c r="I354" s="20">
        <v>38932</v>
      </c>
    </row>
    <row r="355" spans="1:9">
      <c r="A355" s="19">
        <v>354</v>
      </c>
      <c r="B355" s="19">
        <v>7</v>
      </c>
      <c r="C355" s="19">
        <v>43</v>
      </c>
      <c r="D355" s="39" t="s">
        <v>65</v>
      </c>
      <c r="E355" s="18">
        <v>38932.600312499999</v>
      </c>
      <c r="F355" s="18">
        <v>38932.600578703707</v>
      </c>
      <c r="G355" s="36">
        <f t="shared" si="10"/>
        <v>2.6620370772434399E-4</v>
      </c>
      <c r="H355" s="35">
        <f t="shared" si="11"/>
        <v>0.38333333333333336</v>
      </c>
      <c r="I355" s="20">
        <v>38932</v>
      </c>
    </row>
    <row r="356" spans="1:9">
      <c r="A356" s="19">
        <v>355</v>
      </c>
      <c r="B356" s="19">
        <v>7</v>
      </c>
      <c r="C356" s="19">
        <v>23</v>
      </c>
      <c r="D356" s="39" t="s">
        <v>111</v>
      </c>
      <c r="E356" s="18">
        <v>38932.600590277783</v>
      </c>
      <c r="F356" s="18">
        <v>38932.601157407407</v>
      </c>
      <c r="G356" s="36">
        <f t="shared" si="10"/>
        <v>5.6712962395977229E-4</v>
      </c>
      <c r="H356" s="35">
        <f t="shared" si="11"/>
        <v>0.81666666666666665</v>
      </c>
      <c r="I356" s="20">
        <v>38932</v>
      </c>
    </row>
    <row r="357" spans="1:9">
      <c r="A357" s="19">
        <v>356</v>
      </c>
      <c r="B357" s="19">
        <v>7</v>
      </c>
      <c r="C357" s="19">
        <v>43</v>
      </c>
      <c r="D357" s="39" t="s">
        <v>65</v>
      </c>
      <c r="E357" s="18">
        <v>38932.601180555561</v>
      </c>
      <c r="F357" s="18">
        <v>38932.601331018523</v>
      </c>
      <c r="G357" s="36">
        <f t="shared" si="10"/>
        <v>1.5046296175569296E-4</v>
      </c>
      <c r="H357" s="35">
        <f t="shared" si="11"/>
        <v>0.21666666666666667</v>
      </c>
      <c r="I357" s="20">
        <v>38932</v>
      </c>
    </row>
    <row r="358" spans="1:9">
      <c r="A358" s="19">
        <v>357</v>
      </c>
      <c r="B358" s="19">
        <v>7</v>
      </c>
      <c r="C358" s="19">
        <v>62</v>
      </c>
      <c r="D358" s="39" t="s">
        <v>108</v>
      </c>
      <c r="E358" s="18">
        <v>38932.601342592592</v>
      </c>
      <c r="F358" s="18">
        <v>38932.601435185185</v>
      </c>
      <c r="G358" s="36">
        <f t="shared" si="10"/>
        <v>9.2592592409346253E-5</v>
      </c>
      <c r="H358" s="35">
        <f t="shared" si="11"/>
        <v>0.13333333333333333</v>
      </c>
      <c r="I358" s="20">
        <v>38932</v>
      </c>
    </row>
    <row r="359" spans="1:9">
      <c r="A359" s="19">
        <v>358</v>
      </c>
      <c r="B359" s="19">
        <v>7</v>
      </c>
      <c r="C359" s="19">
        <v>43</v>
      </c>
      <c r="D359" s="39" t="s">
        <v>65</v>
      </c>
      <c r="E359" s="18">
        <v>38932.601458333338</v>
      </c>
      <c r="F359" s="18">
        <v>38932.60155092593</v>
      </c>
      <c r="G359" s="36">
        <f t="shared" si="10"/>
        <v>9.2592592409346253E-5</v>
      </c>
      <c r="H359" s="35">
        <f t="shared" si="11"/>
        <v>0.13333333333333333</v>
      </c>
      <c r="I359" s="20">
        <v>38932</v>
      </c>
    </row>
    <row r="360" spans="1:9">
      <c r="A360" s="19">
        <v>359</v>
      </c>
      <c r="B360" s="19">
        <v>7</v>
      </c>
      <c r="C360" s="19">
        <v>62</v>
      </c>
      <c r="D360" s="39" t="s">
        <v>108</v>
      </c>
      <c r="E360" s="18">
        <v>38932.601585648154</v>
      </c>
      <c r="F360" s="18">
        <v>38932.601678240746</v>
      </c>
      <c r="G360" s="36">
        <f t="shared" si="10"/>
        <v>9.2592592409346253E-5</v>
      </c>
      <c r="H360" s="35">
        <f t="shared" si="11"/>
        <v>0.13333333333333333</v>
      </c>
      <c r="I360" s="20">
        <v>38932</v>
      </c>
    </row>
    <row r="361" spans="1:9">
      <c r="A361" s="19">
        <v>360</v>
      </c>
      <c r="B361" s="19">
        <v>7</v>
      </c>
      <c r="C361" s="19">
        <v>62</v>
      </c>
      <c r="D361" s="39" t="s">
        <v>108</v>
      </c>
      <c r="E361" s="18">
        <v>38932.601712962962</v>
      </c>
      <c r="F361" s="18">
        <v>38932.601736111115</v>
      </c>
      <c r="G361" s="36">
        <f t="shared" si="10"/>
        <v>2.3148153559304774E-5</v>
      </c>
      <c r="H361" s="35">
        <f t="shared" si="11"/>
        <v>3.3333333333333333E-2</v>
      </c>
      <c r="I361" s="20">
        <v>38932</v>
      </c>
    </row>
    <row r="362" spans="1:9">
      <c r="A362" s="19">
        <v>361</v>
      </c>
      <c r="B362" s="19">
        <v>7</v>
      </c>
      <c r="C362" s="19">
        <v>22</v>
      </c>
      <c r="D362" s="39" t="s">
        <v>111</v>
      </c>
      <c r="E362" s="18">
        <v>38932.601782407408</v>
      </c>
      <c r="F362" s="18">
        <v>38932.602013888893</v>
      </c>
      <c r="G362" s="36">
        <f t="shared" si="10"/>
        <v>2.3148148466134444E-4</v>
      </c>
      <c r="H362" s="35">
        <f t="shared" si="11"/>
        <v>0.33333333333333331</v>
      </c>
      <c r="I362" s="20">
        <v>38932</v>
      </c>
    </row>
    <row r="363" spans="1:9">
      <c r="A363" s="19">
        <v>362</v>
      </c>
      <c r="B363" s="19">
        <v>7</v>
      </c>
      <c r="C363" s="19">
        <v>6</v>
      </c>
      <c r="D363" s="39" t="s">
        <v>111</v>
      </c>
      <c r="E363" s="18">
        <v>38932.602025462962</v>
      </c>
      <c r="F363" s="18">
        <v>38932.602303240747</v>
      </c>
      <c r="G363" s="36">
        <f t="shared" si="10"/>
        <v>2.7777778450399637E-4</v>
      </c>
      <c r="H363" s="35">
        <f t="shared" si="11"/>
        <v>0.4</v>
      </c>
      <c r="I363" s="20">
        <v>38932</v>
      </c>
    </row>
    <row r="364" spans="1:9">
      <c r="A364" s="19">
        <v>363</v>
      </c>
      <c r="B364" s="19">
        <v>7</v>
      </c>
      <c r="C364" s="19">
        <v>28</v>
      </c>
      <c r="D364" s="39" t="s">
        <v>111</v>
      </c>
      <c r="E364" s="18">
        <v>38932.602314814816</v>
      </c>
      <c r="F364" s="18">
        <v>38932.602488425931</v>
      </c>
      <c r="G364" s="36">
        <f t="shared" si="10"/>
        <v>1.7361111531499773E-4</v>
      </c>
      <c r="H364" s="35">
        <f t="shared" si="11"/>
        <v>0.25</v>
      </c>
      <c r="I364" s="20">
        <v>38932</v>
      </c>
    </row>
    <row r="365" spans="1:9">
      <c r="A365" s="19">
        <v>364</v>
      </c>
      <c r="B365" s="19">
        <v>7</v>
      </c>
      <c r="C365" s="19">
        <v>6</v>
      </c>
      <c r="D365" s="39" t="s">
        <v>111</v>
      </c>
      <c r="E365" s="18">
        <v>38932.602511574078</v>
      </c>
      <c r="F365" s="18">
        <v>38932.602592592593</v>
      </c>
      <c r="G365" s="36">
        <f t="shared" si="10"/>
        <v>8.1018515629693866E-5</v>
      </c>
      <c r="H365" s="35">
        <f t="shared" si="11"/>
        <v>0.11666666666666667</v>
      </c>
      <c r="I365" s="20">
        <v>38932</v>
      </c>
    </row>
    <row r="366" spans="1:9">
      <c r="A366" s="19">
        <v>365</v>
      </c>
      <c r="B366" s="19">
        <v>7</v>
      </c>
      <c r="C366" s="19">
        <v>62</v>
      </c>
      <c r="D366" s="39" t="s">
        <v>108</v>
      </c>
      <c r="E366" s="18">
        <v>38932.60260416667</v>
      </c>
      <c r="F366" s="18">
        <v>38932.602835648147</v>
      </c>
      <c r="G366" s="36">
        <f t="shared" si="10"/>
        <v>2.3148147738538682E-4</v>
      </c>
      <c r="H366" s="35">
        <f t="shared" si="11"/>
        <v>0.33333333333333331</v>
      </c>
      <c r="I366" s="20">
        <v>38932</v>
      </c>
    </row>
    <row r="367" spans="1:9">
      <c r="A367" s="19">
        <v>366</v>
      </c>
      <c r="B367" s="19">
        <v>7</v>
      </c>
      <c r="C367" s="19">
        <v>22</v>
      </c>
      <c r="D367" s="39" t="s">
        <v>111</v>
      </c>
      <c r="E367" s="18">
        <v>38932.602847222224</v>
      </c>
      <c r="F367" s="18">
        <v>38932.60291666667</v>
      </c>
      <c r="G367" s="36">
        <f t="shared" si="10"/>
        <v>6.9444446125999093E-5</v>
      </c>
      <c r="H367" s="35">
        <f t="shared" si="11"/>
        <v>0.1</v>
      </c>
      <c r="I367" s="20">
        <v>38932</v>
      </c>
    </row>
    <row r="368" spans="1:9">
      <c r="A368" s="19">
        <v>367</v>
      </c>
      <c r="B368" s="19">
        <v>7</v>
      </c>
      <c r="C368" s="19">
        <v>43</v>
      </c>
      <c r="D368" s="39" t="s">
        <v>65</v>
      </c>
      <c r="E368" s="18">
        <v>38932.60292824074</v>
      </c>
      <c r="F368" s="18">
        <v>38932.603460648148</v>
      </c>
      <c r="G368" s="36">
        <f t="shared" si="10"/>
        <v>5.3240740817273036E-4</v>
      </c>
      <c r="H368" s="35">
        <f t="shared" si="11"/>
        <v>0.76666666666666672</v>
      </c>
      <c r="I368" s="20">
        <v>38932</v>
      </c>
    </row>
    <row r="369" spans="1:9">
      <c r="A369" s="19">
        <v>368</v>
      </c>
      <c r="B369" s="19">
        <v>7</v>
      </c>
      <c r="C369" s="19">
        <v>62</v>
      </c>
      <c r="D369" s="39" t="s">
        <v>108</v>
      </c>
      <c r="E369" s="18">
        <v>38932.603194444448</v>
      </c>
      <c r="F369" s="18">
        <v>38932.603414351855</v>
      </c>
      <c r="G369" s="36">
        <f t="shared" si="10"/>
        <v>2.1990740788169205E-4</v>
      </c>
      <c r="H369" s="35">
        <f t="shared" si="11"/>
        <v>0.31666666666666665</v>
      </c>
      <c r="I369" s="20">
        <v>38932</v>
      </c>
    </row>
    <row r="370" spans="1:9">
      <c r="A370" s="19">
        <v>369</v>
      </c>
      <c r="B370" s="19">
        <v>7</v>
      </c>
      <c r="C370" s="19">
        <v>62</v>
      </c>
      <c r="D370" s="39" t="s">
        <v>108</v>
      </c>
      <c r="E370" s="18">
        <v>38932.603425925925</v>
      </c>
      <c r="F370" s="18">
        <v>38932.603495370371</v>
      </c>
      <c r="G370" s="36">
        <f t="shared" si="10"/>
        <v>6.9444446125999093E-5</v>
      </c>
      <c r="H370" s="35">
        <f t="shared" si="11"/>
        <v>0.1</v>
      </c>
      <c r="I370" s="20">
        <v>38932</v>
      </c>
    </row>
    <row r="371" spans="1:9">
      <c r="A371" s="19">
        <v>370</v>
      </c>
      <c r="B371" s="19">
        <v>7</v>
      </c>
      <c r="C371" s="19">
        <v>62</v>
      </c>
      <c r="D371" s="39" t="s">
        <v>108</v>
      </c>
      <c r="E371" s="18">
        <v>38932.603506944448</v>
      </c>
      <c r="F371" s="18">
        <v>38932.603842592594</v>
      </c>
      <c r="G371" s="36">
        <f t="shared" si="10"/>
        <v>3.3564814657438546E-4</v>
      </c>
      <c r="H371" s="35">
        <f t="shared" si="11"/>
        <v>0.48333333333333334</v>
      </c>
      <c r="I371" s="20">
        <v>38932</v>
      </c>
    </row>
    <row r="372" spans="1:9">
      <c r="A372" s="19">
        <v>371</v>
      </c>
      <c r="B372" s="19">
        <v>7</v>
      </c>
      <c r="C372" s="19">
        <v>23</v>
      </c>
      <c r="D372" s="39" t="s">
        <v>111</v>
      </c>
      <c r="E372" s="18">
        <v>38932.603611111117</v>
      </c>
      <c r="F372" s="18">
        <v>38932.60428240741</v>
      </c>
      <c r="G372" s="36">
        <f t="shared" si="10"/>
        <v>6.7129629314877093E-4</v>
      </c>
      <c r="H372" s="35">
        <f t="shared" si="11"/>
        <v>0.96666666666666667</v>
      </c>
      <c r="I372" s="20">
        <v>38932</v>
      </c>
    </row>
    <row r="373" spans="1:9">
      <c r="A373" s="19">
        <v>372</v>
      </c>
      <c r="B373" s="19">
        <v>7</v>
      </c>
      <c r="C373" s="19">
        <v>62</v>
      </c>
      <c r="D373" s="39" t="s">
        <v>108</v>
      </c>
      <c r="E373" s="18">
        <v>38932.603842592594</v>
      </c>
      <c r="F373" s="18">
        <v>38932.604305555556</v>
      </c>
      <c r="G373" s="36">
        <f t="shared" si="10"/>
        <v>4.6296296204673126E-4</v>
      </c>
      <c r="H373" s="35">
        <f t="shared" si="11"/>
        <v>0.66666666666666663</v>
      </c>
      <c r="I373" s="20">
        <v>38932</v>
      </c>
    </row>
    <row r="374" spans="1:9">
      <c r="A374" s="19">
        <v>373</v>
      </c>
      <c r="B374" s="19">
        <v>7</v>
      </c>
      <c r="C374" s="19">
        <v>43</v>
      </c>
      <c r="D374" s="39" t="s">
        <v>65</v>
      </c>
      <c r="E374" s="18">
        <v>38932.60428240741</v>
      </c>
      <c r="F374" s="18">
        <v>38932.605914351858</v>
      </c>
      <c r="G374" s="36">
        <f t="shared" si="10"/>
        <v>1.6319444475811906E-3</v>
      </c>
      <c r="H374" s="35">
        <f t="shared" si="11"/>
        <v>2.35</v>
      </c>
      <c r="I374" s="20">
        <v>38932</v>
      </c>
    </row>
    <row r="375" spans="1:9">
      <c r="A375" s="19">
        <v>374</v>
      </c>
      <c r="B375" s="19">
        <v>7</v>
      </c>
      <c r="C375" s="19">
        <v>150</v>
      </c>
      <c r="D375" s="39" t="s">
        <v>166</v>
      </c>
      <c r="E375" s="18">
        <v>38932.604386574079</v>
      </c>
      <c r="F375" s="18">
        <v>38932.604432870372</v>
      </c>
      <c r="G375" s="36">
        <f t="shared" si="10"/>
        <v>4.6296292566694319E-5</v>
      </c>
      <c r="H375" s="35">
        <f t="shared" si="11"/>
        <v>6.6666666666666666E-2</v>
      </c>
      <c r="I375" s="20">
        <v>38932</v>
      </c>
    </row>
    <row r="376" spans="1:9">
      <c r="A376" s="19">
        <v>375</v>
      </c>
      <c r="B376" s="19">
        <v>7</v>
      </c>
      <c r="C376" s="19">
        <v>113</v>
      </c>
      <c r="D376" s="39" t="s">
        <v>188</v>
      </c>
      <c r="E376" s="18">
        <v>38932.604513888895</v>
      </c>
      <c r="F376" s="18">
        <v>38932.606041666666</v>
      </c>
      <c r="G376" s="36">
        <f t="shared" si="10"/>
        <v>1.5277777711162344E-3</v>
      </c>
      <c r="H376" s="35">
        <f t="shared" si="11"/>
        <v>2.2000000000000002</v>
      </c>
      <c r="I376" s="20">
        <v>38932</v>
      </c>
    </row>
    <row r="377" spans="1:9">
      <c r="A377" s="19">
        <v>376</v>
      </c>
      <c r="B377" s="19">
        <v>7</v>
      </c>
      <c r="C377" s="19">
        <v>62</v>
      </c>
      <c r="D377" s="39" t="s">
        <v>108</v>
      </c>
      <c r="E377" s="18">
        <v>38932.605057870373</v>
      </c>
      <c r="F377" s="18">
        <v>38932.605243055557</v>
      </c>
      <c r="G377" s="36">
        <f t="shared" si="10"/>
        <v>1.8518518481869251E-4</v>
      </c>
      <c r="H377" s="35">
        <f t="shared" si="11"/>
        <v>0.26666666666666666</v>
      </c>
      <c r="I377" s="20">
        <v>38932</v>
      </c>
    </row>
    <row r="378" spans="1:9">
      <c r="A378" s="19">
        <v>377</v>
      </c>
      <c r="B378" s="19">
        <v>7</v>
      </c>
      <c r="C378" s="19">
        <v>62</v>
      </c>
      <c r="D378" s="39" t="s">
        <v>108</v>
      </c>
      <c r="E378" s="18">
        <v>38932.605266203704</v>
      </c>
      <c r="F378" s="18">
        <v>38932.607141203705</v>
      </c>
      <c r="G378" s="36">
        <f t="shared" si="10"/>
        <v>1.8750000017462298E-3</v>
      </c>
      <c r="H378" s="35">
        <f t="shared" si="11"/>
        <v>2.7</v>
      </c>
      <c r="I378" s="20">
        <v>38932</v>
      </c>
    </row>
    <row r="379" spans="1:9">
      <c r="A379" s="19">
        <v>378</v>
      </c>
      <c r="B379" s="19">
        <v>7</v>
      </c>
      <c r="C379" s="19">
        <v>23</v>
      </c>
      <c r="D379" s="39" t="s">
        <v>111</v>
      </c>
      <c r="E379" s="18">
        <v>38932.605925925927</v>
      </c>
      <c r="F379" s="18">
        <v>38932.606782407413</v>
      </c>
      <c r="G379" s="36">
        <f t="shared" si="10"/>
        <v>8.5648148524342105E-4</v>
      </c>
      <c r="H379" s="35">
        <f t="shared" si="11"/>
        <v>1.2333333333333334</v>
      </c>
      <c r="I379" s="20">
        <v>38932</v>
      </c>
    </row>
    <row r="380" spans="1:9">
      <c r="A380" s="19">
        <v>379</v>
      </c>
      <c r="B380" s="19">
        <v>7</v>
      </c>
      <c r="C380" s="19">
        <v>113</v>
      </c>
      <c r="D380" s="39" t="s">
        <v>188</v>
      </c>
      <c r="E380" s="18">
        <v>38932.606053240743</v>
      </c>
      <c r="F380" s="18">
        <v>38932.606585648151</v>
      </c>
      <c r="G380" s="36">
        <f t="shared" si="10"/>
        <v>5.3240740817273036E-4</v>
      </c>
      <c r="H380" s="35">
        <f t="shared" si="11"/>
        <v>0.76666666666666672</v>
      </c>
      <c r="I380" s="20">
        <v>38932</v>
      </c>
    </row>
    <row r="381" spans="1:9">
      <c r="A381" s="19">
        <v>380</v>
      </c>
      <c r="B381" s="19">
        <v>7</v>
      </c>
      <c r="C381" s="19">
        <v>25</v>
      </c>
      <c r="D381" s="39" t="s">
        <v>111</v>
      </c>
      <c r="E381" s="18">
        <v>38932.606770833336</v>
      </c>
      <c r="F381" s="18">
        <v>38932.607534722221</v>
      </c>
      <c r="G381" s="36">
        <f t="shared" si="10"/>
        <v>7.6388888555811718E-4</v>
      </c>
      <c r="H381" s="35">
        <f t="shared" si="11"/>
        <v>1.1000000000000001</v>
      </c>
      <c r="I381" s="20">
        <v>38932</v>
      </c>
    </row>
    <row r="382" spans="1:9">
      <c r="A382" s="19">
        <v>381</v>
      </c>
      <c r="B382" s="19">
        <v>7</v>
      </c>
      <c r="C382" s="19">
        <v>62</v>
      </c>
      <c r="D382" s="39" t="s">
        <v>108</v>
      </c>
      <c r="E382" s="18">
        <v>38932.607175925928</v>
      </c>
      <c r="F382" s="18">
        <v>38932.607187500005</v>
      </c>
      <c r="G382" s="36">
        <f t="shared" si="10"/>
        <v>1.1574076779652387E-5</v>
      </c>
      <c r="H382" s="35">
        <f t="shared" si="11"/>
        <v>1.6666666666666666E-2</v>
      </c>
      <c r="I382" s="20">
        <v>38932</v>
      </c>
    </row>
    <row r="383" spans="1:9">
      <c r="A383" s="19">
        <v>382</v>
      </c>
      <c r="B383" s="19">
        <v>7</v>
      </c>
      <c r="C383" s="19">
        <v>62</v>
      </c>
      <c r="D383" s="39" t="s">
        <v>108</v>
      </c>
      <c r="E383" s="18">
        <v>38932.607199074075</v>
      </c>
      <c r="F383" s="18">
        <v>38932.610844907409</v>
      </c>
      <c r="G383" s="36">
        <f t="shared" si="10"/>
        <v>3.645833334303461E-3</v>
      </c>
      <c r="H383" s="35">
        <f t="shared" si="11"/>
        <v>5.25</v>
      </c>
      <c r="I383" s="20">
        <v>38932</v>
      </c>
    </row>
    <row r="384" spans="1:9">
      <c r="A384" s="19">
        <v>383</v>
      </c>
      <c r="B384" s="19">
        <v>7</v>
      </c>
      <c r="C384" s="19">
        <v>43</v>
      </c>
      <c r="D384" s="39" t="s">
        <v>65</v>
      </c>
      <c r="E384" s="18">
        <v>38932.607546296298</v>
      </c>
      <c r="F384" s="18">
        <v>38932.608865740745</v>
      </c>
      <c r="G384" s="36">
        <f t="shared" si="10"/>
        <v>1.3194444472901523E-3</v>
      </c>
      <c r="H384" s="35">
        <f t="shared" si="11"/>
        <v>1.9</v>
      </c>
      <c r="I384" s="20">
        <v>38932</v>
      </c>
    </row>
    <row r="385" spans="1:9">
      <c r="A385" s="19">
        <v>384</v>
      </c>
      <c r="B385" s="19">
        <v>7</v>
      </c>
      <c r="C385" s="19">
        <v>82</v>
      </c>
      <c r="D385" s="39" t="s">
        <v>106</v>
      </c>
      <c r="E385" s="18">
        <v>38932.608495370376</v>
      </c>
      <c r="F385" s="18">
        <v>38932.611203703709</v>
      </c>
      <c r="G385" s="36">
        <f t="shared" si="10"/>
        <v>2.7083333334303461E-3</v>
      </c>
      <c r="H385" s="35">
        <f t="shared" si="11"/>
        <v>3.9</v>
      </c>
      <c r="I385" s="20">
        <v>38932</v>
      </c>
    </row>
    <row r="386" spans="1:9">
      <c r="A386" s="19">
        <v>385</v>
      </c>
      <c r="B386" s="19">
        <v>7</v>
      </c>
      <c r="C386" s="19">
        <v>6</v>
      </c>
      <c r="D386" s="39" t="s">
        <v>111</v>
      </c>
      <c r="E386" s="18">
        <v>38932.608877314815</v>
      </c>
      <c r="F386" s="18">
        <v>38932.609178240746</v>
      </c>
      <c r="G386" s="36">
        <f t="shared" ref="G386:G449" si="12">F386-E386</f>
        <v>3.0092593078734353E-4</v>
      </c>
      <c r="H386" s="35">
        <f t="shared" ref="H386:H449" si="13">(HOUR(G386)*3600+ MINUTE(G386)*60 + SECOND(G386))/60</f>
        <v>0.43333333333333335</v>
      </c>
      <c r="I386" s="20">
        <v>38932</v>
      </c>
    </row>
    <row r="387" spans="1:9">
      <c r="A387" s="19">
        <v>386</v>
      </c>
      <c r="B387" s="19">
        <v>7</v>
      </c>
      <c r="C387" s="19">
        <v>22</v>
      </c>
      <c r="D387" s="39" t="s">
        <v>111</v>
      </c>
      <c r="E387" s="18">
        <v>38932.609155092592</v>
      </c>
      <c r="F387" s="18">
        <v>38932.609189814815</v>
      </c>
      <c r="G387" s="36">
        <f t="shared" si="12"/>
        <v>3.4722223062999547E-5</v>
      </c>
      <c r="H387" s="35">
        <f t="shared" si="13"/>
        <v>0.05</v>
      </c>
      <c r="I387" s="20">
        <v>38932</v>
      </c>
    </row>
    <row r="388" spans="1:9">
      <c r="A388" s="19">
        <v>387</v>
      </c>
      <c r="B388" s="19">
        <v>7</v>
      </c>
      <c r="C388" s="19">
        <v>12</v>
      </c>
      <c r="D388" s="39" t="s">
        <v>111</v>
      </c>
      <c r="E388" s="18">
        <v>38932.609166666669</v>
      </c>
      <c r="F388" s="18">
        <v>38932.609259259261</v>
      </c>
      <c r="G388" s="36">
        <f t="shared" si="12"/>
        <v>9.2592592409346253E-5</v>
      </c>
      <c r="H388" s="35">
        <f t="shared" si="13"/>
        <v>0.13333333333333333</v>
      </c>
      <c r="I388" s="20">
        <v>38932</v>
      </c>
    </row>
    <row r="389" spans="1:9">
      <c r="A389" s="19">
        <v>388</v>
      </c>
      <c r="B389" s="19">
        <v>7</v>
      </c>
      <c r="C389" s="19">
        <v>43</v>
      </c>
      <c r="D389" s="39" t="s">
        <v>65</v>
      </c>
      <c r="E389" s="18">
        <v>38932.609282407408</v>
      </c>
      <c r="F389" s="18">
        <v>38932.611793981487</v>
      </c>
      <c r="G389" s="36">
        <f t="shared" si="12"/>
        <v>2.5115740791079588E-3</v>
      </c>
      <c r="H389" s="35">
        <f t="shared" si="13"/>
        <v>3.6166666666666667</v>
      </c>
      <c r="I389" s="20">
        <v>38932</v>
      </c>
    </row>
    <row r="390" spans="1:9">
      <c r="A390" s="19">
        <v>389</v>
      </c>
      <c r="B390" s="19">
        <v>7</v>
      </c>
      <c r="C390" s="19">
        <v>62</v>
      </c>
      <c r="D390" s="39" t="s">
        <v>108</v>
      </c>
      <c r="E390" s="18">
        <v>38932.610856481486</v>
      </c>
      <c r="F390" s="18">
        <v>38932.611817129633</v>
      </c>
      <c r="G390" s="36">
        <f t="shared" si="12"/>
        <v>9.6064814715646207E-4</v>
      </c>
      <c r="H390" s="35">
        <f t="shared" si="13"/>
        <v>1.3833333333333333</v>
      </c>
      <c r="I390" s="20">
        <v>38932</v>
      </c>
    </row>
    <row r="391" spans="1:9">
      <c r="A391" s="19">
        <v>390</v>
      </c>
      <c r="B391" s="19">
        <v>7</v>
      </c>
      <c r="C391" s="19">
        <v>92</v>
      </c>
      <c r="D391" s="39" t="s">
        <v>106</v>
      </c>
      <c r="E391" s="18">
        <v>38932.611180555556</v>
      </c>
      <c r="F391" s="18">
        <v>38932.611562500002</v>
      </c>
      <c r="G391" s="36">
        <f t="shared" si="12"/>
        <v>3.819444464170374E-4</v>
      </c>
      <c r="H391" s="35">
        <f t="shared" si="13"/>
        <v>0.55000000000000004</v>
      </c>
      <c r="I391" s="20">
        <v>38932</v>
      </c>
    </row>
    <row r="392" spans="1:9">
      <c r="A392" s="19">
        <v>391</v>
      </c>
      <c r="B392" s="19">
        <v>7</v>
      </c>
      <c r="C392" s="19">
        <v>113</v>
      </c>
      <c r="D392" s="39" t="s">
        <v>188</v>
      </c>
      <c r="E392" s="18">
        <v>38932.611886574079</v>
      </c>
      <c r="F392" s="18">
        <v>38932.622870370375</v>
      </c>
      <c r="G392" s="36">
        <f t="shared" si="12"/>
        <v>1.0983796295477077E-2</v>
      </c>
      <c r="H392" s="35">
        <f t="shared" si="13"/>
        <v>15.816666666666666</v>
      </c>
      <c r="I392" s="20">
        <v>38932</v>
      </c>
    </row>
    <row r="393" spans="1:9">
      <c r="A393" s="19">
        <v>392</v>
      </c>
      <c r="B393" s="19">
        <v>7</v>
      </c>
      <c r="C393" s="19">
        <v>6</v>
      </c>
      <c r="D393" s="39" t="s">
        <v>111</v>
      </c>
      <c r="E393" s="18">
        <v>38932.612175925926</v>
      </c>
      <c r="F393" s="18">
        <v>38932.612222222226</v>
      </c>
      <c r="G393" s="36">
        <f t="shared" si="12"/>
        <v>4.6296299842651933E-5</v>
      </c>
      <c r="H393" s="35">
        <f t="shared" si="13"/>
        <v>6.6666666666666666E-2</v>
      </c>
      <c r="I393" s="20">
        <v>38932</v>
      </c>
    </row>
    <row r="394" spans="1:9">
      <c r="A394" s="19">
        <v>393</v>
      </c>
      <c r="B394" s="19">
        <v>7</v>
      </c>
      <c r="C394" s="19">
        <v>12</v>
      </c>
      <c r="D394" s="39" t="s">
        <v>111</v>
      </c>
      <c r="E394" s="18">
        <v>38932.612222222226</v>
      </c>
      <c r="F394" s="18">
        <v>38932.612303240741</v>
      </c>
      <c r="G394" s="36">
        <f t="shared" si="12"/>
        <v>8.1018515629693866E-5</v>
      </c>
      <c r="H394" s="35">
        <f t="shared" si="13"/>
        <v>0.11666666666666667</v>
      </c>
      <c r="I394" s="20">
        <v>38932</v>
      </c>
    </row>
    <row r="395" spans="1:9">
      <c r="A395" s="19">
        <v>394</v>
      </c>
      <c r="B395" s="19">
        <v>7</v>
      </c>
      <c r="C395" s="19">
        <v>9</v>
      </c>
      <c r="D395" s="39" t="s">
        <v>111</v>
      </c>
      <c r="E395" s="18">
        <v>38932.612314814818</v>
      </c>
      <c r="F395" s="18">
        <v>38932.612685185188</v>
      </c>
      <c r="G395" s="36">
        <f t="shared" si="12"/>
        <v>3.7037036963738501E-4</v>
      </c>
      <c r="H395" s="35">
        <f t="shared" si="13"/>
        <v>0.53333333333333333</v>
      </c>
      <c r="I395" s="20">
        <v>38932</v>
      </c>
    </row>
    <row r="396" spans="1:9">
      <c r="A396" s="19">
        <v>395</v>
      </c>
      <c r="B396" s="19">
        <v>7</v>
      </c>
      <c r="C396" s="19">
        <v>6</v>
      </c>
      <c r="D396" s="39" t="s">
        <v>111</v>
      </c>
      <c r="E396" s="18">
        <v>38932.612696759265</v>
      </c>
      <c r="F396" s="18">
        <v>38932.612962962965</v>
      </c>
      <c r="G396" s="36">
        <f t="shared" si="12"/>
        <v>2.6620370044838637E-4</v>
      </c>
      <c r="H396" s="35">
        <f t="shared" si="13"/>
        <v>0.38333333333333336</v>
      </c>
      <c r="I396" s="20">
        <v>38932</v>
      </c>
    </row>
    <row r="397" spans="1:9">
      <c r="A397" s="19">
        <v>396</v>
      </c>
      <c r="B397" s="19">
        <v>7</v>
      </c>
      <c r="C397" s="19">
        <v>22</v>
      </c>
      <c r="D397" s="39" t="s">
        <v>111</v>
      </c>
      <c r="E397" s="18">
        <v>38932.612974537042</v>
      </c>
      <c r="F397" s="18">
        <v>38932.614571759259</v>
      </c>
      <c r="G397" s="36">
        <f t="shared" si="12"/>
        <v>1.5972222172422335E-3</v>
      </c>
      <c r="H397" s="35">
        <f t="shared" si="13"/>
        <v>2.2999999999999998</v>
      </c>
      <c r="I397" s="20">
        <v>38932</v>
      </c>
    </row>
    <row r="398" spans="1:9">
      <c r="A398" s="19">
        <v>397</v>
      </c>
      <c r="B398" s="19">
        <v>7</v>
      </c>
      <c r="C398" s="19">
        <v>6</v>
      </c>
      <c r="D398" s="39" t="s">
        <v>111</v>
      </c>
      <c r="E398" s="18">
        <v>38932.614571759259</v>
      </c>
      <c r="F398" s="18">
        <v>38932.616608796299</v>
      </c>
      <c r="G398" s="36">
        <f t="shared" si="12"/>
        <v>2.0370370402815752E-3</v>
      </c>
      <c r="H398" s="35">
        <f t="shared" si="13"/>
        <v>2.9333333333333331</v>
      </c>
      <c r="I398" s="20">
        <v>38932</v>
      </c>
    </row>
    <row r="399" spans="1:9">
      <c r="A399" s="19">
        <v>398</v>
      </c>
      <c r="B399" s="19">
        <v>7</v>
      </c>
      <c r="C399" s="19">
        <v>33</v>
      </c>
      <c r="D399" s="39" t="s">
        <v>111</v>
      </c>
      <c r="E399" s="18">
        <v>38932.61717592593</v>
      </c>
      <c r="F399" s="18">
        <v>38932.618067129632</v>
      </c>
      <c r="G399" s="36">
        <f t="shared" si="12"/>
        <v>8.9120370103046298E-4</v>
      </c>
      <c r="H399" s="35">
        <f t="shared" si="13"/>
        <v>1.2833333333333334</v>
      </c>
      <c r="I399" s="20">
        <v>38932</v>
      </c>
    </row>
    <row r="400" spans="1:9">
      <c r="A400" s="19">
        <v>399</v>
      </c>
      <c r="B400" s="19">
        <v>7</v>
      </c>
      <c r="C400" s="19">
        <v>131</v>
      </c>
      <c r="D400" s="39" t="s">
        <v>62</v>
      </c>
      <c r="E400" s="18">
        <v>38932.617534722223</v>
      </c>
      <c r="F400" s="18">
        <v>38932.617696759262</v>
      </c>
      <c r="G400" s="36">
        <f t="shared" si="12"/>
        <v>1.6203703853534535E-4</v>
      </c>
      <c r="H400" s="35">
        <f t="shared" si="13"/>
        <v>0.23333333333333334</v>
      </c>
      <c r="I400" s="20">
        <v>38932</v>
      </c>
    </row>
    <row r="401" spans="1:9">
      <c r="A401" s="19">
        <v>400</v>
      </c>
      <c r="B401" s="19">
        <v>7</v>
      </c>
      <c r="C401" s="19">
        <v>130</v>
      </c>
      <c r="D401" s="39" t="s">
        <v>62</v>
      </c>
      <c r="E401" s="18">
        <v>38932.617708333339</v>
      </c>
      <c r="F401" s="18">
        <v>38932.618009259262</v>
      </c>
      <c r="G401" s="36">
        <f t="shared" si="12"/>
        <v>3.0092592351138592E-4</v>
      </c>
      <c r="H401" s="35">
        <f t="shared" si="13"/>
        <v>0.43333333333333335</v>
      </c>
      <c r="I401" s="20">
        <v>38932</v>
      </c>
    </row>
    <row r="402" spans="1:9">
      <c r="A402" s="19">
        <v>401</v>
      </c>
      <c r="B402" s="19">
        <v>7</v>
      </c>
      <c r="C402" s="19">
        <v>1</v>
      </c>
      <c r="D402" s="39" t="s">
        <v>111</v>
      </c>
      <c r="E402" s="18">
        <v>38932.618136574078</v>
      </c>
      <c r="F402" s="18">
        <v>38932.618217592593</v>
      </c>
      <c r="G402" s="36">
        <f t="shared" si="12"/>
        <v>8.1018515629693866E-5</v>
      </c>
      <c r="H402" s="35">
        <f t="shared" si="13"/>
        <v>0.11666666666666667</v>
      </c>
      <c r="I402" s="20">
        <v>38932</v>
      </c>
    </row>
    <row r="403" spans="1:9">
      <c r="A403" s="19">
        <v>402</v>
      </c>
      <c r="B403" s="19">
        <v>7</v>
      </c>
      <c r="C403" s="19">
        <v>43</v>
      </c>
      <c r="D403" s="39" t="s">
        <v>65</v>
      </c>
      <c r="E403" s="18">
        <v>38932.618414351855</v>
      </c>
      <c r="F403" s="18">
        <v>38932.618518518524</v>
      </c>
      <c r="G403" s="36">
        <f t="shared" si="12"/>
        <v>1.0416666918899864E-4</v>
      </c>
      <c r="H403" s="35">
        <f t="shared" si="13"/>
        <v>0.15</v>
      </c>
      <c r="I403" s="20">
        <v>38932</v>
      </c>
    </row>
    <row r="404" spans="1:9">
      <c r="A404" s="19">
        <v>403</v>
      </c>
      <c r="B404" s="19">
        <v>7</v>
      </c>
      <c r="C404" s="19">
        <v>8</v>
      </c>
      <c r="D404" s="39" t="s">
        <v>111</v>
      </c>
      <c r="E404" s="18">
        <v>38932.618530092594</v>
      </c>
      <c r="F404" s="18">
        <v>38932.62268518519</v>
      </c>
      <c r="G404" s="36">
        <f t="shared" si="12"/>
        <v>4.1550925961928442E-3</v>
      </c>
      <c r="H404" s="35">
        <f t="shared" si="13"/>
        <v>5.9833333333333334</v>
      </c>
      <c r="I404" s="20">
        <v>38932</v>
      </c>
    </row>
    <row r="405" spans="1:9">
      <c r="A405" s="19">
        <v>404</v>
      </c>
      <c r="B405" s="19">
        <v>7</v>
      </c>
      <c r="C405" s="19">
        <v>22</v>
      </c>
      <c r="D405" s="39" t="s">
        <v>111</v>
      </c>
      <c r="E405" s="18">
        <v>38932.62226851852</v>
      </c>
      <c r="F405" s="18">
        <v>38932.622673611113</v>
      </c>
      <c r="G405" s="36">
        <f t="shared" si="12"/>
        <v>4.0509259270038456E-4</v>
      </c>
      <c r="H405" s="35">
        <f t="shared" si="13"/>
        <v>0.58333333333333337</v>
      </c>
      <c r="I405" s="20">
        <v>38932</v>
      </c>
    </row>
    <row r="406" spans="1:9">
      <c r="A406" s="19">
        <v>405</v>
      </c>
      <c r="B406" s="19">
        <v>7</v>
      </c>
      <c r="C406" s="19">
        <v>111</v>
      </c>
      <c r="D406" s="39" t="s">
        <v>188</v>
      </c>
      <c r="E406" s="18">
        <v>38932.622789351852</v>
      </c>
      <c r="F406" s="18">
        <v>38932.623240740744</v>
      </c>
      <c r="G406" s="36">
        <f t="shared" si="12"/>
        <v>4.5138889254303649E-4</v>
      </c>
      <c r="H406" s="35">
        <f t="shared" si="13"/>
        <v>0.65</v>
      </c>
      <c r="I406" s="20">
        <v>38932</v>
      </c>
    </row>
    <row r="407" spans="1:9">
      <c r="A407" s="19">
        <v>406</v>
      </c>
      <c r="B407" s="19">
        <v>7</v>
      </c>
      <c r="C407" s="19">
        <v>6</v>
      </c>
      <c r="D407" s="39" t="s">
        <v>111</v>
      </c>
      <c r="E407" s="18">
        <v>38932.623275462967</v>
      </c>
      <c r="F407" s="18">
        <v>38932.623611111114</v>
      </c>
      <c r="G407" s="36">
        <f t="shared" si="12"/>
        <v>3.3564814657438546E-4</v>
      </c>
      <c r="H407" s="35">
        <f t="shared" si="13"/>
        <v>0.48333333333333334</v>
      </c>
      <c r="I407" s="20">
        <v>38932</v>
      </c>
    </row>
    <row r="408" spans="1:9">
      <c r="A408" s="19">
        <v>407</v>
      </c>
      <c r="B408" s="19">
        <v>7</v>
      </c>
      <c r="C408" s="19">
        <v>22</v>
      </c>
      <c r="D408" s="39" t="s">
        <v>111</v>
      </c>
      <c r="E408" s="18">
        <v>38932.623287037037</v>
      </c>
      <c r="F408" s="18">
        <v>38932.623379629629</v>
      </c>
      <c r="G408" s="36">
        <f t="shared" si="12"/>
        <v>9.2592592409346253E-5</v>
      </c>
      <c r="H408" s="35">
        <f t="shared" si="13"/>
        <v>0.13333333333333333</v>
      </c>
      <c r="I408" s="20">
        <v>38932</v>
      </c>
    </row>
    <row r="409" spans="1:9">
      <c r="A409" s="19">
        <v>408</v>
      </c>
      <c r="B409" s="19">
        <v>7</v>
      </c>
      <c r="C409" s="19">
        <v>44</v>
      </c>
      <c r="D409" s="39" t="s">
        <v>65</v>
      </c>
      <c r="E409" s="18">
        <v>38932.62363425926</v>
      </c>
      <c r="F409" s="18">
        <v>38932.623645833337</v>
      </c>
      <c r="G409" s="36">
        <f t="shared" si="12"/>
        <v>1.1574076779652387E-5</v>
      </c>
      <c r="H409" s="35">
        <f t="shared" si="13"/>
        <v>1.6666666666666666E-2</v>
      </c>
      <c r="I409" s="20">
        <v>38932</v>
      </c>
    </row>
    <row r="410" spans="1:9">
      <c r="A410" s="19">
        <v>409</v>
      </c>
      <c r="B410" s="19">
        <v>7</v>
      </c>
      <c r="C410" s="19">
        <v>8</v>
      </c>
      <c r="D410" s="39" t="s">
        <v>111</v>
      </c>
      <c r="E410" s="18">
        <v>38932.623657407406</v>
      </c>
      <c r="F410" s="18">
        <v>38932.627083333333</v>
      </c>
      <c r="G410" s="36">
        <f t="shared" si="12"/>
        <v>3.425925926421769E-3</v>
      </c>
      <c r="H410" s="35">
        <f t="shared" si="13"/>
        <v>4.9333333333333336</v>
      </c>
      <c r="I410" s="20">
        <v>38932</v>
      </c>
    </row>
    <row r="411" spans="1:9">
      <c r="A411" s="19">
        <v>410</v>
      </c>
      <c r="B411" s="19">
        <v>7</v>
      </c>
      <c r="C411" s="19">
        <v>22</v>
      </c>
      <c r="D411" s="39" t="s">
        <v>111</v>
      </c>
      <c r="E411" s="18">
        <v>38932.625185185185</v>
      </c>
      <c r="F411" s="18">
        <v>38932.626307870371</v>
      </c>
      <c r="G411" s="36">
        <f t="shared" si="12"/>
        <v>1.1226851856918074E-3</v>
      </c>
      <c r="H411" s="35">
        <f t="shared" si="13"/>
        <v>1.6166666666666667</v>
      </c>
      <c r="I411" s="20">
        <v>38932</v>
      </c>
    </row>
    <row r="412" spans="1:9">
      <c r="A412" s="19">
        <v>411</v>
      </c>
      <c r="B412" s="19">
        <v>7</v>
      </c>
      <c r="C412" s="19">
        <v>23</v>
      </c>
      <c r="D412" s="39" t="s">
        <v>111</v>
      </c>
      <c r="E412" s="18">
        <v>38932.62709490741</v>
      </c>
      <c r="F412" s="18">
        <v>38932.627175925925</v>
      </c>
      <c r="G412" s="36">
        <f t="shared" si="12"/>
        <v>8.1018515629693866E-5</v>
      </c>
      <c r="H412" s="35">
        <f t="shared" si="13"/>
        <v>0.11666666666666667</v>
      </c>
      <c r="I412" s="20">
        <v>38932</v>
      </c>
    </row>
    <row r="413" spans="1:9">
      <c r="A413" s="19">
        <v>412</v>
      </c>
      <c r="B413" s="19">
        <v>7</v>
      </c>
      <c r="C413" s="19">
        <v>8</v>
      </c>
      <c r="D413" s="39" t="s">
        <v>111</v>
      </c>
      <c r="E413" s="18">
        <v>38932.627187500002</v>
      </c>
      <c r="F413" s="18">
        <v>38932.633194444446</v>
      </c>
      <c r="G413" s="36">
        <f t="shared" si="12"/>
        <v>6.0069444443797693E-3</v>
      </c>
      <c r="H413" s="35">
        <f t="shared" si="13"/>
        <v>8.65</v>
      </c>
      <c r="I413" s="20">
        <v>38932</v>
      </c>
    </row>
    <row r="414" spans="1:9">
      <c r="A414" s="19">
        <v>413</v>
      </c>
      <c r="B414" s="19">
        <v>7</v>
      </c>
      <c r="C414" s="19">
        <v>114</v>
      </c>
      <c r="D414" s="39" t="s">
        <v>188</v>
      </c>
      <c r="E414" s="18">
        <v>38932.627986111111</v>
      </c>
      <c r="F414" s="18">
        <v>38932.630277777782</v>
      </c>
      <c r="G414" s="36">
        <f t="shared" si="12"/>
        <v>2.2916666712262668E-3</v>
      </c>
      <c r="H414" s="35">
        <f t="shared" si="13"/>
        <v>3.3</v>
      </c>
      <c r="I414" s="20">
        <v>38932</v>
      </c>
    </row>
    <row r="415" spans="1:9">
      <c r="A415" s="19">
        <v>414</v>
      </c>
      <c r="B415" s="19">
        <v>7</v>
      </c>
      <c r="C415" s="19">
        <v>6</v>
      </c>
      <c r="D415" s="39" t="s">
        <v>111</v>
      </c>
      <c r="E415" s="18">
        <v>38932.633240740746</v>
      </c>
      <c r="F415" s="18">
        <v>38932.634062500001</v>
      </c>
      <c r="G415" s="36">
        <f t="shared" si="12"/>
        <v>8.2175925490446389E-4</v>
      </c>
      <c r="H415" s="35">
        <f t="shared" si="13"/>
        <v>1.1833333333333333</v>
      </c>
      <c r="I415" s="20">
        <v>38932</v>
      </c>
    </row>
    <row r="416" spans="1:9">
      <c r="A416" s="19">
        <v>415</v>
      </c>
      <c r="B416" s="19">
        <v>7</v>
      </c>
      <c r="C416" s="19">
        <v>62</v>
      </c>
      <c r="D416" s="39" t="s">
        <v>108</v>
      </c>
      <c r="E416" s="18">
        <v>38932.633472222224</v>
      </c>
      <c r="F416" s="18">
        <v>38932.634039351855</v>
      </c>
      <c r="G416" s="36">
        <f t="shared" si="12"/>
        <v>5.671296312357299E-4</v>
      </c>
      <c r="H416" s="35">
        <f t="shared" si="13"/>
        <v>0.81666666666666665</v>
      </c>
      <c r="I416" s="20">
        <v>38932</v>
      </c>
    </row>
    <row r="417" spans="1:10">
      <c r="A417" s="19">
        <v>416</v>
      </c>
      <c r="B417" s="19">
        <v>7</v>
      </c>
      <c r="C417" s="19">
        <v>1</v>
      </c>
      <c r="D417" s="39" t="s">
        <v>111</v>
      </c>
      <c r="E417" s="18">
        <v>38932.634143518524</v>
      </c>
      <c r="F417" s="18">
        <v>38932.634409722225</v>
      </c>
      <c r="G417" s="36">
        <f t="shared" si="12"/>
        <v>2.6620370044838637E-4</v>
      </c>
      <c r="H417" s="35">
        <f t="shared" si="13"/>
        <v>0.38333333333333336</v>
      </c>
      <c r="I417" s="20">
        <v>38932</v>
      </c>
    </row>
    <row r="418" spans="1:10">
      <c r="A418" s="19">
        <v>417</v>
      </c>
      <c r="B418" s="19">
        <v>7</v>
      </c>
      <c r="C418" s="19">
        <v>62</v>
      </c>
      <c r="D418" s="39" t="s">
        <v>108</v>
      </c>
      <c r="E418" s="18">
        <v>38932.634444444448</v>
      </c>
      <c r="F418" s="18">
        <v>38932.635763888895</v>
      </c>
      <c r="G418" s="36">
        <f t="shared" si="12"/>
        <v>1.3194444472901523E-3</v>
      </c>
      <c r="H418" s="35">
        <f t="shared" si="13"/>
        <v>1.9</v>
      </c>
      <c r="I418" s="20">
        <v>38932</v>
      </c>
    </row>
    <row r="419" spans="1:10">
      <c r="A419" s="19">
        <v>418</v>
      </c>
      <c r="B419" s="19">
        <v>7</v>
      </c>
      <c r="C419" s="19">
        <v>113</v>
      </c>
      <c r="D419" s="39" t="s">
        <v>188</v>
      </c>
      <c r="E419" s="18">
        <v>38932.635810185187</v>
      </c>
      <c r="F419" s="18">
        <v>38932.647129629629</v>
      </c>
      <c r="G419" s="36">
        <f t="shared" si="12"/>
        <v>1.1319444442051463E-2</v>
      </c>
      <c r="H419" s="35">
        <f t="shared" si="13"/>
        <v>16.3</v>
      </c>
      <c r="I419" s="20">
        <v>38932</v>
      </c>
    </row>
    <row r="420" spans="1:10">
      <c r="A420" s="19">
        <v>419</v>
      </c>
      <c r="B420" s="19">
        <v>7</v>
      </c>
      <c r="C420" s="19">
        <v>62</v>
      </c>
      <c r="D420" s="39" t="s">
        <v>108</v>
      </c>
      <c r="E420" s="18">
        <v>38932.635833333334</v>
      </c>
      <c r="F420" s="18">
        <v>38932.647025462968</v>
      </c>
      <c r="G420" s="36">
        <f t="shared" si="12"/>
        <v>1.1192129633855075E-2</v>
      </c>
      <c r="H420" s="35">
        <f t="shared" si="13"/>
        <v>16.116666666666667</v>
      </c>
      <c r="I420" s="20">
        <v>38932</v>
      </c>
    </row>
    <row r="421" spans="1:10">
      <c r="A421" s="19">
        <v>420</v>
      </c>
      <c r="B421" s="19">
        <v>7</v>
      </c>
      <c r="C421" s="19">
        <v>6</v>
      </c>
      <c r="D421" s="39" t="s">
        <v>111</v>
      </c>
      <c r="E421" s="18">
        <v>38932.639027777783</v>
      </c>
      <c r="F421" s="18">
        <v>38932.639560185191</v>
      </c>
      <c r="G421" s="36">
        <f t="shared" si="12"/>
        <v>5.3240740817273036E-4</v>
      </c>
      <c r="H421" s="35">
        <f t="shared" si="13"/>
        <v>0.76666666666666672</v>
      </c>
      <c r="I421" s="20">
        <v>38932</v>
      </c>
    </row>
    <row r="422" spans="1:10">
      <c r="A422" s="19">
        <v>421</v>
      </c>
      <c r="B422" s="19">
        <v>7</v>
      </c>
      <c r="C422" s="19">
        <v>22</v>
      </c>
      <c r="D422" s="39" t="s">
        <v>111</v>
      </c>
      <c r="E422" s="18">
        <v>38932.639583333337</v>
      </c>
      <c r="F422" s="18">
        <v>38932.639745370376</v>
      </c>
      <c r="G422" s="36">
        <f t="shared" si="12"/>
        <v>1.6203703853534535E-4</v>
      </c>
      <c r="H422" s="35">
        <f t="shared" si="13"/>
        <v>0.23333333333333334</v>
      </c>
      <c r="I422" s="20">
        <v>38932</v>
      </c>
    </row>
    <row r="423" spans="1:10">
      <c r="A423" s="19">
        <v>422</v>
      </c>
      <c r="B423" s="19">
        <v>7</v>
      </c>
      <c r="C423" s="19">
        <v>6</v>
      </c>
      <c r="D423" s="39" t="s">
        <v>111</v>
      </c>
      <c r="E423" s="18">
        <v>38932.639756944445</v>
      </c>
      <c r="F423" s="18">
        <v>38932.639999999999</v>
      </c>
      <c r="G423" s="36">
        <f t="shared" si="12"/>
        <v>2.4305555416503921E-4</v>
      </c>
      <c r="H423" s="35">
        <f t="shared" si="13"/>
        <v>0.35</v>
      </c>
      <c r="I423" s="20">
        <v>38932</v>
      </c>
    </row>
    <row r="424" spans="1:10">
      <c r="A424" s="19">
        <v>423</v>
      </c>
      <c r="B424" s="19">
        <v>7</v>
      </c>
      <c r="C424" s="19">
        <v>12</v>
      </c>
      <c r="D424" s="39" t="s">
        <v>111</v>
      </c>
      <c r="E424" s="18">
        <v>38932.640046296299</v>
      </c>
      <c r="F424" s="18">
        <v>38932.640057870376</v>
      </c>
      <c r="G424" s="36">
        <f t="shared" si="12"/>
        <v>1.1574076779652387E-5</v>
      </c>
      <c r="H424" s="35">
        <f t="shared" si="13"/>
        <v>1.6666666666666666E-2</v>
      </c>
      <c r="I424" s="20">
        <v>38932</v>
      </c>
    </row>
    <row r="425" spans="1:10">
      <c r="A425" s="19">
        <v>424</v>
      </c>
      <c r="B425" s="19">
        <v>7</v>
      </c>
      <c r="C425" s="19">
        <v>9</v>
      </c>
      <c r="D425" s="39" t="s">
        <v>111</v>
      </c>
      <c r="E425" s="18">
        <v>38932.640069444446</v>
      </c>
      <c r="F425" s="18">
        <v>38932.640104166669</v>
      </c>
      <c r="G425" s="36">
        <f t="shared" si="12"/>
        <v>3.4722223062999547E-5</v>
      </c>
      <c r="H425" s="35">
        <f t="shared" si="13"/>
        <v>0.05</v>
      </c>
      <c r="I425" s="20">
        <v>38932</v>
      </c>
    </row>
    <row r="426" spans="1:10">
      <c r="A426" s="19">
        <v>425</v>
      </c>
      <c r="B426" s="19">
        <v>7</v>
      </c>
      <c r="C426" s="19">
        <v>6</v>
      </c>
      <c r="D426" s="39" t="s">
        <v>111</v>
      </c>
      <c r="E426" s="18">
        <v>38932.640115740745</v>
      </c>
      <c r="F426" s="18">
        <v>38932.640127314815</v>
      </c>
      <c r="G426" s="36">
        <f t="shared" si="12"/>
        <v>1.1574069503694773E-5</v>
      </c>
      <c r="H426" s="35">
        <f t="shared" si="13"/>
        <v>1.6666666666666666E-2</v>
      </c>
      <c r="I426" s="20">
        <v>38932</v>
      </c>
    </row>
    <row r="427" spans="1:10">
      <c r="A427" s="19">
        <v>426</v>
      </c>
      <c r="B427" s="19">
        <v>7</v>
      </c>
      <c r="C427" s="19">
        <v>22</v>
      </c>
      <c r="D427" s="39" t="s">
        <v>111</v>
      </c>
      <c r="E427" s="18">
        <v>38932.640138888892</v>
      </c>
      <c r="F427" s="18">
        <v>38932.640601851854</v>
      </c>
      <c r="G427" s="36">
        <f t="shared" si="12"/>
        <v>4.6296296204673126E-4</v>
      </c>
      <c r="H427" s="35">
        <f t="shared" si="13"/>
        <v>0.66666666666666663</v>
      </c>
      <c r="I427" s="20">
        <v>38932</v>
      </c>
    </row>
    <row r="428" spans="1:10">
      <c r="A428" s="19">
        <v>427</v>
      </c>
      <c r="B428" s="19">
        <v>6</v>
      </c>
      <c r="C428" s="19">
        <v>5</v>
      </c>
      <c r="D428" s="39" t="s">
        <v>111</v>
      </c>
      <c r="E428" s="18">
        <v>38933.322789351856</v>
      </c>
      <c r="F428" s="18">
        <v>38933.323078703703</v>
      </c>
      <c r="G428" s="36">
        <f t="shared" si="12"/>
        <v>2.8935184673173353E-4</v>
      </c>
      <c r="H428" s="35">
        <f t="shared" si="13"/>
        <v>0.41666666666666669</v>
      </c>
      <c r="I428" s="20">
        <v>38933</v>
      </c>
      <c r="J428" s="19" t="s">
        <v>26</v>
      </c>
    </row>
    <row r="429" spans="1:10">
      <c r="A429" s="19">
        <v>428</v>
      </c>
      <c r="B429" s="19">
        <v>6</v>
      </c>
      <c r="C429" s="19">
        <v>60</v>
      </c>
      <c r="D429" s="39" t="s">
        <v>108</v>
      </c>
      <c r="E429" s="18">
        <v>38933.32298611111</v>
      </c>
      <c r="F429" s="18">
        <v>38933.322997685187</v>
      </c>
      <c r="G429" s="36">
        <f t="shared" si="12"/>
        <v>1.1574076779652387E-5</v>
      </c>
      <c r="H429" s="35">
        <f t="shared" si="13"/>
        <v>1.6666666666666666E-2</v>
      </c>
      <c r="I429" s="20">
        <v>38933</v>
      </c>
    </row>
    <row r="430" spans="1:10">
      <c r="A430" s="19">
        <v>429</v>
      </c>
      <c r="B430" s="19">
        <v>6</v>
      </c>
      <c r="C430" s="19">
        <v>61</v>
      </c>
      <c r="D430" s="39" t="s">
        <v>108</v>
      </c>
      <c r="E430" s="18">
        <v>38933.322997685187</v>
      </c>
      <c r="F430" s="18">
        <v>38933.323217592595</v>
      </c>
      <c r="G430" s="36">
        <f t="shared" si="12"/>
        <v>2.1990740788169205E-4</v>
      </c>
      <c r="H430" s="35">
        <f t="shared" si="13"/>
        <v>0.31666666666666665</v>
      </c>
      <c r="I430" s="20">
        <v>38933</v>
      </c>
    </row>
    <row r="431" spans="1:10">
      <c r="A431" s="19">
        <v>430</v>
      </c>
      <c r="B431" s="19">
        <v>6</v>
      </c>
      <c r="C431" s="19">
        <v>6</v>
      </c>
      <c r="D431" s="39" t="s">
        <v>111</v>
      </c>
      <c r="E431" s="18">
        <v>38933.323078703703</v>
      </c>
      <c r="F431" s="18">
        <v>38933.32340277778</v>
      </c>
      <c r="G431" s="36">
        <f t="shared" si="12"/>
        <v>3.2407407707069069E-4</v>
      </c>
      <c r="H431" s="35">
        <f t="shared" si="13"/>
        <v>0.46666666666666667</v>
      </c>
      <c r="I431" s="20">
        <v>38933</v>
      </c>
    </row>
    <row r="432" spans="1:10">
      <c r="A432" s="19">
        <v>431</v>
      </c>
      <c r="B432" s="19">
        <v>6</v>
      </c>
      <c r="C432" s="19">
        <v>61</v>
      </c>
      <c r="D432" s="39" t="s">
        <v>108</v>
      </c>
      <c r="E432" s="18">
        <v>38933.323252314818</v>
      </c>
      <c r="F432" s="18">
        <v>38933.323622685188</v>
      </c>
      <c r="G432" s="36">
        <f t="shared" si="12"/>
        <v>3.7037036963738501E-4</v>
      </c>
      <c r="H432" s="35">
        <f t="shared" si="13"/>
        <v>0.53333333333333333</v>
      </c>
      <c r="I432" s="20">
        <v>38933</v>
      </c>
    </row>
    <row r="433" spans="1:9">
      <c r="A433" s="19">
        <v>432</v>
      </c>
      <c r="B433" s="19">
        <v>6</v>
      </c>
      <c r="C433" s="19">
        <v>18</v>
      </c>
      <c r="D433" s="39" t="s">
        <v>111</v>
      </c>
      <c r="E433" s="18">
        <v>38933.323379629634</v>
      </c>
      <c r="F433" s="18">
        <v>38933.323425925926</v>
      </c>
      <c r="G433" s="36">
        <f t="shared" si="12"/>
        <v>4.6296292566694319E-5</v>
      </c>
      <c r="H433" s="35">
        <f t="shared" si="13"/>
        <v>6.6666666666666666E-2</v>
      </c>
      <c r="I433" s="20">
        <v>38933</v>
      </c>
    </row>
    <row r="434" spans="1:9">
      <c r="A434" s="19">
        <v>433</v>
      </c>
      <c r="B434" s="19">
        <v>6</v>
      </c>
      <c r="C434" s="19">
        <v>9</v>
      </c>
      <c r="D434" s="39" t="s">
        <v>111</v>
      </c>
      <c r="E434" s="18">
        <v>38933.323518518519</v>
      </c>
      <c r="F434" s="18">
        <v>38933.323553240742</v>
      </c>
      <c r="G434" s="36">
        <f t="shared" si="12"/>
        <v>3.4722223062999547E-5</v>
      </c>
      <c r="H434" s="35">
        <f t="shared" si="13"/>
        <v>0.05</v>
      </c>
      <c r="I434" s="20">
        <v>38933</v>
      </c>
    </row>
    <row r="435" spans="1:9">
      <c r="A435" s="19">
        <v>434</v>
      </c>
      <c r="B435" s="19">
        <v>6</v>
      </c>
      <c r="C435" s="19">
        <v>4</v>
      </c>
      <c r="D435" s="39" t="s">
        <v>111</v>
      </c>
      <c r="E435" s="18">
        <v>38933.323564814818</v>
      </c>
      <c r="F435" s="18">
        <v>38933.323599537041</v>
      </c>
      <c r="G435" s="36">
        <f t="shared" si="12"/>
        <v>3.4722223062999547E-5</v>
      </c>
      <c r="H435" s="35">
        <f t="shared" si="13"/>
        <v>0.05</v>
      </c>
      <c r="I435" s="20">
        <v>38933</v>
      </c>
    </row>
    <row r="436" spans="1:9">
      <c r="A436" s="19">
        <v>435</v>
      </c>
      <c r="B436" s="19">
        <v>6</v>
      </c>
      <c r="C436" s="19">
        <v>65</v>
      </c>
      <c r="D436" s="39" t="s">
        <v>108</v>
      </c>
      <c r="E436" s="18">
        <v>38933.323645833334</v>
      </c>
      <c r="F436" s="18">
        <v>38933.324016203704</v>
      </c>
      <c r="G436" s="36">
        <f t="shared" si="12"/>
        <v>3.7037036963738501E-4</v>
      </c>
      <c r="H436" s="35">
        <f t="shared" si="13"/>
        <v>0.53333333333333333</v>
      </c>
      <c r="I436" s="20">
        <v>38933</v>
      </c>
    </row>
    <row r="437" spans="1:9">
      <c r="A437" s="19">
        <v>436</v>
      </c>
      <c r="B437" s="19">
        <v>6</v>
      </c>
      <c r="C437" s="19">
        <v>7</v>
      </c>
      <c r="D437" s="39" t="s">
        <v>111</v>
      </c>
      <c r="E437" s="18">
        <v>38933.324050925927</v>
      </c>
      <c r="F437" s="18">
        <v>38933.324594907412</v>
      </c>
      <c r="G437" s="36">
        <f t="shared" si="12"/>
        <v>5.4398148495238274E-4</v>
      </c>
      <c r="H437" s="35">
        <f t="shared" si="13"/>
        <v>0.78333333333333333</v>
      </c>
      <c r="I437" s="20">
        <v>38933</v>
      </c>
    </row>
    <row r="438" spans="1:9">
      <c r="A438" s="19">
        <v>437</v>
      </c>
      <c r="B438" s="19">
        <v>6</v>
      </c>
      <c r="C438" s="19">
        <v>65</v>
      </c>
      <c r="D438" s="39" t="s">
        <v>108</v>
      </c>
      <c r="E438" s="18">
        <v>38933.324236111112</v>
      </c>
      <c r="F438" s="18">
        <v>38933.324560185189</v>
      </c>
      <c r="G438" s="36">
        <f t="shared" si="12"/>
        <v>3.2407407707069069E-4</v>
      </c>
      <c r="H438" s="35">
        <f t="shared" si="13"/>
        <v>0.46666666666666667</v>
      </c>
      <c r="I438" s="20">
        <v>38933</v>
      </c>
    </row>
    <row r="439" spans="1:9">
      <c r="A439" s="19">
        <v>438</v>
      </c>
      <c r="B439" s="19">
        <v>6</v>
      </c>
      <c r="C439" s="19">
        <v>6</v>
      </c>
      <c r="D439" s="39" t="s">
        <v>111</v>
      </c>
      <c r="E439" s="18">
        <v>38933.324606481481</v>
      </c>
      <c r="F439" s="18">
        <v>38933.324629629635</v>
      </c>
      <c r="G439" s="36">
        <f t="shared" si="12"/>
        <v>2.3148153559304774E-5</v>
      </c>
      <c r="H439" s="35">
        <f t="shared" si="13"/>
        <v>3.3333333333333333E-2</v>
      </c>
      <c r="I439" s="20">
        <v>38933</v>
      </c>
    </row>
    <row r="440" spans="1:9">
      <c r="A440" s="19">
        <v>439</v>
      </c>
      <c r="B440" s="19">
        <v>6</v>
      </c>
      <c r="C440" s="19">
        <v>5</v>
      </c>
      <c r="D440" s="39" t="s">
        <v>111</v>
      </c>
      <c r="E440" s="18">
        <v>38933.324629629635</v>
      </c>
      <c r="F440" s="18">
        <v>38933.324652777781</v>
      </c>
      <c r="G440" s="36">
        <f t="shared" si="12"/>
        <v>2.314814628334716E-5</v>
      </c>
      <c r="H440" s="35">
        <f t="shared" si="13"/>
        <v>3.3333333333333333E-2</v>
      </c>
      <c r="I440" s="20">
        <v>38933</v>
      </c>
    </row>
    <row r="441" spans="1:9">
      <c r="A441" s="19">
        <v>440</v>
      </c>
      <c r="B441" s="19">
        <v>6</v>
      </c>
      <c r="C441" s="19">
        <v>4</v>
      </c>
      <c r="D441" s="39" t="s">
        <v>111</v>
      </c>
      <c r="E441" s="18">
        <v>38933.324675925927</v>
      </c>
      <c r="F441" s="18">
        <v>38933.324699074074</v>
      </c>
      <c r="G441" s="36">
        <f t="shared" si="12"/>
        <v>2.314814628334716E-5</v>
      </c>
      <c r="H441" s="35">
        <f t="shared" si="13"/>
        <v>3.3333333333333333E-2</v>
      </c>
      <c r="I441" s="20">
        <v>38933</v>
      </c>
    </row>
    <row r="442" spans="1:9">
      <c r="A442" s="19">
        <v>441</v>
      </c>
      <c r="B442" s="19">
        <v>6</v>
      </c>
      <c r="C442" s="19">
        <v>6</v>
      </c>
      <c r="D442" s="39" t="s">
        <v>111</v>
      </c>
      <c r="E442" s="18">
        <v>38933.32471064815</v>
      </c>
      <c r="F442" s="18">
        <v>38933.324988425928</v>
      </c>
      <c r="G442" s="36">
        <f t="shared" si="12"/>
        <v>2.7777777722803876E-4</v>
      </c>
      <c r="H442" s="35">
        <f t="shared" si="13"/>
        <v>0.4</v>
      </c>
      <c r="I442" s="20">
        <v>38933</v>
      </c>
    </row>
    <row r="443" spans="1:9">
      <c r="A443" s="19">
        <v>442</v>
      </c>
      <c r="B443" s="19">
        <v>6</v>
      </c>
      <c r="C443" s="19">
        <v>60</v>
      </c>
      <c r="D443" s="39" t="s">
        <v>108</v>
      </c>
      <c r="E443" s="18">
        <v>38933.324780092596</v>
      </c>
      <c r="F443" s="18">
        <v>38933.325578703705</v>
      </c>
      <c r="G443" s="36">
        <f t="shared" si="12"/>
        <v>7.9861110862111673E-4</v>
      </c>
      <c r="H443" s="35">
        <f t="shared" si="13"/>
        <v>1.1499999999999999</v>
      </c>
      <c r="I443" s="20">
        <v>38933</v>
      </c>
    </row>
    <row r="444" spans="1:9">
      <c r="A444" s="19">
        <v>443</v>
      </c>
      <c r="B444" s="19">
        <v>6</v>
      </c>
      <c r="C444" s="19">
        <v>12</v>
      </c>
      <c r="D444" s="39" t="s">
        <v>111</v>
      </c>
      <c r="E444" s="18">
        <v>38933.325011574074</v>
      </c>
      <c r="F444" s="18">
        <v>38933.325324074074</v>
      </c>
      <c r="G444" s="36">
        <f t="shared" si="12"/>
        <v>3.125000002910383E-4</v>
      </c>
      <c r="H444" s="35">
        <f t="shared" si="13"/>
        <v>0.45</v>
      </c>
      <c r="I444" s="20">
        <v>38933</v>
      </c>
    </row>
    <row r="445" spans="1:9">
      <c r="A445" s="19">
        <v>444</v>
      </c>
      <c r="B445" s="19">
        <v>6</v>
      </c>
      <c r="C445" s="19">
        <v>5</v>
      </c>
      <c r="D445" s="39" t="s">
        <v>111</v>
      </c>
      <c r="E445" s="18">
        <v>38933.325324074074</v>
      </c>
      <c r="F445" s="18">
        <v>38933.325358796297</v>
      </c>
      <c r="G445" s="36">
        <f t="shared" si="12"/>
        <v>3.4722223062999547E-5</v>
      </c>
      <c r="H445" s="35">
        <f t="shared" si="13"/>
        <v>0.05</v>
      </c>
      <c r="I445" s="20">
        <v>38933</v>
      </c>
    </row>
    <row r="446" spans="1:9">
      <c r="A446" s="19">
        <v>445</v>
      </c>
      <c r="B446" s="19">
        <v>6</v>
      </c>
      <c r="C446" s="19">
        <v>6</v>
      </c>
      <c r="D446" s="39" t="s">
        <v>111</v>
      </c>
      <c r="E446" s="18">
        <v>38933.325370370374</v>
      </c>
      <c r="F446" s="18">
        <v>38933.325416666667</v>
      </c>
      <c r="G446" s="36">
        <f t="shared" si="12"/>
        <v>4.6296292566694319E-5</v>
      </c>
      <c r="H446" s="35">
        <f t="shared" si="13"/>
        <v>6.6666666666666666E-2</v>
      </c>
      <c r="I446" s="20">
        <v>38933</v>
      </c>
    </row>
    <row r="447" spans="1:9">
      <c r="A447" s="19">
        <v>446</v>
      </c>
      <c r="B447" s="19">
        <v>6</v>
      </c>
      <c r="C447" s="19">
        <v>18</v>
      </c>
      <c r="D447" s="39" t="s">
        <v>111</v>
      </c>
      <c r="E447" s="18">
        <v>38933.325428240743</v>
      </c>
      <c r="F447" s="18">
        <v>38933.325775462967</v>
      </c>
      <c r="G447" s="36">
        <f t="shared" si="12"/>
        <v>3.4722222335403785E-4</v>
      </c>
      <c r="H447" s="35">
        <f t="shared" si="13"/>
        <v>0.5</v>
      </c>
      <c r="I447" s="20">
        <v>38933</v>
      </c>
    </row>
    <row r="448" spans="1:9">
      <c r="A448" s="19">
        <v>447</v>
      </c>
      <c r="B448" s="19">
        <v>6</v>
      </c>
      <c r="C448" s="19">
        <v>65</v>
      </c>
      <c r="D448" s="39" t="s">
        <v>108</v>
      </c>
      <c r="E448" s="18">
        <v>38933.325578703705</v>
      </c>
      <c r="F448" s="18">
        <v>38933.32575231482</v>
      </c>
      <c r="G448" s="36">
        <f t="shared" si="12"/>
        <v>1.7361111531499773E-4</v>
      </c>
      <c r="H448" s="35">
        <f t="shared" si="13"/>
        <v>0.25</v>
      </c>
      <c r="I448" s="20">
        <v>38933</v>
      </c>
    </row>
    <row r="449" spans="1:9">
      <c r="A449" s="19">
        <v>448</v>
      </c>
      <c r="B449" s="19">
        <v>6</v>
      </c>
      <c r="C449" s="19">
        <v>4</v>
      </c>
      <c r="D449" s="39" t="s">
        <v>111</v>
      </c>
      <c r="E449" s="18">
        <v>38933.325787037036</v>
      </c>
      <c r="F449" s="18">
        <v>38933.325821759259</v>
      </c>
      <c r="G449" s="36">
        <f t="shared" si="12"/>
        <v>3.4722223062999547E-5</v>
      </c>
      <c r="H449" s="35">
        <f t="shared" si="13"/>
        <v>0.05</v>
      </c>
      <c r="I449" s="20">
        <v>38933</v>
      </c>
    </row>
    <row r="450" spans="1:9">
      <c r="A450" s="19">
        <v>449</v>
      </c>
      <c r="B450" s="19">
        <v>6</v>
      </c>
      <c r="C450" s="19">
        <v>7</v>
      </c>
      <c r="D450" s="39" t="s">
        <v>111</v>
      </c>
      <c r="E450" s="18">
        <v>38933.325833333336</v>
      </c>
      <c r="F450" s="18">
        <v>38933.326423611114</v>
      </c>
      <c r="G450" s="36">
        <f t="shared" ref="G450:G513" si="14">F450-E450</f>
        <v>5.9027777751907706E-4</v>
      </c>
      <c r="H450" s="35">
        <f t="shared" ref="H450:H513" si="15">(HOUR(G450)*3600+ MINUTE(G450)*60 + SECOND(G450))/60</f>
        <v>0.85</v>
      </c>
      <c r="I450" s="20">
        <v>38933</v>
      </c>
    </row>
    <row r="451" spans="1:9">
      <c r="A451" s="19">
        <v>450</v>
      </c>
      <c r="B451" s="19">
        <v>6</v>
      </c>
      <c r="C451" s="19">
        <v>65</v>
      </c>
      <c r="D451" s="39" t="s">
        <v>108</v>
      </c>
      <c r="E451" s="18">
        <v>38933.325983796298</v>
      </c>
      <c r="F451" s="18">
        <v>38933.326226851852</v>
      </c>
      <c r="G451" s="36">
        <f t="shared" si="14"/>
        <v>2.4305555416503921E-4</v>
      </c>
      <c r="H451" s="35">
        <f t="shared" si="15"/>
        <v>0.35</v>
      </c>
      <c r="I451" s="20">
        <v>38933</v>
      </c>
    </row>
    <row r="452" spans="1:9">
      <c r="A452" s="19">
        <v>451</v>
      </c>
      <c r="B452" s="19">
        <v>6</v>
      </c>
      <c r="C452" s="19">
        <v>6</v>
      </c>
      <c r="D452" s="39" t="s">
        <v>111</v>
      </c>
      <c r="E452" s="18">
        <v>38933.32643518519</v>
      </c>
      <c r="F452" s="18">
        <v>38933.326458333337</v>
      </c>
      <c r="G452" s="36">
        <f t="shared" si="14"/>
        <v>2.314814628334716E-5</v>
      </c>
      <c r="H452" s="35">
        <f t="shared" si="15"/>
        <v>3.3333333333333333E-2</v>
      </c>
      <c r="I452" s="20">
        <v>38933</v>
      </c>
    </row>
    <row r="453" spans="1:9">
      <c r="A453" s="19">
        <v>452</v>
      </c>
      <c r="B453" s="19">
        <v>6</v>
      </c>
      <c r="C453" s="19">
        <v>4</v>
      </c>
      <c r="D453" s="39" t="s">
        <v>111</v>
      </c>
      <c r="E453" s="18">
        <v>38933.326469907413</v>
      </c>
      <c r="F453" s="18">
        <v>38933.326516203706</v>
      </c>
      <c r="G453" s="36">
        <f t="shared" si="14"/>
        <v>4.6296292566694319E-5</v>
      </c>
      <c r="H453" s="35">
        <f t="shared" si="15"/>
        <v>6.6666666666666666E-2</v>
      </c>
      <c r="I453" s="20">
        <v>38933</v>
      </c>
    </row>
    <row r="454" spans="1:9">
      <c r="A454" s="19">
        <v>453</v>
      </c>
      <c r="B454" s="19">
        <v>6</v>
      </c>
      <c r="C454" s="19">
        <v>6</v>
      </c>
      <c r="D454" s="39" t="s">
        <v>111</v>
      </c>
      <c r="E454" s="18">
        <v>38933.326527777783</v>
      </c>
      <c r="F454" s="18">
        <v>38933.326643518521</v>
      </c>
      <c r="G454" s="36">
        <f t="shared" si="14"/>
        <v>1.1574073869269341E-4</v>
      </c>
      <c r="H454" s="35">
        <f t="shared" si="15"/>
        <v>0.16666666666666666</v>
      </c>
      <c r="I454" s="20">
        <v>38933</v>
      </c>
    </row>
    <row r="455" spans="1:9">
      <c r="A455" s="19">
        <v>454</v>
      </c>
      <c r="B455" s="19">
        <v>6</v>
      </c>
      <c r="C455" s="19">
        <v>60</v>
      </c>
      <c r="D455" s="39" t="s">
        <v>108</v>
      </c>
      <c r="E455" s="18">
        <v>38933.326574074075</v>
      </c>
      <c r="F455" s="18">
        <v>38933.32675925926</v>
      </c>
      <c r="G455" s="36">
        <f t="shared" si="14"/>
        <v>1.8518518481869251E-4</v>
      </c>
      <c r="H455" s="35">
        <f t="shared" si="15"/>
        <v>0.26666666666666666</v>
      </c>
      <c r="I455" s="20">
        <v>38933</v>
      </c>
    </row>
    <row r="456" spans="1:9">
      <c r="A456" s="19">
        <v>455</v>
      </c>
      <c r="B456" s="19">
        <v>6</v>
      </c>
      <c r="C456" s="19">
        <v>9</v>
      </c>
      <c r="D456" s="39" t="s">
        <v>111</v>
      </c>
      <c r="E456" s="18">
        <v>38933.326643518521</v>
      </c>
      <c r="F456" s="18">
        <v>38933.326678240745</v>
      </c>
      <c r="G456" s="36">
        <f t="shared" si="14"/>
        <v>3.4722223062999547E-5</v>
      </c>
      <c r="H456" s="35">
        <f t="shared" si="15"/>
        <v>0.05</v>
      </c>
      <c r="I456" s="20">
        <v>38933</v>
      </c>
    </row>
    <row r="457" spans="1:9">
      <c r="A457" s="19">
        <v>456</v>
      </c>
      <c r="B457" s="19">
        <v>6</v>
      </c>
      <c r="C457" s="19">
        <v>5</v>
      </c>
      <c r="D457" s="39" t="s">
        <v>111</v>
      </c>
      <c r="E457" s="18">
        <v>38933.326689814814</v>
      </c>
      <c r="F457" s="18">
        <v>38933.327337962968</v>
      </c>
      <c r="G457" s="36">
        <f t="shared" si="14"/>
        <v>6.4814815414138138E-4</v>
      </c>
      <c r="H457" s="35">
        <f t="shared" si="15"/>
        <v>0.93333333333333335</v>
      </c>
      <c r="I457" s="20">
        <v>38933</v>
      </c>
    </row>
    <row r="458" spans="1:9">
      <c r="A458" s="19">
        <v>457</v>
      </c>
      <c r="B458" s="19">
        <v>6</v>
      </c>
      <c r="C458" s="19">
        <v>61</v>
      </c>
      <c r="D458" s="39" t="s">
        <v>108</v>
      </c>
      <c r="E458" s="18">
        <v>38933.326770833337</v>
      </c>
      <c r="F458" s="18">
        <v>38933.327685185184</v>
      </c>
      <c r="G458" s="36">
        <f t="shared" si="14"/>
        <v>9.1435184731381014E-4</v>
      </c>
      <c r="H458" s="35">
        <f t="shared" si="15"/>
        <v>1.3166666666666667</v>
      </c>
      <c r="I458" s="20">
        <v>38933</v>
      </c>
    </row>
    <row r="459" spans="1:9">
      <c r="A459" s="19">
        <v>458</v>
      </c>
      <c r="B459" s="19">
        <v>6</v>
      </c>
      <c r="C459" s="19">
        <v>9</v>
      </c>
      <c r="D459" s="39" t="s">
        <v>111</v>
      </c>
      <c r="E459" s="18">
        <v>38933.327349537038</v>
      </c>
      <c r="F459" s="18">
        <v>38933.327430555561</v>
      </c>
      <c r="G459" s="36">
        <f t="shared" si="14"/>
        <v>8.101852290565148E-5</v>
      </c>
      <c r="H459" s="35">
        <f t="shared" si="15"/>
        <v>0.11666666666666667</v>
      </c>
      <c r="I459" s="20">
        <v>38933</v>
      </c>
    </row>
    <row r="460" spans="1:9">
      <c r="A460" s="19">
        <v>459</v>
      </c>
      <c r="B460" s="19">
        <v>6</v>
      </c>
      <c r="C460" s="19">
        <v>5</v>
      </c>
      <c r="D460" s="39" t="s">
        <v>111</v>
      </c>
      <c r="E460" s="18">
        <v>38933.32744212963</v>
      </c>
      <c r="F460" s="18">
        <v>38933.327476851853</v>
      </c>
      <c r="G460" s="36">
        <f t="shared" si="14"/>
        <v>3.4722223062999547E-5</v>
      </c>
      <c r="H460" s="35">
        <f t="shared" si="15"/>
        <v>0.05</v>
      </c>
      <c r="I460" s="20">
        <v>38933</v>
      </c>
    </row>
    <row r="461" spans="1:9">
      <c r="A461" s="19">
        <v>460</v>
      </c>
      <c r="B461" s="19">
        <v>6</v>
      </c>
      <c r="C461" s="19">
        <v>4</v>
      </c>
      <c r="D461" s="39" t="s">
        <v>111</v>
      </c>
      <c r="E461" s="18">
        <v>38933.32748842593</v>
      </c>
      <c r="F461" s="18">
        <v>38933.327499999999</v>
      </c>
      <c r="G461" s="36">
        <f t="shared" si="14"/>
        <v>1.1574069503694773E-5</v>
      </c>
      <c r="H461" s="35">
        <f t="shared" si="15"/>
        <v>1.6666666666666666E-2</v>
      </c>
      <c r="I461" s="20">
        <v>38933</v>
      </c>
    </row>
    <row r="462" spans="1:9">
      <c r="A462" s="19">
        <v>461</v>
      </c>
      <c r="B462" s="19">
        <v>6</v>
      </c>
      <c r="C462" s="19">
        <v>6</v>
      </c>
      <c r="D462" s="39" t="s">
        <v>111</v>
      </c>
      <c r="E462" s="18">
        <v>38933.327511574076</v>
      </c>
      <c r="F462" s="18">
        <v>38933.327557870376</v>
      </c>
      <c r="G462" s="36">
        <f t="shared" si="14"/>
        <v>4.6296299842651933E-5</v>
      </c>
      <c r="H462" s="35">
        <f t="shared" si="15"/>
        <v>6.6666666666666666E-2</v>
      </c>
      <c r="I462" s="20">
        <v>38933</v>
      </c>
    </row>
    <row r="463" spans="1:9">
      <c r="A463" s="19">
        <v>462</v>
      </c>
      <c r="B463" s="19">
        <v>6</v>
      </c>
      <c r="C463" s="19">
        <v>10</v>
      </c>
      <c r="D463" s="39" t="s">
        <v>111</v>
      </c>
      <c r="E463" s="18">
        <v>38933.327569444446</v>
      </c>
      <c r="F463" s="18">
        <v>38933.327627314815</v>
      </c>
      <c r="G463" s="36">
        <f t="shared" si="14"/>
        <v>5.7870369346346706E-5</v>
      </c>
      <c r="H463" s="35">
        <f t="shared" si="15"/>
        <v>8.3333333333333329E-2</v>
      </c>
      <c r="I463" s="20">
        <v>38933</v>
      </c>
    </row>
    <row r="464" spans="1:9">
      <c r="A464" s="19">
        <v>463</v>
      </c>
      <c r="B464" s="19">
        <v>6</v>
      </c>
      <c r="C464" s="19">
        <v>4</v>
      </c>
      <c r="D464" s="39" t="s">
        <v>111</v>
      </c>
      <c r="E464" s="18">
        <v>38933.327627314815</v>
      </c>
      <c r="F464" s="18">
        <v>38933.327650462968</v>
      </c>
      <c r="G464" s="36">
        <f t="shared" si="14"/>
        <v>2.3148153559304774E-5</v>
      </c>
      <c r="H464" s="35">
        <f t="shared" si="15"/>
        <v>3.3333333333333333E-2</v>
      </c>
      <c r="I464" s="20">
        <v>38933</v>
      </c>
    </row>
    <row r="465" spans="1:9">
      <c r="A465" s="19">
        <v>464</v>
      </c>
      <c r="B465" s="19">
        <v>6</v>
      </c>
      <c r="C465" s="19">
        <v>10</v>
      </c>
      <c r="D465" s="39" t="s">
        <v>111</v>
      </c>
      <c r="E465" s="18">
        <v>38933.327662037038</v>
      </c>
      <c r="F465" s="18">
        <v>38933.328032407408</v>
      </c>
      <c r="G465" s="36">
        <f t="shared" si="14"/>
        <v>3.7037036963738501E-4</v>
      </c>
      <c r="H465" s="35">
        <f t="shared" si="15"/>
        <v>0.53333333333333333</v>
      </c>
      <c r="I465" s="20">
        <v>38933</v>
      </c>
    </row>
    <row r="466" spans="1:9">
      <c r="A466" s="19">
        <v>465</v>
      </c>
      <c r="B466" s="19">
        <v>6</v>
      </c>
      <c r="C466" s="19">
        <v>61</v>
      </c>
      <c r="D466" s="39" t="s">
        <v>108</v>
      </c>
      <c r="E466" s="18">
        <v>38933.327696759261</v>
      </c>
      <c r="F466" s="18">
        <v>38933.328159722223</v>
      </c>
      <c r="G466" s="36">
        <f t="shared" si="14"/>
        <v>4.6296296204673126E-4</v>
      </c>
      <c r="H466" s="35">
        <f t="shared" si="15"/>
        <v>0.66666666666666663</v>
      </c>
      <c r="I466" s="20">
        <v>38933</v>
      </c>
    </row>
    <row r="467" spans="1:9">
      <c r="A467" s="19">
        <v>466</v>
      </c>
      <c r="B467" s="19">
        <v>6</v>
      </c>
      <c r="C467" s="19">
        <v>6</v>
      </c>
      <c r="D467" s="39" t="s">
        <v>111</v>
      </c>
      <c r="E467" s="18">
        <v>38933.328043981484</v>
      </c>
      <c r="F467" s="18">
        <v>38933.328217592592</v>
      </c>
      <c r="G467" s="36">
        <f t="shared" si="14"/>
        <v>1.7361110803904012E-4</v>
      </c>
      <c r="H467" s="35">
        <f t="shared" si="15"/>
        <v>0.25</v>
      </c>
      <c r="I467" s="20">
        <v>38933</v>
      </c>
    </row>
    <row r="468" spans="1:9">
      <c r="A468" s="19">
        <v>467</v>
      </c>
      <c r="B468" s="19">
        <v>6</v>
      </c>
      <c r="C468" s="19">
        <v>63</v>
      </c>
      <c r="D468" s="39" t="s">
        <v>108</v>
      </c>
      <c r="E468" s="18">
        <v>38933.3281712963</v>
      </c>
      <c r="F468" s="18">
        <v>38933.328541666669</v>
      </c>
      <c r="G468" s="36">
        <f t="shared" si="14"/>
        <v>3.7037036963738501E-4</v>
      </c>
      <c r="H468" s="35">
        <f t="shared" si="15"/>
        <v>0.53333333333333333</v>
      </c>
      <c r="I468" s="20">
        <v>38933</v>
      </c>
    </row>
    <row r="469" spans="1:9">
      <c r="A469" s="19">
        <v>468</v>
      </c>
      <c r="B469" s="19">
        <v>6</v>
      </c>
      <c r="C469" s="19">
        <v>18</v>
      </c>
      <c r="D469" s="39" t="s">
        <v>111</v>
      </c>
      <c r="E469" s="18">
        <v>38933.328229166669</v>
      </c>
      <c r="F469" s="18">
        <v>38933.328368055561</v>
      </c>
      <c r="G469" s="36">
        <f t="shared" si="14"/>
        <v>1.3888889225199819E-4</v>
      </c>
      <c r="H469" s="35">
        <f t="shared" si="15"/>
        <v>0.2</v>
      </c>
      <c r="I469" s="20">
        <v>38933</v>
      </c>
    </row>
    <row r="470" spans="1:9">
      <c r="A470" s="19">
        <v>469</v>
      </c>
      <c r="B470" s="19">
        <v>6</v>
      </c>
      <c r="C470" s="19">
        <v>5</v>
      </c>
      <c r="D470" s="39" t="s">
        <v>111</v>
      </c>
      <c r="E470" s="18">
        <v>38933.328379629631</v>
      </c>
      <c r="F470" s="18">
        <v>38933.328634259262</v>
      </c>
      <c r="G470" s="36">
        <f t="shared" si="14"/>
        <v>2.546296309446916E-4</v>
      </c>
      <c r="H470" s="35">
        <f t="shared" si="15"/>
        <v>0.36666666666666664</v>
      </c>
      <c r="I470" s="20">
        <v>38933</v>
      </c>
    </row>
    <row r="471" spans="1:9">
      <c r="A471" s="19">
        <v>470</v>
      </c>
      <c r="B471" s="19">
        <v>6</v>
      </c>
      <c r="C471" s="19">
        <v>61</v>
      </c>
      <c r="D471" s="39" t="s">
        <v>108</v>
      </c>
      <c r="E471" s="18">
        <v>38933.328553240746</v>
      </c>
      <c r="F471" s="18">
        <v>38933.328703703708</v>
      </c>
      <c r="G471" s="36">
        <f t="shared" si="14"/>
        <v>1.5046296175569296E-4</v>
      </c>
      <c r="H471" s="35">
        <f t="shared" si="15"/>
        <v>0.21666666666666667</v>
      </c>
      <c r="I471" s="20">
        <v>38933</v>
      </c>
    </row>
    <row r="472" spans="1:9">
      <c r="A472" s="19">
        <v>471</v>
      </c>
      <c r="B472" s="19">
        <v>6</v>
      </c>
      <c r="C472" s="19">
        <v>9</v>
      </c>
      <c r="D472" s="39" t="s">
        <v>111</v>
      </c>
      <c r="E472" s="18">
        <v>38933.328645833339</v>
      </c>
      <c r="F472" s="18">
        <v>38933.329039351855</v>
      </c>
      <c r="G472" s="36">
        <f t="shared" si="14"/>
        <v>3.9351851592073217E-4</v>
      </c>
      <c r="H472" s="35">
        <f t="shared" si="15"/>
        <v>0.56666666666666665</v>
      </c>
      <c r="I472" s="20">
        <v>38933</v>
      </c>
    </row>
    <row r="473" spans="1:9">
      <c r="A473" s="19">
        <v>472</v>
      </c>
      <c r="B473" s="19">
        <v>6</v>
      </c>
      <c r="C473" s="19">
        <v>61</v>
      </c>
      <c r="D473" s="19" t="s">
        <v>108</v>
      </c>
      <c r="E473" s="18">
        <v>38933.328715277778</v>
      </c>
      <c r="F473" s="18">
        <v>38933.328865740747</v>
      </c>
      <c r="G473" s="36">
        <f t="shared" si="14"/>
        <v>1.5046296903165057E-4</v>
      </c>
      <c r="H473" s="35">
        <f t="shared" si="15"/>
        <v>0.21666666666666667</v>
      </c>
      <c r="I473" s="20">
        <v>38933</v>
      </c>
    </row>
    <row r="474" spans="1:9">
      <c r="A474" s="19">
        <v>473</v>
      </c>
      <c r="B474" s="19">
        <v>6</v>
      </c>
      <c r="C474" s="19">
        <v>6</v>
      </c>
      <c r="D474" s="39" t="s">
        <v>111</v>
      </c>
      <c r="E474" s="18">
        <v>38933.329050925931</v>
      </c>
      <c r="F474" s="18">
        <v>38933.329131944447</v>
      </c>
      <c r="G474" s="36">
        <f t="shared" si="14"/>
        <v>8.1018515629693866E-5</v>
      </c>
      <c r="H474" s="35">
        <f t="shared" si="15"/>
        <v>0.11666666666666667</v>
      </c>
      <c r="I474" s="20">
        <v>38933</v>
      </c>
    </row>
    <row r="475" spans="1:9">
      <c r="A475" s="19">
        <v>474</v>
      </c>
      <c r="B475" s="19">
        <v>6</v>
      </c>
      <c r="C475" s="19">
        <v>10</v>
      </c>
      <c r="D475" s="39" t="s">
        <v>111</v>
      </c>
      <c r="E475" s="18">
        <v>38933.329143518524</v>
      </c>
      <c r="F475" s="18">
        <v>38933.329236111116</v>
      </c>
      <c r="G475" s="36">
        <f t="shared" si="14"/>
        <v>9.2592592409346253E-5</v>
      </c>
      <c r="H475" s="35">
        <f t="shared" si="15"/>
        <v>0.13333333333333333</v>
      </c>
      <c r="I475" s="20">
        <v>38933</v>
      </c>
    </row>
    <row r="476" spans="1:9">
      <c r="A476" s="19">
        <v>475</v>
      </c>
      <c r="B476" s="19">
        <v>6</v>
      </c>
      <c r="C476" s="19">
        <v>12</v>
      </c>
      <c r="D476" s="39" t="s">
        <v>111</v>
      </c>
      <c r="E476" s="18">
        <v>38933.329247685186</v>
      </c>
      <c r="F476" s="18">
        <v>38933.329745370371</v>
      </c>
      <c r="G476" s="36">
        <f t="shared" si="14"/>
        <v>4.9768518510973081E-4</v>
      </c>
      <c r="H476" s="35">
        <f t="shared" si="15"/>
        <v>0.71666666666666667</v>
      </c>
      <c r="I476" s="20">
        <v>38933</v>
      </c>
    </row>
    <row r="477" spans="1:9">
      <c r="A477" s="19">
        <v>476</v>
      </c>
      <c r="B477" s="19">
        <v>6</v>
      </c>
      <c r="C477" s="19">
        <v>60</v>
      </c>
      <c r="D477" s="39" t="s">
        <v>108</v>
      </c>
      <c r="E477" s="18">
        <v>38933.329282407409</v>
      </c>
      <c r="F477" s="18">
        <v>38933.329293981486</v>
      </c>
      <c r="G477" s="36">
        <f t="shared" si="14"/>
        <v>1.1574076779652387E-5</v>
      </c>
      <c r="H477" s="35">
        <f t="shared" si="15"/>
        <v>1.6666666666666666E-2</v>
      </c>
      <c r="I477" s="20">
        <v>38933</v>
      </c>
    </row>
    <row r="478" spans="1:9">
      <c r="A478" s="19">
        <v>477</v>
      </c>
      <c r="B478" s="19">
        <v>6</v>
      </c>
      <c r="C478" s="19">
        <v>61</v>
      </c>
      <c r="D478" s="19" t="s">
        <v>108</v>
      </c>
      <c r="E478" s="18">
        <v>38933.329305555555</v>
      </c>
      <c r="F478" s="18">
        <v>38933.329444444447</v>
      </c>
      <c r="G478" s="36">
        <f t="shared" si="14"/>
        <v>1.3888889225199819E-4</v>
      </c>
      <c r="H478" s="35">
        <f t="shared" si="15"/>
        <v>0.2</v>
      </c>
      <c r="I478" s="20">
        <v>38933</v>
      </c>
    </row>
    <row r="479" spans="1:9">
      <c r="A479" s="19">
        <v>478</v>
      </c>
      <c r="B479" s="19">
        <v>6</v>
      </c>
      <c r="C479" s="19">
        <v>61</v>
      </c>
      <c r="D479" s="39" t="s">
        <v>108</v>
      </c>
      <c r="E479" s="18">
        <v>38933.329513888893</v>
      </c>
      <c r="F479" s="18">
        <v>38933.329953703709</v>
      </c>
      <c r="G479" s="36">
        <f t="shared" si="14"/>
        <v>4.398148157633841E-4</v>
      </c>
      <c r="H479" s="35">
        <f t="shared" si="15"/>
        <v>0.6333333333333333</v>
      </c>
      <c r="I479" s="20">
        <v>38933</v>
      </c>
    </row>
    <row r="480" spans="1:9">
      <c r="A480" s="19">
        <v>479</v>
      </c>
      <c r="B480" s="19">
        <v>6</v>
      </c>
      <c r="C480" s="19">
        <v>18</v>
      </c>
      <c r="D480" s="39" t="s">
        <v>111</v>
      </c>
      <c r="E480" s="18">
        <v>38933.329756944448</v>
      </c>
      <c r="F480" s="18">
        <v>38933.330011574079</v>
      </c>
      <c r="G480" s="36">
        <f t="shared" si="14"/>
        <v>2.546296309446916E-4</v>
      </c>
      <c r="H480" s="35">
        <f t="shared" si="15"/>
        <v>0.36666666666666664</v>
      </c>
      <c r="I480" s="20">
        <v>38933</v>
      </c>
    </row>
    <row r="481" spans="1:9">
      <c r="A481" s="19">
        <v>480</v>
      </c>
      <c r="B481" s="19">
        <v>6</v>
      </c>
      <c r="C481" s="19">
        <v>63</v>
      </c>
      <c r="D481" s="39" t="s">
        <v>108</v>
      </c>
      <c r="E481" s="18">
        <v>38933.329965277779</v>
      </c>
      <c r="F481" s="18">
        <v>38933.329988425925</v>
      </c>
      <c r="G481" s="36">
        <f t="shared" si="14"/>
        <v>2.314814628334716E-5</v>
      </c>
      <c r="H481" s="35">
        <f t="shared" si="15"/>
        <v>3.3333333333333333E-2</v>
      </c>
      <c r="I481" s="20">
        <v>38933</v>
      </c>
    </row>
    <row r="482" spans="1:9">
      <c r="A482" s="19">
        <v>481</v>
      </c>
      <c r="B482" s="19">
        <v>6</v>
      </c>
      <c r="C482" s="19">
        <v>4</v>
      </c>
      <c r="D482" s="39" t="s">
        <v>111</v>
      </c>
      <c r="E482" s="18">
        <v>38933.330034722225</v>
      </c>
      <c r="F482" s="18">
        <v>38933.330069444448</v>
      </c>
      <c r="G482" s="36">
        <f t="shared" si="14"/>
        <v>3.4722223062999547E-5</v>
      </c>
      <c r="H482" s="35">
        <f t="shared" si="15"/>
        <v>0.05</v>
      </c>
      <c r="I482" s="20">
        <v>38933</v>
      </c>
    </row>
    <row r="483" spans="1:9">
      <c r="A483" s="19">
        <v>482</v>
      </c>
      <c r="B483" s="19">
        <v>6</v>
      </c>
      <c r="C483" s="19">
        <v>5</v>
      </c>
      <c r="D483" s="39" t="s">
        <v>111</v>
      </c>
      <c r="E483" s="18">
        <v>38933.330081018517</v>
      </c>
      <c r="F483" s="18">
        <v>38933.330185185187</v>
      </c>
      <c r="G483" s="36">
        <f t="shared" si="14"/>
        <v>1.0416666918899864E-4</v>
      </c>
      <c r="H483" s="35">
        <f t="shared" si="15"/>
        <v>0.15</v>
      </c>
      <c r="I483" s="20">
        <v>38933</v>
      </c>
    </row>
    <row r="484" spans="1:9">
      <c r="A484" s="19">
        <v>483</v>
      </c>
      <c r="B484" s="19">
        <v>6</v>
      </c>
      <c r="C484" s="19">
        <v>61</v>
      </c>
      <c r="D484" s="39" t="s">
        <v>108</v>
      </c>
      <c r="E484" s="18">
        <v>38933.330138888894</v>
      </c>
      <c r="F484" s="18">
        <v>38933.330393518518</v>
      </c>
      <c r="G484" s="36">
        <f t="shared" si="14"/>
        <v>2.5462962366873398E-4</v>
      </c>
      <c r="H484" s="35">
        <f t="shared" si="15"/>
        <v>0.36666666666666664</v>
      </c>
      <c r="I484" s="20">
        <v>38933</v>
      </c>
    </row>
    <row r="485" spans="1:9">
      <c r="A485" s="19">
        <v>484</v>
      </c>
      <c r="B485" s="19">
        <v>6</v>
      </c>
      <c r="C485" s="19">
        <v>10</v>
      </c>
      <c r="D485" s="39" t="s">
        <v>111</v>
      </c>
      <c r="E485" s="18">
        <v>38933.330196759263</v>
      </c>
      <c r="F485" s="18">
        <v>38933.330416666671</v>
      </c>
      <c r="G485" s="36">
        <f t="shared" si="14"/>
        <v>2.1990740788169205E-4</v>
      </c>
      <c r="H485" s="35">
        <f t="shared" si="15"/>
        <v>0.31666666666666665</v>
      </c>
      <c r="I485" s="20">
        <v>38933</v>
      </c>
    </row>
    <row r="486" spans="1:9">
      <c r="A486" s="19">
        <v>485</v>
      </c>
      <c r="B486" s="19">
        <v>6</v>
      </c>
      <c r="C486" s="19">
        <v>6</v>
      </c>
      <c r="D486" s="39" t="s">
        <v>111</v>
      </c>
      <c r="E486" s="18">
        <v>38933.330428240741</v>
      </c>
      <c r="F486" s="18">
        <v>38933.330567129633</v>
      </c>
      <c r="G486" s="36">
        <f t="shared" si="14"/>
        <v>1.3888889225199819E-4</v>
      </c>
      <c r="H486" s="35">
        <f t="shared" si="15"/>
        <v>0.2</v>
      </c>
      <c r="I486" s="20">
        <v>38933</v>
      </c>
    </row>
    <row r="487" spans="1:9">
      <c r="A487" s="19">
        <v>486</v>
      </c>
      <c r="B487" s="19">
        <v>6</v>
      </c>
      <c r="C487" s="19">
        <v>9</v>
      </c>
      <c r="D487" s="39" t="s">
        <v>111</v>
      </c>
      <c r="E487" s="18">
        <v>38933.33057870371</v>
      </c>
      <c r="F487" s="18">
        <v>38933.330613425926</v>
      </c>
      <c r="G487" s="36">
        <f t="shared" si="14"/>
        <v>3.4722215787041932E-5</v>
      </c>
      <c r="H487" s="35">
        <f t="shared" si="15"/>
        <v>0.05</v>
      </c>
      <c r="I487" s="20">
        <v>38933</v>
      </c>
    </row>
    <row r="488" spans="1:9">
      <c r="A488" s="19">
        <v>487</v>
      </c>
      <c r="B488" s="19">
        <v>6</v>
      </c>
      <c r="C488" s="19">
        <v>17</v>
      </c>
      <c r="D488" s="39" t="s">
        <v>111</v>
      </c>
      <c r="E488" s="18">
        <v>38933.330625000002</v>
      </c>
      <c r="F488" s="18">
        <v>38933.330740740741</v>
      </c>
      <c r="G488" s="36">
        <f t="shared" si="14"/>
        <v>1.1574073869269341E-4</v>
      </c>
      <c r="H488" s="35">
        <f t="shared" si="15"/>
        <v>0.16666666666666666</v>
      </c>
      <c r="I488" s="20">
        <v>38933</v>
      </c>
    </row>
    <row r="489" spans="1:9">
      <c r="A489" s="19">
        <v>488</v>
      </c>
      <c r="B489" s="19">
        <v>6</v>
      </c>
      <c r="C489" s="19">
        <v>23</v>
      </c>
      <c r="D489" s="39" t="s">
        <v>111</v>
      </c>
      <c r="E489" s="18">
        <v>38933.330752314818</v>
      </c>
      <c r="F489" s="18">
        <v>38933.331053240741</v>
      </c>
      <c r="G489" s="36">
        <f t="shared" si="14"/>
        <v>3.0092592351138592E-4</v>
      </c>
      <c r="H489" s="35">
        <f t="shared" si="15"/>
        <v>0.43333333333333335</v>
      </c>
      <c r="I489" s="20">
        <v>38933</v>
      </c>
    </row>
    <row r="490" spans="1:9">
      <c r="A490" s="19">
        <v>489</v>
      </c>
      <c r="B490" s="19">
        <v>6</v>
      </c>
      <c r="C490" s="19">
        <v>61</v>
      </c>
      <c r="D490" s="39" t="s">
        <v>108</v>
      </c>
      <c r="E490" s="18">
        <v>38933.330960648149</v>
      </c>
      <c r="F490" s="18">
        <v>38933.331284722226</v>
      </c>
      <c r="G490" s="36">
        <f t="shared" si="14"/>
        <v>3.2407407707069069E-4</v>
      </c>
      <c r="H490" s="35">
        <f t="shared" si="15"/>
        <v>0.46666666666666667</v>
      </c>
      <c r="I490" s="20">
        <v>38933</v>
      </c>
    </row>
    <row r="491" spans="1:9">
      <c r="A491" s="19">
        <v>490</v>
      </c>
      <c r="B491" s="19">
        <v>6</v>
      </c>
      <c r="C491" s="19">
        <v>6</v>
      </c>
      <c r="D491" s="39" t="s">
        <v>111</v>
      </c>
      <c r="E491" s="18">
        <v>38933.331087962964</v>
      </c>
      <c r="F491" s="18">
        <v>38933.331400462965</v>
      </c>
      <c r="G491" s="36">
        <f t="shared" si="14"/>
        <v>3.125000002910383E-4</v>
      </c>
      <c r="H491" s="35">
        <f t="shared" si="15"/>
        <v>0.45</v>
      </c>
      <c r="I491" s="20">
        <v>38933</v>
      </c>
    </row>
    <row r="492" spans="1:9">
      <c r="A492" s="19">
        <v>491</v>
      </c>
      <c r="B492" s="19">
        <v>6</v>
      </c>
      <c r="C492" s="19">
        <v>60</v>
      </c>
      <c r="D492" s="39" t="s">
        <v>108</v>
      </c>
      <c r="E492" s="18">
        <v>38933.331296296295</v>
      </c>
      <c r="F492" s="18">
        <v>38933.331365740742</v>
      </c>
      <c r="G492" s="36">
        <f t="shared" si="14"/>
        <v>6.9444446125999093E-5</v>
      </c>
      <c r="H492" s="35">
        <f t="shared" si="15"/>
        <v>0.1</v>
      </c>
      <c r="I492" s="20">
        <v>38933</v>
      </c>
    </row>
    <row r="493" spans="1:9">
      <c r="A493" s="19">
        <v>492</v>
      </c>
      <c r="B493" s="19">
        <v>6</v>
      </c>
      <c r="C493" s="19">
        <v>12</v>
      </c>
      <c r="D493" s="39" t="s">
        <v>111</v>
      </c>
      <c r="E493" s="18">
        <v>38933.331412037041</v>
      </c>
      <c r="F493" s="18">
        <v>38933.331932870373</v>
      </c>
      <c r="G493" s="36">
        <f t="shared" si="14"/>
        <v>5.2083333139307797E-4</v>
      </c>
      <c r="H493" s="35">
        <f t="shared" si="15"/>
        <v>0.75</v>
      </c>
      <c r="I493" s="20">
        <v>38933</v>
      </c>
    </row>
    <row r="494" spans="1:9">
      <c r="A494" s="19">
        <v>493</v>
      </c>
      <c r="B494" s="19">
        <v>6</v>
      </c>
      <c r="C494" s="19">
        <v>61</v>
      </c>
      <c r="D494" s="39" t="s">
        <v>108</v>
      </c>
      <c r="E494" s="18">
        <v>38933.331655092596</v>
      </c>
      <c r="F494" s="18">
        <v>38933.331805555557</v>
      </c>
      <c r="G494" s="36">
        <f t="shared" si="14"/>
        <v>1.5046296175569296E-4</v>
      </c>
      <c r="H494" s="35">
        <f t="shared" si="15"/>
        <v>0.21666666666666667</v>
      </c>
      <c r="I494" s="20">
        <v>38933</v>
      </c>
    </row>
    <row r="495" spans="1:9">
      <c r="A495" s="19">
        <v>494</v>
      </c>
      <c r="B495" s="19">
        <v>6</v>
      </c>
      <c r="C495" s="19">
        <v>6</v>
      </c>
      <c r="D495" s="39" t="s">
        <v>111</v>
      </c>
      <c r="E495" s="18">
        <v>38933.33194444445</v>
      </c>
      <c r="F495" s="18">
        <v>38933.33221064815</v>
      </c>
      <c r="G495" s="36">
        <f t="shared" si="14"/>
        <v>2.6620370044838637E-4</v>
      </c>
      <c r="H495" s="35">
        <f t="shared" si="15"/>
        <v>0.38333333333333336</v>
      </c>
      <c r="I495" s="20">
        <v>38933</v>
      </c>
    </row>
    <row r="496" spans="1:9">
      <c r="A496" s="19">
        <v>495</v>
      </c>
      <c r="B496" s="19">
        <v>6</v>
      </c>
      <c r="C496" s="19">
        <v>9</v>
      </c>
      <c r="D496" s="39" t="s">
        <v>111</v>
      </c>
      <c r="E496" s="18">
        <v>38933.33221064815</v>
      </c>
      <c r="F496" s="18">
        <v>38933.332245370373</v>
      </c>
      <c r="G496" s="36">
        <f t="shared" si="14"/>
        <v>3.4722223062999547E-5</v>
      </c>
      <c r="H496" s="35">
        <f t="shared" si="15"/>
        <v>0.05</v>
      </c>
      <c r="I496" s="20">
        <v>38933</v>
      </c>
    </row>
    <row r="497" spans="1:10">
      <c r="A497" s="19">
        <v>496</v>
      </c>
      <c r="B497" s="19">
        <v>6</v>
      </c>
      <c r="C497" s="19">
        <v>6</v>
      </c>
      <c r="D497" s="39" t="s">
        <v>111</v>
      </c>
      <c r="E497" s="18">
        <v>38933.33225694445</v>
      </c>
      <c r="F497" s="18">
        <v>38933.332847222227</v>
      </c>
      <c r="G497" s="36">
        <f t="shared" si="14"/>
        <v>5.9027777751907706E-4</v>
      </c>
      <c r="H497" s="35">
        <f t="shared" si="15"/>
        <v>0.85</v>
      </c>
      <c r="I497" s="20">
        <v>38933</v>
      </c>
    </row>
    <row r="498" spans="1:10">
      <c r="A498" s="19">
        <v>497</v>
      </c>
      <c r="B498" s="19">
        <v>6</v>
      </c>
      <c r="C498" s="19">
        <v>23</v>
      </c>
      <c r="D498" s="39" t="s">
        <v>111</v>
      </c>
      <c r="E498" s="18">
        <v>38933.332870370374</v>
      </c>
      <c r="F498" s="18">
        <v>38933.332905092597</v>
      </c>
      <c r="G498" s="36">
        <f t="shared" si="14"/>
        <v>3.4722223062999547E-5</v>
      </c>
      <c r="H498" s="35">
        <f t="shared" si="15"/>
        <v>0.05</v>
      </c>
      <c r="I498" s="20">
        <v>38933</v>
      </c>
    </row>
    <row r="499" spans="1:10">
      <c r="A499" s="19">
        <v>498</v>
      </c>
      <c r="B499" s="19">
        <v>6</v>
      </c>
      <c r="C499" s="19">
        <v>6</v>
      </c>
      <c r="D499" s="39" t="s">
        <v>111</v>
      </c>
      <c r="E499" s="18">
        <v>38933.33293981482</v>
      </c>
      <c r="F499" s="18">
        <v>38933.333217592597</v>
      </c>
      <c r="G499" s="36">
        <f t="shared" si="14"/>
        <v>2.7777777722803876E-4</v>
      </c>
      <c r="H499" s="35">
        <f t="shared" si="15"/>
        <v>0.4</v>
      </c>
      <c r="I499" s="20">
        <v>38933</v>
      </c>
    </row>
    <row r="500" spans="1:10">
      <c r="A500" s="19">
        <v>499</v>
      </c>
      <c r="B500" s="19">
        <v>6</v>
      </c>
      <c r="C500" s="19">
        <v>4</v>
      </c>
      <c r="D500" s="39" t="s">
        <v>111</v>
      </c>
      <c r="E500" s="18">
        <v>38933.333217592597</v>
      </c>
      <c r="F500" s="18">
        <v>38933.33325231482</v>
      </c>
      <c r="G500" s="36">
        <f t="shared" si="14"/>
        <v>3.4722223062999547E-5</v>
      </c>
      <c r="H500" s="35">
        <f t="shared" si="15"/>
        <v>0.05</v>
      </c>
      <c r="I500" s="20">
        <v>38933</v>
      </c>
    </row>
    <row r="501" spans="1:10">
      <c r="A501" s="19">
        <v>500</v>
      </c>
      <c r="B501" s="19">
        <v>6</v>
      </c>
      <c r="C501" s="19">
        <v>10</v>
      </c>
      <c r="D501" s="39" t="s">
        <v>111</v>
      </c>
      <c r="E501" s="18">
        <v>38933.333275462966</v>
      </c>
      <c r="F501" s="18">
        <v>38933.333460648151</v>
      </c>
      <c r="G501" s="36">
        <f t="shared" si="14"/>
        <v>1.8518518481869251E-4</v>
      </c>
      <c r="H501" s="35">
        <f t="shared" si="15"/>
        <v>0.26666666666666666</v>
      </c>
      <c r="I501" s="20">
        <v>38933</v>
      </c>
    </row>
    <row r="502" spans="1:10">
      <c r="A502" s="19">
        <v>501</v>
      </c>
      <c r="B502" s="19">
        <v>6</v>
      </c>
      <c r="C502" s="19">
        <v>4</v>
      </c>
      <c r="D502" s="39" t="s">
        <v>111</v>
      </c>
      <c r="E502" s="18">
        <v>38933.333472222228</v>
      </c>
      <c r="F502" s="18">
        <v>38933.333483796298</v>
      </c>
      <c r="G502" s="36">
        <f t="shared" si="14"/>
        <v>1.1574069503694773E-5</v>
      </c>
      <c r="H502" s="35">
        <f t="shared" si="15"/>
        <v>1.6666666666666666E-2</v>
      </c>
      <c r="I502" s="20">
        <v>38933</v>
      </c>
    </row>
    <row r="503" spans="1:10">
      <c r="A503" s="19">
        <v>502</v>
      </c>
      <c r="B503" s="19">
        <v>6</v>
      </c>
      <c r="C503" s="19">
        <v>12</v>
      </c>
      <c r="D503" s="39" t="s">
        <v>111</v>
      </c>
      <c r="E503" s="18">
        <v>38933.333483796298</v>
      </c>
      <c r="F503" s="18">
        <v>38933.33362268519</v>
      </c>
      <c r="G503" s="36">
        <f t="shared" si="14"/>
        <v>1.3888889225199819E-4</v>
      </c>
      <c r="H503" s="35">
        <f t="shared" si="15"/>
        <v>0.2</v>
      </c>
      <c r="I503" s="20">
        <v>38933</v>
      </c>
    </row>
    <row r="504" spans="1:10">
      <c r="A504" s="19">
        <v>503</v>
      </c>
      <c r="B504" s="19">
        <v>6</v>
      </c>
      <c r="C504" s="19">
        <v>4</v>
      </c>
      <c r="D504" s="39" t="s">
        <v>111</v>
      </c>
      <c r="E504" s="18">
        <v>38933.333634259259</v>
      </c>
      <c r="F504" s="18">
        <v>38933.333750000005</v>
      </c>
      <c r="G504" s="36">
        <f t="shared" si="14"/>
        <v>1.1574074596865103E-4</v>
      </c>
      <c r="H504" s="35">
        <f t="shared" si="15"/>
        <v>0.16666666666666666</v>
      </c>
      <c r="I504" s="20">
        <v>38933</v>
      </c>
    </row>
    <row r="505" spans="1:10">
      <c r="A505" s="19">
        <v>504</v>
      </c>
      <c r="B505" s="19">
        <v>6</v>
      </c>
      <c r="C505" s="19">
        <v>12</v>
      </c>
      <c r="D505" s="39" t="s">
        <v>111</v>
      </c>
      <c r="E505" s="18">
        <v>38933.333761574075</v>
      </c>
      <c r="F505" s="18">
        <v>38933.334120370375</v>
      </c>
      <c r="G505" s="36">
        <f t="shared" si="14"/>
        <v>3.5879630013369024E-4</v>
      </c>
      <c r="H505" s="35">
        <f t="shared" si="15"/>
        <v>0.51666666666666672</v>
      </c>
      <c r="I505" s="20">
        <v>38933</v>
      </c>
    </row>
    <row r="506" spans="1:10">
      <c r="A506" s="19">
        <v>505</v>
      </c>
      <c r="B506" s="19">
        <v>6</v>
      </c>
      <c r="C506" s="19">
        <v>63</v>
      </c>
      <c r="D506" s="39" t="s">
        <v>108</v>
      </c>
      <c r="E506" s="18">
        <v>38933.33424768519</v>
      </c>
      <c r="F506" s="18">
        <v>38933.334513888891</v>
      </c>
      <c r="G506" s="36">
        <f t="shared" si="14"/>
        <v>2.6620370044838637E-4</v>
      </c>
      <c r="H506" s="35">
        <f t="shared" si="15"/>
        <v>0.38333333333333336</v>
      </c>
      <c r="I506" s="20">
        <v>38933</v>
      </c>
    </row>
    <row r="507" spans="1:10">
      <c r="A507" s="19">
        <v>506</v>
      </c>
      <c r="B507" s="19">
        <v>6</v>
      </c>
      <c r="C507" s="19">
        <v>60</v>
      </c>
      <c r="D507" s="39" t="s">
        <v>108</v>
      </c>
      <c r="E507" s="18">
        <v>38933.334525462968</v>
      </c>
      <c r="F507" s="18">
        <v>38933.335451388892</v>
      </c>
      <c r="G507" s="36">
        <f t="shared" si="14"/>
        <v>9.2592592409346253E-4</v>
      </c>
      <c r="H507" s="35">
        <f t="shared" si="15"/>
        <v>1.3333333333333333</v>
      </c>
      <c r="I507" s="20">
        <v>38933</v>
      </c>
      <c r="J507" s="19" t="s">
        <v>27</v>
      </c>
    </row>
    <row r="508" spans="1:10">
      <c r="A508" s="19">
        <v>507</v>
      </c>
      <c r="B508" s="19">
        <v>6</v>
      </c>
      <c r="C508" s="19">
        <v>60</v>
      </c>
      <c r="D508" s="39" t="s">
        <v>108</v>
      </c>
      <c r="E508" s="18">
        <v>38933.335462962968</v>
      </c>
      <c r="F508" s="18">
        <v>38933.335462962968</v>
      </c>
      <c r="G508" s="36">
        <f t="shared" si="14"/>
        <v>0</v>
      </c>
      <c r="H508" s="35">
        <f t="shared" si="15"/>
        <v>0</v>
      </c>
      <c r="I508" s="20">
        <v>38933</v>
      </c>
    </row>
    <row r="509" spans="1:10">
      <c r="A509" s="19">
        <v>508</v>
      </c>
      <c r="B509" s="19">
        <v>6</v>
      </c>
      <c r="C509" s="19">
        <v>61</v>
      </c>
      <c r="D509" s="39" t="s">
        <v>108</v>
      </c>
      <c r="E509" s="18">
        <v>38933.335474537038</v>
      </c>
      <c r="F509" s="18">
        <v>38933.335949074077</v>
      </c>
      <c r="G509" s="36">
        <f t="shared" si="14"/>
        <v>4.7453703882638365E-4</v>
      </c>
      <c r="H509" s="35">
        <f t="shared" si="15"/>
        <v>0.68333333333333335</v>
      </c>
      <c r="I509" s="20">
        <v>38933</v>
      </c>
    </row>
    <row r="510" spans="1:10">
      <c r="A510" s="19">
        <v>509</v>
      </c>
      <c r="B510" s="19">
        <v>6</v>
      </c>
      <c r="C510" s="19">
        <v>140</v>
      </c>
      <c r="D510" s="39" t="s">
        <v>82</v>
      </c>
      <c r="E510" s="18">
        <v>38933.335972222223</v>
      </c>
      <c r="F510" s="18">
        <v>38933.336157407408</v>
      </c>
      <c r="G510" s="36">
        <f t="shared" si="14"/>
        <v>1.8518518481869251E-4</v>
      </c>
      <c r="H510" s="35">
        <f t="shared" si="15"/>
        <v>0.26666666666666666</v>
      </c>
      <c r="I510" s="20">
        <v>38933</v>
      </c>
    </row>
    <row r="511" spans="1:10">
      <c r="A511" s="19">
        <v>510</v>
      </c>
      <c r="B511" s="19">
        <v>6</v>
      </c>
      <c r="C511" s="19">
        <v>123</v>
      </c>
      <c r="D511" s="39" t="s">
        <v>95</v>
      </c>
      <c r="E511" s="18">
        <v>38933.336168981485</v>
      </c>
      <c r="F511" s="18">
        <v>38933.34175925926</v>
      </c>
      <c r="G511" s="36">
        <f t="shared" si="14"/>
        <v>5.5902777748997323E-3</v>
      </c>
      <c r="H511" s="35">
        <f t="shared" si="15"/>
        <v>8.0500000000000007</v>
      </c>
      <c r="I511" s="20">
        <v>38933</v>
      </c>
    </row>
    <row r="512" spans="1:10">
      <c r="A512" s="19">
        <v>511</v>
      </c>
      <c r="B512" s="19">
        <v>6</v>
      </c>
      <c r="C512" s="19">
        <v>120</v>
      </c>
      <c r="D512" s="39" t="s">
        <v>95</v>
      </c>
      <c r="E512" s="18">
        <v>38933.341770833336</v>
      </c>
      <c r="F512" s="18">
        <v>38933.346261574079</v>
      </c>
      <c r="G512" s="36">
        <f t="shared" si="14"/>
        <v>4.4907407427672297E-3</v>
      </c>
      <c r="H512" s="35">
        <f t="shared" si="15"/>
        <v>6.4666666666666668</v>
      </c>
      <c r="I512" s="20">
        <v>38933</v>
      </c>
    </row>
    <row r="513" spans="1:10">
      <c r="A513" s="19">
        <v>512</v>
      </c>
      <c r="B513" s="19">
        <v>6</v>
      </c>
      <c r="C513" s="19">
        <v>140</v>
      </c>
      <c r="D513" s="39" t="s">
        <v>82</v>
      </c>
      <c r="E513" s="18">
        <v>38933.346296296302</v>
      </c>
      <c r="F513" s="18">
        <v>38933.346585648149</v>
      </c>
      <c r="G513" s="36">
        <f t="shared" si="14"/>
        <v>2.8935184673173353E-4</v>
      </c>
      <c r="H513" s="35">
        <f t="shared" si="15"/>
        <v>0.41666666666666669</v>
      </c>
      <c r="I513" s="20">
        <v>38933</v>
      </c>
    </row>
    <row r="514" spans="1:10">
      <c r="A514" s="19">
        <v>513</v>
      </c>
      <c r="B514" s="19">
        <v>6</v>
      </c>
      <c r="C514" s="19">
        <v>117</v>
      </c>
      <c r="D514" s="39" t="s">
        <v>188</v>
      </c>
      <c r="E514" s="18">
        <v>38933.346620370372</v>
      </c>
      <c r="F514" s="18">
        <v>38933.346875000003</v>
      </c>
      <c r="G514" s="36">
        <f t="shared" ref="G514:G577" si="16">F514-E514</f>
        <v>2.546296309446916E-4</v>
      </c>
      <c r="H514" s="35">
        <f t="shared" ref="H514:H577" si="17">(HOUR(G514)*3600+ MINUTE(G514)*60 + SECOND(G514))/60</f>
        <v>0.36666666666666664</v>
      </c>
      <c r="I514" s="20">
        <v>38933</v>
      </c>
    </row>
    <row r="515" spans="1:10">
      <c r="A515" s="19">
        <v>514</v>
      </c>
      <c r="B515" s="19">
        <v>6</v>
      </c>
      <c r="C515" s="19">
        <v>123</v>
      </c>
      <c r="D515" s="39" t="s">
        <v>95</v>
      </c>
      <c r="E515" s="18">
        <v>38933.34688657408</v>
      </c>
      <c r="F515" s="18">
        <v>38933.347291666672</v>
      </c>
      <c r="G515" s="36">
        <f t="shared" si="16"/>
        <v>4.0509259270038456E-4</v>
      </c>
      <c r="H515" s="35">
        <f t="shared" si="17"/>
        <v>0.58333333333333337</v>
      </c>
      <c r="I515" s="20">
        <v>38933</v>
      </c>
    </row>
    <row r="516" spans="1:10">
      <c r="A516" s="19">
        <v>515</v>
      </c>
      <c r="B516" s="19">
        <v>6</v>
      </c>
      <c r="C516" s="19">
        <v>140</v>
      </c>
      <c r="D516" s="39" t="s">
        <v>82</v>
      </c>
      <c r="E516" s="18">
        <v>38933.347349537042</v>
      </c>
      <c r="F516" s="18">
        <v>38933.348009259258</v>
      </c>
      <c r="G516" s="36">
        <f t="shared" si="16"/>
        <v>6.5972221636911854E-4</v>
      </c>
      <c r="H516" s="35">
        <f t="shared" si="17"/>
        <v>0.95</v>
      </c>
      <c r="I516" s="20">
        <v>38933</v>
      </c>
    </row>
    <row r="517" spans="1:10">
      <c r="A517" s="19">
        <v>516</v>
      </c>
      <c r="B517" s="19">
        <v>6</v>
      </c>
      <c r="C517" s="19">
        <v>61</v>
      </c>
      <c r="D517" s="39" t="s">
        <v>108</v>
      </c>
      <c r="E517" s="18">
        <v>38933.347453703704</v>
      </c>
      <c r="F517" s="18">
        <v>38933.347500000003</v>
      </c>
      <c r="G517" s="36">
        <f t="shared" si="16"/>
        <v>4.6296299842651933E-5</v>
      </c>
      <c r="H517" s="35">
        <f t="shared" si="17"/>
        <v>6.6666666666666666E-2</v>
      </c>
      <c r="I517" s="20">
        <v>38933</v>
      </c>
    </row>
    <row r="518" spans="1:10">
      <c r="A518" s="19">
        <v>517</v>
      </c>
      <c r="B518" s="19">
        <v>6</v>
      </c>
      <c r="C518" s="19">
        <v>62</v>
      </c>
      <c r="D518" s="39" t="s">
        <v>108</v>
      </c>
      <c r="E518" s="18">
        <v>38933.34752314815</v>
      </c>
      <c r="F518" s="18">
        <v>38933.347557870373</v>
      </c>
      <c r="G518" s="36">
        <f t="shared" si="16"/>
        <v>3.4722223062999547E-5</v>
      </c>
      <c r="H518" s="35">
        <f t="shared" si="17"/>
        <v>0.05</v>
      </c>
      <c r="I518" s="20">
        <v>38933</v>
      </c>
    </row>
    <row r="519" spans="1:10">
      <c r="A519" s="19">
        <v>518</v>
      </c>
      <c r="B519" s="19">
        <v>6</v>
      </c>
      <c r="C519" s="19">
        <v>62</v>
      </c>
      <c r="D519" s="39" t="s">
        <v>108</v>
      </c>
      <c r="E519" s="18">
        <v>38933.347650462965</v>
      </c>
      <c r="F519" s="18">
        <v>38933.347986111112</v>
      </c>
      <c r="G519" s="36">
        <f t="shared" si="16"/>
        <v>3.3564814657438546E-4</v>
      </c>
      <c r="H519" s="35">
        <f t="shared" si="17"/>
        <v>0.48333333333333334</v>
      </c>
      <c r="I519" s="20">
        <v>38933</v>
      </c>
    </row>
    <row r="520" spans="1:10">
      <c r="A520" s="19">
        <v>519</v>
      </c>
      <c r="B520" s="19">
        <v>6</v>
      </c>
      <c r="C520" s="19">
        <v>123</v>
      </c>
      <c r="D520" s="39" t="s">
        <v>95</v>
      </c>
      <c r="E520" s="18">
        <v>38933.348032407412</v>
      </c>
      <c r="F520" s="18">
        <v>38933.34814814815</v>
      </c>
      <c r="G520" s="36">
        <f t="shared" si="16"/>
        <v>1.1574073869269341E-4</v>
      </c>
      <c r="H520" s="35">
        <f t="shared" si="17"/>
        <v>0.16666666666666666</v>
      </c>
      <c r="I520" s="20">
        <v>38933</v>
      </c>
    </row>
    <row r="521" spans="1:10">
      <c r="A521" s="19">
        <v>520</v>
      </c>
      <c r="B521" s="19">
        <v>6</v>
      </c>
      <c r="C521" s="19">
        <v>140</v>
      </c>
      <c r="D521" s="39" t="s">
        <v>82</v>
      </c>
      <c r="E521" s="18">
        <v>38933.348182870373</v>
      </c>
      <c r="F521" s="18">
        <v>38933.348449074074</v>
      </c>
      <c r="G521" s="36">
        <f t="shared" si="16"/>
        <v>2.6620370044838637E-4</v>
      </c>
      <c r="H521" s="35">
        <f t="shared" si="17"/>
        <v>0.38333333333333336</v>
      </c>
      <c r="I521" s="20">
        <v>38933</v>
      </c>
    </row>
    <row r="522" spans="1:10">
      <c r="A522" s="19">
        <v>521</v>
      </c>
      <c r="B522" s="19">
        <v>6</v>
      </c>
      <c r="C522" s="19">
        <v>123</v>
      </c>
      <c r="D522" s="39" t="s">
        <v>95</v>
      </c>
      <c r="E522" s="18">
        <v>38933.348460648151</v>
      </c>
      <c r="F522" s="18">
        <v>38933.352002314816</v>
      </c>
      <c r="G522" s="36">
        <f t="shared" si="16"/>
        <v>3.5416666651144624E-3</v>
      </c>
      <c r="H522" s="35">
        <f t="shared" si="17"/>
        <v>5.0999999999999996</v>
      </c>
      <c r="I522" s="20">
        <v>38933</v>
      </c>
    </row>
    <row r="523" spans="1:10">
      <c r="A523" s="19">
        <v>522</v>
      </c>
      <c r="B523" s="19">
        <v>6</v>
      </c>
      <c r="C523" s="19">
        <v>140</v>
      </c>
      <c r="D523" s="39" t="s">
        <v>82</v>
      </c>
      <c r="E523" s="18">
        <v>38933.352025462962</v>
      </c>
      <c r="F523" s="18">
        <v>38933.352662037039</v>
      </c>
      <c r="G523" s="36">
        <f t="shared" si="16"/>
        <v>6.36574077361729E-4</v>
      </c>
      <c r="H523" s="35">
        <f t="shared" si="17"/>
        <v>0.91666666666666663</v>
      </c>
      <c r="I523" s="20">
        <v>38933</v>
      </c>
    </row>
    <row r="524" spans="1:10">
      <c r="A524" s="19">
        <v>523</v>
      </c>
      <c r="B524" s="19">
        <v>6</v>
      </c>
      <c r="C524" s="19">
        <v>123</v>
      </c>
      <c r="D524" s="39" t="s">
        <v>95</v>
      </c>
      <c r="E524" s="18">
        <v>38933.352685185186</v>
      </c>
      <c r="F524" s="18">
        <v>38933.354201388895</v>
      </c>
      <c r="G524" s="36">
        <f t="shared" si="16"/>
        <v>1.5162037088884972E-3</v>
      </c>
      <c r="H524" s="35">
        <f t="shared" si="17"/>
        <v>2.1833333333333331</v>
      </c>
      <c r="I524" s="20">
        <v>38933</v>
      </c>
    </row>
    <row r="525" spans="1:10">
      <c r="A525" s="19">
        <v>524</v>
      </c>
      <c r="B525" s="19">
        <v>6</v>
      </c>
      <c r="C525" s="19">
        <v>140</v>
      </c>
      <c r="D525" s="39" t="s">
        <v>82</v>
      </c>
      <c r="E525" s="18">
        <v>38933.35423611111</v>
      </c>
      <c r="F525" s="18">
        <v>38933.35465277778</v>
      </c>
      <c r="G525" s="36">
        <f t="shared" si="16"/>
        <v>4.1666666948003694E-4</v>
      </c>
      <c r="H525" s="35">
        <f t="shared" si="17"/>
        <v>0.6</v>
      </c>
      <c r="I525" s="20">
        <v>38933</v>
      </c>
    </row>
    <row r="526" spans="1:10">
      <c r="A526" s="19">
        <v>525</v>
      </c>
      <c r="B526" s="19">
        <v>6</v>
      </c>
      <c r="C526" s="19">
        <v>60</v>
      </c>
      <c r="D526" s="39" t="s">
        <v>108</v>
      </c>
      <c r="E526" s="18">
        <v>38933.354675925926</v>
      </c>
      <c r="F526" s="18">
        <v>38933.355104166672</v>
      </c>
      <c r="G526" s="36">
        <f t="shared" si="16"/>
        <v>4.2824074625968933E-4</v>
      </c>
      <c r="H526" s="35">
        <f t="shared" si="17"/>
        <v>0.6166666666666667</v>
      </c>
      <c r="I526" s="20">
        <v>38933</v>
      </c>
      <c r="J526" s="19" t="s">
        <v>28</v>
      </c>
    </row>
    <row r="527" spans="1:10">
      <c r="A527" s="19">
        <v>526</v>
      </c>
      <c r="B527" s="19">
        <v>6</v>
      </c>
      <c r="C527" s="19">
        <v>61</v>
      </c>
      <c r="D527" s="39" t="s">
        <v>108</v>
      </c>
      <c r="E527" s="18">
        <v>38933.355057870373</v>
      </c>
      <c r="F527" s="18">
        <v>38933.355185185188</v>
      </c>
      <c r="G527" s="36">
        <f t="shared" si="16"/>
        <v>1.273148154723458E-4</v>
      </c>
      <c r="H527" s="35">
        <f t="shared" si="17"/>
        <v>0.18333333333333332</v>
      </c>
      <c r="I527" s="20">
        <v>38933</v>
      </c>
    </row>
    <row r="528" spans="1:10">
      <c r="A528" s="19">
        <v>527</v>
      </c>
      <c r="B528" s="19">
        <v>6</v>
      </c>
      <c r="C528" s="19">
        <v>60</v>
      </c>
      <c r="D528" s="39" t="s">
        <v>108</v>
      </c>
      <c r="E528" s="18">
        <v>38933.355162037042</v>
      </c>
      <c r="F528" s="18">
        <v>38933.355474537042</v>
      </c>
      <c r="G528" s="36">
        <f t="shared" si="16"/>
        <v>3.125000002910383E-4</v>
      </c>
      <c r="H528" s="35">
        <f t="shared" si="17"/>
        <v>0.45</v>
      </c>
      <c r="I528" s="20">
        <v>38933</v>
      </c>
    </row>
    <row r="529" spans="1:10">
      <c r="A529" s="19">
        <v>528</v>
      </c>
      <c r="B529" s="19">
        <v>6</v>
      </c>
      <c r="C529" s="19">
        <v>61</v>
      </c>
      <c r="D529" s="39" t="s">
        <v>108</v>
      </c>
      <c r="E529" s="18">
        <v>38933.355486111112</v>
      </c>
      <c r="F529" s="18">
        <v>38933.355555555558</v>
      </c>
      <c r="G529" s="36">
        <f t="shared" si="16"/>
        <v>6.9444446125999093E-5</v>
      </c>
      <c r="H529" s="35">
        <f t="shared" si="17"/>
        <v>0.1</v>
      </c>
      <c r="I529" s="20">
        <v>38933</v>
      </c>
    </row>
    <row r="530" spans="1:10">
      <c r="A530" s="19">
        <v>529</v>
      </c>
      <c r="B530" s="19">
        <v>6</v>
      </c>
      <c r="C530" s="19">
        <v>140</v>
      </c>
      <c r="D530" s="39" t="s">
        <v>82</v>
      </c>
      <c r="E530" s="18">
        <v>38933.355567129634</v>
      </c>
      <c r="F530" s="18">
        <v>38933.356180555558</v>
      </c>
      <c r="G530" s="36">
        <f t="shared" si="16"/>
        <v>6.1342592380242422E-4</v>
      </c>
      <c r="H530" s="35">
        <f t="shared" si="17"/>
        <v>0.8833333333333333</v>
      </c>
      <c r="I530" s="20">
        <v>38933</v>
      </c>
    </row>
    <row r="531" spans="1:10">
      <c r="A531" s="19">
        <v>530</v>
      </c>
      <c r="B531" s="19">
        <v>6</v>
      </c>
      <c r="C531" s="19">
        <v>61</v>
      </c>
      <c r="D531" s="39" t="s">
        <v>108</v>
      </c>
      <c r="E531" s="18">
        <v>38933.355902777781</v>
      </c>
      <c r="F531" s="18">
        <v>38933.35596064815</v>
      </c>
      <c r="G531" s="36">
        <f t="shared" si="16"/>
        <v>5.7870369346346706E-5</v>
      </c>
      <c r="H531" s="35">
        <f t="shared" si="17"/>
        <v>8.3333333333333329E-2</v>
      </c>
      <c r="I531" s="20">
        <v>38933</v>
      </c>
    </row>
    <row r="532" spans="1:10">
      <c r="A532" s="19">
        <v>531</v>
      </c>
      <c r="B532" s="19">
        <v>6</v>
      </c>
      <c r="C532" s="19">
        <v>123</v>
      </c>
      <c r="D532" s="39" t="s">
        <v>95</v>
      </c>
      <c r="E532" s="18">
        <v>38933.356203703705</v>
      </c>
      <c r="F532" s="18">
        <v>38933.360277777778</v>
      </c>
      <c r="G532" s="36">
        <f t="shared" si="16"/>
        <v>4.0740740732871927E-3</v>
      </c>
      <c r="H532" s="35">
        <f t="shared" si="17"/>
        <v>5.8666666666666663</v>
      </c>
      <c r="I532" s="20">
        <v>38933</v>
      </c>
    </row>
    <row r="533" spans="1:10">
      <c r="A533" s="19">
        <v>532</v>
      </c>
      <c r="B533" s="19">
        <v>6</v>
      </c>
      <c r="C533" s="19">
        <v>117</v>
      </c>
      <c r="D533" s="39" t="s">
        <v>188</v>
      </c>
      <c r="E533" s="18">
        <v>38933.360300925931</v>
      </c>
      <c r="F533" s="18">
        <v>38933.362245370372</v>
      </c>
      <c r="G533" s="36">
        <f t="shared" si="16"/>
        <v>1.9444444405962713E-3</v>
      </c>
      <c r="H533" s="35">
        <f t="shared" si="17"/>
        <v>2.8</v>
      </c>
      <c r="I533" s="20">
        <v>38933</v>
      </c>
    </row>
    <row r="534" spans="1:10">
      <c r="A534" s="19">
        <v>533</v>
      </c>
      <c r="B534" s="19">
        <v>6</v>
      </c>
      <c r="C534" s="19">
        <v>140</v>
      </c>
      <c r="D534" s="39" t="s">
        <v>82</v>
      </c>
      <c r="E534" s="18">
        <v>38933.362268518518</v>
      </c>
      <c r="F534" s="18">
        <v>38933.363379629634</v>
      </c>
      <c r="G534" s="36">
        <f t="shared" si="16"/>
        <v>1.1111111161881126E-3</v>
      </c>
      <c r="H534" s="35">
        <f t="shared" si="17"/>
        <v>1.6</v>
      </c>
      <c r="I534" s="20">
        <v>38933</v>
      </c>
    </row>
    <row r="535" spans="1:10">
      <c r="A535" s="19">
        <v>534</v>
      </c>
      <c r="B535" s="19">
        <v>6</v>
      </c>
      <c r="C535" s="19">
        <v>114</v>
      </c>
      <c r="D535" s="39" t="s">
        <v>188</v>
      </c>
      <c r="E535" s="18">
        <v>38933.363402777781</v>
      </c>
      <c r="F535" s="18">
        <v>38933.363425925927</v>
      </c>
      <c r="G535" s="36">
        <f t="shared" si="16"/>
        <v>2.314814628334716E-5</v>
      </c>
      <c r="H535" s="35">
        <f t="shared" si="17"/>
        <v>3.3333333333333333E-2</v>
      </c>
      <c r="I535" s="20">
        <v>38933</v>
      </c>
    </row>
    <row r="536" spans="1:10">
      <c r="A536" s="19">
        <v>535</v>
      </c>
      <c r="B536" s="19">
        <v>6</v>
      </c>
      <c r="C536" s="19">
        <v>140</v>
      </c>
      <c r="D536" s="39" t="s">
        <v>82</v>
      </c>
      <c r="E536" s="18">
        <v>38933.363472222227</v>
      </c>
      <c r="F536" s="18">
        <v>38933.363958333335</v>
      </c>
      <c r="G536" s="36">
        <f t="shared" si="16"/>
        <v>4.8611110833007842E-4</v>
      </c>
      <c r="H536" s="35">
        <f t="shared" si="17"/>
        <v>0.7</v>
      </c>
      <c r="I536" s="20">
        <v>38933</v>
      </c>
      <c r="J536" s="19" t="s">
        <v>29</v>
      </c>
    </row>
    <row r="537" spans="1:10">
      <c r="A537" s="19">
        <v>536</v>
      </c>
      <c r="B537" s="19">
        <v>6</v>
      </c>
      <c r="C537" s="19">
        <v>68</v>
      </c>
      <c r="D537" s="39" t="s">
        <v>108</v>
      </c>
      <c r="E537" s="18">
        <v>38933.364062500004</v>
      </c>
      <c r="F537" s="18">
        <v>38933.365173611113</v>
      </c>
      <c r="G537" s="36">
        <f t="shared" si="16"/>
        <v>1.111111108912155E-3</v>
      </c>
      <c r="H537" s="35">
        <f t="shared" si="17"/>
        <v>1.6</v>
      </c>
      <c r="I537" s="20">
        <v>38933</v>
      </c>
      <c r="J537" s="19" t="s">
        <v>30</v>
      </c>
    </row>
    <row r="538" spans="1:10">
      <c r="A538" s="19">
        <v>537</v>
      </c>
      <c r="B538" s="19">
        <v>6</v>
      </c>
      <c r="C538" s="19">
        <v>61</v>
      </c>
      <c r="D538" s="39" t="s">
        <v>108</v>
      </c>
      <c r="E538" s="18">
        <v>38933.36518518519</v>
      </c>
      <c r="F538" s="18">
        <v>38933.365335648152</v>
      </c>
      <c r="G538" s="36">
        <f t="shared" si="16"/>
        <v>1.5046296175569296E-4</v>
      </c>
      <c r="H538" s="35">
        <f t="shared" si="17"/>
        <v>0.21666666666666667</v>
      </c>
      <c r="I538" s="20">
        <v>38933</v>
      </c>
    </row>
    <row r="539" spans="1:10">
      <c r="A539" s="19">
        <v>538</v>
      </c>
      <c r="B539" s="19">
        <v>6</v>
      </c>
      <c r="C539" s="19">
        <v>140</v>
      </c>
      <c r="D539" s="39" t="s">
        <v>82</v>
      </c>
      <c r="E539" s="18">
        <v>38933.365219907413</v>
      </c>
      <c r="F539" s="18">
        <v>38933.365289351852</v>
      </c>
      <c r="G539" s="36">
        <f t="shared" si="16"/>
        <v>6.9444438850041479E-5</v>
      </c>
      <c r="H539" s="35">
        <f t="shared" si="17"/>
        <v>0.1</v>
      </c>
      <c r="I539" s="20">
        <v>38933</v>
      </c>
    </row>
    <row r="540" spans="1:10">
      <c r="A540" s="19">
        <v>539</v>
      </c>
      <c r="B540" s="19">
        <v>6</v>
      </c>
      <c r="C540" s="19">
        <v>123</v>
      </c>
      <c r="D540" s="39" t="s">
        <v>95</v>
      </c>
      <c r="E540" s="18">
        <v>38933.365312500006</v>
      </c>
      <c r="F540" s="18">
        <v>38933.36854166667</v>
      </c>
      <c r="G540" s="36">
        <f t="shared" si="16"/>
        <v>3.2291666648234241E-3</v>
      </c>
      <c r="H540" s="35">
        <f t="shared" si="17"/>
        <v>4.6500000000000004</v>
      </c>
      <c r="I540" s="20">
        <v>38933</v>
      </c>
    </row>
    <row r="541" spans="1:10">
      <c r="A541" s="19">
        <v>540</v>
      </c>
      <c r="B541" s="19">
        <v>6</v>
      </c>
      <c r="C541" s="19">
        <v>140</v>
      </c>
      <c r="D541" s="39" t="s">
        <v>82</v>
      </c>
      <c r="E541" s="18">
        <v>38933.36855324074</v>
      </c>
      <c r="F541" s="18">
        <v>38933.368692129632</v>
      </c>
      <c r="G541" s="36">
        <f t="shared" si="16"/>
        <v>1.3888889225199819E-4</v>
      </c>
      <c r="H541" s="35">
        <f t="shared" si="17"/>
        <v>0.2</v>
      </c>
      <c r="I541" s="20">
        <v>38933</v>
      </c>
      <c r="J541" s="19" t="s">
        <v>31</v>
      </c>
    </row>
    <row r="542" spans="1:10">
      <c r="A542" s="19">
        <v>541</v>
      </c>
      <c r="B542" s="19">
        <v>6</v>
      </c>
      <c r="C542" s="19">
        <v>3</v>
      </c>
      <c r="D542" s="39" t="s">
        <v>111</v>
      </c>
      <c r="E542" s="18">
        <v>38933.368715277778</v>
      </c>
      <c r="F542" s="18">
        <v>38933.368842592594</v>
      </c>
      <c r="G542" s="36">
        <f t="shared" si="16"/>
        <v>1.273148154723458E-4</v>
      </c>
      <c r="H542" s="35">
        <f t="shared" si="17"/>
        <v>0.18333333333333332</v>
      </c>
      <c r="I542" s="20">
        <v>38933</v>
      </c>
    </row>
    <row r="543" spans="1:10">
      <c r="A543" s="19">
        <v>542</v>
      </c>
      <c r="B543" s="19">
        <v>6</v>
      </c>
      <c r="C543" s="19">
        <v>4</v>
      </c>
      <c r="D543" s="39" t="s">
        <v>111</v>
      </c>
      <c r="E543" s="18">
        <v>38933.368877314817</v>
      </c>
      <c r="F543" s="18">
        <v>38933.368888888894</v>
      </c>
      <c r="G543" s="36">
        <f t="shared" si="16"/>
        <v>1.1574076779652387E-5</v>
      </c>
      <c r="H543" s="35">
        <f t="shared" si="17"/>
        <v>1.6666666666666666E-2</v>
      </c>
      <c r="I543" s="20">
        <v>38933</v>
      </c>
    </row>
    <row r="544" spans="1:10">
      <c r="A544" s="19">
        <v>543</v>
      </c>
      <c r="B544" s="19">
        <v>6</v>
      </c>
      <c r="C544" s="19">
        <v>5</v>
      </c>
      <c r="D544" s="39" t="s">
        <v>111</v>
      </c>
      <c r="E544" s="18">
        <v>38933.368900462963</v>
      </c>
      <c r="F544" s="18">
        <v>38933.368958333333</v>
      </c>
      <c r="G544" s="36">
        <f t="shared" si="16"/>
        <v>5.7870369346346706E-5</v>
      </c>
      <c r="H544" s="35">
        <f t="shared" si="17"/>
        <v>8.3333333333333329E-2</v>
      </c>
      <c r="I544" s="20">
        <v>38933</v>
      </c>
    </row>
    <row r="545" spans="1:9">
      <c r="A545" s="19">
        <v>544</v>
      </c>
      <c r="B545" s="19">
        <v>6</v>
      </c>
      <c r="C545" s="19">
        <v>6</v>
      </c>
      <c r="D545" s="39" t="s">
        <v>111</v>
      </c>
      <c r="E545" s="18">
        <v>38933.368969907409</v>
      </c>
      <c r="F545" s="18">
        <v>38933.369016203709</v>
      </c>
      <c r="G545" s="36">
        <f t="shared" si="16"/>
        <v>4.6296299842651933E-5</v>
      </c>
      <c r="H545" s="35">
        <f t="shared" si="17"/>
        <v>6.6666666666666666E-2</v>
      </c>
      <c r="I545" s="20">
        <v>38933</v>
      </c>
    </row>
    <row r="546" spans="1:9">
      <c r="A546" s="19">
        <v>545</v>
      </c>
      <c r="B546" s="19">
        <v>6</v>
      </c>
      <c r="C546" s="19">
        <v>4</v>
      </c>
      <c r="D546" s="39" t="s">
        <v>111</v>
      </c>
      <c r="E546" s="18">
        <v>38933.369016203709</v>
      </c>
      <c r="F546" s="18">
        <v>38933.369062500002</v>
      </c>
      <c r="G546" s="36">
        <f t="shared" si="16"/>
        <v>4.6296292566694319E-5</v>
      </c>
      <c r="H546" s="35">
        <f t="shared" si="17"/>
        <v>6.6666666666666666E-2</v>
      </c>
      <c r="I546" s="20">
        <v>38933</v>
      </c>
    </row>
    <row r="547" spans="1:9">
      <c r="A547" s="19">
        <v>546</v>
      </c>
      <c r="B547" s="19">
        <v>6</v>
      </c>
      <c r="C547" s="19">
        <v>14</v>
      </c>
      <c r="D547" s="39" t="s">
        <v>111</v>
      </c>
      <c r="E547" s="18">
        <v>38933.369074074079</v>
      </c>
      <c r="F547" s="18">
        <v>38933.369120370371</v>
      </c>
      <c r="G547" s="36">
        <f t="shared" si="16"/>
        <v>4.6296292566694319E-5</v>
      </c>
      <c r="H547" s="35">
        <f t="shared" si="17"/>
        <v>6.6666666666666666E-2</v>
      </c>
      <c r="I547" s="20">
        <v>38933</v>
      </c>
    </row>
    <row r="548" spans="1:9">
      <c r="A548" s="19">
        <v>547</v>
      </c>
      <c r="B548" s="19">
        <v>6</v>
      </c>
      <c r="C548" s="19">
        <v>140</v>
      </c>
      <c r="D548" s="39" t="s">
        <v>82</v>
      </c>
      <c r="E548" s="18">
        <v>38933.369143518517</v>
      </c>
      <c r="F548" s="18">
        <v>38933.369525462964</v>
      </c>
      <c r="G548" s="36">
        <f t="shared" si="16"/>
        <v>3.819444464170374E-4</v>
      </c>
      <c r="H548" s="35">
        <f t="shared" si="17"/>
        <v>0.55000000000000004</v>
      </c>
      <c r="I548" s="20">
        <v>38933</v>
      </c>
    </row>
    <row r="549" spans="1:9">
      <c r="A549" s="19">
        <v>548</v>
      </c>
      <c r="B549" s="19">
        <v>6</v>
      </c>
      <c r="C549" s="19">
        <v>150</v>
      </c>
      <c r="D549" s="39" t="s">
        <v>166</v>
      </c>
      <c r="E549" s="18">
        <v>38933.369571759264</v>
      </c>
      <c r="F549" s="18">
        <v>38933.372361111113</v>
      </c>
      <c r="G549" s="36">
        <f t="shared" si="16"/>
        <v>2.78935184906004E-3</v>
      </c>
      <c r="H549" s="35">
        <f t="shared" si="17"/>
        <v>4.0166666666666666</v>
      </c>
      <c r="I549" s="20">
        <v>38933</v>
      </c>
    </row>
    <row r="550" spans="1:9">
      <c r="A550" s="19">
        <v>549</v>
      </c>
      <c r="B550" s="19">
        <v>6</v>
      </c>
      <c r="C550" s="19">
        <v>140</v>
      </c>
      <c r="D550" s="39" t="s">
        <v>82</v>
      </c>
      <c r="E550" s="18">
        <v>38933.372372685189</v>
      </c>
      <c r="F550" s="18">
        <v>38933.373530092598</v>
      </c>
      <c r="G550" s="36">
        <f t="shared" si="16"/>
        <v>1.157407408754807E-3</v>
      </c>
      <c r="H550" s="35">
        <f t="shared" si="17"/>
        <v>1.6666666666666667</v>
      </c>
      <c r="I550" s="20">
        <v>38933</v>
      </c>
    </row>
    <row r="551" spans="1:9">
      <c r="A551" s="19">
        <v>550</v>
      </c>
      <c r="B551" s="19">
        <v>6</v>
      </c>
      <c r="C551" s="19">
        <v>3</v>
      </c>
      <c r="D551" s="39" t="s">
        <v>111</v>
      </c>
      <c r="E551" s="18">
        <v>38933.373553240745</v>
      </c>
      <c r="F551" s="18">
        <v>38933.373587962968</v>
      </c>
      <c r="G551" s="36">
        <f t="shared" si="16"/>
        <v>3.4722223062999547E-5</v>
      </c>
      <c r="H551" s="35">
        <f t="shared" si="17"/>
        <v>0.05</v>
      </c>
      <c r="I551" s="20">
        <v>38933</v>
      </c>
    </row>
    <row r="552" spans="1:9">
      <c r="A552" s="19">
        <v>551</v>
      </c>
      <c r="B552" s="19">
        <v>6</v>
      </c>
      <c r="C552" s="19">
        <v>4</v>
      </c>
      <c r="D552" s="39" t="s">
        <v>111</v>
      </c>
      <c r="E552" s="18">
        <v>38933.373599537037</v>
      </c>
      <c r="F552" s="18">
        <v>38933.373611111114</v>
      </c>
      <c r="G552" s="36">
        <f t="shared" si="16"/>
        <v>1.1574076779652387E-5</v>
      </c>
      <c r="H552" s="35">
        <f t="shared" si="17"/>
        <v>1.6666666666666666E-2</v>
      </c>
      <c r="I552" s="20">
        <v>38933</v>
      </c>
    </row>
    <row r="553" spans="1:9">
      <c r="A553" s="19">
        <v>552</v>
      </c>
      <c r="B553" s="19">
        <v>6</v>
      </c>
      <c r="C553" s="19">
        <v>5</v>
      </c>
      <c r="D553" s="39" t="s">
        <v>111</v>
      </c>
      <c r="E553" s="18">
        <v>38933.373622685191</v>
      </c>
      <c r="F553" s="18">
        <v>38933.373645833337</v>
      </c>
      <c r="G553" s="36">
        <f t="shared" si="16"/>
        <v>2.314814628334716E-5</v>
      </c>
      <c r="H553" s="35">
        <f t="shared" si="17"/>
        <v>3.3333333333333333E-2</v>
      </c>
      <c r="I553" s="20">
        <v>38933</v>
      </c>
    </row>
    <row r="554" spans="1:9">
      <c r="A554" s="19">
        <v>553</v>
      </c>
      <c r="B554" s="19">
        <v>6</v>
      </c>
      <c r="C554" s="19">
        <v>9</v>
      </c>
      <c r="D554" s="39" t="s">
        <v>111</v>
      </c>
      <c r="E554" s="18">
        <v>38933.373657407406</v>
      </c>
      <c r="F554" s="18">
        <v>38933.373773148152</v>
      </c>
      <c r="G554" s="36">
        <f t="shared" si="16"/>
        <v>1.1574074596865103E-4</v>
      </c>
      <c r="H554" s="35">
        <f t="shared" si="17"/>
        <v>0.16666666666666666</v>
      </c>
      <c r="I554" s="20">
        <v>38933</v>
      </c>
    </row>
    <row r="555" spans="1:9">
      <c r="A555" s="19">
        <v>554</v>
      </c>
      <c r="B555" s="19">
        <v>6</v>
      </c>
      <c r="C555" s="19">
        <v>4</v>
      </c>
      <c r="D555" s="39" t="s">
        <v>111</v>
      </c>
      <c r="E555" s="18">
        <v>38933.373784722222</v>
      </c>
      <c r="F555" s="18">
        <v>38933.373842592599</v>
      </c>
      <c r="G555" s="36">
        <f t="shared" si="16"/>
        <v>5.787037662230432E-5</v>
      </c>
      <c r="H555" s="35">
        <f t="shared" si="17"/>
        <v>8.3333333333333329E-2</v>
      </c>
      <c r="I555" s="20">
        <v>38933</v>
      </c>
    </row>
    <row r="556" spans="1:9">
      <c r="A556" s="19">
        <v>555</v>
      </c>
      <c r="B556" s="19">
        <v>6</v>
      </c>
      <c r="C556" s="19">
        <v>18</v>
      </c>
      <c r="D556" s="39" t="s">
        <v>111</v>
      </c>
      <c r="E556" s="18">
        <v>38933.373854166668</v>
      </c>
      <c r="F556" s="18">
        <v>38933.373877314814</v>
      </c>
      <c r="G556" s="36">
        <f t="shared" si="16"/>
        <v>2.314814628334716E-5</v>
      </c>
      <c r="H556" s="35">
        <f t="shared" si="17"/>
        <v>3.3333333333333333E-2</v>
      </c>
      <c r="I556" s="20">
        <v>38933</v>
      </c>
    </row>
    <row r="557" spans="1:9">
      <c r="A557" s="19">
        <v>556</v>
      </c>
      <c r="B557" s="19">
        <v>6</v>
      </c>
      <c r="C557" s="19">
        <v>17</v>
      </c>
      <c r="D557" s="39" t="s">
        <v>111</v>
      </c>
      <c r="E557" s="18">
        <v>38933.373888888891</v>
      </c>
      <c r="F557" s="18">
        <v>38933.374155092592</v>
      </c>
      <c r="G557" s="36">
        <f t="shared" si="16"/>
        <v>2.6620370044838637E-4</v>
      </c>
      <c r="H557" s="35">
        <f t="shared" si="17"/>
        <v>0.38333333333333336</v>
      </c>
      <c r="I557" s="20">
        <v>38933</v>
      </c>
    </row>
    <row r="558" spans="1:9">
      <c r="A558" s="19">
        <v>557</v>
      </c>
      <c r="B558" s="19">
        <v>6</v>
      </c>
      <c r="C558" s="19">
        <v>25</v>
      </c>
      <c r="D558" s="39" t="s">
        <v>111</v>
      </c>
      <c r="E558" s="18">
        <v>38933.373935185191</v>
      </c>
      <c r="F558" s="18">
        <v>38933.374143518522</v>
      </c>
      <c r="G558" s="36">
        <f t="shared" si="16"/>
        <v>2.0833333110203966E-4</v>
      </c>
      <c r="H558" s="35">
        <f t="shared" si="17"/>
        <v>0.3</v>
      </c>
      <c r="I558" s="20">
        <v>38933</v>
      </c>
    </row>
    <row r="559" spans="1:9">
      <c r="A559" s="19">
        <v>558</v>
      </c>
      <c r="B559" s="19">
        <v>6</v>
      </c>
      <c r="C559" s="19">
        <v>10</v>
      </c>
      <c r="D559" s="39" t="s">
        <v>111</v>
      </c>
      <c r="E559" s="18">
        <v>38933.374178240745</v>
      </c>
      <c r="F559" s="18">
        <v>38933.374409722222</v>
      </c>
      <c r="G559" s="36">
        <f t="shared" si="16"/>
        <v>2.3148147738538682E-4</v>
      </c>
      <c r="H559" s="35">
        <f t="shared" si="17"/>
        <v>0.33333333333333331</v>
      </c>
      <c r="I559" s="20">
        <v>38933</v>
      </c>
    </row>
    <row r="560" spans="1:9">
      <c r="A560" s="19">
        <v>559</v>
      </c>
      <c r="B560" s="19">
        <v>6</v>
      </c>
      <c r="C560" s="19">
        <v>4</v>
      </c>
      <c r="D560" s="39" t="s">
        <v>111</v>
      </c>
      <c r="E560" s="18">
        <v>38933.374421296299</v>
      </c>
      <c r="F560" s="18">
        <v>38933.374456018522</v>
      </c>
      <c r="G560" s="36">
        <f t="shared" si="16"/>
        <v>3.4722223062999547E-5</v>
      </c>
      <c r="H560" s="35">
        <f t="shared" si="17"/>
        <v>0.05</v>
      </c>
      <c r="I560" s="20">
        <v>38933</v>
      </c>
    </row>
    <row r="561" spans="1:10">
      <c r="A561" s="19">
        <v>560</v>
      </c>
      <c r="B561" s="19">
        <v>6</v>
      </c>
      <c r="C561" s="19">
        <v>6</v>
      </c>
      <c r="D561" s="39" t="s">
        <v>111</v>
      </c>
      <c r="E561" s="18">
        <v>38933.374456018522</v>
      </c>
      <c r="F561" s="18">
        <v>38933.374490740745</v>
      </c>
      <c r="G561" s="36">
        <f t="shared" si="16"/>
        <v>3.4722223062999547E-5</v>
      </c>
      <c r="H561" s="35">
        <f t="shared" si="17"/>
        <v>0.05</v>
      </c>
      <c r="I561" s="20">
        <v>38933</v>
      </c>
    </row>
    <row r="562" spans="1:10">
      <c r="A562" s="19">
        <v>561</v>
      </c>
      <c r="B562" s="19">
        <v>6</v>
      </c>
      <c r="C562" s="19">
        <v>7</v>
      </c>
      <c r="D562" s="39" t="s">
        <v>111</v>
      </c>
      <c r="E562" s="18">
        <v>38933.374513888892</v>
      </c>
      <c r="F562" s="18">
        <v>38933.374537037038</v>
      </c>
      <c r="G562" s="36">
        <f t="shared" si="16"/>
        <v>2.314814628334716E-5</v>
      </c>
      <c r="H562" s="35">
        <f t="shared" si="17"/>
        <v>3.3333333333333333E-2</v>
      </c>
      <c r="I562" s="20">
        <v>38933</v>
      </c>
    </row>
    <row r="563" spans="1:10">
      <c r="A563" s="19">
        <v>562</v>
      </c>
      <c r="B563" s="19">
        <v>6</v>
      </c>
      <c r="C563" s="19">
        <v>6</v>
      </c>
      <c r="D563" s="39" t="s">
        <v>111</v>
      </c>
      <c r="E563" s="18">
        <v>38933.374548611115</v>
      </c>
      <c r="F563" s="18">
        <v>38933.374618055561</v>
      </c>
      <c r="G563" s="36">
        <f t="shared" si="16"/>
        <v>6.9444446125999093E-5</v>
      </c>
      <c r="H563" s="35">
        <f t="shared" si="17"/>
        <v>0.1</v>
      </c>
      <c r="I563" s="20">
        <v>38933</v>
      </c>
    </row>
    <row r="564" spans="1:10">
      <c r="A564" s="19">
        <v>563</v>
      </c>
      <c r="B564" s="19">
        <v>6</v>
      </c>
      <c r="C564" s="19">
        <v>4</v>
      </c>
      <c r="D564" s="39" t="s">
        <v>111</v>
      </c>
      <c r="E564" s="18">
        <v>38933.37462962963</v>
      </c>
      <c r="F564" s="18">
        <v>38933.374652777777</v>
      </c>
      <c r="G564" s="36">
        <f t="shared" si="16"/>
        <v>2.314814628334716E-5</v>
      </c>
      <c r="H564" s="35">
        <f t="shared" si="17"/>
        <v>3.3333333333333333E-2</v>
      </c>
      <c r="I564" s="20">
        <v>38933</v>
      </c>
    </row>
    <row r="565" spans="1:10">
      <c r="A565" s="19">
        <v>564</v>
      </c>
      <c r="B565" s="19">
        <v>6</v>
      </c>
      <c r="C565" s="19">
        <v>6</v>
      </c>
      <c r="D565" s="39" t="s">
        <v>111</v>
      </c>
      <c r="E565" s="18">
        <v>38933.374664351853</v>
      </c>
      <c r="F565" s="18">
        <v>38933.375509259262</v>
      </c>
      <c r="G565" s="36">
        <f t="shared" si="16"/>
        <v>8.4490740846376866E-4</v>
      </c>
      <c r="H565" s="35">
        <f t="shared" si="17"/>
        <v>1.2166666666666666</v>
      </c>
      <c r="I565" s="20">
        <v>38933</v>
      </c>
    </row>
    <row r="566" spans="1:10">
      <c r="A566" s="19">
        <v>565</v>
      </c>
      <c r="B566" s="19">
        <v>6</v>
      </c>
      <c r="C566" s="19">
        <v>61</v>
      </c>
      <c r="D566" s="39" t="s">
        <v>108</v>
      </c>
      <c r="E566" s="18">
        <v>38933.374780092592</v>
      </c>
      <c r="F566" s="18">
        <v>38933.374791666669</v>
      </c>
      <c r="G566" s="36">
        <f t="shared" si="16"/>
        <v>1.1574076779652387E-5</v>
      </c>
      <c r="H566" s="35">
        <f t="shared" si="17"/>
        <v>1.6666666666666666E-2</v>
      </c>
      <c r="I566" s="20">
        <v>38933</v>
      </c>
    </row>
    <row r="567" spans="1:10">
      <c r="A567" s="19">
        <v>566</v>
      </c>
      <c r="B567" s="19">
        <v>6</v>
      </c>
      <c r="C567" s="19">
        <v>63</v>
      </c>
      <c r="D567" s="39" t="s">
        <v>108</v>
      </c>
      <c r="E567" s="18">
        <v>38933.374803240746</v>
      </c>
      <c r="F567" s="18">
        <v>38933.375289351854</v>
      </c>
      <c r="G567" s="36">
        <f t="shared" si="16"/>
        <v>4.8611110833007842E-4</v>
      </c>
      <c r="H567" s="35">
        <f t="shared" si="17"/>
        <v>0.7</v>
      </c>
      <c r="I567" s="20">
        <v>38933</v>
      </c>
    </row>
    <row r="568" spans="1:10">
      <c r="A568" s="19">
        <v>567</v>
      </c>
      <c r="B568" s="19">
        <v>6</v>
      </c>
      <c r="C568" s="19">
        <v>113</v>
      </c>
      <c r="D568" s="39" t="s">
        <v>188</v>
      </c>
      <c r="E568" s="18">
        <v>38933.374953703707</v>
      </c>
      <c r="F568" s="18">
        <v>38933.394988425927</v>
      </c>
      <c r="G568" s="36">
        <f t="shared" si="16"/>
        <v>2.0034722219861578E-2</v>
      </c>
      <c r="H568" s="35">
        <f t="shared" si="17"/>
        <v>28.85</v>
      </c>
      <c r="I568" s="20">
        <v>38933</v>
      </c>
    </row>
    <row r="569" spans="1:10">
      <c r="A569" s="19">
        <v>568</v>
      </c>
      <c r="B569" s="19">
        <v>6</v>
      </c>
      <c r="C569" s="19">
        <v>14</v>
      </c>
      <c r="D569" s="39" t="s">
        <v>111</v>
      </c>
      <c r="E569" s="18">
        <v>38933.375520833339</v>
      </c>
      <c r="F569" s="18">
        <v>38933.375543981485</v>
      </c>
      <c r="G569" s="36">
        <f t="shared" si="16"/>
        <v>2.314814628334716E-5</v>
      </c>
      <c r="H569" s="35">
        <f t="shared" si="17"/>
        <v>3.3333333333333333E-2</v>
      </c>
      <c r="I569" s="20">
        <v>38933</v>
      </c>
    </row>
    <row r="570" spans="1:10">
      <c r="A570" s="19">
        <v>569</v>
      </c>
      <c r="B570" s="19">
        <v>6</v>
      </c>
      <c r="C570" s="19">
        <v>4</v>
      </c>
      <c r="D570" s="39" t="s">
        <v>111</v>
      </c>
      <c r="E570" s="18">
        <v>38933.375555555554</v>
      </c>
      <c r="F570" s="18">
        <v>38933.375833333339</v>
      </c>
      <c r="G570" s="36">
        <f t="shared" si="16"/>
        <v>2.7777778450399637E-4</v>
      </c>
      <c r="H570" s="35">
        <f t="shared" si="17"/>
        <v>0.4</v>
      </c>
      <c r="I570" s="20">
        <v>38933</v>
      </c>
    </row>
    <row r="571" spans="1:10">
      <c r="A571" s="19">
        <v>570</v>
      </c>
      <c r="B571" s="19">
        <v>6</v>
      </c>
      <c r="C571" s="19">
        <v>63</v>
      </c>
      <c r="D571" s="39" t="s">
        <v>108</v>
      </c>
      <c r="E571" s="18">
        <v>38933.3756712963</v>
      </c>
      <c r="F571" s="18">
        <v>38933.375810185185</v>
      </c>
      <c r="G571" s="36">
        <f t="shared" si="16"/>
        <v>1.3888888497604057E-4</v>
      </c>
      <c r="H571" s="35">
        <f t="shared" si="17"/>
        <v>0.2</v>
      </c>
      <c r="I571" s="20">
        <v>38933</v>
      </c>
    </row>
    <row r="572" spans="1:10">
      <c r="A572" s="19">
        <v>571</v>
      </c>
      <c r="B572" s="19">
        <v>6</v>
      </c>
      <c r="C572" s="19">
        <v>140</v>
      </c>
      <c r="D572" s="39" t="s">
        <v>82</v>
      </c>
      <c r="E572" s="18">
        <v>38933.375925925931</v>
      </c>
      <c r="F572" s="18">
        <v>38933.376967592594</v>
      </c>
      <c r="G572" s="36">
        <f t="shared" si="16"/>
        <v>1.0416666627861559E-3</v>
      </c>
      <c r="H572" s="35">
        <f t="shared" si="17"/>
        <v>1.5</v>
      </c>
      <c r="I572" s="20">
        <v>38933</v>
      </c>
      <c r="J572" s="19" t="s">
        <v>1</v>
      </c>
    </row>
    <row r="573" spans="1:10">
      <c r="A573" s="19">
        <v>572</v>
      </c>
      <c r="B573" s="19">
        <v>6</v>
      </c>
      <c r="C573" s="19">
        <v>62</v>
      </c>
      <c r="D573" s="39" t="s">
        <v>108</v>
      </c>
      <c r="E573" s="18">
        <v>38933.376134259262</v>
      </c>
      <c r="F573" s="18">
        <v>38933.376469907409</v>
      </c>
      <c r="G573" s="36">
        <f t="shared" si="16"/>
        <v>3.3564814657438546E-4</v>
      </c>
      <c r="H573" s="35">
        <f t="shared" si="17"/>
        <v>0.48333333333333334</v>
      </c>
      <c r="I573" s="20">
        <v>38933</v>
      </c>
    </row>
    <row r="574" spans="1:10">
      <c r="A574" s="19">
        <v>573</v>
      </c>
      <c r="B574" s="19">
        <v>6</v>
      </c>
      <c r="C574" s="19">
        <v>123</v>
      </c>
      <c r="D574" s="39" t="s">
        <v>95</v>
      </c>
      <c r="E574" s="18">
        <v>38933.37699074074</v>
      </c>
      <c r="F574" s="18">
        <v>38933.377951388895</v>
      </c>
      <c r="G574" s="36">
        <f t="shared" si="16"/>
        <v>9.6064815443241969E-4</v>
      </c>
      <c r="H574" s="35">
        <f t="shared" si="17"/>
        <v>1.3833333333333333</v>
      </c>
      <c r="I574" s="20">
        <v>38933</v>
      </c>
    </row>
    <row r="575" spans="1:10">
      <c r="A575" s="19">
        <v>574</v>
      </c>
      <c r="B575" s="19">
        <v>6</v>
      </c>
      <c r="C575" s="19">
        <v>140</v>
      </c>
      <c r="D575" s="39" t="s">
        <v>82</v>
      </c>
      <c r="E575" s="18">
        <v>38933.377974537041</v>
      </c>
      <c r="F575" s="18">
        <v>38933.37809027778</v>
      </c>
      <c r="G575" s="36">
        <f t="shared" si="16"/>
        <v>1.1574073869269341E-4</v>
      </c>
      <c r="H575" s="35">
        <f t="shared" si="17"/>
        <v>0.16666666666666666</v>
      </c>
      <c r="I575" s="20">
        <v>38933</v>
      </c>
    </row>
    <row r="576" spans="1:10">
      <c r="A576" s="19">
        <v>575</v>
      </c>
      <c r="B576" s="19">
        <v>6</v>
      </c>
      <c r="C576" s="19">
        <v>123</v>
      </c>
      <c r="D576" s="39" t="s">
        <v>95</v>
      </c>
      <c r="E576" s="18">
        <v>38933.378113425926</v>
      </c>
      <c r="F576" s="18">
        <v>38933.379328703704</v>
      </c>
      <c r="G576" s="36">
        <f t="shared" si="16"/>
        <v>1.2152777781011537E-3</v>
      </c>
      <c r="H576" s="35">
        <f t="shared" si="17"/>
        <v>1.75</v>
      </c>
      <c r="I576" s="20">
        <v>38933</v>
      </c>
    </row>
    <row r="577" spans="1:9">
      <c r="A577" s="19">
        <v>576</v>
      </c>
      <c r="B577" s="19">
        <v>6</v>
      </c>
      <c r="C577" s="19">
        <v>140</v>
      </c>
      <c r="D577" s="39" t="s">
        <v>82</v>
      </c>
      <c r="E577" s="18">
        <v>38933.379363425927</v>
      </c>
      <c r="F577" s="18">
        <v>38933.381053240744</v>
      </c>
      <c r="G577" s="36">
        <f t="shared" si="16"/>
        <v>1.6898148169275373E-3</v>
      </c>
      <c r="H577" s="35">
        <f t="shared" si="17"/>
        <v>2.4333333333333331</v>
      </c>
      <c r="I577" s="20">
        <v>38933</v>
      </c>
    </row>
    <row r="578" spans="1:9">
      <c r="A578" s="19">
        <v>577</v>
      </c>
      <c r="B578" s="19">
        <v>6</v>
      </c>
      <c r="C578" s="19">
        <v>123</v>
      </c>
      <c r="D578" s="39" t="s">
        <v>95</v>
      </c>
      <c r="E578" s="18">
        <v>38933.381076388891</v>
      </c>
      <c r="F578" s="18">
        <v>38933.381226851852</v>
      </c>
      <c r="G578" s="36">
        <f t="shared" ref="G578:G641" si="18">F578-E578</f>
        <v>1.5046296175569296E-4</v>
      </c>
      <c r="H578" s="35">
        <f t="shared" ref="H578:H641" si="19">(HOUR(G578)*3600+ MINUTE(G578)*60 + SECOND(G578))/60</f>
        <v>0.21666666666666667</v>
      </c>
      <c r="I578" s="20">
        <v>38933</v>
      </c>
    </row>
    <row r="579" spans="1:9">
      <c r="A579" s="19">
        <v>578</v>
      </c>
      <c r="B579" s="19">
        <v>6</v>
      </c>
      <c r="C579" s="19">
        <v>117</v>
      </c>
      <c r="D579" s="39" t="s">
        <v>188</v>
      </c>
      <c r="E579" s="18">
        <v>38933.381250000006</v>
      </c>
      <c r="F579" s="18">
        <v>38933.382210648153</v>
      </c>
      <c r="G579" s="36">
        <f t="shared" si="18"/>
        <v>9.6064814715646207E-4</v>
      </c>
      <c r="H579" s="35">
        <f t="shared" si="19"/>
        <v>1.3833333333333333</v>
      </c>
      <c r="I579" s="20">
        <v>38933</v>
      </c>
    </row>
    <row r="580" spans="1:9">
      <c r="A580" s="19">
        <v>579</v>
      </c>
      <c r="B580" s="19">
        <v>6</v>
      </c>
      <c r="C580" s="19">
        <v>140</v>
      </c>
      <c r="D580" s="39" t="s">
        <v>82</v>
      </c>
      <c r="E580" s="18">
        <v>38933.382245370376</v>
      </c>
      <c r="F580" s="18">
        <v>38933.384143518524</v>
      </c>
      <c r="G580" s="36">
        <f t="shared" si="18"/>
        <v>1.898148148029577E-3</v>
      </c>
      <c r="H580" s="35">
        <f t="shared" si="19"/>
        <v>2.7333333333333334</v>
      </c>
      <c r="I580" s="20">
        <v>38933</v>
      </c>
    </row>
    <row r="581" spans="1:9">
      <c r="A581" s="19">
        <v>580</v>
      </c>
      <c r="B581" s="19">
        <v>6</v>
      </c>
      <c r="C581" s="19">
        <v>3</v>
      </c>
      <c r="D581" s="39" t="s">
        <v>111</v>
      </c>
      <c r="E581" s="18">
        <v>38933.38417824074</v>
      </c>
      <c r="F581" s="18">
        <v>38933.384814814817</v>
      </c>
      <c r="G581" s="36">
        <f t="shared" si="18"/>
        <v>6.36574077361729E-4</v>
      </c>
      <c r="H581" s="35">
        <f t="shared" si="19"/>
        <v>0.91666666666666663</v>
      </c>
      <c r="I581" s="20">
        <v>38933</v>
      </c>
    </row>
    <row r="582" spans="1:9">
      <c r="A582" s="19">
        <v>581</v>
      </c>
      <c r="B582" s="19">
        <v>6</v>
      </c>
      <c r="C582" s="19">
        <v>4</v>
      </c>
      <c r="D582" s="39" t="s">
        <v>111</v>
      </c>
      <c r="E582" s="18">
        <v>38933.384328703709</v>
      </c>
      <c r="F582" s="18">
        <v>38933.384814814817</v>
      </c>
      <c r="G582" s="36">
        <f t="shared" si="18"/>
        <v>4.8611110833007842E-4</v>
      </c>
      <c r="H582" s="35">
        <f t="shared" si="19"/>
        <v>0.7</v>
      </c>
      <c r="I582" s="20">
        <v>38933</v>
      </c>
    </row>
    <row r="583" spans="1:9">
      <c r="A583" s="19">
        <v>582</v>
      </c>
      <c r="B583" s="19">
        <v>6</v>
      </c>
      <c r="C583" s="19">
        <v>10</v>
      </c>
      <c r="D583" s="39" t="s">
        <v>111</v>
      </c>
      <c r="E583" s="18">
        <v>38933.384351851855</v>
      </c>
      <c r="F583" s="18">
        <v>38933.384386574078</v>
      </c>
      <c r="G583" s="36">
        <f t="shared" si="18"/>
        <v>3.4722223062999547E-5</v>
      </c>
      <c r="H583" s="35">
        <f t="shared" si="19"/>
        <v>0.05</v>
      </c>
      <c r="I583" s="20">
        <v>38933</v>
      </c>
    </row>
    <row r="584" spans="1:9">
      <c r="A584" s="19">
        <v>583</v>
      </c>
      <c r="B584" s="19">
        <v>6</v>
      </c>
      <c r="C584" s="19">
        <v>17</v>
      </c>
      <c r="D584" s="39" t="s">
        <v>111</v>
      </c>
      <c r="E584" s="18">
        <v>38933.384432870371</v>
      </c>
      <c r="F584" s="18">
        <v>38933.384837962964</v>
      </c>
      <c r="G584" s="36">
        <f t="shared" si="18"/>
        <v>4.0509259270038456E-4</v>
      </c>
      <c r="H584" s="35">
        <f t="shared" si="19"/>
        <v>0.58333333333333337</v>
      </c>
      <c r="I584" s="20">
        <v>38933</v>
      </c>
    </row>
    <row r="585" spans="1:9">
      <c r="A585" s="19">
        <v>584</v>
      </c>
      <c r="B585" s="19">
        <v>6</v>
      </c>
      <c r="C585" s="19">
        <v>23</v>
      </c>
      <c r="D585" s="39" t="s">
        <v>111</v>
      </c>
      <c r="E585" s="18">
        <v>38933.384548611117</v>
      </c>
      <c r="F585" s="18">
        <v>38933.384861111117</v>
      </c>
      <c r="G585" s="36">
        <f t="shared" si="18"/>
        <v>3.125000002910383E-4</v>
      </c>
      <c r="H585" s="35">
        <f t="shared" si="19"/>
        <v>0.45</v>
      </c>
      <c r="I585" s="20">
        <v>38933</v>
      </c>
    </row>
    <row r="586" spans="1:9">
      <c r="A586" s="19">
        <v>585</v>
      </c>
      <c r="B586" s="19">
        <v>6</v>
      </c>
      <c r="C586" s="19">
        <v>63</v>
      </c>
      <c r="D586" s="39" t="s">
        <v>108</v>
      </c>
      <c r="E586" s="18">
        <v>38933.384583333333</v>
      </c>
      <c r="F586" s="18">
        <v>38933.384606481486</v>
      </c>
      <c r="G586" s="36">
        <f t="shared" si="18"/>
        <v>2.3148153559304774E-5</v>
      </c>
      <c r="H586" s="35">
        <f t="shared" si="19"/>
        <v>3.3333333333333333E-2</v>
      </c>
      <c r="I586" s="20">
        <v>38933</v>
      </c>
    </row>
    <row r="587" spans="1:9">
      <c r="A587" s="19">
        <v>586</v>
      </c>
      <c r="B587" s="19">
        <v>6</v>
      </c>
      <c r="C587" s="19">
        <v>61</v>
      </c>
      <c r="D587" s="39" t="s">
        <v>108</v>
      </c>
      <c r="E587" s="18">
        <v>38933.384618055556</v>
      </c>
      <c r="F587" s="18">
        <v>38933.384791666671</v>
      </c>
      <c r="G587" s="36">
        <f t="shared" si="18"/>
        <v>1.7361111531499773E-4</v>
      </c>
      <c r="H587" s="35">
        <f t="shared" si="19"/>
        <v>0.25</v>
      </c>
      <c r="I587" s="20">
        <v>38933</v>
      </c>
    </row>
    <row r="588" spans="1:9">
      <c r="A588" s="19">
        <v>587</v>
      </c>
      <c r="B588" s="19">
        <v>6</v>
      </c>
      <c r="C588" s="19">
        <v>4</v>
      </c>
      <c r="D588" s="39" t="s">
        <v>111</v>
      </c>
      <c r="E588" s="18">
        <v>38933.384884259263</v>
      </c>
      <c r="F588" s="18">
        <v>38933.384918981486</v>
      </c>
      <c r="G588" s="36">
        <f t="shared" si="18"/>
        <v>3.4722223062999547E-5</v>
      </c>
      <c r="H588" s="35">
        <f t="shared" si="19"/>
        <v>0.05</v>
      </c>
      <c r="I588" s="20">
        <v>38933</v>
      </c>
    </row>
    <row r="589" spans="1:9">
      <c r="A589" s="19">
        <v>588</v>
      </c>
      <c r="B589" s="19">
        <v>6</v>
      </c>
      <c r="C589" s="19">
        <v>5</v>
      </c>
      <c r="D589" s="39" t="s">
        <v>111</v>
      </c>
      <c r="E589" s="18">
        <v>38933.384918981486</v>
      </c>
      <c r="F589" s="18">
        <v>38933.385543981487</v>
      </c>
      <c r="G589" s="36">
        <f t="shared" si="18"/>
        <v>6.2500000058207661E-4</v>
      </c>
      <c r="H589" s="35">
        <f t="shared" si="19"/>
        <v>0.9</v>
      </c>
      <c r="I589" s="20">
        <v>38933</v>
      </c>
    </row>
    <row r="590" spans="1:9">
      <c r="A590" s="19">
        <v>589</v>
      </c>
      <c r="B590" s="19">
        <v>6</v>
      </c>
      <c r="C590" s="19">
        <v>61</v>
      </c>
      <c r="D590" s="39" t="s">
        <v>108</v>
      </c>
      <c r="E590" s="18">
        <v>38933.385104166671</v>
      </c>
      <c r="F590" s="18">
        <v>38933.385370370372</v>
      </c>
      <c r="G590" s="36">
        <f t="shared" si="18"/>
        <v>2.6620370044838637E-4</v>
      </c>
      <c r="H590" s="35">
        <f t="shared" si="19"/>
        <v>0.38333333333333336</v>
      </c>
      <c r="I590" s="20">
        <v>38933</v>
      </c>
    </row>
    <row r="591" spans="1:9">
      <c r="A591" s="19">
        <v>590</v>
      </c>
      <c r="B591" s="19">
        <v>6</v>
      </c>
      <c r="C591" s="19">
        <v>63</v>
      </c>
      <c r="D591" s="39" t="s">
        <v>108</v>
      </c>
      <c r="E591" s="18">
        <v>38933.385370370372</v>
      </c>
      <c r="F591" s="18">
        <v>38933.38553240741</v>
      </c>
      <c r="G591" s="36">
        <f t="shared" si="18"/>
        <v>1.6203703853534535E-4</v>
      </c>
      <c r="H591" s="35">
        <f t="shared" si="19"/>
        <v>0.23333333333333334</v>
      </c>
      <c r="I591" s="20">
        <v>38933</v>
      </c>
    </row>
    <row r="592" spans="1:9">
      <c r="A592" s="19">
        <v>591</v>
      </c>
      <c r="B592" s="19">
        <v>6</v>
      </c>
      <c r="C592" s="19">
        <v>4</v>
      </c>
      <c r="D592" s="39" t="s">
        <v>111</v>
      </c>
      <c r="E592" s="18">
        <v>38933.385555555556</v>
      </c>
      <c r="F592" s="18">
        <v>38933.38559027778</v>
      </c>
      <c r="G592" s="36">
        <f t="shared" si="18"/>
        <v>3.4722223062999547E-5</v>
      </c>
      <c r="H592" s="35">
        <f t="shared" si="19"/>
        <v>0.05</v>
      </c>
      <c r="I592" s="20">
        <v>38933</v>
      </c>
    </row>
    <row r="593" spans="1:10">
      <c r="A593" s="19">
        <v>592</v>
      </c>
      <c r="B593" s="19">
        <v>6</v>
      </c>
      <c r="C593" s="19">
        <v>6</v>
      </c>
      <c r="D593" s="39" t="s">
        <v>111</v>
      </c>
      <c r="E593" s="18">
        <v>38933.38559027778</v>
      </c>
      <c r="F593" s="18">
        <v>38933.385648148149</v>
      </c>
      <c r="G593" s="36">
        <f t="shared" si="18"/>
        <v>5.7870369346346706E-5</v>
      </c>
      <c r="H593" s="35">
        <f t="shared" si="19"/>
        <v>8.3333333333333329E-2</v>
      </c>
      <c r="I593" s="20">
        <v>38933</v>
      </c>
    </row>
    <row r="594" spans="1:10">
      <c r="A594" s="19">
        <v>593</v>
      </c>
      <c r="B594" s="19">
        <v>6</v>
      </c>
      <c r="C594" s="19">
        <v>4</v>
      </c>
      <c r="D594" s="39" t="s">
        <v>111</v>
      </c>
      <c r="E594" s="18">
        <v>38933.385648148149</v>
      </c>
      <c r="F594" s="18">
        <v>38933.385682870372</v>
      </c>
      <c r="G594" s="36">
        <f t="shared" si="18"/>
        <v>3.4722223062999547E-5</v>
      </c>
      <c r="H594" s="35">
        <f t="shared" si="19"/>
        <v>0.05</v>
      </c>
      <c r="I594" s="20">
        <v>38933</v>
      </c>
    </row>
    <row r="595" spans="1:10">
      <c r="A595" s="19">
        <v>594</v>
      </c>
      <c r="B595" s="19">
        <v>6</v>
      </c>
      <c r="C595" s="19">
        <v>9</v>
      </c>
      <c r="D595" s="39" t="s">
        <v>111</v>
      </c>
      <c r="E595" s="18">
        <v>38933.385694444449</v>
      </c>
      <c r="F595" s="18">
        <v>38933.385925925926</v>
      </c>
      <c r="G595" s="36">
        <f t="shared" si="18"/>
        <v>2.3148147738538682E-4</v>
      </c>
      <c r="H595" s="35">
        <f t="shared" si="19"/>
        <v>0.33333333333333331</v>
      </c>
      <c r="I595" s="20">
        <v>38933</v>
      </c>
    </row>
    <row r="596" spans="1:10">
      <c r="A596" s="19">
        <v>595</v>
      </c>
      <c r="B596" s="19">
        <v>6</v>
      </c>
      <c r="C596" s="19">
        <v>4</v>
      </c>
      <c r="D596" s="39" t="s">
        <v>111</v>
      </c>
      <c r="E596" s="18">
        <v>38933.385937500003</v>
      </c>
      <c r="F596" s="18">
        <v>38933.385960648149</v>
      </c>
      <c r="G596" s="36">
        <f t="shared" si="18"/>
        <v>2.314814628334716E-5</v>
      </c>
      <c r="H596" s="35">
        <f t="shared" si="19"/>
        <v>3.3333333333333333E-2</v>
      </c>
      <c r="I596" s="20">
        <v>38933</v>
      </c>
    </row>
    <row r="597" spans="1:10">
      <c r="A597" s="19">
        <v>596</v>
      </c>
      <c r="B597" s="19">
        <v>6</v>
      </c>
      <c r="C597" s="19">
        <v>10</v>
      </c>
      <c r="D597" s="39" t="s">
        <v>111</v>
      </c>
      <c r="E597" s="18">
        <v>38933.385972222226</v>
      </c>
      <c r="F597" s="18">
        <v>38933.387025462966</v>
      </c>
      <c r="G597" s="36">
        <f t="shared" si="18"/>
        <v>1.0532407395658083E-3</v>
      </c>
      <c r="H597" s="35">
        <f t="shared" si="19"/>
        <v>1.5166666666666666</v>
      </c>
      <c r="I597" s="20">
        <v>38933</v>
      </c>
    </row>
    <row r="598" spans="1:10">
      <c r="A598" s="19">
        <v>597</v>
      </c>
      <c r="B598" s="19">
        <v>6</v>
      </c>
      <c r="C598" s="19">
        <v>61</v>
      </c>
      <c r="D598" s="39" t="s">
        <v>108</v>
      </c>
      <c r="E598" s="18">
        <v>38933.386122685188</v>
      </c>
      <c r="F598" s="18">
        <v>38933.386412037042</v>
      </c>
      <c r="G598" s="36">
        <f t="shared" si="18"/>
        <v>2.8935185400769114E-4</v>
      </c>
      <c r="H598" s="35">
        <f t="shared" si="19"/>
        <v>0.41666666666666669</v>
      </c>
      <c r="I598" s="20">
        <v>38933</v>
      </c>
    </row>
    <row r="599" spans="1:10">
      <c r="A599" s="19">
        <v>598</v>
      </c>
      <c r="B599" s="19">
        <v>6</v>
      </c>
      <c r="C599" s="19">
        <v>63</v>
      </c>
      <c r="D599" s="39" t="s">
        <v>108</v>
      </c>
      <c r="E599" s="18">
        <v>38933.386736111112</v>
      </c>
      <c r="F599" s="18">
        <v>38933.386967592596</v>
      </c>
      <c r="G599" s="36">
        <f t="shared" si="18"/>
        <v>2.3148148466134444E-4</v>
      </c>
      <c r="H599" s="35">
        <f t="shared" si="19"/>
        <v>0.33333333333333331</v>
      </c>
      <c r="I599" s="20">
        <v>38933</v>
      </c>
    </row>
    <row r="600" spans="1:10">
      <c r="A600" s="19">
        <v>599</v>
      </c>
      <c r="B600" s="19">
        <v>6</v>
      </c>
      <c r="C600" s="19">
        <v>7</v>
      </c>
      <c r="D600" s="39" t="s">
        <v>111</v>
      </c>
      <c r="E600" s="18">
        <v>38933.387037037042</v>
      </c>
      <c r="F600" s="18">
        <v>38933.387118055558</v>
      </c>
      <c r="G600" s="36">
        <f t="shared" si="18"/>
        <v>8.1018515629693866E-5</v>
      </c>
      <c r="H600" s="35">
        <f t="shared" si="19"/>
        <v>0.11666666666666667</v>
      </c>
      <c r="I600" s="20">
        <v>38933</v>
      </c>
    </row>
    <row r="601" spans="1:10">
      <c r="A601" s="19">
        <v>600</v>
      </c>
      <c r="B601" s="19">
        <v>6</v>
      </c>
      <c r="C601" s="19">
        <v>42</v>
      </c>
      <c r="D601" s="39" t="s">
        <v>65</v>
      </c>
      <c r="E601" s="18">
        <v>38933.387141203704</v>
      </c>
      <c r="F601" s="18">
        <v>38933.38756944445</v>
      </c>
      <c r="G601" s="36">
        <f t="shared" si="18"/>
        <v>4.2824074625968933E-4</v>
      </c>
      <c r="H601" s="35">
        <f t="shared" si="19"/>
        <v>0.6166666666666667</v>
      </c>
      <c r="I601" s="20">
        <v>38933</v>
      </c>
      <c r="J601" s="19" t="s">
        <v>2</v>
      </c>
    </row>
    <row r="602" spans="1:10">
      <c r="A602" s="19">
        <v>601</v>
      </c>
      <c r="B602" s="19">
        <v>6</v>
      </c>
      <c r="C602" s="19">
        <v>47</v>
      </c>
      <c r="D602" s="39" t="s">
        <v>220</v>
      </c>
      <c r="E602" s="18">
        <v>38933.387280092596</v>
      </c>
      <c r="F602" s="18">
        <v>38933.38758101852</v>
      </c>
      <c r="G602" s="36">
        <f t="shared" si="18"/>
        <v>3.0092592351138592E-4</v>
      </c>
      <c r="H602" s="35">
        <f t="shared" si="19"/>
        <v>0.43333333333333335</v>
      </c>
      <c r="I602" s="20">
        <v>38933</v>
      </c>
    </row>
    <row r="603" spans="1:10">
      <c r="A603" s="19">
        <v>602</v>
      </c>
      <c r="B603" s="19">
        <v>6</v>
      </c>
      <c r="C603" s="19">
        <v>45</v>
      </c>
      <c r="D603" s="39" t="s">
        <v>220</v>
      </c>
      <c r="E603" s="18">
        <v>38933.38762731482</v>
      </c>
      <c r="F603" s="18">
        <v>38933.387650462966</v>
      </c>
      <c r="G603" s="36">
        <f t="shared" si="18"/>
        <v>2.314814628334716E-5</v>
      </c>
      <c r="H603" s="35">
        <f t="shared" si="19"/>
        <v>3.3333333333333333E-2</v>
      </c>
      <c r="I603" s="20">
        <v>38933</v>
      </c>
    </row>
    <row r="604" spans="1:10">
      <c r="A604" s="19">
        <v>603</v>
      </c>
      <c r="B604" s="19">
        <v>6</v>
      </c>
      <c r="C604" s="19">
        <v>22</v>
      </c>
      <c r="D604" s="39" t="s">
        <v>111</v>
      </c>
      <c r="E604" s="18">
        <v>38933.387662037043</v>
      </c>
      <c r="F604" s="18">
        <v>38933.387789351851</v>
      </c>
      <c r="G604" s="36">
        <f t="shared" si="18"/>
        <v>1.2731480819638819E-4</v>
      </c>
      <c r="H604" s="35">
        <f t="shared" si="19"/>
        <v>0.18333333333333332</v>
      </c>
      <c r="I604" s="20">
        <v>38933</v>
      </c>
    </row>
    <row r="605" spans="1:10">
      <c r="A605" s="19">
        <v>604</v>
      </c>
      <c r="B605" s="19">
        <v>6</v>
      </c>
      <c r="C605" s="19">
        <v>4</v>
      </c>
      <c r="D605" s="39" t="s">
        <v>111</v>
      </c>
      <c r="E605" s="18">
        <v>38933.387800925928</v>
      </c>
      <c r="F605" s="18">
        <v>38933.38784722222</v>
      </c>
      <c r="G605" s="36">
        <f t="shared" si="18"/>
        <v>4.6296292566694319E-5</v>
      </c>
      <c r="H605" s="35">
        <f t="shared" si="19"/>
        <v>6.6666666666666666E-2</v>
      </c>
      <c r="I605" s="20">
        <v>38933</v>
      </c>
    </row>
    <row r="606" spans="1:10">
      <c r="A606" s="19">
        <v>605</v>
      </c>
      <c r="B606" s="19">
        <v>6</v>
      </c>
      <c r="C606" s="19">
        <v>10</v>
      </c>
      <c r="D606" s="39" t="s">
        <v>111</v>
      </c>
      <c r="E606" s="18">
        <v>38933.387858796297</v>
      </c>
      <c r="F606" s="18">
        <v>38933.388020833336</v>
      </c>
      <c r="G606" s="36">
        <f t="shared" si="18"/>
        <v>1.6203703853534535E-4</v>
      </c>
      <c r="H606" s="35">
        <f t="shared" si="19"/>
        <v>0.23333333333333334</v>
      </c>
      <c r="I606" s="20">
        <v>38933</v>
      </c>
    </row>
    <row r="607" spans="1:10">
      <c r="A607" s="19">
        <v>606</v>
      </c>
      <c r="B607" s="19">
        <v>6</v>
      </c>
      <c r="C607" s="19">
        <v>63</v>
      </c>
      <c r="D607" s="19" t="s">
        <v>108</v>
      </c>
      <c r="E607" s="18">
        <v>38933.387708333335</v>
      </c>
      <c r="F607" s="18">
        <v>38933.387916666667</v>
      </c>
      <c r="G607" s="36">
        <f t="shared" si="18"/>
        <v>2.0833333110203966E-4</v>
      </c>
      <c r="H607" s="35">
        <f t="shared" si="19"/>
        <v>0.3</v>
      </c>
      <c r="I607" s="20">
        <v>38933</v>
      </c>
    </row>
    <row r="608" spans="1:10">
      <c r="A608" s="19">
        <v>607</v>
      </c>
      <c r="B608" s="19">
        <v>6</v>
      </c>
      <c r="C608" s="19">
        <v>45</v>
      </c>
      <c r="D608" s="39" t="s">
        <v>220</v>
      </c>
      <c r="E608" s="18">
        <v>38933.387858796297</v>
      </c>
      <c r="F608" s="18">
        <v>38933.388425925928</v>
      </c>
      <c r="G608" s="36">
        <f t="shared" si="18"/>
        <v>5.671296312357299E-4</v>
      </c>
      <c r="H608" s="35">
        <f t="shared" si="19"/>
        <v>0.81666666666666665</v>
      </c>
      <c r="I608" s="20">
        <v>38933</v>
      </c>
    </row>
    <row r="609" spans="1:10">
      <c r="A609" s="19">
        <v>608</v>
      </c>
      <c r="B609" s="19">
        <v>6</v>
      </c>
      <c r="C609" s="19">
        <v>4</v>
      </c>
      <c r="D609" s="39" t="s">
        <v>111</v>
      </c>
      <c r="E609" s="18">
        <v>38933.388437499998</v>
      </c>
      <c r="F609" s="18">
        <v>38933.388541666667</v>
      </c>
      <c r="G609" s="36">
        <f t="shared" si="18"/>
        <v>1.0416666918899864E-4</v>
      </c>
      <c r="H609" s="35">
        <f t="shared" si="19"/>
        <v>0.15</v>
      </c>
      <c r="I609" s="20">
        <v>38933</v>
      </c>
      <c r="J609" s="19" t="s">
        <v>3</v>
      </c>
    </row>
    <row r="610" spans="1:10">
      <c r="A610" s="19">
        <v>609</v>
      </c>
      <c r="B610" s="19">
        <v>6</v>
      </c>
      <c r="C610" s="19">
        <v>5</v>
      </c>
      <c r="D610" s="39" t="s">
        <v>111</v>
      </c>
      <c r="E610" s="18">
        <v>38933.387858796297</v>
      </c>
      <c r="F610" s="18">
        <v>38933.389027777783</v>
      </c>
      <c r="G610" s="36">
        <f t="shared" si="18"/>
        <v>1.1689814855344594E-3</v>
      </c>
      <c r="H610" s="35">
        <f t="shared" si="19"/>
        <v>1.6833333333333333</v>
      </c>
      <c r="I610" s="20">
        <v>38933</v>
      </c>
    </row>
    <row r="611" spans="1:10">
      <c r="A611" s="19">
        <v>610</v>
      </c>
      <c r="B611" s="19">
        <v>6</v>
      </c>
      <c r="C611" s="19">
        <v>61</v>
      </c>
      <c r="D611" s="39" t="s">
        <v>108</v>
      </c>
      <c r="E611" s="18">
        <v>38933.387928240743</v>
      </c>
      <c r="F611" s="18">
        <v>38933.388217592597</v>
      </c>
      <c r="G611" s="36">
        <f t="shared" si="18"/>
        <v>2.8935185400769114E-4</v>
      </c>
      <c r="H611" s="35">
        <f t="shared" si="19"/>
        <v>0.41666666666666669</v>
      </c>
      <c r="I611" s="20">
        <v>38933</v>
      </c>
    </row>
    <row r="612" spans="1:10">
      <c r="A612" s="19">
        <v>611</v>
      </c>
      <c r="B612" s="19">
        <v>6</v>
      </c>
      <c r="C612" s="19">
        <v>60</v>
      </c>
      <c r="D612" s="39" t="s">
        <v>108</v>
      </c>
      <c r="E612" s="18">
        <v>38933.388217592597</v>
      </c>
      <c r="F612" s="18">
        <v>38933.388715277782</v>
      </c>
      <c r="G612" s="36">
        <f t="shared" si="18"/>
        <v>4.9768518510973081E-4</v>
      </c>
      <c r="H612" s="35">
        <f t="shared" si="19"/>
        <v>0.71666666666666667</v>
      </c>
      <c r="I612" s="20">
        <v>38933</v>
      </c>
    </row>
    <row r="613" spans="1:10">
      <c r="A613" s="19">
        <v>612</v>
      </c>
      <c r="B613" s="19">
        <v>6</v>
      </c>
      <c r="C613" s="19">
        <v>10</v>
      </c>
      <c r="D613" s="39" t="s">
        <v>111</v>
      </c>
      <c r="E613" s="18">
        <v>38933.389039351852</v>
      </c>
      <c r="F613" s="18">
        <v>38933.389641203707</v>
      </c>
      <c r="G613" s="36">
        <f t="shared" si="18"/>
        <v>6.0185185429872945E-4</v>
      </c>
      <c r="H613" s="35">
        <f t="shared" si="19"/>
        <v>0.8666666666666667</v>
      </c>
      <c r="I613" s="20">
        <v>38933</v>
      </c>
    </row>
    <row r="614" spans="1:10">
      <c r="A614" s="19">
        <v>613</v>
      </c>
      <c r="B614" s="19">
        <v>6</v>
      </c>
      <c r="C614" s="19">
        <v>22</v>
      </c>
      <c r="D614" s="39" t="s">
        <v>111</v>
      </c>
      <c r="E614" s="18">
        <v>38933.389120370375</v>
      </c>
      <c r="F614" s="18">
        <v>38933.38961805556</v>
      </c>
      <c r="G614" s="36">
        <f t="shared" si="18"/>
        <v>4.9768518510973081E-4</v>
      </c>
      <c r="H614" s="35">
        <f t="shared" si="19"/>
        <v>0.71666666666666667</v>
      </c>
      <c r="I614" s="20">
        <v>38933</v>
      </c>
    </row>
    <row r="615" spans="1:10">
      <c r="A615" s="19">
        <v>614</v>
      </c>
      <c r="B615" s="19">
        <v>6</v>
      </c>
      <c r="C615" s="19">
        <v>67</v>
      </c>
      <c r="D615" s="39" t="s">
        <v>108</v>
      </c>
      <c r="E615" s="18">
        <v>38933.389710648153</v>
      </c>
      <c r="F615" s="18">
        <v>38933.389976851853</v>
      </c>
      <c r="G615" s="36">
        <f t="shared" si="18"/>
        <v>2.6620370044838637E-4</v>
      </c>
      <c r="H615" s="35">
        <f t="shared" si="19"/>
        <v>0.38333333333333336</v>
      </c>
      <c r="I615" s="20">
        <v>38933</v>
      </c>
    </row>
    <row r="616" spans="1:10">
      <c r="A616" s="19">
        <v>615</v>
      </c>
      <c r="B616" s="19">
        <v>6</v>
      </c>
      <c r="C616" s="19">
        <v>4</v>
      </c>
      <c r="D616" s="39" t="s">
        <v>111</v>
      </c>
      <c r="E616" s="18">
        <v>38933.390046296299</v>
      </c>
      <c r="F616" s="18">
        <v>38933.390104166669</v>
      </c>
      <c r="G616" s="36">
        <f t="shared" si="18"/>
        <v>5.7870369346346706E-5</v>
      </c>
      <c r="H616" s="35">
        <f t="shared" si="19"/>
        <v>8.3333333333333329E-2</v>
      </c>
      <c r="I616" s="20">
        <v>38933</v>
      </c>
    </row>
    <row r="617" spans="1:10">
      <c r="A617" s="19">
        <v>616</v>
      </c>
      <c r="B617" s="19">
        <v>6</v>
      </c>
      <c r="C617" s="19">
        <v>6</v>
      </c>
      <c r="D617" s="39" t="s">
        <v>111</v>
      </c>
      <c r="E617" s="18">
        <v>38933.390115740745</v>
      </c>
      <c r="F617" s="18">
        <v>38933.390138888892</v>
      </c>
      <c r="G617" s="36">
        <f t="shared" si="18"/>
        <v>2.314814628334716E-5</v>
      </c>
      <c r="H617" s="35">
        <f t="shared" si="19"/>
        <v>3.3333333333333333E-2</v>
      </c>
      <c r="I617" s="20">
        <v>38933</v>
      </c>
    </row>
    <row r="618" spans="1:10">
      <c r="A618" s="19">
        <v>617</v>
      </c>
      <c r="B618" s="19">
        <v>6</v>
      </c>
      <c r="C618" s="19">
        <v>10</v>
      </c>
      <c r="D618" s="39" t="s">
        <v>111</v>
      </c>
      <c r="E618" s="18">
        <v>38933.390150462968</v>
      </c>
      <c r="F618" s="18">
        <v>38933.3909375</v>
      </c>
      <c r="G618" s="36">
        <f t="shared" si="18"/>
        <v>7.8703703184146434E-4</v>
      </c>
      <c r="H618" s="35">
        <f t="shared" si="19"/>
        <v>1.1333333333333333</v>
      </c>
      <c r="I618" s="20">
        <v>38933</v>
      </c>
    </row>
    <row r="619" spans="1:10">
      <c r="A619" s="19">
        <v>618</v>
      </c>
      <c r="B619" s="19">
        <v>6</v>
      </c>
      <c r="C619" s="19">
        <v>22</v>
      </c>
      <c r="D619" s="39" t="s">
        <v>111</v>
      </c>
      <c r="E619" s="18">
        <v>38933.390266203707</v>
      </c>
      <c r="F619" s="18">
        <v>38933.390798611115</v>
      </c>
      <c r="G619" s="36">
        <f t="shared" si="18"/>
        <v>5.3240740817273036E-4</v>
      </c>
      <c r="H619" s="35">
        <f t="shared" si="19"/>
        <v>0.76666666666666672</v>
      </c>
      <c r="I619" s="20">
        <v>38933</v>
      </c>
    </row>
    <row r="620" spans="1:10">
      <c r="A620" s="19">
        <v>619</v>
      </c>
      <c r="B620" s="19">
        <v>6</v>
      </c>
      <c r="C620" s="19">
        <v>20</v>
      </c>
      <c r="D620" s="39" t="s">
        <v>111</v>
      </c>
      <c r="E620" s="18">
        <v>38933.390567129631</v>
      </c>
      <c r="F620" s="18">
        <v>38933.390787037039</v>
      </c>
      <c r="G620" s="36">
        <f t="shared" si="18"/>
        <v>2.1990740788169205E-4</v>
      </c>
      <c r="H620" s="35">
        <f t="shared" si="19"/>
        <v>0.31666666666666665</v>
      </c>
      <c r="I620" s="20">
        <v>38933</v>
      </c>
    </row>
    <row r="621" spans="1:10">
      <c r="A621" s="19">
        <v>620</v>
      </c>
      <c r="B621" s="19">
        <v>6</v>
      </c>
      <c r="C621" s="19">
        <v>141</v>
      </c>
      <c r="D621" s="39" t="s">
        <v>82</v>
      </c>
      <c r="E621" s="18">
        <v>38933.390833333338</v>
      </c>
      <c r="F621" s="18">
        <v>38933.390891203708</v>
      </c>
      <c r="G621" s="36">
        <f t="shared" si="18"/>
        <v>5.7870369346346706E-5</v>
      </c>
      <c r="H621" s="35">
        <f t="shared" si="19"/>
        <v>8.3333333333333329E-2</v>
      </c>
      <c r="I621" s="20">
        <v>38933</v>
      </c>
    </row>
    <row r="622" spans="1:10">
      <c r="A622" s="19">
        <v>621</v>
      </c>
      <c r="B622" s="19">
        <v>6</v>
      </c>
      <c r="C622" s="19">
        <v>4</v>
      </c>
      <c r="D622" s="39" t="s">
        <v>111</v>
      </c>
      <c r="E622" s="18">
        <v>38933.391423611116</v>
      </c>
      <c r="F622" s="18">
        <v>38933.391435185185</v>
      </c>
      <c r="G622" s="36">
        <f t="shared" si="18"/>
        <v>1.1574069503694773E-5</v>
      </c>
      <c r="H622" s="35">
        <f t="shared" si="19"/>
        <v>1.6666666666666666E-2</v>
      </c>
      <c r="I622" s="20">
        <v>38933</v>
      </c>
    </row>
    <row r="623" spans="1:10">
      <c r="A623" s="19">
        <v>622</v>
      </c>
      <c r="B623" s="19">
        <v>6</v>
      </c>
      <c r="C623" s="19">
        <v>5</v>
      </c>
      <c r="D623" s="39" t="s">
        <v>111</v>
      </c>
      <c r="E623" s="18">
        <v>38933.391435185185</v>
      </c>
      <c r="F623" s="18">
        <v>38933.391446759262</v>
      </c>
      <c r="G623" s="36">
        <f t="shared" si="18"/>
        <v>1.1574076779652387E-5</v>
      </c>
      <c r="H623" s="35">
        <f t="shared" si="19"/>
        <v>1.6666666666666666E-2</v>
      </c>
      <c r="I623" s="20">
        <v>38933</v>
      </c>
    </row>
    <row r="624" spans="1:10">
      <c r="A624" s="19">
        <v>623</v>
      </c>
      <c r="B624" s="19">
        <v>6</v>
      </c>
      <c r="C624" s="19">
        <v>10</v>
      </c>
      <c r="D624" s="39" t="s">
        <v>111</v>
      </c>
      <c r="E624" s="18">
        <v>38933.391469907408</v>
      </c>
      <c r="F624" s="18">
        <v>38933.391712962963</v>
      </c>
      <c r="G624" s="36">
        <f t="shared" si="18"/>
        <v>2.4305555416503921E-4</v>
      </c>
      <c r="H624" s="35">
        <f t="shared" si="19"/>
        <v>0.35</v>
      </c>
      <c r="I624" s="20">
        <v>38933</v>
      </c>
    </row>
    <row r="625" spans="1:10">
      <c r="A625" s="19">
        <v>624</v>
      </c>
      <c r="B625" s="19">
        <v>6</v>
      </c>
      <c r="C625" s="19">
        <v>22</v>
      </c>
      <c r="D625" s="39" t="s">
        <v>111</v>
      </c>
      <c r="E625" s="18">
        <v>38933.391562500001</v>
      </c>
      <c r="F625" s="18">
        <v>38933.391736111116</v>
      </c>
      <c r="G625" s="36">
        <f t="shared" si="18"/>
        <v>1.7361111531499773E-4</v>
      </c>
      <c r="H625" s="35">
        <f t="shared" si="19"/>
        <v>0.25</v>
      </c>
      <c r="I625" s="20">
        <v>38933</v>
      </c>
    </row>
    <row r="626" spans="1:10">
      <c r="A626" s="19">
        <v>625</v>
      </c>
      <c r="B626" s="19">
        <v>6</v>
      </c>
      <c r="C626" s="19">
        <v>141</v>
      </c>
      <c r="D626" s="39" t="s">
        <v>82</v>
      </c>
      <c r="E626" s="18">
        <v>38933.39162037037</v>
      </c>
      <c r="F626" s="18">
        <v>38933.392268518524</v>
      </c>
      <c r="G626" s="36">
        <f t="shared" si="18"/>
        <v>6.4814815414138138E-4</v>
      </c>
      <c r="H626" s="35">
        <f t="shared" si="19"/>
        <v>0.93333333333333335</v>
      </c>
      <c r="I626" s="20">
        <v>38933</v>
      </c>
    </row>
    <row r="627" spans="1:10">
      <c r="A627" s="19">
        <v>626</v>
      </c>
      <c r="B627" s="19">
        <v>6</v>
      </c>
      <c r="C627" s="19">
        <v>10</v>
      </c>
      <c r="D627" s="39" t="s">
        <v>111</v>
      </c>
      <c r="E627" s="18">
        <v>38933.392314814817</v>
      </c>
      <c r="F627" s="18">
        <v>38933.392361111117</v>
      </c>
      <c r="G627" s="36">
        <f t="shared" si="18"/>
        <v>4.6296299842651933E-5</v>
      </c>
      <c r="H627" s="35">
        <f t="shared" si="19"/>
        <v>6.6666666666666666E-2</v>
      </c>
      <c r="I627" s="20">
        <v>38933</v>
      </c>
    </row>
    <row r="628" spans="1:10">
      <c r="A628" s="19">
        <v>627</v>
      </c>
      <c r="B628" s="19">
        <v>6</v>
      </c>
      <c r="C628" s="19">
        <v>5</v>
      </c>
      <c r="D628" s="39" t="s">
        <v>111</v>
      </c>
      <c r="E628" s="18">
        <v>38933.392361111117</v>
      </c>
      <c r="F628" s="18">
        <v>38933.392372685186</v>
      </c>
      <c r="G628" s="36">
        <f t="shared" si="18"/>
        <v>1.1574069503694773E-5</v>
      </c>
      <c r="H628" s="35">
        <f t="shared" si="19"/>
        <v>1.6666666666666666E-2</v>
      </c>
      <c r="I628" s="20">
        <v>38933</v>
      </c>
    </row>
    <row r="629" spans="1:10">
      <c r="A629" s="19">
        <v>628</v>
      </c>
      <c r="B629" s="19">
        <v>6</v>
      </c>
      <c r="C629" s="19">
        <v>4</v>
      </c>
      <c r="D629" s="39" t="s">
        <v>111</v>
      </c>
      <c r="E629" s="18">
        <v>38933.392384259263</v>
      </c>
      <c r="F629" s="18">
        <v>38933.392418981486</v>
      </c>
      <c r="G629" s="36">
        <f t="shared" si="18"/>
        <v>3.4722223062999547E-5</v>
      </c>
      <c r="H629" s="35">
        <f t="shared" si="19"/>
        <v>0.05</v>
      </c>
      <c r="I629" s="20">
        <v>38933</v>
      </c>
    </row>
    <row r="630" spans="1:10">
      <c r="A630" s="19">
        <v>629</v>
      </c>
      <c r="B630" s="19">
        <v>6</v>
      </c>
      <c r="C630" s="19">
        <v>6</v>
      </c>
      <c r="D630" s="39" t="s">
        <v>111</v>
      </c>
      <c r="E630" s="18">
        <v>38933.392430555556</v>
      </c>
      <c r="F630" s="18">
        <v>38933.392465277779</v>
      </c>
      <c r="G630" s="36">
        <f t="shared" si="18"/>
        <v>3.4722223062999547E-5</v>
      </c>
      <c r="H630" s="35">
        <f t="shared" si="19"/>
        <v>0.05</v>
      </c>
      <c r="I630" s="20">
        <v>38933</v>
      </c>
    </row>
    <row r="631" spans="1:10">
      <c r="A631" s="19">
        <v>630</v>
      </c>
      <c r="B631" s="19">
        <v>6</v>
      </c>
      <c r="C631" s="19">
        <v>10</v>
      </c>
      <c r="D631" s="39" t="s">
        <v>111</v>
      </c>
      <c r="E631" s="18">
        <v>38933.392476851855</v>
      </c>
      <c r="F631" s="18">
        <v>38933.392546296302</v>
      </c>
      <c r="G631" s="36">
        <f t="shared" si="18"/>
        <v>6.9444446125999093E-5</v>
      </c>
      <c r="H631" s="35">
        <f t="shared" si="19"/>
        <v>0.1</v>
      </c>
      <c r="I631" s="20">
        <v>38933</v>
      </c>
    </row>
    <row r="632" spans="1:10">
      <c r="A632" s="19">
        <v>631</v>
      </c>
      <c r="B632" s="19">
        <v>6</v>
      </c>
      <c r="C632" s="19">
        <v>4</v>
      </c>
      <c r="D632" s="39" t="s">
        <v>111</v>
      </c>
      <c r="E632" s="18">
        <v>38933.392557870371</v>
      </c>
      <c r="F632" s="18">
        <v>38933.392789351856</v>
      </c>
      <c r="G632" s="36">
        <f t="shared" si="18"/>
        <v>2.3148148466134444E-4</v>
      </c>
      <c r="H632" s="35">
        <f t="shared" si="19"/>
        <v>0.33333333333333331</v>
      </c>
      <c r="I632" s="20">
        <v>38933</v>
      </c>
    </row>
    <row r="633" spans="1:10">
      <c r="A633" s="19">
        <v>632</v>
      </c>
      <c r="B633" s="19">
        <v>6</v>
      </c>
      <c r="C633" s="19">
        <v>63</v>
      </c>
      <c r="D633" s="39" t="s">
        <v>108</v>
      </c>
      <c r="E633" s="18">
        <v>38933.392627314817</v>
      </c>
      <c r="F633" s="18">
        <v>38933.39271990741</v>
      </c>
      <c r="G633" s="36">
        <f t="shared" si="18"/>
        <v>9.2592592409346253E-5</v>
      </c>
      <c r="H633" s="35">
        <f t="shared" si="19"/>
        <v>0.13333333333333333</v>
      </c>
      <c r="I633" s="20">
        <v>38933</v>
      </c>
    </row>
    <row r="634" spans="1:10">
      <c r="A634" s="19">
        <v>633</v>
      </c>
      <c r="B634" s="19">
        <v>6</v>
      </c>
      <c r="C634" s="19">
        <v>42</v>
      </c>
      <c r="D634" s="39" t="s">
        <v>65</v>
      </c>
      <c r="E634" s="18">
        <v>38933.392800925925</v>
      </c>
      <c r="F634" s="18">
        <v>38933.393518518518</v>
      </c>
      <c r="G634" s="36">
        <f t="shared" si="18"/>
        <v>7.1759259299142286E-4</v>
      </c>
      <c r="H634" s="35">
        <f t="shared" si="19"/>
        <v>1.0333333333333334</v>
      </c>
      <c r="I634" s="20">
        <v>38933</v>
      </c>
    </row>
    <row r="635" spans="1:10">
      <c r="A635" s="19">
        <v>634</v>
      </c>
      <c r="B635" s="19">
        <v>6</v>
      </c>
      <c r="C635" s="19">
        <v>22</v>
      </c>
      <c r="D635" s="39" t="s">
        <v>111</v>
      </c>
      <c r="E635" s="18">
        <v>38933.39340277778</v>
      </c>
      <c r="F635" s="18">
        <v>38933.393425925926</v>
      </c>
      <c r="G635" s="36">
        <f t="shared" si="18"/>
        <v>2.314814628334716E-5</v>
      </c>
      <c r="H635" s="35">
        <f t="shared" si="19"/>
        <v>3.3333333333333333E-2</v>
      </c>
      <c r="I635" s="20">
        <v>38933</v>
      </c>
    </row>
    <row r="636" spans="1:10">
      <c r="A636" s="19">
        <v>635</v>
      </c>
      <c r="B636" s="19">
        <v>6</v>
      </c>
      <c r="C636" s="19">
        <v>10</v>
      </c>
      <c r="D636" s="39" t="s">
        <v>111</v>
      </c>
      <c r="E636" s="18">
        <v>38933.393541666672</v>
      </c>
      <c r="F636" s="18">
        <v>38933.393692129634</v>
      </c>
      <c r="G636" s="36">
        <f t="shared" si="18"/>
        <v>1.5046296175569296E-4</v>
      </c>
      <c r="H636" s="35">
        <f t="shared" si="19"/>
        <v>0.21666666666666667</v>
      </c>
      <c r="I636" s="20">
        <v>38933</v>
      </c>
    </row>
    <row r="637" spans="1:10">
      <c r="A637" s="19">
        <v>636</v>
      </c>
      <c r="B637" s="19">
        <v>6</v>
      </c>
      <c r="C637" s="19">
        <v>50</v>
      </c>
      <c r="D637" s="39" t="s">
        <v>65</v>
      </c>
      <c r="E637" s="18">
        <v>38933.393634259264</v>
      </c>
      <c r="F637" s="18">
        <v>38933.395787037036</v>
      </c>
      <c r="G637" s="36">
        <f t="shared" si="18"/>
        <v>2.152777771698311E-3</v>
      </c>
      <c r="H637" s="35">
        <f t="shared" si="19"/>
        <v>3.1</v>
      </c>
      <c r="I637" s="20">
        <v>38933</v>
      </c>
      <c r="J637" s="19" t="s">
        <v>4</v>
      </c>
    </row>
    <row r="638" spans="1:10">
      <c r="A638" s="19">
        <v>637</v>
      </c>
      <c r="B638" s="19">
        <v>6</v>
      </c>
      <c r="C638" s="19">
        <v>22</v>
      </c>
      <c r="D638" s="39" t="s">
        <v>111</v>
      </c>
      <c r="E638" s="18">
        <v>38933.393784722226</v>
      </c>
      <c r="F638" s="18">
        <v>38933.394803240742</v>
      </c>
      <c r="G638" s="36">
        <f t="shared" si="18"/>
        <v>1.0185185165028088E-3</v>
      </c>
      <c r="H638" s="35">
        <f t="shared" si="19"/>
        <v>1.4666666666666666</v>
      </c>
      <c r="I638" s="20">
        <v>38933</v>
      </c>
    </row>
    <row r="639" spans="1:10">
      <c r="A639" s="19">
        <v>638</v>
      </c>
      <c r="B639" s="19">
        <v>6</v>
      </c>
      <c r="C639" s="19">
        <v>23</v>
      </c>
      <c r="D639" s="39" t="s">
        <v>111</v>
      </c>
      <c r="E639" s="18">
        <v>38933.394826388889</v>
      </c>
      <c r="F639" s="18">
        <v>38933.395115740743</v>
      </c>
      <c r="G639" s="36">
        <f t="shared" si="18"/>
        <v>2.8935185400769114E-4</v>
      </c>
      <c r="H639" s="35">
        <f t="shared" si="19"/>
        <v>0.41666666666666669</v>
      </c>
      <c r="I639" s="20">
        <v>38933</v>
      </c>
    </row>
    <row r="640" spans="1:10">
      <c r="A640" s="19">
        <v>639</v>
      </c>
      <c r="B640" s="19">
        <v>6</v>
      </c>
      <c r="C640" s="19">
        <v>10</v>
      </c>
      <c r="D640" s="39" t="s">
        <v>111</v>
      </c>
      <c r="E640" s="18">
        <v>38933.395231481481</v>
      </c>
      <c r="F640" s="18">
        <v>38933.395324074074</v>
      </c>
      <c r="G640" s="36">
        <f t="shared" si="18"/>
        <v>9.2592592409346253E-5</v>
      </c>
      <c r="H640" s="35">
        <f t="shared" si="19"/>
        <v>0.13333333333333333</v>
      </c>
      <c r="I640" s="20">
        <v>38933</v>
      </c>
    </row>
    <row r="641" spans="1:9">
      <c r="A641" s="19">
        <v>640</v>
      </c>
      <c r="B641" s="19">
        <v>6</v>
      </c>
      <c r="C641" s="19">
        <v>63</v>
      </c>
      <c r="D641" s="39" t="s">
        <v>108</v>
      </c>
      <c r="E641" s="18">
        <v>38933.395856481482</v>
      </c>
      <c r="F641" s="18">
        <v>38933.396365740744</v>
      </c>
      <c r="G641" s="36">
        <f t="shared" si="18"/>
        <v>5.092592618893832E-4</v>
      </c>
      <c r="H641" s="35">
        <f t="shared" si="19"/>
        <v>0.73333333333333328</v>
      </c>
      <c r="I641" s="20">
        <v>38933</v>
      </c>
    </row>
    <row r="642" spans="1:9">
      <c r="A642" s="19">
        <v>641</v>
      </c>
      <c r="B642" s="19">
        <v>6</v>
      </c>
      <c r="C642" s="19">
        <v>140</v>
      </c>
      <c r="D642" s="39" t="s">
        <v>82</v>
      </c>
      <c r="E642" s="18">
        <v>38933.396134259259</v>
      </c>
      <c r="F642" s="18">
        <v>38933.396180555559</v>
      </c>
      <c r="G642" s="36">
        <f t="shared" ref="G642:G705" si="20">F642-E642</f>
        <v>4.6296299842651933E-5</v>
      </c>
      <c r="H642" s="35">
        <f t="shared" ref="H642:H705" si="21">(HOUR(G642)*3600+ MINUTE(G642)*60 + SECOND(G642))/60</f>
        <v>6.6666666666666666E-2</v>
      </c>
      <c r="I642" s="20">
        <v>38933</v>
      </c>
    </row>
    <row r="643" spans="1:9">
      <c r="A643" s="19">
        <v>642</v>
      </c>
      <c r="B643" s="19">
        <v>6</v>
      </c>
      <c r="C643" s="19">
        <v>113</v>
      </c>
      <c r="D643" s="39" t="s">
        <v>188</v>
      </c>
      <c r="E643" s="18">
        <v>38933.396192129629</v>
      </c>
      <c r="F643" s="18">
        <v>38933.402268518519</v>
      </c>
      <c r="G643" s="36">
        <f t="shared" si="20"/>
        <v>6.0763888905057684E-3</v>
      </c>
      <c r="H643" s="35">
        <f t="shared" si="21"/>
        <v>8.75</v>
      </c>
      <c r="I643" s="20">
        <v>38933</v>
      </c>
    </row>
    <row r="644" spans="1:9">
      <c r="A644" s="19">
        <v>643</v>
      </c>
      <c r="B644" s="19">
        <v>6</v>
      </c>
      <c r="C644" s="19">
        <v>3</v>
      </c>
      <c r="D644" s="39" t="s">
        <v>111</v>
      </c>
      <c r="E644" s="18">
        <v>38933.39638888889</v>
      </c>
      <c r="F644" s="18">
        <v>38933.396481481483</v>
      </c>
      <c r="G644" s="36">
        <f t="shared" si="20"/>
        <v>9.2592592409346253E-5</v>
      </c>
      <c r="H644" s="35">
        <f t="shared" si="21"/>
        <v>0.13333333333333333</v>
      </c>
      <c r="I644" s="20">
        <v>38933</v>
      </c>
    </row>
    <row r="645" spans="1:9">
      <c r="A645" s="19">
        <v>644</v>
      </c>
      <c r="B645" s="19">
        <v>6</v>
      </c>
      <c r="C645" s="19">
        <v>4</v>
      </c>
      <c r="D645" s="39" t="s">
        <v>111</v>
      </c>
      <c r="E645" s="18">
        <v>38933.396493055559</v>
      </c>
      <c r="F645" s="18">
        <v>38933.396504629629</v>
      </c>
      <c r="G645" s="36">
        <f t="shared" si="20"/>
        <v>1.1574069503694773E-5</v>
      </c>
      <c r="H645" s="35">
        <f t="shared" si="21"/>
        <v>1.6666666666666666E-2</v>
      </c>
      <c r="I645" s="20">
        <v>38933</v>
      </c>
    </row>
    <row r="646" spans="1:9">
      <c r="A646" s="19">
        <v>645</v>
      </c>
      <c r="B646" s="19">
        <v>6</v>
      </c>
      <c r="C646" s="19">
        <v>9</v>
      </c>
      <c r="D646" s="39" t="s">
        <v>111</v>
      </c>
      <c r="E646" s="18">
        <v>38933.396516203706</v>
      </c>
      <c r="F646" s="18">
        <v>38933.396550925929</v>
      </c>
      <c r="G646" s="36">
        <f t="shared" si="20"/>
        <v>3.4722223062999547E-5</v>
      </c>
      <c r="H646" s="35">
        <f t="shared" si="21"/>
        <v>0.05</v>
      </c>
      <c r="I646" s="20">
        <v>38933</v>
      </c>
    </row>
    <row r="647" spans="1:9">
      <c r="A647" s="19">
        <v>646</v>
      </c>
      <c r="B647" s="19">
        <v>6</v>
      </c>
      <c r="C647" s="19">
        <v>4</v>
      </c>
      <c r="D647" s="39" t="s">
        <v>111</v>
      </c>
      <c r="E647" s="18">
        <v>38933.396550925929</v>
      </c>
      <c r="F647" s="18">
        <v>38933.396562500006</v>
      </c>
      <c r="G647" s="36">
        <f t="shared" si="20"/>
        <v>1.1574076779652387E-5</v>
      </c>
      <c r="H647" s="35">
        <f t="shared" si="21"/>
        <v>1.6666666666666666E-2</v>
      </c>
      <c r="I647" s="20">
        <v>38933</v>
      </c>
    </row>
    <row r="648" spans="1:9">
      <c r="A648" s="19">
        <v>647</v>
      </c>
      <c r="B648" s="19">
        <v>6</v>
      </c>
      <c r="C648" s="19">
        <v>5</v>
      </c>
      <c r="D648" s="39" t="s">
        <v>111</v>
      </c>
      <c r="E648" s="18">
        <v>38933.396585648152</v>
      </c>
      <c r="F648" s="18">
        <v>38933.397164351853</v>
      </c>
      <c r="G648" s="36">
        <f t="shared" si="20"/>
        <v>5.7870370073942468E-4</v>
      </c>
      <c r="H648" s="35">
        <f t="shared" si="21"/>
        <v>0.83333333333333337</v>
      </c>
      <c r="I648" s="20">
        <v>38933</v>
      </c>
    </row>
    <row r="649" spans="1:9">
      <c r="A649" s="19">
        <v>648</v>
      </c>
      <c r="B649" s="19">
        <v>6</v>
      </c>
      <c r="C649" s="19">
        <v>4</v>
      </c>
      <c r="D649" s="39" t="s">
        <v>111</v>
      </c>
      <c r="E649" s="18">
        <v>38933.397326388891</v>
      </c>
      <c r="F649" s="18">
        <v>38933.397349537037</v>
      </c>
      <c r="G649" s="36">
        <f t="shared" si="20"/>
        <v>2.314814628334716E-5</v>
      </c>
      <c r="H649" s="35">
        <f t="shared" si="21"/>
        <v>3.3333333333333333E-2</v>
      </c>
      <c r="I649" s="20">
        <v>38933</v>
      </c>
    </row>
    <row r="650" spans="1:9">
      <c r="A650" s="19">
        <v>649</v>
      </c>
      <c r="B650" s="19">
        <v>6</v>
      </c>
      <c r="C650" s="19">
        <v>18</v>
      </c>
      <c r="D650" s="39" t="s">
        <v>111</v>
      </c>
      <c r="E650" s="18">
        <v>38933.397361111114</v>
      </c>
      <c r="F650" s="18">
        <v>38933.397395833337</v>
      </c>
      <c r="G650" s="36">
        <f t="shared" si="20"/>
        <v>3.4722223062999547E-5</v>
      </c>
      <c r="H650" s="35">
        <f t="shared" si="21"/>
        <v>0.05</v>
      </c>
      <c r="I650" s="20">
        <v>38933</v>
      </c>
    </row>
    <row r="651" spans="1:9">
      <c r="A651" s="19">
        <v>650</v>
      </c>
      <c r="B651" s="19">
        <v>6</v>
      </c>
      <c r="C651" s="19">
        <v>6</v>
      </c>
      <c r="D651" s="39" t="s">
        <v>111</v>
      </c>
      <c r="E651" s="18">
        <v>38933.397407407407</v>
      </c>
      <c r="F651" s="18">
        <v>38933.39743055556</v>
      </c>
      <c r="G651" s="36">
        <f t="shared" si="20"/>
        <v>2.3148153559304774E-5</v>
      </c>
      <c r="H651" s="35">
        <f t="shared" si="21"/>
        <v>3.3333333333333333E-2</v>
      </c>
      <c r="I651" s="20">
        <v>38933</v>
      </c>
    </row>
    <row r="652" spans="1:9">
      <c r="A652" s="19">
        <v>651</v>
      </c>
      <c r="B652" s="19">
        <v>6</v>
      </c>
      <c r="C652" s="19">
        <v>7</v>
      </c>
      <c r="D652" s="39" t="s">
        <v>111</v>
      </c>
      <c r="E652" s="18">
        <v>38933.39743055556</v>
      </c>
      <c r="F652" s="18">
        <v>38933.397812499999</v>
      </c>
      <c r="G652" s="36">
        <f t="shared" si="20"/>
        <v>3.8194443914107978E-4</v>
      </c>
      <c r="H652" s="35">
        <f t="shared" si="21"/>
        <v>0.55000000000000004</v>
      </c>
      <c r="I652" s="20">
        <v>38933</v>
      </c>
    </row>
    <row r="653" spans="1:9">
      <c r="A653" s="19">
        <v>652</v>
      </c>
      <c r="B653" s="19">
        <v>6</v>
      </c>
      <c r="C653" s="19">
        <v>63</v>
      </c>
      <c r="D653" s="39" t="s">
        <v>108</v>
      </c>
      <c r="E653" s="18">
        <v>38933.397731481484</v>
      </c>
      <c r="F653" s="18">
        <v>38933.397777777784</v>
      </c>
      <c r="G653" s="36">
        <f t="shared" si="20"/>
        <v>4.6296299842651933E-5</v>
      </c>
      <c r="H653" s="35">
        <f t="shared" si="21"/>
        <v>6.6666666666666666E-2</v>
      </c>
      <c r="I653" s="20">
        <v>38933</v>
      </c>
    </row>
    <row r="654" spans="1:9">
      <c r="A654" s="19">
        <v>653</v>
      </c>
      <c r="B654" s="19">
        <v>6</v>
      </c>
      <c r="C654" s="19">
        <v>4</v>
      </c>
      <c r="D654" s="39" t="s">
        <v>111</v>
      </c>
      <c r="E654" s="18">
        <v>38933.397835648153</v>
      </c>
      <c r="F654" s="18">
        <v>38933.397858796299</v>
      </c>
      <c r="G654" s="36">
        <f t="shared" si="20"/>
        <v>2.314814628334716E-5</v>
      </c>
      <c r="H654" s="35">
        <f t="shared" si="21"/>
        <v>3.3333333333333333E-2</v>
      </c>
      <c r="I654" s="20">
        <v>38933</v>
      </c>
    </row>
    <row r="655" spans="1:9">
      <c r="A655" s="19">
        <v>654</v>
      </c>
      <c r="B655" s="19">
        <v>6</v>
      </c>
      <c r="C655" s="19">
        <v>10</v>
      </c>
      <c r="D655" s="39" t="s">
        <v>111</v>
      </c>
      <c r="E655" s="18">
        <v>38933.397870370376</v>
      </c>
      <c r="F655" s="18">
        <v>38933.397881944446</v>
      </c>
      <c r="G655" s="36">
        <f t="shared" si="20"/>
        <v>1.1574069503694773E-5</v>
      </c>
      <c r="H655" s="35">
        <f t="shared" si="21"/>
        <v>1.6666666666666666E-2</v>
      </c>
      <c r="I655" s="20">
        <v>38933</v>
      </c>
    </row>
    <row r="656" spans="1:9">
      <c r="A656" s="19">
        <v>655</v>
      </c>
      <c r="B656" s="19">
        <v>6</v>
      </c>
      <c r="C656" s="19">
        <v>6</v>
      </c>
      <c r="D656" s="39" t="s">
        <v>111</v>
      </c>
      <c r="E656" s="18">
        <v>38933.397881944446</v>
      </c>
      <c r="F656" s="18">
        <v>38933.398009259261</v>
      </c>
      <c r="G656" s="36">
        <f t="shared" si="20"/>
        <v>1.273148154723458E-4</v>
      </c>
      <c r="H656" s="35">
        <f t="shared" si="21"/>
        <v>0.18333333333333332</v>
      </c>
      <c r="I656" s="20">
        <v>38933</v>
      </c>
    </row>
    <row r="657" spans="1:10">
      <c r="A657" s="19">
        <v>656</v>
      </c>
      <c r="B657" s="19">
        <v>6</v>
      </c>
      <c r="C657" s="19">
        <v>63</v>
      </c>
      <c r="D657" s="39" t="s">
        <v>108</v>
      </c>
      <c r="E657" s="18">
        <v>38933.397928240745</v>
      </c>
      <c r="F657" s="18">
        <v>38933.398726851854</v>
      </c>
      <c r="G657" s="36">
        <f t="shared" si="20"/>
        <v>7.9861110862111673E-4</v>
      </c>
      <c r="H657" s="35">
        <f t="shared" si="21"/>
        <v>1.1499999999999999</v>
      </c>
      <c r="I657" s="20">
        <v>38933</v>
      </c>
    </row>
    <row r="658" spans="1:10">
      <c r="A658" s="19">
        <v>657</v>
      </c>
      <c r="B658" s="19">
        <v>6</v>
      </c>
      <c r="C658" s="19">
        <v>9</v>
      </c>
      <c r="D658" s="39" t="s">
        <v>111</v>
      </c>
      <c r="E658" s="18">
        <v>38933.398020833338</v>
      </c>
      <c r="F658" s="18">
        <v>38933.398101851853</v>
      </c>
      <c r="G658" s="36">
        <f t="shared" si="20"/>
        <v>8.1018515629693866E-5</v>
      </c>
      <c r="H658" s="35">
        <f t="shared" si="21"/>
        <v>0.11666666666666667</v>
      </c>
      <c r="I658" s="20">
        <v>38933</v>
      </c>
      <c r="J658" s="19" t="s">
        <v>5</v>
      </c>
    </row>
    <row r="659" spans="1:10">
      <c r="A659" s="19">
        <v>658</v>
      </c>
      <c r="B659" s="19">
        <v>6</v>
      </c>
      <c r="C659" s="19">
        <v>4</v>
      </c>
      <c r="D659" s="39" t="s">
        <v>111</v>
      </c>
      <c r="E659" s="18">
        <v>38933.398101851853</v>
      </c>
      <c r="F659" s="18">
        <v>38933.398136574076</v>
      </c>
      <c r="G659" s="36">
        <f t="shared" si="20"/>
        <v>3.4722223062999547E-5</v>
      </c>
      <c r="H659" s="35">
        <f t="shared" si="21"/>
        <v>0.05</v>
      </c>
      <c r="I659" s="20">
        <v>38933</v>
      </c>
    </row>
    <row r="660" spans="1:10">
      <c r="A660" s="19">
        <v>659</v>
      </c>
      <c r="B660" s="19">
        <v>6</v>
      </c>
      <c r="C660" s="19">
        <v>6</v>
      </c>
      <c r="D660" s="39" t="s">
        <v>111</v>
      </c>
      <c r="E660" s="18">
        <v>38933.398136574076</v>
      </c>
      <c r="F660" s="18">
        <v>38933.398182870376</v>
      </c>
      <c r="G660" s="36">
        <f t="shared" si="20"/>
        <v>4.6296299842651933E-5</v>
      </c>
      <c r="H660" s="35">
        <f t="shared" si="21"/>
        <v>6.6666666666666666E-2</v>
      </c>
      <c r="I660" s="20">
        <v>38933</v>
      </c>
    </row>
    <row r="661" spans="1:10">
      <c r="A661" s="19">
        <v>660</v>
      </c>
      <c r="B661" s="19">
        <v>6</v>
      </c>
      <c r="C661" s="19">
        <v>10</v>
      </c>
      <c r="D661" s="39" t="s">
        <v>111</v>
      </c>
      <c r="E661" s="18">
        <v>38933.398194444446</v>
      </c>
      <c r="F661" s="18">
        <v>38933.398194444446</v>
      </c>
      <c r="G661" s="36">
        <f t="shared" si="20"/>
        <v>0</v>
      </c>
      <c r="H661" s="35">
        <f t="shared" si="21"/>
        <v>0</v>
      </c>
      <c r="I661" s="20">
        <v>38933</v>
      </c>
      <c r="J661" s="19" t="s">
        <v>6</v>
      </c>
    </row>
    <row r="662" spans="1:10">
      <c r="A662" s="19">
        <v>661</v>
      </c>
      <c r="B662" s="19">
        <v>6</v>
      </c>
      <c r="C662" s="19">
        <v>45</v>
      </c>
      <c r="D662" s="39" t="s">
        <v>65</v>
      </c>
      <c r="E662" s="18">
        <v>38933.398206018523</v>
      </c>
      <c r="F662" s="18">
        <v>38933.400104166671</v>
      </c>
      <c r="G662" s="36">
        <f t="shared" si="20"/>
        <v>1.898148148029577E-3</v>
      </c>
      <c r="H662" s="35">
        <f t="shared" si="21"/>
        <v>2.7333333333333334</v>
      </c>
      <c r="I662" s="20">
        <v>38933</v>
      </c>
    </row>
    <row r="663" spans="1:10">
      <c r="A663" s="19">
        <v>662</v>
      </c>
      <c r="B663" s="19">
        <v>6</v>
      </c>
      <c r="C663" s="19">
        <v>140</v>
      </c>
      <c r="D663" s="39" t="s">
        <v>82</v>
      </c>
      <c r="E663" s="18">
        <v>38933.400185185186</v>
      </c>
      <c r="F663" s="18">
        <v>38933.400972222225</v>
      </c>
      <c r="G663" s="36">
        <f t="shared" si="20"/>
        <v>7.8703703911742195E-4</v>
      </c>
      <c r="H663" s="35">
        <f t="shared" si="21"/>
        <v>1.1333333333333333</v>
      </c>
      <c r="I663" s="20">
        <v>38933</v>
      </c>
    </row>
    <row r="664" spans="1:10">
      <c r="A664" s="19">
        <v>663</v>
      </c>
      <c r="B664" s="19">
        <v>6</v>
      </c>
      <c r="C664" s="19">
        <v>100</v>
      </c>
      <c r="D664" s="39" t="s">
        <v>91</v>
      </c>
      <c r="E664" s="18">
        <v>38933.400995370372</v>
      </c>
      <c r="F664" s="18">
        <v>38933.408321759263</v>
      </c>
      <c r="G664" s="36">
        <f t="shared" si="20"/>
        <v>7.3263888916699216E-3</v>
      </c>
      <c r="H664" s="35">
        <f t="shared" si="21"/>
        <v>10.55</v>
      </c>
      <c r="I664" s="20">
        <v>38933</v>
      </c>
    </row>
    <row r="665" spans="1:10">
      <c r="A665" s="19">
        <v>664</v>
      </c>
      <c r="B665" s="19">
        <v>6</v>
      </c>
      <c r="C665" s="19">
        <v>80</v>
      </c>
      <c r="D665" s="39" t="s">
        <v>106</v>
      </c>
      <c r="E665" s="18">
        <v>38933.40115740741</v>
      </c>
      <c r="F665" s="18">
        <v>38933.402291666673</v>
      </c>
      <c r="G665" s="36">
        <f t="shared" si="20"/>
        <v>1.1342592624714598E-3</v>
      </c>
      <c r="H665" s="35">
        <f t="shared" si="21"/>
        <v>1.6333333333333333</v>
      </c>
      <c r="I665" s="20">
        <v>38933</v>
      </c>
    </row>
    <row r="666" spans="1:10">
      <c r="A666" s="19">
        <v>665</v>
      </c>
      <c r="B666" s="19">
        <v>6</v>
      </c>
      <c r="C666" s="19">
        <v>67</v>
      </c>
      <c r="D666" s="39" t="s">
        <v>108</v>
      </c>
      <c r="E666" s="18">
        <v>38933.403356481482</v>
      </c>
      <c r="F666" s="18">
        <v>38933.403773148151</v>
      </c>
      <c r="G666" s="36">
        <f t="shared" si="20"/>
        <v>4.1666666948003694E-4</v>
      </c>
      <c r="H666" s="35">
        <f t="shared" si="21"/>
        <v>0.6</v>
      </c>
      <c r="I666" s="20">
        <v>38933</v>
      </c>
    </row>
    <row r="667" spans="1:10">
      <c r="A667" s="19">
        <v>666</v>
      </c>
      <c r="B667" s="19">
        <v>6</v>
      </c>
      <c r="C667" s="19">
        <v>61</v>
      </c>
      <c r="D667" s="39" t="s">
        <v>108</v>
      </c>
      <c r="E667" s="18">
        <v>38933.403784722228</v>
      </c>
      <c r="F667" s="18">
        <v>38933.403842592597</v>
      </c>
      <c r="G667" s="36">
        <f t="shared" si="20"/>
        <v>5.7870369346346706E-5</v>
      </c>
      <c r="H667" s="35">
        <f t="shared" si="21"/>
        <v>8.3333333333333329E-2</v>
      </c>
      <c r="I667" s="20">
        <v>38933</v>
      </c>
      <c r="J667" s="19" t="s">
        <v>7</v>
      </c>
    </row>
    <row r="668" spans="1:10">
      <c r="A668" s="19">
        <v>667</v>
      </c>
      <c r="B668" s="19">
        <v>6</v>
      </c>
      <c r="C668" s="19">
        <v>64</v>
      </c>
      <c r="D668" s="39" t="s">
        <v>108</v>
      </c>
      <c r="E668" s="18">
        <v>38933.404108796298</v>
      </c>
      <c r="F668" s="18">
        <v>38933.406678240746</v>
      </c>
      <c r="G668" s="36">
        <f t="shared" si="20"/>
        <v>2.5694444484543055E-3</v>
      </c>
      <c r="H668" s="35">
        <f t="shared" si="21"/>
        <v>3.7</v>
      </c>
      <c r="I668" s="20">
        <v>38933</v>
      </c>
    </row>
    <row r="669" spans="1:10">
      <c r="A669" s="19">
        <v>668</v>
      </c>
      <c r="B669" s="19">
        <v>6</v>
      </c>
      <c r="C669" s="19">
        <v>61</v>
      </c>
      <c r="D669" s="39" t="s">
        <v>108</v>
      </c>
      <c r="E669" s="18">
        <v>38933.406689814816</v>
      </c>
      <c r="F669" s="18">
        <v>38933.406898148154</v>
      </c>
      <c r="G669" s="36">
        <f t="shared" si="20"/>
        <v>2.0833333837799728E-4</v>
      </c>
      <c r="H669" s="35">
        <f t="shared" si="21"/>
        <v>0.3</v>
      </c>
      <c r="I669" s="20">
        <v>38933</v>
      </c>
    </row>
    <row r="670" spans="1:10">
      <c r="A670" s="19">
        <v>669</v>
      </c>
      <c r="B670" s="19">
        <v>6</v>
      </c>
      <c r="C670" s="19">
        <v>67</v>
      </c>
      <c r="D670" s="39" t="s">
        <v>108</v>
      </c>
      <c r="E670" s="18">
        <v>38933.408020833333</v>
      </c>
      <c r="F670" s="18">
        <v>38933.411273148151</v>
      </c>
      <c r="G670" s="36">
        <f t="shared" si="20"/>
        <v>3.2523148183827288E-3</v>
      </c>
      <c r="H670" s="35">
        <f t="shared" si="21"/>
        <v>4.6833333333333336</v>
      </c>
      <c r="I670" s="20">
        <v>38933</v>
      </c>
    </row>
    <row r="671" spans="1:10">
      <c r="A671" s="19">
        <v>670</v>
      </c>
      <c r="B671" s="19">
        <v>6</v>
      </c>
      <c r="C671" s="19">
        <v>103</v>
      </c>
      <c r="D671" s="39" t="s">
        <v>91</v>
      </c>
      <c r="E671" s="18">
        <v>38933.408321759263</v>
      </c>
      <c r="F671" s="18">
        <v>38933.408402777779</v>
      </c>
      <c r="G671" s="36">
        <f t="shared" si="20"/>
        <v>8.1018515629693866E-5</v>
      </c>
      <c r="H671" s="35">
        <f t="shared" si="21"/>
        <v>0.11666666666666667</v>
      </c>
      <c r="I671" s="20">
        <v>38933</v>
      </c>
    </row>
    <row r="672" spans="1:10">
      <c r="A672" s="19">
        <v>671</v>
      </c>
      <c r="B672" s="19">
        <v>6</v>
      </c>
      <c r="C672" s="19">
        <v>100</v>
      </c>
      <c r="D672" s="39" t="s">
        <v>91</v>
      </c>
      <c r="E672" s="18">
        <v>38933.408414351856</v>
      </c>
      <c r="F672" s="18">
        <v>38933.448287037041</v>
      </c>
      <c r="G672" s="36">
        <f t="shared" si="20"/>
        <v>3.9872685185400769E-2</v>
      </c>
      <c r="H672" s="35">
        <f t="shared" si="21"/>
        <v>57.416666666666664</v>
      </c>
      <c r="I672" s="20">
        <v>38933</v>
      </c>
    </row>
    <row r="673" spans="1:9">
      <c r="A673" s="19">
        <v>672</v>
      </c>
      <c r="B673" s="19">
        <v>6</v>
      </c>
      <c r="C673" s="19">
        <v>61</v>
      </c>
      <c r="D673" s="39" t="s">
        <v>108</v>
      </c>
      <c r="E673" s="18">
        <v>38933.409189814818</v>
      </c>
      <c r="F673" s="18">
        <v>38933.40934027778</v>
      </c>
      <c r="G673" s="36">
        <f t="shared" si="20"/>
        <v>1.5046296175569296E-4</v>
      </c>
      <c r="H673" s="35">
        <f t="shared" si="21"/>
        <v>0.21666666666666667</v>
      </c>
      <c r="I673" s="20">
        <v>38933</v>
      </c>
    </row>
    <row r="674" spans="1:9">
      <c r="A674" s="19">
        <v>673</v>
      </c>
      <c r="B674" s="19">
        <v>6</v>
      </c>
      <c r="C674" s="19">
        <v>61</v>
      </c>
      <c r="D674" s="39" t="s">
        <v>108</v>
      </c>
      <c r="E674" s="18">
        <v>38933.409687500003</v>
      </c>
      <c r="F674" s="18">
        <v>38933.409756944449</v>
      </c>
      <c r="G674" s="36">
        <f t="shared" si="20"/>
        <v>6.9444446125999093E-5</v>
      </c>
      <c r="H674" s="35">
        <f t="shared" si="21"/>
        <v>0.1</v>
      </c>
      <c r="I674" s="20">
        <v>38933</v>
      </c>
    </row>
    <row r="675" spans="1:9">
      <c r="A675" s="19">
        <v>674</v>
      </c>
      <c r="B675" s="19">
        <v>6</v>
      </c>
      <c r="C675" s="19">
        <v>61</v>
      </c>
      <c r="D675" s="39" t="s">
        <v>108</v>
      </c>
      <c r="E675" s="18">
        <v>38933.409953703704</v>
      </c>
      <c r="F675" s="18">
        <v>38933.410104166673</v>
      </c>
      <c r="G675" s="36">
        <f t="shared" si="20"/>
        <v>1.5046296903165057E-4</v>
      </c>
      <c r="H675" s="35">
        <f t="shared" si="21"/>
        <v>0.21666666666666667</v>
      </c>
      <c r="I675" s="20">
        <v>38933</v>
      </c>
    </row>
    <row r="676" spans="1:9">
      <c r="A676" s="19">
        <v>675</v>
      </c>
      <c r="B676" s="19">
        <v>6</v>
      </c>
      <c r="C676" s="19">
        <v>61</v>
      </c>
      <c r="D676" s="39" t="s">
        <v>108</v>
      </c>
      <c r="E676" s="18">
        <v>38933.410150462965</v>
      </c>
      <c r="F676" s="18">
        <v>38933.411250000005</v>
      </c>
      <c r="G676" s="36">
        <f t="shared" si="20"/>
        <v>1.0995370394084603E-3</v>
      </c>
      <c r="H676" s="35">
        <f t="shared" si="21"/>
        <v>1.5833333333333333</v>
      </c>
      <c r="I676" s="20">
        <v>38933</v>
      </c>
    </row>
    <row r="677" spans="1:9">
      <c r="A677" s="19">
        <v>676</v>
      </c>
      <c r="B677" s="19">
        <v>6</v>
      </c>
      <c r="C677" s="19">
        <v>65</v>
      </c>
      <c r="D677" s="19" t="s">
        <v>108</v>
      </c>
      <c r="E677" s="18">
        <v>38933.411261574074</v>
      </c>
      <c r="F677" s="18">
        <v>38933.412256944444</v>
      </c>
      <c r="G677" s="36">
        <f t="shared" si="20"/>
        <v>9.9537037021946162E-4</v>
      </c>
      <c r="H677" s="35">
        <f t="shared" si="21"/>
        <v>1.4333333333333333</v>
      </c>
      <c r="I677" s="20">
        <v>38933</v>
      </c>
    </row>
    <row r="678" spans="1:9">
      <c r="A678" s="19">
        <v>677</v>
      </c>
      <c r="B678" s="19">
        <v>6</v>
      </c>
      <c r="C678" s="19">
        <v>67</v>
      </c>
      <c r="D678" s="39" t="s">
        <v>108</v>
      </c>
      <c r="E678" s="18">
        <v>38933.41133101852</v>
      </c>
      <c r="F678" s="18">
        <v>38933.412256944444</v>
      </c>
      <c r="G678" s="36">
        <f t="shared" si="20"/>
        <v>9.2592592409346253E-4</v>
      </c>
      <c r="H678" s="35">
        <f t="shared" si="21"/>
        <v>1.3333333333333333</v>
      </c>
      <c r="I678" s="20">
        <v>38933</v>
      </c>
    </row>
    <row r="679" spans="1:9">
      <c r="A679" s="19">
        <v>678</v>
      </c>
      <c r="B679" s="19">
        <v>6</v>
      </c>
      <c r="C679" s="19">
        <v>61</v>
      </c>
      <c r="D679" s="39" t="s">
        <v>108</v>
      </c>
      <c r="E679" s="18">
        <v>38933.412210648152</v>
      </c>
      <c r="F679" s="18">
        <v>38933.412233796298</v>
      </c>
      <c r="G679" s="36">
        <f t="shared" si="20"/>
        <v>2.314814628334716E-5</v>
      </c>
      <c r="H679" s="35">
        <f t="shared" si="21"/>
        <v>3.3333333333333333E-2</v>
      </c>
      <c r="I679" s="20">
        <v>38933</v>
      </c>
    </row>
    <row r="680" spans="1:9">
      <c r="A680" s="19">
        <v>679</v>
      </c>
      <c r="B680" s="19">
        <v>6</v>
      </c>
      <c r="C680" s="19">
        <v>67</v>
      </c>
      <c r="D680" s="39" t="s">
        <v>108</v>
      </c>
      <c r="E680" s="18">
        <v>38933.412303240744</v>
      </c>
      <c r="F680" s="18">
        <v>38933.447384259263</v>
      </c>
      <c r="G680" s="36">
        <f t="shared" si="20"/>
        <v>3.5081018519122154E-2</v>
      </c>
      <c r="H680" s="35">
        <f t="shared" si="21"/>
        <v>50.516666666666666</v>
      </c>
      <c r="I680" s="20">
        <v>38933</v>
      </c>
    </row>
    <row r="681" spans="1:9">
      <c r="A681" s="19">
        <v>680</v>
      </c>
      <c r="B681" s="19">
        <v>6</v>
      </c>
      <c r="C681" s="19">
        <v>104</v>
      </c>
      <c r="D681" s="39" t="s">
        <v>91</v>
      </c>
      <c r="E681" s="18">
        <v>38933.41237268519</v>
      </c>
      <c r="F681" s="18">
        <v>38933.412905092599</v>
      </c>
      <c r="G681" s="36">
        <f t="shared" si="20"/>
        <v>5.3240740817273036E-4</v>
      </c>
      <c r="H681" s="35">
        <f t="shared" si="21"/>
        <v>0.76666666666666672</v>
      </c>
      <c r="I681" s="20">
        <v>38933</v>
      </c>
    </row>
    <row r="682" spans="1:9">
      <c r="A682" s="19">
        <v>681</v>
      </c>
      <c r="B682" s="19">
        <v>6</v>
      </c>
      <c r="C682" s="19">
        <v>61</v>
      </c>
      <c r="D682" s="39" t="s">
        <v>108</v>
      </c>
      <c r="E682" s="18">
        <v>38933.413310185191</v>
      </c>
      <c r="F682" s="18">
        <v>38933.413402777784</v>
      </c>
      <c r="G682" s="36">
        <f t="shared" si="20"/>
        <v>9.2592592409346253E-5</v>
      </c>
      <c r="H682" s="35">
        <f t="shared" si="21"/>
        <v>0.13333333333333333</v>
      </c>
      <c r="I682" s="20">
        <v>38933</v>
      </c>
    </row>
    <row r="683" spans="1:9">
      <c r="A683" s="19">
        <v>682</v>
      </c>
      <c r="B683" s="19">
        <v>6</v>
      </c>
      <c r="C683" s="19">
        <v>61</v>
      </c>
      <c r="D683" s="39" t="s">
        <v>108</v>
      </c>
      <c r="E683" s="18">
        <v>38933.413483796299</v>
      </c>
      <c r="F683" s="18">
        <v>38933.414259259262</v>
      </c>
      <c r="G683" s="36">
        <f t="shared" si="20"/>
        <v>7.7546296233776957E-4</v>
      </c>
      <c r="H683" s="35">
        <f t="shared" si="21"/>
        <v>1.1166666666666667</v>
      </c>
      <c r="I683" s="20">
        <v>38933</v>
      </c>
    </row>
    <row r="684" spans="1:9">
      <c r="A684" s="19">
        <v>683</v>
      </c>
      <c r="B684" s="19">
        <v>6</v>
      </c>
      <c r="C684" s="19">
        <v>104</v>
      </c>
      <c r="D684" s="39" t="s">
        <v>91</v>
      </c>
      <c r="E684" s="18">
        <v>38933.414282407408</v>
      </c>
      <c r="F684" s="18">
        <v>38933.415902777779</v>
      </c>
      <c r="G684" s="36">
        <f t="shared" si="20"/>
        <v>1.6203703708015382E-3</v>
      </c>
      <c r="H684" s="35">
        <f t="shared" si="21"/>
        <v>2.3333333333333335</v>
      </c>
      <c r="I684" s="20">
        <v>38933</v>
      </c>
    </row>
    <row r="685" spans="1:9">
      <c r="A685" s="19">
        <v>684</v>
      </c>
      <c r="B685" s="19">
        <v>6</v>
      </c>
      <c r="C685" s="19">
        <v>64</v>
      </c>
      <c r="D685" s="39" t="s">
        <v>108</v>
      </c>
      <c r="E685" s="18">
        <v>38933.417592592596</v>
      </c>
      <c r="F685" s="18">
        <v>38933.447418981486</v>
      </c>
      <c r="G685" s="36">
        <f t="shared" si="20"/>
        <v>2.9826388890796807E-2</v>
      </c>
      <c r="H685" s="35">
        <f t="shared" si="21"/>
        <v>42.95</v>
      </c>
      <c r="I685" s="20">
        <v>38933</v>
      </c>
    </row>
    <row r="686" spans="1:9">
      <c r="A686" s="19">
        <v>685</v>
      </c>
      <c r="B686" s="19">
        <v>6</v>
      </c>
      <c r="C686" s="19">
        <v>61</v>
      </c>
      <c r="D686" s="39" t="s">
        <v>108</v>
      </c>
      <c r="E686" s="18">
        <v>38933.417638888888</v>
      </c>
      <c r="F686" s="18">
        <v>38933.417662037042</v>
      </c>
      <c r="G686" s="36">
        <f t="shared" si="20"/>
        <v>2.3148153559304774E-5</v>
      </c>
      <c r="H686" s="35">
        <f t="shared" si="21"/>
        <v>3.3333333333333333E-2</v>
      </c>
      <c r="I686" s="20">
        <v>38933</v>
      </c>
    </row>
    <row r="687" spans="1:9">
      <c r="A687" s="19">
        <v>686</v>
      </c>
      <c r="B687" s="19">
        <v>6</v>
      </c>
      <c r="C687" s="19">
        <v>61</v>
      </c>
      <c r="D687" s="39" t="s">
        <v>108</v>
      </c>
      <c r="E687" s="18">
        <v>38933.4215625</v>
      </c>
      <c r="F687" s="18">
        <v>38933.422037037039</v>
      </c>
      <c r="G687" s="36">
        <f t="shared" si="20"/>
        <v>4.7453703882638365E-4</v>
      </c>
      <c r="H687" s="35">
        <f t="shared" si="21"/>
        <v>0.68333333333333335</v>
      </c>
      <c r="I687" s="20">
        <v>38933</v>
      </c>
    </row>
    <row r="688" spans="1:9">
      <c r="A688" s="19">
        <v>687</v>
      </c>
      <c r="B688" s="19">
        <v>6</v>
      </c>
      <c r="C688" s="19">
        <v>61</v>
      </c>
      <c r="D688" s="39" t="s">
        <v>108</v>
      </c>
      <c r="E688" s="18">
        <v>38933.422418981485</v>
      </c>
      <c r="F688" s="18">
        <v>38933.422662037039</v>
      </c>
      <c r="G688" s="36">
        <f t="shared" si="20"/>
        <v>2.4305555416503921E-4</v>
      </c>
      <c r="H688" s="35">
        <f t="shared" si="21"/>
        <v>0.35</v>
      </c>
      <c r="I688" s="20">
        <v>38933</v>
      </c>
    </row>
    <row r="689" spans="1:9">
      <c r="A689" s="19">
        <v>688</v>
      </c>
      <c r="B689" s="19">
        <v>6</v>
      </c>
      <c r="C689" s="19">
        <v>65</v>
      </c>
      <c r="D689" s="19" t="s">
        <v>108</v>
      </c>
      <c r="E689" s="18">
        <v>38933.447384259263</v>
      </c>
      <c r="F689" s="18">
        <v>38933.448263888895</v>
      </c>
      <c r="G689" s="36">
        <f t="shared" si="20"/>
        <v>8.7962963152676821E-4</v>
      </c>
      <c r="H689" s="35">
        <f t="shared" si="21"/>
        <v>1.2666666666666666</v>
      </c>
      <c r="I689" s="20">
        <v>38933</v>
      </c>
    </row>
    <row r="690" spans="1:9">
      <c r="A690" s="19">
        <v>689</v>
      </c>
      <c r="B690" s="19">
        <v>6</v>
      </c>
      <c r="C690" s="19">
        <v>101</v>
      </c>
      <c r="D690" s="39" t="s">
        <v>91</v>
      </c>
      <c r="E690" s="18">
        <v>38933.448298611111</v>
      </c>
      <c r="F690" s="18">
        <v>38933.448831018519</v>
      </c>
      <c r="G690" s="36">
        <f t="shared" si="20"/>
        <v>5.3240740817273036E-4</v>
      </c>
      <c r="H690" s="35">
        <f t="shared" si="21"/>
        <v>0.76666666666666672</v>
      </c>
      <c r="I690" s="20">
        <v>38933</v>
      </c>
    </row>
    <row r="691" spans="1:9">
      <c r="A691" s="19">
        <v>690</v>
      </c>
      <c r="B691" s="19">
        <v>6</v>
      </c>
      <c r="C691" s="19">
        <v>102</v>
      </c>
      <c r="D691" s="39" t="s">
        <v>91</v>
      </c>
      <c r="E691" s="18">
        <v>38933.448842592596</v>
      </c>
      <c r="F691" s="18">
        <v>38933.462731481486</v>
      </c>
      <c r="G691" s="36">
        <f t="shared" si="20"/>
        <v>1.3888888890505768E-2</v>
      </c>
      <c r="H691" s="35">
        <f t="shared" si="21"/>
        <v>20</v>
      </c>
      <c r="I691" s="20">
        <v>38933</v>
      </c>
    </row>
    <row r="692" spans="1:9">
      <c r="A692" s="19">
        <v>691</v>
      </c>
      <c r="B692" s="19">
        <v>6</v>
      </c>
      <c r="C692" s="19">
        <v>100</v>
      </c>
      <c r="D692" s="39" t="s">
        <v>91</v>
      </c>
      <c r="E692" s="18">
        <v>38933.449652777781</v>
      </c>
      <c r="F692" s="18">
        <v>38933.462743055556</v>
      </c>
      <c r="G692" s="36">
        <f t="shared" si="20"/>
        <v>1.3090277774608694E-2</v>
      </c>
      <c r="H692" s="35">
        <f t="shared" si="21"/>
        <v>18.850000000000001</v>
      </c>
      <c r="I692" s="20">
        <v>38933</v>
      </c>
    </row>
    <row r="693" spans="1:9">
      <c r="A693" s="19">
        <v>692</v>
      </c>
      <c r="B693" s="19">
        <v>6</v>
      </c>
      <c r="C693" s="19">
        <v>140</v>
      </c>
      <c r="D693" s="39" t="s">
        <v>82</v>
      </c>
      <c r="E693" s="18">
        <v>38933.449675925927</v>
      </c>
      <c r="F693" s="18">
        <v>38933.462673611117</v>
      </c>
      <c r="G693" s="36">
        <f t="shared" si="20"/>
        <v>1.2997685189475305E-2</v>
      </c>
      <c r="H693" s="35">
        <f t="shared" si="21"/>
        <v>18.716666666666665</v>
      </c>
      <c r="I693" s="20">
        <v>38933</v>
      </c>
    </row>
    <row r="694" spans="1:9">
      <c r="A694" s="19">
        <v>693</v>
      </c>
      <c r="B694" s="19">
        <v>6</v>
      </c>
      <c r="C694" s="19">
        <v>117</v>
      </c>
      <c r="D694" s="39" t="s">
        <v>188</v>
      </c>
      <c r="E694" s="18">
        <v>38933.451909722222</v>
      </c>
      <c r="F694" s="18">
        <v>38933.452094907407</v>
      </c>
      <c r="G694" s="36">
        <f t="shared" si="20"/>
        <v>1.8518518481869251E-4</v>
      </c>
      <c r="H694" s="35">
        <f t="shared" si="21"/>
        <v>0.26666666666666666</v>
      </c>
      <c r="I694" s="20">
        <v>38933</v>
      </c>
    </row>
    <row r="695" spans="1:9">
      <c r="A695" s="19">
        <v>694</v>
      </c>
      <c r="B695" s="19">
        <v>6</v>
      </c>
      <c r="C695" s="19">
        <v>117</v>
      </c>
      <c r="D695" s="39" t="s">
        <v>188</v>
      </c>
      <c r="E695" s="18">
        <v>38933.453217592592</v>
      </c>
      <c r="F695" s="18">
        <v>38933.462650462963</v>
      </c>
      <c r="G695" s="36">
        <f t="shared" si="20"/>
        <v>9.4328703708015382E-3</v>
      </c>
      <c r="H695" s="35">
        <f t="shared" si="21"/>
        <v>13.583333333333334</v>
      </c>
      <c r="I695" s="20">
        <v>38933</v>
      </c>
    </row>
    <row r="696" spans="1:9">
      <c r="A696" s="19">
        <v>695</v>
      </c>
      <c r="B696" s="19">
        <v>6</v>
      </c>
      <c r="C696" s="19">
        <v>123</v>
      </c>
      <c r="D696" s="39" t="s">
        <v>95</v>
      </c>
      <c r="E696" s="18">
        <v>38933.453240740746</v>
      </c>
      <c r="F696" s="18">
        <v>38933.462627314817</v>
      </c>
      <c r="G696" s="36">
        <f t="shared" si="20"/>
        <v>9.3865740709588863E-3</v>
      </c>
      <c r="H696" s="35">
        <f t="shared" si="21"/>
        <v>13.516666666666667</v>
      </c>
      <c r="I696" s="20">
        <v>38933</v>
      </c>
    </row>
    <row r="697" spans="1:9">
      <c r="A697" s="19">
        <v>696</v>
      </c>
      <c r="B697" s="19">
        <v>6</v>
      </c>
      <c r="C697" s="19">
        <v>140</v>
      </c>
      <c r="D697" s="39" t="s">
        <v>82</v>
      </c>
      <c r="E697" s="18">
        <v>38933.462708333333</v>
      </c>
      <c r="F697" s="18">
        <v>38933.464664351857</v>
      </c>
      <c r="G697" s="36">
        <f t="shared" si="20"/>
        <v>1.9560185246518813E-3</v>
      </c>
      <c r="H697" s="35">
        <f t="shared" si="21"/>
        <v>2.8166666666666669</v>
      </c>
      <c r="I697" s="20">
        <v>38933</v>
      </c>
    </row>
    <row r="698" spans="1:9">
      <c r="A698" s="19">
        <v>697</v>
      </c>
      <c r="B698" s="19">
        <v>6</v>
      </c>
      <c r="C698" s="19">
        <v>113</v>
      </c>
      <c r="D698" s="39" t="s">
        <v>188</v>
      </c>
      <c r="E698" s="18">
        <v>38933.462962962964</v>
      </c>
      <c r="F698" s="18">
        <v>38933.464629629634</v>
      </c>
      <c r="G698" s="36">
        <f t="shared" si="20"/>
        <v>1.6666666706441902E-3</v>
      </c>
      <c r="H698" s="35">
        <f t="shared" si="21"/>
        <v>2.4</v>
      </c>
      <c r="I698" s="20">
        <v>38933</v>
      </c>
    </row>
    <row r="699" spans="1:9">
      <c r="A699" s="19">
        <v>698</v>
      </c>
      <c r="B699" s="19">
        <v>6</v>
      </c>
      <c r="C699" s="19">
        <v>150</v>
      </c>
      <c r="D699" s="39" t="s">
        <v>166</v>
      </c>
      <c r="E699" s="18">
        <v>38933.464687500003</v>
      </c>
      <c r="F699" s="18">
        <v>38933.466689814821</v>
      </c>
      <c r="G699" s="36">
        <f t="shared" si="20"/>
        <v>2.0023148172185756E-3</v>
      </c>
      <c r="H699" s="35">
        <f t="shared" si="21"/>
        <v>2.8833333333333333</v>
      </c>
      <c r="I699" s="20">
        <v>38933</v>
      </c>
    </row>
    <row r="700" spans="1:9">
      <c r="A700" s="19">
        <v>699</v>
      </c>
      <c r="B700" s="19">
        <v>6</v>
      </c>
      <c r="C700" s="19">
        <v>140</v>
      </c>
      <c r="D700" s="39" t="s">
        <v>82</v>
      </c>
      <c r="E700" s="18">
        <v>38933.466712962967</v>
      </c>
      <c r="F700" s="18">
        <v>38933.467499999999</v>
      </c>
      <c r="G700" s="36">
        <f t="shared" si="20"/>
        <v>7.8703703184146434E-4</v>
      </c>
      <c r="H700" s="35">
        <f t="shared" si="21"/>
        <v>1.1333333333333333</v>
      </c>
      <c r="I700" s="20">
        <v>38933</v>
      </c>
    </row>
    <row r="701" spans="1:9">
      <c r="A701" s="19">
        <v>700</v>
      </c>
      <c r="B701" s="19">
        <v>6</v>
      </c>
      <c r="C701" s="19">
        <v>113</v>
      </c>
      <c r="D701" s="39" t="s">
        <v>188</v>
      </c>
      <c r="E701" s="18">
        <v>38933.467523148152</v>
      </c>
      <c r="F701" s="18">
        <v>38933.477592592593</v>
      </c>
      <c r="G701" s="36">
        <f t="shared" si="20"/>
        <v>1.006944444088731E-2</v>
      </c>
      <c r="H701" s="35">
        <f t="shared" si="21"/>
        <v>14.5</v>
      </c>
      <c r="I701" s="20">
        <v>38933</v>
      </c>
    </row>
    <row r="702" spans="1:9">
      <c r="A702" s="19">
        <v>701</v>
      </c>
      <c r="B702" s="19">
        <v>6</v>
      </c>
      <c r="C702" s="19">
        <v>63</v>
      </c>
      <c r="D702" s="39" t="s">
        <v>108</v>
      </c>
      <c r="E702" s="18">
        <v>38933.468229166669</v>
      </c>
      <c r="F702" s="18">
        <v>38933.469131944446</v>
      </c>
      <c r="G702" s="36">
        <f t="shared" si="20"/>
        <v>9.0277777781011537E-4</v>
      </c>
      <c r="H702" s="35">
        <f t="shared" si="21"/>
        <v>1.3</v>
      </c>
      <c r="I702" s="20">
        <v>38933</v>
      </c>
    </row>
    <row r="703" spans="1:9">
      <c r="A703" s="19">
        <v>702</v>
      </c>
      <c r="B703" s="19">
        <v>6</v>
      </c>
      <c r="C703" s="19">
        <v>140</v>
      </c>
      <c r="D703" s="39" t="s">
        <v>82</v>
      </c>
      <c r="E703" s="18">
        <v>38933.469189814816</v>
      </c>
      <c r="F703" s="18">
        <v>38933.469409722224</v>
      </c>
      <c r="G703" s="36">
        <f t="shared" si="20"/>
        <v>2.1990740788169205E-4</v>
      </c>
      <c r="H703" s="35">
        <f t="shared" si="21"/>
        <v>0.31666666666666665</v>
      </c>
      <c r="I703" s="20">
        <v>38933</v>
      </c>
    </row>
    <row r="704" spans="1:9">
      <c r="A704" s="19">
        <v>703</v>
      </c>
      <c r="B704" s="19">
        <v>6</v>
      </c>
      <c r="C704" s="19">
        <v>117</v>
      </c>
      <c r="D704" s="39" t="s">
        <v>188</v>
      </c>
      <c r="E704" s="18">
        <v>38933.469444444447</v>
      </c>
      <c r="F704" s="18">
        <v>38933.474606481483</v>
      </c>
      <c r="G704" s="36">
        <f t="shared" si="20"/>
        <v>5.1620370359160006E-3</v>
      </c>
      <c r="H704" s="35">
        <f t="shared" si="21"/>
        <v>7.4333333333333336</v>
      </c>
      <c r="I704" s="20">
        <v>38933</v>
      </c>
    </row>
    <row r="705" spans="1:10">
      <c r="A705" s="19">
        <v>704</v>
      </c>
      <c r="B705" s="19">
        <v>6</v>
      </c>
      <c r="C705" s="19">
        <v>123</v>
      </c>
      <c r="D705" s="39" t="s">
        <v>95</v>
      </c>
      <c r="E705" s="18">
        <v>38933.469537037039</v>
      </c>
      <c r="F705" s="18">
        <v>38933.47457175926</v>
      </c>
      <c r="G705" s="36">
        <f t="shared" si="20"/>
        <v>5.0347222204436548E-3</v>
      </c>
      <c r="H705" s="35">
        <f t="shared" si="21"/>
        <v>7.25</v>
      </c>
      <c r="I705" s="20">
        <v>38933</v>
      </c>
    </row>
    <row r="706" spans="1:10">
      <c r="A706" s="19">
        <v>705</v>
      </c>
      <c r="B706" s="19">
        <v>6</v>
      </c>
      <c r="C706" s="19">
        <v>3</v>
      </c>
      <c r="D706" s="39" t="s">
        <v>111</v>
      </c>
      <c r="E706" s="18">
        <v>38933.47487268519</v>
      </c>
      <c r="F706" s="18">
        <v>38933.475231481483</v>
      </c>
      <c r="G706" s="36">
        <f t="shared" ref="G706:G769" si="22">F706-E706</f>
        <v>3.5879629285773262E-4</v>
      </c>
      <c r="H706" s="35">
        <f t="shared" ref="H706:H769" si="23">(HOUR(G706)*3600+ MINUTE(G706)*60 + SECOND(G706))/60</f>
        <v>0.51666666666666672</v>
      </c>
      <c r="I706" s="20">
        <v>38933</v>
      </c>
    </row>
    <row r="707" spans="1:10">
      <c r="A707" s="19">
        <v>706</v>
      </c>
      <c r="B707" s="19">
        <v>6</v>
      </c>
      <c r="C707" s="19">
        <v>4</v>
      </c>
      <c r="D707" s="39" t="s">
        <v>111</v>
      </c>
      <c r="E707" s="18">
        <v>38933.47524305556</v>
      </c>
      <c r="F707" s="18">
        <v>38933.475254629629</v>
      </c>
      <c r="G707" s="36">
        <f t="shared" si="22"/>
        <v>1.1574069503694773E-5</v>
      </c>
      <c r="H707" s="35">
        <f t="shared" si="23"/>
        <v>1.6666666666666666E-2</v>
      </c>
      <c r="I707" s="20">
        <v>38933</v>
      </c>
    </row>
    <row r="708" spans="1:10">
      <c r="A708" s="19">
        <v>707</v>
      </c>
      <c r="B708" s="19">
        <v>6</v>
      </c>
      <c r="C708" s="19">
        <v>5</v>
      </c>
      <c r="D708" s="39" t="s">
        <v>111</v>
      </c>
      <c r="E708" s="18">
        <v>38933.475254629629</v>
      </c>
      <c r="F708" s="18">
        <v>38933.475358796299</v>
      </c>
      <c r="G708" s="36">
        <f t="shared" si="22"/>
        <v>1.0416666918899864E-4</v>
      </c>
      <c r="H708" s="35">
        <f t="shared" si="23"/>
        <v>0.15</v>
      </c>
      <c r="I708" s="20">
        <v>38933</v>
      </c>
    </row>
    <row r="709" spans="1:10">
      <c r="A709" s="19">
        <v>708</v>
      </c>
      <c r="B709" s="19">
        <v>6</v>
      </c>
      <c r="C709" s="19">
        <v>6</v>
      </c>
      <c r="D709" s="39" t="s">
        <v>111</v>
      </c>
      <c r="E709" s="18">
        <v>38933.475370370375</v>
      </c>
      <c r="F709" s="18">
        <v>38933.475983796299</v>
      </c>
      <c r="G709" s="36">
        <f t="shared" si="22"/>
        <v>6.1342592380242422E-4</v>
      </c>
      <c r="H709" s="35">
        <f t="shared" si="23"/>
        <v>0.8833333333333333</v>
      </c>
      <c r="I709" s="20">
        <v>38933</v>
      </c>
    </row>
    <row r="710" spans="1:10">
      <c r="A710" s="19">
        <v>709</v>
      </c>
      <c r="B710" s="19">
        <v>6</v>
      </c>
      <c r="C710" s="19">
        <v>7</v>
      </c>
      <c r="D710" s="39" t="s">
        <v>111</v>
      </c>
      <c r="E710" s="18">
        <v>38933.475983796299</v>
      </c>
      <c r="F710" s="18">
        <v>38933.47828703704</v>
      </c>
      <c r="G710" s="36">
        <f t="shared" si="22"/>
        <v>2.3032407407299615E-3</v>
      </c>
      <c r="H710" s="35">
        <f t="shared" si="23"/>
        <v>3.3166666666666669</v>
      </c>
      <c r="I710" s="20">
        <v>38933</v>
      </c>
    </row>
    <row r="711" spans="1:10">
      <c r="A711" s="19">
        <v>710</v>
      </c>
      <c r="B711" s="19">
        <v>6</v>
      </c>
      <c r="C711" s="19">
        <v>28</v>
      </c>
      <c r="D711" s="39" t="s">
        <v>111</v>
      </c>
      <c r="E711" s="18">
        <v>38933.478333333333</v>
      </c>
      <c r="F711" s="18">
        <v>38933.478946759264</v>
      </c>
      <c r="G711" s="36">
        <f t="shared" si="22"/>
        <v>6.1342593107838184E-4</v>
      </c>
      <c r="H711" s="35">
        <f t="shared" si="23"/>
        <v>0.8833333333333333</v>
      </c>
      <c r="I711" s="20">
        <v>38933</v>
      </c>
    </row>
    <row r="712" spans="1:10">
      <c r="A712" s="19">
        <v>711</v>
      </c>
      <c r="B712" s="19">
        <v>6</v>
      </c>
      <c r="C712" s="19">
        <v>7</v>
      </c>
      <c r="D712" s="39" t="s">
        <v>111</v>
      </c>
      <c r="E712" s="18">
        <v>38933.47896990741</v>
      </c>
      <c r="F712" s="18">
        <v>38933.479039351856</v>
      </c>
      <c r="G712" s="36">
        <f t="shared" si="22"/>
        <v>6.9444446125999093E-5</v>
      </c>
      <c r="H712" s="35">
        <f t="shared" si="23"/>
        <v>0.1</v>
      </c>
      <c r="I712" s="20">
        <v>38933</v>
      </c>
    </row>
    <row r="713" spans="1:10">
      <c r="A713" s="19">
        <v>712</v>
      </c>
      <c r="B713" s="19">
        <v>6</v>
      </c>
      <c r="C713" s="19">
        <v>17</v>
      </c>
      <c r="D713" s="39" t="s">
        <v>111</v>
      </c>
      <c r="E713" s="18">
        <v>38933.479050925926</v>
      </c>
      <c r="F713" s="18">
        <v>38933.479583333334</v>
      </c>
      <c r="G713" s="36">
        <f t="shared" si="22"/>
        <v>5.3240740817273036E-4</v>
      </c>
      <c r="H713" s="35">
        <f t="shared" si="23"/>
        <v>0.76666666666666672</v>
      </c>
      <c r="I713" s="20">
        <v>38933</v>
      </c>
    </row>
    <row r="714" spans="1:10">
      <c r="A714" s="19">
        <v>713</v>
      </c>
      <c r="B714" s="19">
        <v>6</v>
      </c>
      <c r="C714" s="19">
        <v>23</v>
      </c>
      <c r="D714" s="39" t="s">
        <v>111</v>
      </c>
      <c r="E714" s="18">
        <v>38933.479085648149</v>
      </c>
      <c r="F714" s="18">
        <v>38933.480231481481</v>
      </c>
      <c r="G714" s="36">
        <f t="shared" si="22"/>
        <v>1.1458333319751546E-3</v>
      </c>
      <c r="H714" s="35">
        <f t="shared" si="23"/>
        <v>1.65</v>
      </c>
      <c r="I714" s="20">
        <v>38933</v>
      </c>
    </row>
    <row r="715" spans="1:10">
      <c r="A715" s="19">
        <v>714</v>
      </c>
      <c r="B715" s="19">
        <v>6</v>
      </c>
      <c r="C715" s="19">
        <v>140</v>
      </c>
      <c r="D715" s="39" t="s">
        <v>82</v>
      </c>
      <c r="E715" s="18">
        <v>38933.479641203703</v>
      </c>
      <c r="F715" s="18">
        <v>38933.480196759265</v>
      </c>
      <c r="G715" s="36">
        <f t="shared" si="22"/>
        <v>5.5555556173203513E-4</v>
      </c>
      <c r="H715" s="35">
        <f t="shared" si="23"/>
        <v>0.8</v>
      </c>
      <c r="I715" s="20">
        <v>38933</v>
      </c>
    </row>
    <row r="716" spans="1:10">
      <c r="A716" s="19">
        <v>715</v>
      </c>
      <c r="B716" s="19">
        <v>6</v>
      </c>
      <c r="C716" s="19">
        <v>3</v>
      </c>
      <c r="D716" s="39" t="s">
        <v>111</v>
      </c>
      <c r="E716" s="18">
        <v>38933.480254629634</v>
      </c>
      <c r="F716" s="18">
        <v>38933.480358796296</v>
      </c>
      <c r="G716" s="36">
        <f t="shared" si="22"/>
        <v>1.0416666191304103E-4</v>
      </c>
      <c r="H716" s="35">
        <f t="shared" si="23"/>
        <v>0.15</v>
      </c>
      <c r="I716" s="20">
        <v>38933</v>
      </c>
    </row>
    <row r="717" spans="1:10">
      <c r="A717" s="19">
        <v>716</v>
      </c>
      <c r="B717" s="19">
        <v>6</v>
      </c>
      <c r="C717" s="19">
        <v>4</v>
      </c>
      <c r="D717" s="39" t="s">
        <v>111</v>
      </c>
      <c r="E717" s="18">
        <v>38933.48038194445</v>
      </c>
      <c r="F717" s="18">
        <v>38933.480405092596</v>
      </c>
      <c r="G717" s="36">
        <f t="shared" si="22"/>
        <v>2.314814628334716E-5</v>
      </c>
      <c r="H717" s="35">
        <f t="shared" si="23"/>
        <v>3.3333333333333333E-2</v>
      </c>
      <c r="I717" s="20">
        <v>38933</v>
      </c>
      <c r="J717" s="19" t="s">
        <v>8</v>
      </c>
    </row>
    <row r="718" spans="1:10">
      <c r="A718" s="19">
        <v>717</v>
      </c>
      <c r="B718" s="19">
        <v>6</v>
      </c>
      <c r="C718" s="19">
        <v>7</v>
      </c>
      <c r="D718" s="39" t="s">
        <v>111</v>
      </c>
      <c r="E718" s="18">
        <v>38933.480428240742</v>
      </c>
      <c r="F718" s="18">
        <v>38933.482048611113</v>
      </c>
      <c r="G718" s="36">
        <f t="shared" si="22"/>
        <v>1.6203703708015382E-3</v>
      </c>
      <c r="H718" s="35">
        <f t="shared" si="23"/>
        <v>2.3333333333333335</v>
      </c>
      <c r="I718" s="20">
        <v>38933</v>
      </c>
    </row>
    <row r="719" spans="1:10">
      <c r="A719" s="19">
        <v>718</v>
      </c>
      <c r="B719" s="19">
        <v>6</v>
      </c>
      <c r="C719" s="19">
        <v>113</v>
      </c>
      <c r="D719" s="39" t="s">
        <v>188</v>
      </c>
      <c r="E719" s="18">
        <v>38933.481250000004</v>
      </c>
      <c r="F719" s="18">
        <v>38933.495034722226</v>
      </c>
      <c r="G719" s="36">
        <f t="shared" si="22"/>
        <v>1.378472222131677E-2</v>
      </c>
      <c r="H719" s="35">
        <f t="shared" si="23"/>
        <v>19.850000000000001</v>
      </c>
      <c r="I719" s="20">
        <v>38933</v>
      </c>
    </row>
    <row r="720" spans="1:10">
      <c r="A720" s="19">
        <v>719</v>
      </c>
      <c r="B720" s="19">
        <v>6</v>
      </c>
      <c r="C720" s="19">
        <v>22</v>
      </c>
      <c r="D720" s="39" t="s">
        <v>111</v>
      </c>
      <c r="E720" s="18">
        <v>38933.482083333336</v>
      </c>
      <c r="F720" s="18">
        <v>38933.482210648152</v>
      </c>
      <c r="G720" s="36">
        <f t="shared" si="22"/>
        <v>1.273148154723458E-4</v>
      </c>
      <c r="H720" s="35">
        <f t="shared" si="23"/>
        <v>0.18333333333333332</v>
      </c>
      <c r="I720" s="20">
        <v>38933</v>
      </c>
    </row>
    <row r="721" spans="1:10">
      <c r="A721" s="19">
        <v>720</v>
      </c>
      <c r="B721" s="19">
        <v>6</v>
      </c>
      <c r="C721" s="19">
        <v>7</v>
      </c>
      <c r="D721" s="39" t="s">
        <v>111</v>
      </c>
      <c r="E721" s="18">
        <v>38933.482175925928</v>
      </c>
      <c r="F721" s="18">
        <v>38933.484224537038</v>
      </c>
      <c r="G721" s="36">
        <f t="shared" si="22"/>
        <v>2.0486111097852699E-3</v>
      </c>
      <c r="H721" s="35">
        <f t="shared" si="23"/>
        <v>2.95</v>
      </c>
      <c r="I721" s="20">
        <v>38933</v>
      </c>
    </row>
    <row r="722" spans="1:10">
      <c r="A722" s="19">
        <v>721</v>
      </c>
      <c r="B722" s="19">
        <v>6</v>
      </c>
      <c r="C722" s="19">
        <v>33</v>
      </c>
      <c r="D722" s="39" t="s">
        <v>111</v>
      </c>
      <c r="E722" s="18">
        <v>38933.483472222222</v>
      </c>
      <c r="F722" s="18">
        <v>38933.484027777777</v>
      </c>
      <c r="G722" s="36">
        <f t="shared" si="22"/>
        <v>5.5555555445607752E-4</v>
      </c>
      <c r="H722" s="35">
        <f t="shared" si="23"/>
        <v>0.8</v>
      </c>
      <c r="I722" s="20">
        <v>38933</v>
      </c>
    </row>
    <row r="723" spans="1:10">
      <c r="A723" s="19">
        <v>722</v>
      </c>
      <c r="B723" s="19">
        <v>6</v>
      </c>
      <c r="C723" s="19">
        <v>116</v>
      </c>
      <c r="D723" s="39" t="s">
        <v>188</v>
      </c>
      <c r="E723" s="18">
        <v>38933.484270833338</v>
      </c>
      <c r="F723" s="18">
        <v>38933.484664351854</v>
      </c>
      <c r="G723" s="36">
        <f t="shared" si="22"/>
        <v>3.9351851592073217E-4</v>
      </c>
      <c r="H723" s="35">
        <f t="shared" si="23"/>
        <v>0.56666666666666665</v>
      </c>
      <c r="I723" s="20">
        <v>38933</v>
      </c>
    </row>
    <row r="724" spans="1:10">
      <c r="A724" s="19">
        <v>723</v>
      </c>
      <c r="B724" s="19">
        <v>6</v>
      </c>
      <c r="C724" s="19">
        <v>80</v>
      </c>
      <c r="D724" s="39" t="s">
        <v>106</v>
      </c>
      <c r="E724" s="18">
        <v>38933.484722222223</v>
      </c>
      <c r="F724" s="18">
        <v>38933.485208333339</v>
      </c>
      <c r="G724" s="36">
        <f t="shared" si="22"/>
        <v>4.8611111560603604E-4</v>
      </c>
      <c r="H724" s="35">
        <f t="shared" si="23"/>
        <v>0.7</v>
      </c>
      <c r="I724" s="20">
        <v>38933</v>
      </c>
    </row>
    <row r="725" spans="1:10">
      <c r="A725" s="19">
        <v>724</v>
      </c>
      <c r="B725" s="19">
        <v>6</v>
      </c>
      <c r="C725" s="19">
        <v>80</v>
      </c>
      <c r="D725" s="39" t="s">
        <v>106</v>
      </c>
      <c r="E725" s="18">
        <v>38933.484814814816</v>
      </c>
      <c r="F725" s="18">
        <v>38933.485208333339</v>
      </c>
      <c r="G725" s="36">
        <f t="shared" si="22"/>
        <v>3.9351852319668978E-4</v>
      </c>
      <c r="H725" s="35">
        <f t="shared" si="23"/>
        <v>0.56666666666666665</v>
      </c>
      <c r="I725" s="20">
        <v>38933</v>
      </c>
    </row>
    <row r="726" spans="1:10">
      <c r="A726" s="19">
        <v>725</v>
      </c>
      <c r="B726" s="19">
        <v>6</v>
      </c>
      <c r="C726" s="19">
        <v>116</v>
      </c>
      <c r="D726" s="39" t="s">
        <v>188</v>
      </c>
      <c r="E726" s="18">
        <v>38933.485289351855</v>
      </c>
      <c r="F726" s="18">
        <v>38933.486689814818</v>
      </c>
      <c r="G726" s="36">
        <f t="shared" si="22"/>
        <v>1.4004629629198462E-3</v>
      </c>
      <c r="H726" s="35">
        <f t="shared" si="23"/>
        <v>2.0166666666666666</v>
      </c>
      <c r="I726" s="20">
        <v>38933</v>
      </c>
    </row>
    <row r="727" spans="1:10">
      <c r="A727" s="19">
        <v>726</v>
      </c>
      <c r="B727" s="19">
        <v>6</v>
      </c>
      <c r="C727" s="19">
        <v>140</v>
      </c>
      <c r="D727" s="39" t="s">
        <v>82</v>
      </c>
      <c r="E727" s="18">
        <v>38933.486701388894</v>
      </c>
      <c r="F727" s="18">
        <v>38933.486886574079</v>
      </c>
      <c r="G727" s="36">
        <f t="shared" si="22"/>
        <v>1.8518518481869251E-4</v>
      </c>
      <c r="H727" s="35">
        <f t="shared" si="23"/>
        <v>0.26666666666666666</v>
      </c>
      <c r="I727" s="20">
        <v>38933</v>
      </c>
    </row>
    <row r="728" spans="1:10">
      <c r="A728" s="19">
        <v>727</v>
      </c>
      <c r="B728" s="19">
        <v>6</v>
      </c>
      <c r="C728" s="19">
        <v>116</v>
      </c>
      <c r="D728" s="39" t="s">
        <v>188</v>
      </c>
      <c r="E728" s="18">
        <v>38933.486921296302</v>
      </c>
      <c r="F728" s="18">
        <v>38933.490243055559</v>
      </c>
      <c r="G728" s="36">
        <f t="shared" si="22"/>
        <v>3.3217592572327703E-3</v>
      </c>
      <c r="H728" s="35">
        <f t="shared" si="23"/>
        <v>4.7833333333333332</v>
      </c>
      <c r="I728" s="20">
        <v>38933</v>
      </c>
    </row>
    <row r="729" spans="1:10">
      <c r="A729" s="19">
        <v>728</v>
      </c>
      <c r="B729" s="19">
        <v>6</v>
      </c>
      <c r="C729" s="19">
        <v>64</v>
      </c>
      <c r="D729" s="39" t="s">
        <v>108</v>
      </c>
      <c r="E729" s="18">
        <v>38933.48746527778</v>
      </c>
      <c r="F729" s="18">
        <v>38933.489722222228</v>
      </c>
      <c r="G729" s="36">
        <f t="shared" si="22"/>
        <v>2.2569444481632672E-3</v>
      </c>
      <c r="H729" s="35">
        <f t="shared" si="23"/>
        <v>3.25</v>
      </c>
      <c r="I729" s="20">
        <v>38933</v>
      </c>
    </row>
    <row r="730" spans="1:10">
      <c r="A730" s="19">
        <v>729</v>
      </c>
      <c r="B730" s="19">
        <v>6</v>
      </c>
      <c r="C730" s="19">
        <v>61</v>
      </c>
      <c r="D730" s="39" t="s">
        <v>108</v>
      </c>
      <c r="E730" s="18">
        <v>38933.490439814814</v>
      </c>
      <c r="F730" s="18">
        <v>38933.490613425929</v>
      </c>
      <c r="G730" s="36">
        <f t="shared" si="22"/>
        <v>1.7361111531499773E-4</v>
      </c>
      <c r="H730" s="35">
        <f t="shared" si="23"/>
        <v>0.25</v>
      </c>
      <c r="I730" s="20">
        <v>38933</v>
      </c>
    </row>
    <row r="731" spans="1:10">
      <c r="A731" s="19">
        <v>730</v>
      </c>
      <c r="B731" s="19">
        <v>6</v>
      </c>
      <c r="C731" s="19">
        <v>63</v>
      </c>
      <c r="D731" s="39" t="s">
        <v>108</v>
      </c>
      <c r="E731" s="18">
        <v>38933.490625000006</v>
      </c>
      <c r="F731" s="18">
        <v>38933.491018518522</v>
      </c>
      <c r="G731" s="36">
        <f t="shared" si="22"/>
        <v>3.9351851592073217E-4</v>
      </c>
      <c r="H731" s="35">
        <f t="shared" si="23"/>
        <v>0.56666666666666665</v>
      </c>
      <c r="I731" s="20">
        <v>38933</v>
      </c>
    </row>
    <row r="732" spans="1:10">
      <c r="A732" s="19">
        <v>731</v>
      </c>
      <c r="B732" s="19">
        <v>6</v>
      </c>
      <c r="C732" s="19">
        <v>7</v>
      </c>
      <c r="D732" s="39" t="s">
        <v>111</v>
      </c>
      <c r="E732" s="18">
        <v>38933.491053240745</v>
      </c>
      <c r="F732" s="18">
        <v>38933.491111111114</v>
      </c>
      <c r="G732" s="36">
        <f t="shared" si="22"/>
        <v>5.7870369346346706E-5</v>
      </c>
      <c r="H732" s="35">
        <f t="shared" si="23"/>
        <v>8.3333333333333329E-2</v>
      </c>
      <c r="I732" s="20">
        <v>38933</v>
      </c>
    </row>
    <row r="733" spans="1:10">
      <c r="A733" s="19">
        <v>732</v>
      </c>
      <c r="B733" s="19">
        <v>6</v>
      </c>
      <c r="C733" s="19">
        <v>6</v>
      </c>
      <c r="D733" s="39" t="s">
        <v>111</v>
      </c>
      <c r="E733" s="18">
        <v>38933.491122685191</v>
      </c>
      <c r="F733" s="18">
        <v>38933.491539351853</v>
      </c>
      <c r="G733" s="36">
        <f t="shared" si="22"/>
        <v>4.1666666220407933E-4</v>
      </c>
      <c r="H733" s="35">
        <f t="shared" si="23"/>
        <v>0.6</v>
      </c>
      <c r="I733" s="20">
        <v>38933</v>
      </c>
    </row>
    <row r="734" spans="1:10">
      <c r="A734" s="19">
        <v>733</v>
      </c>
      <c r="B734" s="19">
        <v>6</v>
      </c>
      <c r="C734" s="19">
        <v>7</v>
      </c>
      <c r="D734" s="39" t="s">
        <v>111</v>
      </c>
      <c r="E734" s="18">
        <v>38933.491539351853</v>
      </c>
      <c r="F734" s="18">
        <v>38933.49186342593</v>
      </c>
      <c r="G734" s="36">
        <f t="shared" si="22"/>
        <v>3.2407407707069069E-4</v>
      </c>
      <c r="H734" s="35">
        <f t="shared" si="23"/>
        <v>0.46666666666666667</v>
      </c>
      <c r="I734" s="20">
        <v>38933</v>
      </c>
    </row>
    <row r="735" spans="1:10">
      <c r="A735" s="19">
        <v>734</v>
      </c>
      <c r="B735" s="19">
        <v>6</v>
      </c>
      <c r="C735" s="19">
        <v>6</v>
      </c>
      <c r="D735" s="39" t="s">
        <v>111</v>
      </c>
      <c r="E735" s="18">
        <v>38933.49186342593</v>
      </c>
      <c r="F735" s="18">
        <v>38933.491979166669</v>
      </c>
      <c r="G735" s="36">
        <f t="shared" si="22"/>
        <v>1.1574073869269341E-4</v>
      </c>
      <c r="H735" s="35">
        <f t="shared" si="23"/>
        <v>0.16666666666666666</v>
      </c>
      <c r="I735" s="20">
        <v>38933</v>
      </c>
    </row>
    <row r="736" spans="1:10">
      <c r="A736" s="19">
        <v>735</v>
      </c>
      <c r="B736" s="19">
        <v>6</v>
      </c>
      <c r="C736" s="19">
        <v>4</v>
      </c>
      <c r="D736" s="39" t="s">
        <v>111</v>
      </c>
      <c r="E736" s="18">
        <v>38933.491990740746</v>
      </c>
      <c r="F736" s="18">
        <v>38933.492037037038</v>
      </c>
      <c r="G736" s="36">
        <f t="shared" si="22"/>
        <v>4.6296292566694319E-5</v>
      </c>
      <c r="H736" s="35">
        <f t="shared" si="23"/>
        <v>6.6666666666666666E-2</v>
      </c>
      <c r="I736" s="20">
        <v>38933</v>
      </c>
      <c r="J736" s="19" t="s">
        <v>9</v>
      </c>
    </row>
    <row r="737" spans="1:10">
      <c r="A737" s="19">
        <v>736</v>
      </c>
      <c r="B737" s="19">
        <v>6</v>
      </c>
      <c r="C737" s="19">
        <v>17</v>
      </c>
      <c r="D737" s="39" t="s">
        <v>111</v>
      </c>
      <c r="E737" s="18">
        <v>38933.492048611115</v>
      </c>
      <c r="F737" s="18">
        <v>38933.492592592593</v>
      </c>
      <c r="G737" s="36">
        <f t="shared" si="22"/>
        <v>5.4398147767642513E-4</v>
      </c>
      <c r="H737" s="35">
        <f t="shared" si="23"/>
        <v>0.78333333333333333</v>
      </c>
      <c r="I737" s="20">
        <v>38933</v>
      </c>
    </row>
    <row r="738" spans="1:10">
      <c r="A738" s="19">
        <v>737</v>
      </c>
      <c r="B738" s="19">
        <v>6</v>
      </c>
      <c r="C738" s="19">
        <v>23</v>
      </c>
      <c r="D738" s="39" t="s">
        <v>111</v>
      </c>
      <c r="E738" s="18">
        <v>38933.492083333338</v>
      </c>
      <c r="F738" s="18">
        <v>38933.493333333339</v>
      </c>
      <c r="G738" s="36">
        <f t="shared" si="22"/>
        <v>1.2500000011641532E-3</v>
      </c>
      <c r="H738" s="35">
        <f t="shared" si="23"/>
        <v>1.8</v>
      </c>
      <c r="I738" s="20">
        <v>38933</v>
      </c>
    </row>
    <row r="739" spans="1:10">
      <c r="A739" s="19">
        <v>738</v>
      </c>
      <c r="B739" s="19">
        <v>6</v>
      </c>
      <c r="C739" s="19">
        <v>9</v>
      </c>
      <c r="D739" s="39" t="s">
        <v>111</v>
      </c>
      <c r="E739" s="18">
        <v>38933.492627314816</v>
      </c>
      <c r="F739" s="18">
        <v>38933.492696759262</v>
      </c>
      <c r="G739" s="36">
        <f t="shared" si="22"/>
        <v>6.9444446125999093E-5</v>
      </c>
      <c r="H739" s="35">
        <f t="shared" si="23"/>
        <v>0.1</v>
      </c>
      <c r="I739" s="20">
        <v>38933</v>
      </c>
    </row>
    <row r="740" spans="1:10">
      <c r="A740" s="19">
        <v>739</v>
      </c>
      <c r="B740" s="19">
        <v>6</v>
      </c>
      <c r="C740" s="19">
        <v>63</v>
      </c>
      <c r="D740" s="39" t="s">
        <v>108</v>
      </c>
      <c r="E740" s="18">
        <v>38933.492650462962</v>
      </c>
      <c r="F740" s="18">
        <v>38933.492893518523</v>
      </c>
      <c r="G740" s="36">
        <f t="shared" si="22"/>
        <v>2.4305556144099683E-4</v>
      </c>
      <c r="H740" s="35">
        <f t="shared" si="23"/>
        <v>0.35</v>
      </c>
      <c r="I740" s="20">
        <v>38933</v>
      </c>
    </row>
    <row r="741" spans="1:10">
      <c r="A741" s="19">
        <v>740</v>
      </c>
      <c r="B741" s="19">
        <v>6</v>
      </c>
      <c r="C741" s="19">
        <v>6</v>
      </c>
      <c r="D741" s="39" t="s">
        <v>111</v>
      </c>
      <c r="E741" s="18">
        <v>38933.492731481485</v>
      </c>
      <c r="F741" s="18">
        <v>38933.493275462963</v>
      </c>
      <c r="G741" s="36">
        <f t="shared" si="22"/>
        <v>5.4398147767642513E-4</v>
      </c>
      <c r="H741" s="35">
        <f t="shared" si="23"/>
        <v>0.78333333333333333</v>
      </c>
      <c r="I741" s="20">
        <v>38933</v>
      </c>
    </row>
    <row r="742" spans="1:10">
      <c r="A742" s="19">
        <v>741</v>
      </c>
      <c r="B742" s="19">
        <v>6</v>
      </c>
      <c r="C742" s="19">
        <v>150</v>
      </c>
      <c r="D742" s="39" t="s">
        <v>166</v>
      </c>
      <c r="E742" s="18">
        <v>38933.492951388893</v>
      </c>
      <c r="F742" s="18">
        <v>38933.492974537039</v>
      </c>
      <c r="G742" s="36">
        <f t="shared" si="22"/>
        <v>2.314814628334716E-5</v>
      </c>
      <c r="H742" s="35">
        <f t="shared" si="23"/>
        <v>3.3333333333333333E-2</v>
      </c>
      <c r="I742" s="20">
        <v>38933</v>
      </c>
    </row>
    <row r="743" spans="1:10">
      <c r="A743" s="19">
        <v>742</v>
      </c>
      <c r="B743" s="19">
        <v>6</v>
      </c>
      <c r="C743" s="19">
        <v>63</v>
      </c>
      <c r="D743" s="39" t="s">
        <v>108</v>
      </c>
      <c r="E743" s="18">
        <v>38933.492997685185</v>
      </c>
      <c r="F743" s="18">
        <v>38933.493194444447</v>
      </c>
      <c r="G743" s="36">
        <f t="shared" si="22"/>
        <v>1.9675926159834489E-4</v>
      </c>
      <c r="H743" s="35">
        <f t="shared" si="23"/>
        <v>0.28333333333333333</v>
      </c>
      <c r="I743" s="20">
        <v>38933</v>
      </c>
    </row>
    <row r="744" spans="1:10">
      <c r="A744" s="19">
        <v>743</v>
      </c>
      <c r="B744" s="19">
        <v>6</v>
      </c>
      <c r="C744" s="19">
        <v>63</v>
      </c>
      <c r="D744" s="39" t="s">
        <v>108</v>
      </c>
      <c r="E744" s="18">
        <v>38933.493206018524</v>
      </c>
      <c r="F744" s="18">
        <v>38933.493981481486</v>
      </c>
      <c r="G744" s="36">
        <f t="shared" si="22"/>
        <v>7.7546296233776957E-4</v>
      </c>
      <c r="H744" s="35">
        <f t="shared" si="23"/>
        <v>1.1166666666666667</v>
      </c>
      <c r="I744" s="20">
        <v>38933</v>
      </c>
      <c r="J744" s="19" t="s">
        <v>10</v>
      </c>
    </row>
    <row r="745" spans="1:10">
      <c r="A745" s="19">
        <v>744</v>
      </c>
      <c r="B745" s="19">
        <v>6</v>
      </c>
      <c r="C745" s="19">
        <v>17</v>
      </c>
      <c r="D745" s="39" t="s">
        <v>111</v>
      </c>
      <c r="E745" s="18">
        <v>38933.493298611116</v>
      </c>
      <c r="F745" s="18">
        <v>38933.493923611117</v>
      </c>
      <c r="G745" s="36">
        <f t="shared" si="22"/>
        <v>6.2500000058207661E-4</v>
      </c>
      <c r="H745" s="35">
        <f t="shared" si="23"/>
        <v>0.9</v>
      </c>
      <c r="I745" s="20">
        <v>38933</v>
      </c>
    </row>
    <row r="746" spans="1:10">
      <c r="A746" s="19">
        <v>745</v>
      </c>
      <c r="B746" s="19">
        <v>6</v>
      </c>
      <c r="C746" s="19">
        <v>23</v>
      </c>
      <c r="D746" s="39" t="s">
        <v>111</v>
      </c>
      <c r="E746" s="18">
        <v>38933.493344907409</v>
      </c>
      <c r="F746" s="18">
        <v>38933.49391203704</v>
      </c>
      <c r="G746" s="36">
        <f t="shared" si="22"/>
        <v>5.671296312357299E-4</v>
      </c>
      <c r="H746" s="35">
        <f t="shared" si="23"/>
        <v>0.81666666666666665</v>
      </c>
      <c r="I746" s="20">
        <v>38933</v>
      </c>
    </row>
    <row r="747" spans="1:10">
      <c r="A747" s="19">
        <v>746</v>
      </c>
      <c r="B747" s="19">
        <v>6</v>
      </c>
      <c r="C747" s="19">
        <v>61</v>
      </c>
      <c r="D747" s="39" t="s">
        <v>108</v>
      </c>
      <c r="E747" s="18">
        <v>38933.493993055556</v>
      </c>
      <c r="F747" s="18">
        <v>38933.494027777779</v>
      </c>
      <c r="G747" s="36">
        <f t="shared" si="22"/>
        <v>3.4722223062999547E-5</v>
      </c>
      <c r="H747" s="35">
        <f t="shared" si="23"/>
        <v>0.05</v>
      </c>
      <c r="I747" s="20">
        <v>38933</v>
      </c>
      <c r="J747" s="19" t="s">
        <v>11</v>
      </c>
    </row>
    <row r="748" spans="1:10">
      <c r="A748" s="19">
        <v>747</v>
      </c>
      <c r="B748" s="19">
        <v>6</v>
      </c>
      <c r="C748" s="19">
        <v>60</v>
      </c>
      <c r="D748" s="39" t="s">
        <v>108</v>
      </c>
      <c r="E748" s="18">
        <v>38933.494039351855</v>
      </c>
      <c r="F748" s="18">
        <v>38933.494340277779</v>
      </c>
      <c r="G748" s="36">
        <f t="shared" si="22"/>
        <v>3.0092592351138592E-4</v>
      </c>
      <c r="H748" s="35">
        <f t="shared" si="23"/>
        <v>0.43333333333333335</v>
      </c>
      <c r="I748" s="20">
        <v>38933</v>
      </c>
    </row>
    <row r="749" spans="1:10">
      <c r="A749" s="19">
        <v>748</v>
      </c>
      <c r="B749" s="19">
        <v>6</v>
      </c>
      <c r="C749" s="19">
        <v>63</v>
      </c>
      <c r="D749" s="39" t="s">
        <v>108</v>
      </c>
      <c r="E749" s="18">
        <v>38933.494398148148</v>
      </c>
      <c r="F749" s="18">
        <v>38933.494756944448</v>
      </c>
      <c r="G749" s="36">
        <f t="shared" si="22"/>
        <v>3.5879630013369024E-4</v>
      </c>
      <c r="H749" s="35">
        <f t="shared" si="23"/>
        <v>0.51666666666666672</v>
      </c>
      <c r="I749" s="20">
        <v>38933</v>
      </c>
    </row>
    <row r="750" spans="1:10">
      <c r="A750" s="19">
        <v>749</v>
      </c>
      <c r="B750" s="19">
        <v>6</v>
      </c>
      <c r="C750" s="19">
        <v>80</v>
      </c>
      <c r="D750" s="39" t="s">
        <v>106</v>
      </c>
      <c r="E750" s="18">
        <v>38933.494791666672</v>
      </c>
      <c r="F750" s="18">
        <v>38933.495949074073</v>
      </c>
      <c r="G750" s="36">
        <f t="shared" si="22"/>
        <v>1.1574074014788494E-3</v>
      </c>
      <c r="H750" s="35">
        <f t="shared" si="23"/>
        <v>1.6666666666666667</v>
      </c>
      <c r="I750" s="20">
        <v>38933</v>
      </c>
      <c r="J750" s="19" t="s">
        <v>12</v>
      </c>
    </row>
    <row r="751" spans="1:10">
      <c r="A751" s="19">
        <v>750</v>
      </c>
      <c r="B751" s="19">
        <v>6</v>
      </c>
      <c r="C751" s="19">
        <v>118</v>
      </c>
      <c r="D751" s="39" t="s">
        <v>188</v>
      </c>
      <c r="E751" s="18">
        <v>38933.494976851856</v>
      </c>
      <c r="F751" s="18">
        <v>38933.495949074073</v>
      </c>
      <c r="G751" s="36">
        <f t="shared" si="22"/>
        <v>9.7222221666015685E-4</v>
      </c>
      <c r="H751" s="35">
        <f t="shared" si="23"/>
        <v>1.4</v>
      </c>
      <c r="I751" s="20">
        <v>38933</v>
      </c>
      <c r="J751" s="19" t="s">
        <v>13</v>
      </c>
    </row>
    <row r="752" spans="1:10">
      <c r="A752" s="19">
        <v>751</v>
      </c>
      <c r="B752" s="19">
        <v>6</v>
      </c>
      <c r="C752" s="19">
        <v>60</v>
      </c>
      <c r="D752" s="39" t="s">
        <v>108</v>
      </c>
      <c r="E752" s="18">
        <v>38933.495775462965</v>
      </c>
      <c r="F752" s="18">
        <v>38933.495914351857</v>
      </c>
      <c r="G752" s="36">
        <f t="shared" si="22"/>
        <v>1.3888889225199819E-4</v>
      </c>
      <c r="H752" s="35">
        <f t="shared" si="23"/>
        <v>0.2</v>
      </c>
      <c r="I752" s="20">
        <v>38933</v>
      </c>
    </row>
    <row r="753" spans="1:10">
      <c r="A753" s="19">
        <v>752</v>
      </c>
      <c r="B753" s="19">
        <v>6</v>
      </c>
      <c r="C753" s="19">
        <v>113</v>
      </c>
      <c r="D753" s="39" t="s">
        <v>188</v>
      </c>
      <c r="E753" s="18">
        <v>38933.496053240742</v>
      </c>
      <c r="F753" s="18">
        <v>38933.496412037042</v>
      </c>
      <c r="G753" s="36">
        <f t="shared" si="22"/>
        <v>3.5879630013369024E-4</v>
      </c>
      <c r="H753" s="35">
        <f t="shared" si="23"/>
        <v>0.51666666666666672</v>
      </c>
      <c r="I753" s="20">
        <v>38933</v>
      </c>
    </row>
    <row r="754" spans="1:10">
      <c r="A754" s="19">
        <v>753</v>
      </c>
      <c r="B754" s="19">
        <v>6</v>
      </c>
      <c r="C754" s="19">
        <v>33</v>
      </c>
      <c r="D754" s="39" t="s">
        <v>111</v>
      </c>
      <c r="E754" s="18">
        <v>38933.535057870373</v>
      </c>
      <c r="F754" s="18">
        <v>38933.535821759258</v>
      </c>
      <c r="G754" s="36">
        <f t="shared" si="22"/>
        <v>7.6388888555811718E-4</v>
      </c>
      <c r="H754" s="35">
        <f t="shared" si="23"/>
        <v>1.1000000000000001</v>
      </c>
      <c r="I754" s="20">
        <v>38933</v>
      </c>
    </row>
    <row r="755" spans="1:10">
      <c r="A755" s="19">
        <v>754</v>
      </c>
      <c r="B755" s="19">
        <v>6</v>
      </c>
      <c r="C755" s="19">
        <v>30</v>
      </c>
      <c r="D755" s="39" t="s">
        <v>111</v>
      </c>
      <c r="E755" s="18">
        <v>38933.535902777781</v>
      </c>
      <c r="F755" s="18">
        <v>38933.536631944444</v>
      </c>
      <c r="G755" s="36">
        <f t="shared" si="22"/>
        <v>7.2916666249511763E-4</v>
      </c>
      <c r="H755" s="35">
        <f t="shared" si="23"/>
        <v>1.05</v>
      </c>
      <c r="I755" s="20">
        <v>38933</v>
      </c>
    </row>
    <row r="756" spans="1:10">
      <c r="A756" s="19">
        <v>755</v>
      </c>
      <c r="B756" s="19">
        <v>6</v>
      </c>
      <c r="C756" s="19">
        <v>63</v>
      </c>
      <c r="D756" s="39" t="s">
        <v>108</v>
      </c>
      <c r="E756" s="18">
        <v>38933.53637731482</v>
      </c>
      <c r="F756" s="18">
        <v>38933.536574074074</v>
      </c>
      <c r="G756" s="36">
        <f t="shared" si="22"/>
        <v>1.9675925432238728E-4</v>
      </c>
      <c r="H756" s="35">
        <f t="shared" si="23"/>
        <v>0.28333333333333333</v>
      </c>
      <c r="I756" s="20">
        <v>38933</v>
      </c>
    </row>
    <row r="757" spans="1:10">
      <c r="A757" s="19">
        <v>756</v>
      </c>
      <c r="B757" s="19">
        <v>6</v>
      </c>
      <c r="C757" s="19">
        <v>10</v>
      </c>
      <c r="D757" s="39" t="s">
        <v>111</v>
      </c>
      <c r="E757" s="18">
        <v>38933.536724537036</v>
      </c>
      <c r="F757" s="18">
        <v>38933.537048611113</v>
      </c>
      <c r="G757" s="36">
        <f t="shared" si="22"/>
        <v>3.2407407707069069E-4</v>
      </c>
      <c r="H757" s="35">
        <f t="shared" si="23"/>
        <v>0.46666666666666667</v>
      </c>
      <c r="I757" s="20">
        <v>38933</v>
      </c>
    </row>
    <row r="758" spans="1:10">
      <c r="A758" s="19">
        <v>757</v>
      </c>
      <c r="B758" s="19">
        <v>6</v>
      </c>
      <c r="C758" s="19">
        <v>141</v>
      </c>
      <c r="D758" s="39" t="s">
        <v>82</v>
      </c>
      <c r="E758" s="18">
        <v>38933.536990740744</v>
      </c>
      <c r="F758" s="18">
        <v>38933.537361111114</v>
      </c>
      <c r="G758" s="36">
        <f t="shared" si="22"/>
        <v>3.7037036963738501E-4</v>
      </c>
      <c r="H758" s="35">
        <f t="shared" si="23"/>
        <v>0.53333333333333333</v>
      </c>
      <c r="I758" s="20">
        <v>38933</v>
      </c>
      <c r="J758" s="19" t="s">
        <v>9</v>
      </c>
    </row>
    <row r="759" spans="1:10">
      <c r="A759" s="19">
        <v>758</v>
      </c>
      <c r="B759" s="19">
        <v>6</v>
      </c>
      <c r="C759" s="19">
        <v>150</v>
      </c>
      <c r="D759" s="39" t="s">
        <v>166</v>
      </c>
      <c r="E759" s="18">
        <v>38933.537453703706</v>
      </c>
      <c r="F759" s="18">
        <v>38933.54</v>
      </c>
      <c r="G759" s="36">
        <f t="shared" si="22"/>
        <v>2.5462962948950008E-3</v>
      </c>
      <c r="H759" s="35">
        <f t="shared" si="23"/>
        <v>3.6666666666666665</v>
      </c>
      <c r="I759" s="20">
        <v>38933</v>
      </c>
    </row>
    <row r="760" spans="1:10">
      <c r="A760" s="19">
        <v>759</v>
      </c>
      <c r="B760" s="19">
        <v>6</v>
      </c>
      <c r="C760" s="19">
        <v>10</v>
      </c>
      <c r="D760" s="39" t="s">
        <v>111</v>
      </c>
      <c r="E760" s="18">
        <v>38933.537523148152</v>
      </c>
      <c r="F760" s="18">
        <v>38933.537777777783</v>
      </c>
      <c r="G760" s="36">
        <f t="shared" si="22"/>
        <v>2.546296309446916E-4</v>
      </c>
      <c r="H760" s="35">
        <f t="shared" si="23"/>
        <v>0.36666666666666664</v>
      </c>
      <c r="I760" s="20">
        <v>38933</v>
      </c>
    </row>
    <row r="761" spans="1:10">
      <c r="A761" s="19">
        <v>760</v>
      </c>
      <c r="B761" s="19">
        <v>6</v>
      </c>
      <c r="C761" s="19">
        <v>141</v>
      </c>
      <c r="D761" s="39" t="s">
        <v>82</v>
      </c>
      <c r="E761" s="18">
        <v>38933.537812499999</v>
      </c>
      <c r="F761" s="18">
        <v>38933.538622685184</v>
      </c>
      <c r="G761" s="36">
        <f t="shared" si="22"/>
        <v>8.1018518540076911E-4</v>
      </c>
      <c r="H761" s="35">
        <f t="shared" si="23"/>
        <v>1.1666666666666667</v>
      </c>
      <c r="I761" s="20">
        <v>38933</v>
      </c>
    </row>
    <row r="762" spans="1:10">
      <c r="A762" s="19">
        <v>761</v>
      </c>
      <c r="B762" s="19">
        <v>6</v>
      </c>
      <c r="C762" s="19">
        <v>33</v>
      </c>
      <c r="D762" s="39" t="s">
        <v>111</v>
      </c>
      <c r="E762" s="18">
        <v>38933.539131944446</v>
      </c>
      <c r="F762" s="18">
        <v>38933.542326388888</v>
      </c>
      <c r="G762" s="36">
        <f t="shared" si="22"/>
        <v>3.1944444417604245E-3</v>
      </c>
      <c r="H762" s="35">
        <f t="shared" si="23"/>
        <v>4.5999999999999996</v>
      </c>
      <c r="I762" s="20">
        <v>38933</v>
      </c>
    </row>
    <row r="763" spans="1:10">
      <c r="A763" s="19">
        <v>762</v>
      </c>
      <c r="B763" s="19">
        <v>6</v>
      </c>
      <c r="C763" s="19">
        <v>67</v>
      </c>
      <c r="D763" s="39" t="s">
        <v>108</v>
      </c>
      <c r="E763" s="18">
        <v>38933.54005787037</v>
      </c>
      <c r="F763" s="18">
        <v>38933.542361111111</v>
      </c>
      <c r="G763" s="36">
        <f t="shared" si="22"/>
        <v>2.3032407407299615E-3</v>
      </c>
      <c r="H763" s="35">
        <f t="shared" si="23"/>
        <v>3.3166666666666669</v>
      </c>
      <c r="I763" s="20">
        <v>38933</v>
      </c>
    </row>
    <row r="764" spans="1:10">
      <c r="A764" s="19">
        <v>763</v>
      </c>
      <c r="B764" s="19">
        <v>6</v>
      </c>
      <c r="C764" s="19">
        <v>84</v>
      </c>
      <c r="D764" s="39" t="s">
        <v>106</v>
      </c>
      <c r="E764" s="18">
        <v>38933.541655092595</v>
      </c>
      <c r="F764" s="18">
        <v>38933.54173611111</v>
      </c>
      <c r="G764" s="36">
        <f t="shared" si="22"/>
        <v>8.1018515629693866E-5</v>
      </c>
      <c r="H764" s="35">
        <f t="shared" si="23"/>
        <v>0.11666666666666667</v>
      </c>
      <c r="I764" s="20">
        <v>38933</v>
      </c>
    </row>
    <row r="765" spans="1:10">
      <c r="A765" s="19">
        <v>764</v>
      </c>
      <c r="B765" s="19">
        <v>6</v>
      </c>
      <c r="C765" s="19">
        <v>80</v>
      </c>
      <c r="D765" s="39" t="s">
        <v>106</v>
      </c>
      <c r="E765" s="18">
        <v>38933.542245370372</v>
      </c>
      <c r="F765" s="18">
        <v>38933.543101851858</v>
      </c>
      <c r="G765" s="36">
        <f t="shared" si="22"/>
        <v>8.5648148524342105E-4</v>
      </c>
      <c r="H765" s="35">
        <f t="shared" si="23"/>
        <v>1.2333333333333334</v>
      </c>
      <c r="I765" s="20">
        <v>38933</v>
      </c>
    </row>
    <row r="766" spans="1:10">
      <c r="A766" s="19">
        <v>765</v>
      </c>
      <c r="B766" s="19">
        <v>6</v>
      </c>
      <c r="C766" s="19">
        <v>83</v>
      </c>
      <c r="D766" s="39" t="s">
        <v>106</v>
      </c>
      <c r="E766" s="18">
        <v>38933.542430555557</v>
      </c>
      <c r="F766" s="18">
        <v>38933.543113425927</v>
      </c>
      <c r="G766" s="36">
        <f t="shared" si="22"/>
        <v>6.8287036992842332E-4</v>
      </c>
      <c r="H766" s="35">
        <f t="shared" si="23"/>
        <v>0.98333333333333328</v>
      </c>
      <c r="I766" s="20">
        <v>38933</v>
      </c>
    </row>
    <row r="767" spans="1:10">
      <c r="A767" s="19">
        <v>766</v>
      </c>
      <c r="B767" s="19">
        <v>6</v>
      </c>
      <c r="C767" s="19">
        <v>4</v>
      </c>
      <c r="D767" s="39" t="s">
        <v>111</v>
      </c>
      <c r="E767" s="18">
        <v>38933.543159722227</v>
      </c>
      <c r="F767" s="18">
        <v>38933.543275462966</v>
      </c>
      <c r="G767" s="36">
        <f t="shared" si="22"/>
        <v>1.1574073869269341E-4</v>
      </c>
      <c r="H767" s="35">
        <f t="shared" si="23"/>
        <v>0.16666666666666666</v>
      </c>
      <c r="I767" s="20">
        <v>38933</v>
      </c>
    </row>
    <row r="768" spans="1:10">
      <c r="A768" s="19">
        <v>767</v>
      </c>
      <c r="B768" s="19">
        <v>6</v>
      </c>
      <c r="C768" s="19">
        <v>10</v>
      </c>
      <c r="D768" s="39" t="s">
        <v>111</v>
      </c>
      <c r="E768" s="18">
        <v>38933.54319444445</v>
      </c>
      <c r="F768" s="18">
        <v>38933.543240740742</v>
      </c>
      <c r="G768" s="36">
        <f t="shared" si="22"/>
        <v>4.6296292566694319E-5</v>
      </c>
      <c r="H768" s="35">
        <f t="shared" si="23"/>
        <v>6.6666666666666666E-2</v>
      </c>
      <c r="I768" s="20">
        <v>38933</v>
      </c>
    </row>
    <row r="769" spans="1:9">
      <c r="A769" s="19">
        <v>768</v>
      </c>
      <c r="B769" s="19">
        <v>6</v>
      </c>
      <c r="C769" s="19">
        <v>62</v>
      </c>
      <c r="D769" s="39" t="s">
        <v>108</v>
      </c>
      <c r="E769" s="18">
        <v>38933.543333333335</v>
      </c>
      <c r="F769" s="18">
        <v>38933.544699074075</v>
      </c>
      <c r="G769" s="36">
        <f t="shared" si="22"/>
        <v>1.3657407398568466E-3</v>
      </c>
      <c r="H769" s="35">
        <f t="shared" si="23"/>
        <v>1.9666666666666666</v>
      </c>
      <c r="I769" s="20">
        <v>38933</v>
      </c>
    </row>
    <row r="770" spans="1:9">
      <c r="A770" s="19">
        <v>769</v>
      </c>
      <c r="B770" s="19">
        <v>6</v>
      </c>
      <c r="C770" s="19">
        <v>4</v>
      </c>
      <c r="D770" s="39" t="s">
        <v>111</v>
      </c>
      <c r="E770" s="18">
        <v>38933.543368055558</v>
      </c>
      <c r="F770" s="18">
        <v>38933.543391203704</v>
      </c>
      <c r="G770" s="36">
        <f t="shared" ref="G770:G833" si="24">F770-E770</f>
        <v>2.314814628334716E-5</v>
      </c>
      <c r="H770" s="35">
        <f t="shared" ref="H770:H833" si="25">(HOUR(G770)*3600+ MINUTE(G770)*60 + SECOND(G770))/60</f>
        <v>3.3333333333333333E-2</v>
      </c>
      <c r="I770" s="20">
        <v>38933</v>
      </c>
    </row>
    <row r="771" spans="1:9">
      <c r="A771" s="19">
        <v>770</v>
      </c>
      <c r="B771" s="19">
        <v>6</v>
      </c>
      <c r="C771" s="19">
        <v>6</v>
      </c>
      <c r="D771" s="39" t="s">
        <v>111</v>
      </c>
      <c r="E771" s="18">
        <v>38933.543391203704</v>
      </c>
      <c r="F771" s="18">
        <v>38933.543437500004</v>
      </c>
      <c r="G771" s="36">
        <f t="shared" si="24"/>
        <v>4.6296299842651933E-5</v>
      </c>
      <c r="H771" s="35">
        <f t="shared" si="25"/>
        <v>6.6666666666666666E-2</v>
      </c>
      <c r="I771" s="20">
        <v>38933</v>
      </c>
    </row>
    <row r="772" spans="1:9">
      <c r="A772" s="19">
        <v>771</v>
      </c>
      <c r="B772" s="19">
        <v>6</v>
      </c>
      <c r="C772" s="19">
        <v>7</v>
      </c>
      <c r="D772" s="39" t="s">
        <v>111</v>
      </c>
      <c r="E772" s="18">
        <v>38933.543449074074</v>
      </c>
      <c r="F772" s="18">
        <v>38933.547754629632</v>
      </c>
      <c r="G772" s="36">
        <f t="shared" si="24"/>
        <v>4.3055555579485372E-3</v>
      </c>
      <c r="H772" s="35">
        <f t="shared" si="25"/>
        <v>6.2</v>
      </c>
      <c r="I772" s="20">
        <v>38933</v>
      </c>
    </row>
    <row r="773" spans="1:9">
      <c r="A773" s="19">
        <v>772</v>
      </c>
      <c r="B773" s="19">
        <v>6</v>
      </c>
      <c r="C773" s="19">
        <v>60</v>
      </c>
      <c r="D773" s="39" t="s">
        <v>108</v>
      </c>
      <c r="E773" s="18">
        <v>38933.544699074075</v>
      </c>
      <c r="F773" s="18">
        <v>38933.544837962967</v>
      </c>
      <c r="G773" s="36">
        <f t="shared" si="24"/>
        <v>1.3888889225199819E-4</v>
      </c>
      <c r="H773" s="35">
        <f t="shared" si="25"/>
        <v>0.2</v>
      </c>
      <c r="I773" s="20">
        <v>38933</v>
      </c>
    </row>
    <row r="774" spans="1:9">
      <c r="A774" s="19">
        <v>773</v>
      </c>
      <c r="B774" s="19">
        <v>6</v>
      </c>
      <c r="C774" s="19">
        <v>62</v>
      </c>
      <c r="D774" s="39" t="s">
        <v>108</v>
      </c>
      <c r="E774" s="18">
        <v>38933.544861111113</v>
      </c>
      <c r="F774" s="18">
        <v>38933.546354166669</v>
      </c>
      <c r="G774" s="36">
        <f t="shared" si="24"/>
        <v>1.4930555553291924E-3</v>
      </c>
      <c r="H774" s="35">
        <f t="shared" si="25"/>
        <v>2.15</v>
      </c>
      <c r="I774" s="20">
        <v>38933</v>
      </c>
    </row>
    <row r="775" spans="1:9">
      <c r="A775" s="19">
        <v>774</v>
      </c>
      <c r="B775" s="19">
        <v>6</v>
      </c>
      <c r="C775" s="19">
        <v>84</v>
      </c>
      <c r="D775" s="39" t="s">
        <v>106</v>
      </c>
      <c r="E775" s="18">
        <v>38933.545300925929</v>
      </c>
      <c r="F775" s="18">
        <v>38933.545613425929</v>
      </c>
      <c r="G775" s="36">
        <f t="shared" si="24"/>
        <v>3.125000002910383E-4</v>
      </c>
      <c r="H775" s="35">
        <f t="shared" si="25"/>
        <v>0.45</v>
      </c>
      <c r="I775" s="20">
        <v>38933</v>
      </c>
    </row>
    <row r="776" spans="1:9">
      <c r="A776" s="19">
        <v>775</v>
      </c>
      <c r="B776" s="19">
        <v>6</v>
      </c>
      <c r="C776" s="19">
        <v>112</v>
      </c>
      <c r="D776" s="39" t="s">
        <v>188</v>
      </c>
      <c r="E776" s="18">
        <v>38933.545636574076</v>
      </c>
      <c r="F776" s="18">
        <v>38933.548761574079</v>
      </c>
      <c r="G776" s="36">
        <f t="shared" si="24"/>
        <v>3.125000002910383E-3</v>
      </c>
      <c r="H776" s="35">
        <f t="shared" si="25"/>
        <v>4.5</v>
      </c>
      <c r="I776" s="20">
        <v>38933</v>
      </c>
    </row>
    <row r="777" spans="1:9">
      <c r="A777" s="19">
        <v>776</v>
      </c>
      <c r="B777" s="19">
        <v>6</v>
      </c>
      <c r="C777" s="19">
        <v>63</v>
      </c>
      <c r="D777" s="39" t="s">
        <v>108</v>
      </c>
      <c r="E777" s="18">
        <v>38933.546643518523</v>
      </c>
      <c r="F777" s="18">
        <v>38933.547025462962</v>
      </c>
      <c r="G777" s="36">
        <f t="shared" si="24"/>
        <v>3.8194443914107978E-4</v>
      </c>
      <c r="H777" s="35">
        <f t="shared" si="25"/>
        <v>0.55000000000000004</v>
      </c>
      <c r="I777" s="20">
        <v>38933</v>
      </c>
    </row>
    <row r="778" spans="1:9">
      <c r="A778" s="19">
        <v>777</v>
      </c>
      <c r="B778" s="19">
        <v>6</v>
      </c>
      <c r="C778" s="19">
        <v>10</v>
      </c>
      <c r="D778" s="39" t="s">
        <v>111</v>
      </c>
      <c r="E778" s="18">
        <v>38933.547129629631</v>
      </c>
      <c r="F778" s="18">
        <v>38933.547858796301</v>
      </c>
      <c r="G778" s="36">
        <f t="shared" si="24"/>
        <v>7.2916666977107525E-4</v>
      </c>
      <c r="H778" s="35">
        <f t="shared" si="25"/>
        <v>1.05</v>
      </c>
      <c r="I778" s="20">
        <v>38933</v>
      </c>
    </row>
    <row r="779" spans="1:9">
      <c r="A779" s="19">
        <v>778</v>
      </c>
      <c r="B779" s="19">
        <v>6</v>
      </c>
      <c r="C779" s="19">
        <v>7</v>
      </c>
      <c r="D779" s="39" t="s">
        <v>111</v>
      </c>
      <c r="E779" s="18">
        <v>38933.547824074078</v>
      </c>
      <c r="F779" s="18">
        <v>38933.548634259263</v>
      </c>
      <c r="G779" s="36">
        <f t="shared" si="24"/>
        <v>8.1018518540076911E-4</v>
      </c>
      <c r="H779" s="35">
        <f t="shared" si="25"/>
        <v>1.1666666666666667</v>
      </c>
      <c r="I779" s="20">
        <v>38933</v>
      </c>
    </row>
    <row r="780" spans="1:9">
      <c r="A780" s="19">
        <v>779</v>
      </c>
      <c r="B780" s="19">
        <v>6</v>
      </c>
      <c r="C780" s="19">
        <v>4</v>
      </c>
      <c r="D780" s="39" t="s">
        <v>111</v>
      </c>
      <c r="E780" s="18">
        <v>38933.548645833333</v>
      </c>
      <c r="F780" s="18">
        <v>38933.549201388894</v>
      </c>
      <c r="G780" s="36">
        <f t="shared" si="24"/>
        <v>5.5555556173203513E-4</v>
      </c>
      <c r="H780" s="35">
        <f t="shared" si="25"/>
        <v>0.8</v>
      </c>
      <c r="I780" s="20">
        <v>38933</v>
      </c>
    </row>
    <row r="781" spans="1:9">
      <c r="A781" s="19">
        <v>780</v>
      </c>
      <c r="B781" s="19">
        <v>6</v>
      </c>
      <c r="C781" s="19">
        <v>114</v>
      </c>
      <c r="D781" s="39" t="s">
        <v>188</v>
      </c>
      <c r="E781" s="18">
        <v>38933.548773148148</v>
      </c>
      <c r="F781" s="18">
        <v>38933.549097222225</v>
      </c>
      <c r="G781" s="36">
        <f t="shared" si="24"/>
        <v>3.2407407707069069E-4</v>
      </c>
      <c r="H781" s="35">
        <f t="shared" si="25"/>
        <v>0.46666666666666667</v>
      </c>
      <c r="I781" s="20">
        <v>38933</v>
      </c>
    </row>
    <row r="782" spans="1:9">
      <c r="A782" s="19">
        <v>781</v>
      </c>
      <c r="B782" s="19">
        <v>6</v>
      </c>
      <c r="C782" s="19">
        <v>62</v>
      </c>
      <c r="D782" s="39" t="s">
        <v>108</v>
      </c>
      <c r="E782" s="18">
        <v>38933.549143518518</v>
      </c>
      <c r="F782" s="18">
        <v>38933.54954861111</v>
      </c>
      <c r="G782" s="36">
        <f t="shared" si="24"/>
        <v>4.0509259270038456E-4</v>
      </c>
      <c r="H782" s="35">
        <f t="shared" si="25"/>
        <v>0.58333333333333337</v>
      </c>
      <c r="I782" s="20">
        <v>38933</v>
      </c>
    </row>
    <row r="783" spans="1:9">
      <c r="A783" s="19">
        <v>782</v>
      </c>
      <c r="B783" s="19">
        <v>6</v>
      </c>
      <c r="C783" s="19">
        <v>4</v>
      </c>
      <c r="D783" s="39" t="s">
        <v>111</v>
      </c>
      <c r="E783" s="18">
        <v>38933.549409722225</v>
      </c>
      <c r="F783" s="18">
        <v>38933.549432870372</v>
      </c>
      <c r="G783" s="36">
        <f t="shared" si="24"/>
        <v>2.314814628334716E-5</v>
      </c>
      <c r="H783" s="35">
        <f t="shared" si="25"/>
        <v>3.3333333333333333E-2</v>
      </c>
      <c r="I783" s="20">
        <v>38933</v>
      </c>
    </row>
    <row r="784" spans="1:9">
      <c r="A784" s="19">
        <v>783</v>
      </c>
      <c r="B784" s="19">
        <v>6</v>
      </c>
      <c r="C784" s="19">
        <v>6</v>
      </c>
      <c r="D784" s="39" t="s">
        <v>111</v>
      </c>
      <c r="E784" s="18">
        <v>38933.549444444448</v>
      </c>
      <c r="F784" s="18">
        <v>38933.549490740741</v>
      </c>
      <c r="G784" s="36">
        <f t="shared" si="24"/>
        <v>4.6296292566694319E-5</v>
      </c>
      <c r="H784" s="35">
        <f t="shared" si="25"/>
        <v>6.6666666666666666E-2</v>
      </c>
      <c r="I784" s="20">
        <v>38933</v>
      </c>
    </row>
    <row r="785" spans="1:10">
      <c r="A785" s="19">
        <v>784</v>
      </c>
      <c r="B785" s="19">
        <v>6</v>
      </c>
      <c r="C785" s="19">
        <v>7</v>
      </c>
      <c r="D785" s="39" t="s">
        <v>111</v>
      </c>
      <c r="E785" s="18">
        <v>38933.549502314818</v>
      </c>
      <c r="F785" s="18">
        <v>38933.549664351856</v>
      </c>
      <c r="G785" s="36">
        <f t="shared" si="24"/>
        <v>1.6203703853534535E-4</v>
      </c>
      <c r="H785" s="35">
        <f t="shared" si="25"/>
        <v>0.23333333333333334</v>
      </c>
      <c r="I785" s="20">
        <v>38933</v>
      </c>
    </row>
    <row r="786" spans="1:10">
      <c r="A786" s="19">
        <v>785</v>
      </c>
      <c r="B786" s="19">
        <v>6</v>
      </c>
      <c r="C786" s="19">
        <v>63</v>
      </c>
      <c r="D786" s="39" t="s">
        <v>108</v>
      </c>
      <c r="E786" s="18">
        <v>38933.54954861111</v>
      </c>
      <c r="F786" s="18">
        <v>38933.549571759264</v>
      </c>
      <c r="G786" s="36">
        <f t="shared" si="24"/>
        <v>2.3148153559304774E-5</v>
      </c>
      <c r="H786" s="35">
        <f t="shared" si="25"/>
        <v>3.3333333333333333E-2</v>
      </c>
      <c r="I786" s="20">
        <v>38933</v>
      </c>
    </row>
    <row r="787" spans="1:10">
      <c r="A787" s="19">
        <v>786</v>
      </c>
      <c r="B787" s="19">
        <v>6</v>
      </c>
      <c r="C787" s="19">
        <v>6</v>
      </c>
      <c r="D787" s="39" t="s">
        <v>111</v>
      </c>
      <c r="E787" s="18">
        <v>38933.549664351856</v>
      </c>
      <c r="F787" s="18">
        <v>38933.549768518518</v>
      </c>
      <c r="G787" s="36">
        <f t="shared" si="24"/>
        <v>1.0416666191304103E-4</v>
      </c>
      <c r="H787" s="35">
        <f t="shared" si="25"/>
        <v>0.15</v>
      </c>
      <c r="I787" s="20">
        <v>38933</v>
      </c>
      <c r="J787" s="19" t="s">
        <v>14</v>
      </c>
    </row>
    <row r="788" spans="1:10">
      <c r="A788" s="19">
        <v>787</v>
      </c>
      <c r="B788" s="19">
        <v>6</v>
      </c>
      <c r="C788" s="19">
        <v>33</v>
      </c>
      <c r="D788" s="39" t="s">
        <v>111</v>
      </c>
      <c r="E788" s="18">
        <v>38933.549791666672</v>
      </c>
      <c r="F788" s="18">
        <v>38933.553414351853</v>
      </c>
      <c r="G788" s="36">
        <f t="shared" si="24"/>
        <v>3.6226851807441562E-3</v>
      </c>
      <c r="H788" s="35">
        <f t="shared" si="25"/>
        <v>5.2166666666666668</v>
      </c>
      <c r="I788" s="20">
        <v>38933</v>
      </c>
      <c r="J788" s="19" t="s">
        <v>14</v>
      </c>
    </row>
    <row r="789" spans="1:10">
      <c r="A789" s="19">
        <v>788</v>
      </c>
      <c r="B789" s="19">
        <v>6</v>
      </c>
      <c r="C789" s="19">
        <v>67</v>
      </c>
      <c r="D789" s="39" t="s">
        <v>108</v>
      </c>
      <c r="E789" s="18">
        <v>38933.551990740743</v>
      </c>
      <c r="F789" s="18">
        <v>38933.552604166667</v>
      </c>
      <c r="G789" s="36">
        <f t="shared" si="24"/>
        <v>6.1342592380242422E-4</v>
      </c>
      <c r="H789" s="35">
        <f t="shared" si="25"/>
        <v>0.8833333333333333</v>
      </c>
      <c r="I789" s="20">
        <v>38933</v>
      </c>
    </row>
    <row r="790" spans="1:10">
      <c r="A790" s="19">
        <v>789</v>
      </c>
      <c r="B790" s="19">
        <v>6</v>
      </c>
      <c r="C790" s="19">
        <v>141</v>
      </c>
      <c r="D790" s="39" t="s">
        <v>82</v>
      </c>
      <c r="E790" s="18">
        <v>38933.552476851852</v>
      </c>
      <c r="F790" s="18">
        <v>38933.552546296298</v>
      </c>
      <c r="G790" s="36">
        <f t="shared" si="24"/>
        <v>6.9444446125999093E-5</v>
      </c>
      <c r="H790" s="35">
        <f t="shared" si="25"/>
        <v>0.1</v>
      </c>
      <c r="I790" s="20">
        <v>38933</v>
      </c>
    </row>
    <row r="791" spans="1:10">
      <c r="A791" s="19">
        <v>790</v>
      </c>
      <c r="B791" s="19">
        <v>6</v>
      </c>
      <c r="C791" s="19">
        <v>60</v>
      </c>
      <c r="D791" s="39" t="s">
        <v>108</v>
      </c>
      <c r="E791" s="18">
        <v>38933.552615740744</v>
      </c>
      <c r="F791" s="18">
        <v>38933.556585648148</v>
      </c>
      <c r="G791" s="36">
        <f t="shared" si="24"/>
        <v>3.9699074040981941E-3</v>
      </c>
      <c r="H791" s="35">
        <f t="shared" si="25"/>
        <v>5.7166666666666668</v>
      </c>
      <c r="I791" s="20">
        <v>38933</v>
      </c>
    </row>
    <row r="792" spans="1:10">
      <c r="A792" s="19">
        <v>791</v>
      </c>
      <c r="B792" s="19">
        <v>6</v>
      </c>
      <c r="C792" s="19">
        <v>67</v>
      </c>
      <c r="D792" s="39" t="s">
        <v>108</v>
      </c>
      <c r="E792" s="18">
        <v>38933.553344907406</v>
      </c>
      <c r="F792" s="18">
        <v>38933.554502314815</v>
      </c>
      <c r="G792" s="36">
        <f t="shared" si="24"/>
        <v>1.157407408754807E-3</v>
      </c>
      <c r="H792" s="35">
        <f t="shared" si="25"/>
        <v>1.6666666666666667</v>
      </c>
      <c r="I792" s="20">
        <v>38933</v>
      </c>
    </row>
    <row r="793" spans="1:10">
      <c r="A793" s="19">
        <v>792</v>
      </c>
      <c r="B793" s="19">
        <v>6</v>
      </c>
      <c r="C793" s="19">
        <v>33</v>
      </c>
      <c r="D793" s="39" t="s">
        <v>111</v>
      </c>
      <c r="E793" s="18">
        <v>38933.554432870376</v>
      </c>
      <c r="F793" s="18">
        <v>38933.554467592592</v>
      </c>
      <c r="G793" s="36">
        <f t="shared" si="24"/>
        <v>3.4722215787041932E-5</v>
      </c>
      <c r="H793" s="35">
        <f t="shared" si="25"/>
        <v>0.05</v>
      </c>
      <c r="I793" s="20">
        <v>38933</v>
      </c>
    </row>
    <row r="794" spans="1:10">
      <c r="A794" s="19">
        <v>793</v>
      </c>
      <c r="B794" s="19">
        <v>6</v>
      </c>
      <c r="C794" s="19">
        <v>84</v>
      </c>
      <c r="D794" s="39" t="s">
        <v>106</v>
      </c>
      <c r="E794" s="18">
        <v>38933.554560185185</v>
      </c>
      <c r="F794" s="18">
        <v>38933.554571759261</v>
      </c>
      <c r="G794" s="36">
        <f t="shared" si="24"/>
        <v>1.1574076779652387E-5</v>
      </c>
      <c r="H794" s="35">
        <f t="shared" si="25"/>
        <v>1.6666666666666666E-2</v>
      </c>
      <c r="I794" s="20">
        <v>38933</v>
      </c>
    </row>
    <row r="795" spans="1:10">
      <c r="A795" s="19">
        <v>794</v>
      </c>
      <c r="B795" s="19">
        <v>6</v>
      </c>
      <c r="C795" s="19">
        <v>80</v>
      </c>
      <c r="D795" s="39" t="s">
        <v>106</v>
      </c>
      <c r="E795" s="18">
        <v>38933.554583333338</v>
      </c>
      <c r="F795" s="18">
        <v>38933.554861111115</v>
      </c>
      <c r="G795" s="36">
        <f t="shared" si="24"/>
        <v>2.7777777722803876E-4</v>
      </c>
      <c r="H795" s="35">
        <f t="shared" si="25"/>
        <v>0.4</v>
      </c>
      <c r="I795" s="20">
        <v>38933</v>
      </c>
      <c r="J795" s="19" t="s">
        <v>15</v>
      </c>
    </row>
    <row r="796" spans="1:10">
      <c r="A796" s="19">
        <v>795</v>
      </c>
      <c r="B796" s="19">
        <v>6</v>
      </c>
      <c r="C796" s="19">
        <v>83</v>
      </c>
      <c r="D796" s="39" t="s">
        <v>106</v>
      </c>
      <c r="E796" s="18">
        <v>38933.554594907408</v>
      </c>
      <c r="F796" s="18">
        <v>38933.554872685185</v>
      </c>
      <c r="G796" s="36">
        <f t="shared" si="24"/>
        <v>2.7777777722803876E-4</v>
      </c>
      <c r="H796" s="35">
        <f t="shared" si="25"/>
        <v>0.4</v>
      </c>
      <c r="I796" s="20">
        <v>38933</v>
      </c>
    </row>
    <row r="797" spans="1:10">
      <c r="A797" s="19">
        <v>796</v>
      </c>
      <c r="B797" s="19">
        <v>6</v>
      </c>
      <c r="C797" s="19">
        <v>4</v>
      </c>
      <c r="D797" s="39" t="s">
        <v>111</v>
      </c>
      <c r="E797" s="18">
        <v>38933.554664351854</v>
      </c>
      <c r="F797" s="18">
        <v>38933.555543981485</v>
      </c>
      <c r="G797" s="36">
        <f t="shared" si="24"/>
        <v>8.7962963152676821E-4</v>
      </c>
      <c r="H797" s="35">
        <f t="shared" si="25"/>
        <v>1.2666666666666666</v>
      </c>
      <c r="I797" s="20">
        <v>38933</v>
      </c>
    </row>
    <row r="798" spans="1:10">
      <c r="A798" s="19">
        <v>797</v>
      </c>
      <c r="B798" s="19">
        <v>6</v>
      </c>
      <c r="C798" s="19">
        <v>10</v>
      </c>
      <c r="D798" s="39" t="s">
        <v>111</v>
      </c>
      <c r="E798" s="18">
        <v>38933.555555555555</v>
      </c>
      <c r="F798" s="18">
        <v>38933.556111111116</v>
      </c>
      <c r="G798" s="36">
        <f t="shared" si="24"/>
        <v>5.5555556173203513E-4</v>
      </c>
      <c r="H798" s="35">
        <f t="shared" si="25"/>
        <v>0.8</v>
      </c>
      <c r="I798" s="20">
        <v>38933</v>
      </c>
    </row>
    <row r="799" spans="1:10">
      <c r="A799" s="19">
        <v>798</v>
      </c>
      <c r="B799" s="19">
        <v>6</v>
      </c>
      <c r="C799" s="19">
        <v>141</v>
      </c>
      <c r="D799" s="39" t="s">
        <v>82</v>
      </c>
      <c r="E799" s="18">
        <v>38933.556157407409</v>
      </c>
      <c r="F799" s="18">
        <v>38933.557835648149</v>
      </c>
      <c r="G799" s="36">
        <f t="shared" si="24"/>
        <v>1.6782407401478849E-3</v>
      </c>
      <c r="H799" s="35">
        <f t="shared" si="25"/>
        <v>2.4166666666666665</v>
      </c>
      <c r="I799" s="20">
        <v>38933</v>
      </c>
    </row>
    <row r="800" spans="1:10">
      <c r="A800" s="19">
        <v>799</v>
      </c>
      <c r="B800" s="19">
        <v>6</v>
      </c>
      <c r="C800" s="19">
        <v>113</v>
      </c>
      <c r="D800" s="39" t="s">
        <v>188</v>
      </c>
      <c r="E800" s="18">
        <v>38933.556226851855</v>
      </c>
      <c r="F800" s="18">
        <v>38933.560289351852</v>
      </c>
      <c r="G800" s="36">
        <f t="shared" si="24"/>
        <v>4.0624999965075403E-3</v>
      </c>
      <c r="H800" s="35">
        <f t="shared" si="25"/>
        <v>5.85</v>
      </c>
      <c r="I800" s="20">
        <v>38933</v>
      </c>
    </row>
    <row r="801" spans="1:10">
      <c r="A801" s="19">
        <v>800</v>
      </c>
      <c r="B801" s="19">
        <v>6</v>
      </c>
      <c r="C801" s="19">
        <v>114</v>
      </c>
      <c r="D801" s="39" t="s">
        <v>188</v>
      </c>
      <c r="E801" s="18">
        <v>38933.556238425932</v>
      </c>
      <c r="F801" s="18">
        <v>38933.556701388894</v>
      </c>
      <c r="G801" s="36">
        <f t="shared" si="24"/>
        <v>4.6296296204673126E-4</v>
      </c>
      <c r="H801" s="35">
        <f t="shared" si="25"/>
        <v>0.66666666666666663</v>
      </c>
      <c r="I801" s="20">
        <v>38933</v>
      </c>
    </row>
    <row r="802" spans="1:10">
      <c r="A802" s="19">
        <v>801</v>
      </c>
      <c r="B802" s="19">
        <v>6</v>
      </c>
      <c r="C802" s="19">
        <v>111</v>
      </c>
      <c r="D802" s="39" t="s">
        <v>188</v>
      </c>
      <c r="E802" s="18">
        <v>38933.556481481486</v>
      </c>
      <c r="F802" s="18">
        <v>38933.556712962964</v>
      </c>
      <c r="G802" s="36">
        <f t="shared" si="24"/>
        <v>2.3148147738538682E-4</v>
      </c>
      <c r="H802" s="35">
        <f t="shared" si="25"/>
        <v>0.33333333333333331</v>
      </c>
      <c r="I802" s="20">
        <v>38933</v>
      </c>
    </row>
    <row r="803" spans="1:10">
      <c r="A803" s="19">
        <v>802</v>
      </c>
      <c r="B803" s="19">
        <v>6</v>
      </c>
      <c r="C803" s="19">
        <v>67</v>
      </c>
      <c r="D803" s="39" t="s">
        <v>108</v>
      </c>
      <c r="E803" s="18">
        <v>38933.556493055556</v>
      </c>
      <c r="F803" s="18">
        <v>38933.563055555554</v>
      </c>
      <c r="G803" s="36">
        <f t="shared" si="24"/>
        <v>6.5624999988358468E-3</v>
      </c>
      <c r="H803" s="35">
        <f t="shared" si="25"/>
        <v>9.4499999999999993</v>
      </c>
      <c r="I803" s="20">
        <v>38933</v>
      </c>
    </row>
    <row r="804" spans="1:10">
      <c r="A804" s="19">
        <v>803</v>
      </c>
      <c r="B804" s="19">
        <v>6</v>
      </c>
      <c r="C804" s="19">
        <v>10</v>
      </c>
      <c r="D804" s="39" t="s">
        <v>111</v>
      </c>
      <c r="E804" s="18">
        <v>38933.557962962965</v>
      </c>
      <c r="F804" s="18">
        <v>38933.563020833339</v>
      </c>
      <c r="G804" s="36">
        <f t="shared" si="24"/>
        <v>5.0578703740029596E-3</v>
      </c>
      <c r="H804" s="35">
        <f t="shared" si="25"/>
        <v>7.2833333333333332</v>
      </c>
      <c r="I804" s="20">
        <v>38933</v>
      </c>
      <c r="J804" s="19" t="s">
        <v>16</v>
      </c>
    </row>
    <row r="805" spans="1:10">
      <c r="A805" s="19">
        <v>804</v>
      </c>
      <c r="B805" s="19">
        <v>6</v>
      </c>
      <c r="C805" s="19">
        <v>84</v>
      </c>
      <c r="D805" s="39" t="s">
        <v>106</v>
      </c>
      <c r="E805" s="18">
        <v>38933.559317129635</v>
      </c>
      <c r="F805" s="18">
        <v>38933.559745370374</v>
      </c>
      <c r="G805" s="36">
        <f t="shared" si="24"/>
        <v>4.2824073898373172E-4</v>
      </c>
      <c r="H805" s="35">
        <f t="shared" si="25"/>
        <v>0.6166666666666667</v>
      </c>
      <c r="I805" s="20">
        <v>38933</v>
      </c>
    </row>
    <row r="806" spans="1:10">
      <c r="A806" s="19">
        <v>805</v>
      </c>
      <c r="B806" s="19">
        <v>6</v>
      </c>
      <c r="C806" s="19">
        <v>113</v>
      </c>
      <c r="D806" s="39" t="s">
        <v>188</v>
      </c>
      <c r="E806" s="18">
        <v>38933.560358796298</v>
      </c>
      <c r="F806" s="18">
        <v>38933.562974537039</v>
      </c>
      <c r="G806" s="36">
        <f t="shared" si="24"/>
        <v>2.6157407410209998E-3</v>
      </c>
      <c r="H806" s="35">
        <f t="shared" si="25"/>
        <v>3.7666666666666666</v>
      </c>
      <c r="I806" s="20">
        <v>38933</v>
      </c>
    </row>
    <row r="807" spans="1:10">
      <c r="A807" s="19">
        <v>806</v>
      </c>
      <c r="B807" s="19">
        <v>6</v>
      </c>
      <c r="C807" s="19">
        <v>60</v>
      </c>
      <c r="D807" s="39" t="s">
        <v>108</v>
      </c>
      <c r="E807" s="18">
        <v>38933.563067129631</v>
      </c>
      <c r="F807" s="18">
        <v>38933.563703703709</v>
      </c>
      <c r="G807" s="36">
        <f t="shared" si="24"/>
        <v>6.36574077361729E-4</v>
      </c>
      <c r="H807" s="35">
        <f t="shared" si="25"/>
        <v>0.91666666666666663</v>
      </c>
      <c r="I807" s="20">
        <v>38933</v>
      </c>
    </row>
    <row r="808" spans="1:10">
      <c r="A808" s="19">
        <v>807</v>
      </c>
      <c r="B808" s="19">
        <v>6</v>
      </c>
      <c r="C808" s="19">
        <v>140</v>
      </c>
      <c r="D808" s="39" t="s">
        <v>82</v>
      </c>
      <c r="E808" s="18">
        <v>38933.563726851855</v>
      </c>
      <c r="F808" s="18">
        <v>38933.563807870371</v>
      </c>
      <c r="G808" s="36">
        <f t="shared" si="24"/>
        <v>8.1018515629693866E-5</v>
      </c>
      <c r="H808" s="35">
        <f t="shared" si="25"/>
        <v>0.11666666666666667</v>
      </c>
      <c r="I808" s="20">
        <v>38933</v>
      </c>
    </row>
    <row r="809" spans="1:10">
      <c r="A809" s="19">
        <v>808</v>
      </c>
      <c r="B809" s="19">
        <v>6</v>
      </c>
      <c r="C809" s="19">
        <v>140</v>
      </c>
      <c r="D809" s="39" t="s">
        <v>82</v>
      </c>
      <c r="E809" s="18">
        <v>38933.563819444447</v>
      </c>
      <c r="F809" s="18">
        <v>38933.56422453704</v>
      </c>
      <c r="G809" s="36">
        <f t="shared" si="24"/>
        <v>4.0509259270038456E-4</v>
      </c>
      <c r="H809" s="35">
        <f t="shared" si="25"/>
        <v>0.58333333333333337</v>
      </c>
      <c r="I809" s="20">
        <v>38933</v>
      </c>
    </row>
    <row r="810" spans="1:10">
      <c r="A810" s="19">
        <v>809</v>
      </c>
      <c r="B810" s="19">
        <v>6</v>
      </c>
      <c r="C810" s="19">
        <v>110</v>
      </c>
      <c r="D810" s="39" t="s">
        <v>188</v>
      </c>
      <c r="E810" s="18">
        <v>38933.564236111117</v>
      </c>
      <c r="F810" s="18">
        <v>38933.56517361111</v>
      </c>
      <c r="G810" s="36">
        <f t="shared" si="24"/>
        <v>9.374999935971573E-4</v>
      </c>
      <c r="H810" s="35">
        <f t="shared" si="25"/>
        <v>1.35</v>
      </c>
      <c r="I810" s="20">
        <v>38933</v>
      </c>
      <c r="J810" s="19" t="s">
        <v>17</v>
      </c>
    </row>
    <row r="811" spans="1:10">
      <c r="A811" s="19">
        <v>810</v>
      </c>
      <c r="B811" s="19">
        <v>6</v>
      </c>
      <c r="C811" s="19">
        <v>117</v>
      </c>
      <c r="D811" s="39" t="s">
        <v>188</v>
      </c>
      <c r="E811" s="18">
        <v>38933.565185185187</v>
      </c>
      <c r="F811" s="18">
        <v>38933.56700231482</v>
      </c>
      <c r="G811" s="36">
        <f t="shared" si="24"/>
        <v>1.8171296323998831E-3</v>
      </c>
      <c r="H811" s="35">
        <f t="shared" si="25"/>
        <v>2.6166666666666667</v>
      </c>
      <c r="I811" s="20">
        <v>38933</v>
      </c>
    </row>
    <row r="812" spans="1:10">
      <c r="A812" s="19">
        <v>811</v>
      </c>
      <c r="B812" s="19">
        <v>6</v>
      </c>
      <c r="C812" s="19">
        <v>140</v>
      </c>
      <c r="D812" s="39" t="s">
        <v>82</v>
      </c>
      <c r="E812" s="18">
        <v>38933.567025462966</v>
      </c>
      <c r="F812" s="18">
        <v>38933.567361111112</v>
      </c>
      <c r="G812" s="36">
        <f t="shared" si="24"/>
        <v>3.3564814657438546E-4</v>
      </c>
      <c r="H812" s="35">
        <f t="shared" si="25"/>
        <v>0.48333333333333334</v>
      </c>
      <c r="I812" s="20">
        <v>38933</v>
      </c>
    </row>
    <row r="813" spans="1:10">
      <c r="A813" s="19">
        <v>812</v>
      </c>
      <c r="B813" s="19">
        <v>6</v>
      </c>
      <c r="C813" s="19">
        <v>112</v>
      </c>
      <c r="D813" s="39" t="s">
        <v>188</v>
      </c>
      <c r="E813" s="18">
        <v>38933.567407407412</v>
      </c>
      <c r="F813" s="18">
        <v>38933.567916666667</v>
      </c>
      <c r="G813" s="36">
        <f t="shared" si="24"/>
        <v>5.0925925461342558E-4</v>
      </c>
      <c r="H813" s="35">
        <f t="shared" si="25"/>
        <v>0.73333333333333328</v>
      </c>
      <c r="I813" s="20">
        <v>38933</v>
      </c>
    </row>
    <row r="814" spans="1:10">
      <c r="A814" s="19">
        <v>813</v>
      </c>
      <c r="B814" s="19">
        <v>6</v>
      </c>
      <c r="C814" s="19">
        <v>140</v>
      </c>
      <c r="D814" s="39" t="s">
        <v>82</v>
      </c>
      <c r="E814" s="18">
        <v>38933.56795138889</v>
      </c>
      <c r="F814" s="18">
        <v>38933.568298611113</v>
      </c>
      <c r="G814" s="36">
        <f t="shared" si="24"/>
        <v>3.4722222335403785E-4</v>
      </c>
      <c r="H814" s="35">
        <f t="shared" si="25"/>
        <v>0.5</v>
      </c>
      <c r="I814" s="20">
        <v>38933</v>
      </c>
    </row>
    <row r="815" spans="1:10">
      <c r="A815" s="19">
        <v>814</v>
      </c>
      <c r="B815" s="19">
        <v>6</v>
      </c>
      <c r="C815" s="19">
        <v>10</v>
      </c>
      <c r="D815" s="39" t="s">
        <v>111</v>
      </c>
      <c r="E815" s="18">
        <v>38933.568425925929</v>
      </c>
      <c r="F815" s="18">
        <v>38933.568726851852</v>
      </c>
      <c r="G815" s="36">
        <f t="shared" si="24"/>
        <v>3.0092592351138592E-4</v>
      </c>
      <c r="H815" s="35">
        <f t="shared" si="25"/>
        <v>0.43333333333333335</v>
      </c>
      <c r="I815" s="20">
        <v>38933</v>
      </c>
    </row>
    <row r="816" spans="1:10">
      <c r="A816" s="19">
        <v>815</v>
      </c>
      <c r="B816" s="19">
        <v>6</v>
      </c>
      <c r="C816" s="19">
        <v>4</v>
      </c>
      <c r="D816" s="39" t="s">
        <v>111</v>
      </c>
      <c r="E816" s="18">
        <v>38933.568495370375</v>
      </c>
      <c r="F816" s="18">
        <v>38933.5703125</v>
      </c>
      <c r="G816" s="36">
        <f t="shared" si="24"/>
        <v>1.8171296251239255E-3</v>
      </c>
      <c r="H816" s="35">
        <f t="shared" si="25"/>
        <v>2.6166666666666667</v>
      </c>
      <c r="I816" s="20">
        <v>38933</v>
      </c>
    </row>
    <row r="817" spans="1:9">
      <c r="A817" s="19">
        <v>816</v>
      </c>
      <c r="B817" s="19">
        <v>6</v>
      </c>
      <c r="C817" s="19">
        <v>60</v>
      </c>
      <c r="D817" s="39" t="s">
        <v>108</v>
      </c>
      <c r="E817" s="18">
        <v>38933.568784722222</v>
      </c>
      <c r="F817" s="18">
        <v>38933.57030092593</v>
      </c>
      <c r="G817" s="36">
        <f t="shared" si="24"/>
        <v>1.5162037088884972E-3</v>
      </c>
      <c r="H817" s="35">
        <f t="shared" si="25"/>
        <v>2.1833333333333331</v>
      </c>
      <c r="I817" s="20">
        <v>38933</v>
      </c>
    </row>
    <row r="818" spans="1:9">
      <c r="A818" s="19">
        <v>817</v>
      </c>
      <c r="B818" s="19">
        <v>6</v>
      </c>
      <c r="C818" s="19">
        <v>140</v>
      </c>
      <c r="D818" s="39" t="s">
        <v>82</v>
      </c>
      <c r="E818" s="18">
        <v>38933.570243055561</v>
      </c>
      <c r="F818" s="18">
        <v>38933.571284722224</v>
      </c>
      <c r="G818" s="36">
        <f t="shared" si="24"/>
        <v>1.0416666627861559E-3</v>
      </c>
      <c r="H818" s="35">
        <f t="shared" si="25"/>
        <v>1.5</v>
      </c>
      <c r="I818" s="20">
        <v>38933</v>
      </c>
    </row>
    <row r="819" spans="1:9">
      <c r="A819" s="19">
        <v>818</v>
      </c>
      <c r="B819" s="19">
        <v>6</v>
      </c>
      <c r="C819" s="19">
        <v>68</v>
      </c>
      <c r="D819" s="39" t="s">
        <v>108</v>
      </c>
      <c r="E819" s="18">
        <v>38933.570405092592</v>
      </c>
      <c r="F819" s="18">
        <v>38933.571250000001</v>
      </c>
      <c r="G819" s="36">
        <f t="shared" si="24"/>
        <v>8.4490740846376866E-4</v>
      </c>
      <c r="H819" s="35">
        <f t="shared" si="25"/>
        <v>1.2166666666666666</v>
      </c>
      <c r="I819" s="20">
        <v>38933</v>
      </c>
    </row>
    <row r="820" spans="1:9">
      <c r="A820" s="19">
        <v>819</v>
      </c>
      <c r="B820" s="19">
        <v>6</v>
      </c>
      <c r="C820" s="19">
        <v>140</v>
      </c>
      <c r="D820" s="39" t="s">
        <v>82</v>
      </c>
      <c r="E820" s="18">
        <v>38933.57130787037</v>
      </c>
      <c r="F820" s="18">
        <v>38933.571574074078</v>
      </c>
      <c r="G820" s="36">
        <f t="shared" si="24"/>
        <v>2.6620370772434399E-4</v>
      </c>
      <c r="H820" s="35">
        <f t="shared" si="25"/>
        <v>0.38333333333333336</v>
      </c>
      <c r="I820" s="20">
        <v>38933</v>
      </c>
    </row>
    <row r="821" spans="1:9">
      <c r="A821" s="19">
        <v>820</v>
      </c>
      <c r="B821" s="19">
        <v>6</v>
      </c>
      <c r="C821" s="19">
        <v>117</v>
      </c>
      <c r="D821" s="39" t="s">
        <v>188</v>
      </c>
      <c r="E821" s="18">
        <v>38933.571562500001</v>
      </c>
      <c r="F821" s="18">
        <v>38933.572025462963</v>
      </c>
      <c r="G821" s="36">
        <f t="shared" si="24"/>
        <v>4.6296296204673126E-4</v>
      </c>
      <c r="H821" s="35">
        <f t="shared" si="25"/>
        <v>0.66666666666666663</v>
      </c>
      <c r="I821" s="20">
        <v>38933</v>
      </c>
    </row>
    <row r="822" spans="1:9">
      <c r="A822" s="19">
        <v>821</v>
      </c>
      <c r="B822" s="19">
        <v>6</v>
      </c>
      <c r="C822" s="19">
        <v>140</v>
      </c>
      <c r="D822" s="39" t="s">
        <v>82</v>
      </c>
      <c r="E822" s="18">
        <v>38933.57203703704</v>
      </c>
      <c r="F822" s="18">
        <v>38933.572141203709</v>
      </c>
      <c r="G822" s="36">
        <f t="shared" si="24"/>
        <v>1.0416666918899864E-4</v>
      </c>
      <c r="H822" s="35">
        <f t="shared" si="25"/>
        <v>0.15</v>
      </c>
      <c r="I822" s="20">
        <v>38933</v>
      </c>
    </row>
    <row r="823" spans="1:9">
      <c r="A823" s="19">
        <v>822</v>
      </c>
      <c r="B823" s="19">
        <v>6</v>
      </c>
      <c r="C823" s="19">
        <v>81</v>
      </c>
      <c r="D823" s="39" t="s">
        <v>106</v>
      </c>
      <c r="E823" s="18">
        <v>38933.572187500002</v>
      </c>
      <c r="F823" s="18">
        <v>38933.572233796302</v>
      </c>
      <c r="G823" s="36">
        <f t="shared" si="24"/>
        <v>4.6296299842651933E-5</v>
      </c>
      <c r="H823" s="35">
        <f t="shared" si="25"/>
        <v>6.6666666666666666E-2</v>
      </c>
      <c r="I823" s="20">
        <v>38933</v>
      </c>
    </row>
    <row r="824" spans="1:9">
      <c r="A824" s="19">
        <v>823</v>
      </c>
      <c r="B824" s="19">
        <v>6</v>
      </c>
      <c r="C824" s="19">
        <v>80</v>
      </c>
      <c r="D824" s="39" t="s">
        <v>106</v>
      </c>
      <c r="E824" s="18">
        <v>38933.572245370371</v>
      </c>
      <c r="F824" s="18">
        <v>38933.572812500002</v>
      </c>
      <c r="G824" s="36">
        <f t="shared" si="24"/>
        <v>5.671296312357299E-4</v>
      </c>
      <c r="H824" s="35">
        <f t="shared" si="25"/>
        <v>0.81666666666666665</v>
      </c>
      <c r="I824" s="20">
        <v>38933</v>
      </c>
    </row>
    <row r="825" spans="1:9">
      <c r="A825" s="19">
        <v>824</v>
      </c>
      <c r="B825" s="19">
        <v>6</v>
      </c>
      <c r="C825" s="19">
        <v>10</v>
      </c>
      <c r="D825" s="39" t="s">
        <v>111</v>
      </c>
      <c r="E825" s="18">
        <v>38933.572696759264</v>
      </c>
      <c r="F825" s="18">
        <v>38933.573182870372</v>
      </c>
      <c r="G825" s="36">
        <f t="shared" si="24"/>
        <v>4.8611110833007842E-4</v>
      </c>
      <c r="H825" s="35">
        <f t="shared" si="25"/>
        <v>0.7</v>
      </c>
      <c r="I825" s="20">
        <v>38933</v>
      </c>
    </row>
    <row r="826" spans="1:9">
      <c r="A826" s="19">
        <v>825</v>
      </c>
      <c r="B826" s="19">
        <v>6</v>
      </c>
      <c r="C826" s="19">
        <v>140</v>
      </c>
      <c r="D826" s="39" t="s">
        <v>82</v>
      </c>
      <c r="E826" s="18">
        <v>38933.573206018518</v>
      </c>
      <c r="F826" s="18">
        <v>38933.573263888895</v>
      </c>
      <c r="G826" s="36">
        <f t="shared" si="24"/>
        <v>5.787037662230432E-5</v>
      </c>
      <c r="H826" s="35">
        <f t="shared" si="25"/>
        <v>8.3333333333333329E-2</v>
      </c>
      <c r="I826" s="20">
        <v>38933</v>
      </c>
    </row>
    <row r="827" spans="1:9">
      <c r="A827" s="19">
        <v>826</v>
      </c>
      <c r="B827" s="19">
        <v>6</v>
      </c>
      <c r="C827" s="19">
        <v>117</v>
      </c>
      <c r="D827" s="39" t="s">
        <v>188</v>
      </c>
      <c r="E827" s="18">
        <v>38933.573287037041</v>
      </c>
      <c r="F827" s="18">
        <v>38933.574155092596</v>
      </c>
      <c r="G827" s="36">
        <f t="shared" si="24"/>
        <v>8.6805555474711582E-4</v>
      </c>
      <c r="H827" s="35">
        <f t="shared" si="25"/>
        <v>1.25</v>
      </c>
      <c r="I827" s="20">
        <v>38933</v>
      </c>
    </row>
    <row r="828" spans="1:9">
      <c r="A828" s="19">
        <v>827</v>
      </c>
      <c r="B828" s="19">
        <v>6</v>
      </c>
      <c r="C828" s="19">
        <v>140</v>
      </c>
      <c r="D828" s="39" t="s">
        <v>82</v>
      </c>
      <c r="E828" s="18">
        <v>38933.574178240742</v>
      </c>
      <c r="F828" s="18">
        <v>38933.574212962965</v>
      </c>
      <c r="G828" s="36">
        <f t="shared" si="24"/>
        <v>3.4722223062999547E-5</v>
      </c>
      <c r="H828" s="35">
        <f t="shared" si="25"/>
        <v>0.05</v>
      </c>
      <c r="I828" s="20">
        <v>38933</v>
      </c>
    </row>
    <row r="829" spans="1:9">
      <c r="A829" s="19">
        <v>828</v>
      </c>
      <c r="B829" s="19">
        <v>6</v>
      </c>
      <c r="C829" s="19">
        <v>140</v>
      </c>
      <c r="D829" s="39" t="s">
        <v>82</v>
      </c>
      <c r="E829" s="18">
        <v>38933.574317129634</v>
      </c>
      <c r="F829" s="18">
        <v>38933.575381944444</v>
      </c>
      <c r="G829" s="36">
        <f t="shared" si="24"/>
        <v>1.0648148090695031E-3</v>
      </c>
      <c r="H829" s="35">
        <f t="shared" si="25"/>
        <v>1.5333333333333334</v>
      </c>
      <c r="I829" s="20">
        <v>38933</v>
      </c>
    </row>
    <row r="830" spans="1:9">
      <c r="A830" s="19">
        <v>829</v>
      </c>
      <c r="B830" s="19">
        <v>6</v>
      </c>
      <c r="C830" s="19">
        <v>141</v>
      </c>
      <c r="D830" s="39" t="s">
        <v>82</v>
      </c>
      <c r="E830" s="18">
        <v>38933.574652777781</v>
      </c>
      <c r="F830" s="18">
        <v>38933.575000000004</v>
      </c>
      <c r="G830" s="36">
        <f t="shared" si="24"/>
        <v>3.4722222335403785E-4</v>
      </c>
      <c r="H830" s="35">
        <f t="shared" si="25"/>
        <v>0.5</v>
      </c>
      <c r="I830" s="20">
        <v>38933</v>
      </c>
    </row>
    <row r="831" spans="1:9">
      <c r="A831" s="19">
        <v>830</v>
      </c>
      <c r="B831" s="19">
        <v>6</v>
      </c>
      <c r="C831" s="19">
        <v>117</v>
      </c>
      <c r="D831" s="39" t="s">
        <v>188</v>
      </c>
      <c r="E831" s="18">
        <v>38933.575405092597</v>
      </c>
      <c r="F831" s="18">
        <v>38933.576712962968</v>
      </c>
      <c r="G831" s="36">
        <f t="shared" si="24"/>
        <v>1.3078703705104999E-3</v>
      </c>
      <c r="H831" s="35">
        <f t="shared" si="25"/>
        <v>1.8833333333333333</v>
      </c>
      <c r="I831" s="20">
        <v>38933</v>
      </c>
    </row>
    <row r="832" spans="1:9">
      <c r="A832" s="19">
        <v>831</v>
      </c>
      <c r="B832" s="19">
        <v>6</v>
      </c>
      <c r="C832" s="19">
        <v>140</v>
      </c>
      <c r="D832" s="39" t="s">
        <v>82</v>
      </c>
      <c r="E832" s="18">
        <v>38933.576747685191</v>
      </c>
      <c r="F832" s="18">
        <v>38933.577060185191</v>
      </c>
      <c r="G832" s="36">
        <f t="shared" si="24"/>
        <v>3.125000002910383E-4</v>
      </c>
      <c r="H832" s="35">
        <f t="shared" si="25"/>
        <v>0.45</v>
      </c>
      <c r="I832" s="20">
        <v>38933</v>
      </c>
    </row>
    <row r="833" spans="1:10">
      <c r="A833" s="19">
        <v>832</v>
      </c>
      <c r="B833" s="19">
        <v>6</v>
      </c>
      <c r="C833" s="19">
        <v>1</v>
      </c>
      <c r="D833" s="39" t="s">
        <v>111</v>
      </c>
      <c r="E833" s="18">
        <v>38933.577233796299</v>
      </c>
      <c r="F833" s="18">
        <v>38933.579108796301</v>
      </c>
      <c r="G833" s="36">
        <f t="shared" si="24"/>
        <v>1.8750000017462298E-3</v>
      </c>
      <c r="H833" s="35">
        <f t="shared" si="25"/>
        <v>2.7</v>
      </c>
      <c r="I833" s="20">
        <v>38933</v>
      </c>
    </row>
    <row r="834" spans="1:10">
      <c r="A834" s="19">
        <v>833</v>
      </c>
      <c r="B834" s="19">
        <v>6</v>
      </c>
      <c r="C834" s="19">
        <v>62</v>
      </c>
      <c r="D834" s="39" t="s">
        <v>108</v>
      </c>
      <c r="E834" s="18">
        <v>38933.579131944447</v>
      </c>
      <c r="F834" s="18">
        <v>38933.580289351856</v>
      </c>
      <c r="G834" s="36">
        <f t="shared" ref="G834:G897" si="26">F834-E834</f>
        <v>1.157407408754807E-3</v>
      </c>
      <c r="H834" s="35">
        <f t="shared" ref="H834:H897" si="27">(HOUR(G834)*3600+ MINUTE(G834)*60 + SECOND(G834))/60</f>
        <v>1.6666666666666667</v>
      </c>
      <c r="I834" s="20">
        <v>38933</v>
      </c>
    </row>
    <row r="835" spans="1:10">
      <c r="A835" s="19">
        <v>834</v>
      </c>
      <c r="B835" s="19">
        <v>6</v>
      </c>
      <c r="C835" s="19">
        <v>4</v>
      </c>
      <c r="D835" s="39" t="s">
        <v>111</v>
      </c>
      <c r="E835" s="18">
        <v>38933.579224537039</v>
      </c>
      <c r="F835" s="18">
        <v>38933.579270833339</v>
      </c>
      <c r="G835" s="36">
        <f t="shared" si="26"/>
        <v>4.6296299842651933E-5</v>
      </c>
      <c r="H835" s="35">
        <f t="shared" si="27"/>
        <v>6.6666666666666666E-2</v>
      </c>
      <c r="I835" s="20">
        <v>38933</v>
      </c>
    </row>
    <row r="836" spans="1:10">
      <c r="A836" s="19">
        <v>835</v>
      </c>
      <c r="B836" s="19">
        <v>6</v>
      </c>
      <c r="C836" s="19">
        <v>10</v>
      </c>
      <c r="D836" s="39" t="s">
        <v>111</v>
      </c>
      <c r="E836" s="18">
        <v>38933.579270833339</v>
      </c>
      <c r="F836" s="18">
        <v>38933.579444444447</v>
      </c>
      <c r="G836" s="36">
        <f t="shared" si="26"/>
        <v>1.7361110803904012E-4</v>
      </c>
      <c r="H836" s="35">
        <f t="shared" si="27"/>
        <v>0.25</v>
      </c>
      <c r="I836" s="20">
        <v>38933</v>
      </c>
    </row>
    <row r="837" spans="1:10">
      <c r="A837" s="19">
        <v>836</v>
      </c>
      <c r="B837" s="19">
        <v>6</v>
      </c>
      <c r="C837" s="19">
        <v>4</v>
      </c>
      <c r="D837" s="39" t="s">
        <v>111</v>
      </c>
      <c r="E837" s="18">
        <v>38933.579444444447</v>
      </c>
      <c r="F837" s="18">
        <v>38933.579467592594</v>
      </c>
      <c r="G837" s="36">
        <f t="shared" si="26"/>
        <v>2.314814628334716E-5</v>
      </c>
      <c r="H837" s="35">
        <f t="shared" si="27"/>
        <v>3.3333333333333333E-2</v>
      </c>
      <c r="I837" s="20">
        <v>38933</v>
      </c>
    </row>
    <row r="838" spans="1:10">
      <c r="A838" s="19">
        <v>837</v>
      </c>
      <c r="B838" s="19">
        <v>6</v>
      </c>
      <c r="C838" s="19">
        <v>6</v>
      </c>
      <c r="D838" s="39" t="s">
        <v>111</v>
      </c>
      <c r="E838" s="18">
        <v>38933.57947916667</v>
      </c>
      <c r="F838" s="18">
        <v>38933.580254629633</v>
      </c>
      <c r="G838" s="36">
        <f t="shared" si="26"/>
        <v>7.7546296233776957E-4</v>
      </c>
      <c r="H838" s="35">
        <f t="shared" si="27"/>
        <v>1.1166666666666667</v>
      </c>
      <c r="I838" s="20">
        <v>38933</v>
      </c>
    </row>
    <row r="839" spans="1:10">
      <c r="A839" s="19">
        <v>838</v>
      </c>
      <c r="B839" s="19">
        <v>6</v>
      </c>
      <c r="C839" s="19">
        <v>7</v>
      </c>
      <c r="D839" s="39" t="s">
        <v>111</v>
      </c>
      <c r="E839" s="18">
        <v>38933.580254629633</v>
      </c>
      <c r="F839" s="18">
        <v>38933.580335648148</v>
      </c>
      <c r="G839" s="36">
        <f t="shared" si="26"/>
        <v>8.1018515629693866E-5</v>
      </c>
      <c r="H839" s="35">
        <f t="shared" si="27"/>
        <v>0.11666666666666667</v>
      </c>
      <c r="I839" s="20">
        <v>38933</v>
      </c>
    </row>
    <row r="840" spans="1:10">
      <c r="A840" s="19">
        <v>839</v>
      </c>
      <c r="B840" s="19">
        <v>6</v>
      </c>
      <c r="C840" s="19">
        <v>10</v>
      </c>
      <c r="D840" s="39" t="s">
        <v>111</v>
      </c>
      <c r="E840" s="18">
        <v>38933.580347222225</v>
      </c>
      <c r="F840" s="18">
        <v>38933.58048611111</v>
      </c>
      <c r="G840" s="36">
        <f t="shared" si="26"/>
        <v>1.3888888497604057E-4</v>
      </c>
      <c r="H840" s="35">
        <f t="shared" si="27"/>
        <v>0.2</v>
      </c>
      <c r="I840" s="20">
        <v>38933</v>
      </c>
    </row>
    <row r="841" spans="1:10">
      <c r="A841" s="19">
        <v>840</v>
      </c>
      <c r="B841" s="19">
        <v>6</v>
      </c>
      <c r="C841" s="19">
        <v>6</v>
      </c>
      <c r="D841" s="39" t="s">
        <v>111</v>
      </c>
      <c r="E841" s="18">
        <v>38933.58048611111</v>
      </c>
      <c r="F841" s="18">
        <v>38933.580497685187</v>
      </c>
      <c r="G841" s="36">
        <f t="shared" si="26"/>
        <v>1.1574076779652387E-5</v>
      </c>
      <c r="H841" s="35">
        <f t="shared" si="27"/>
        <v>1.6666666666666666E-2</v>
      </c>
      <c r="I841" s="20">
        <v>38933</v>
      </c>
    </row>
    <row r="842" spans="1:10">
      <c r="A842" s="19">
        <v>841</v>
      </c>
      <c r="B842" s="19">
        <v>6</v>
      </c>
      <c r="C842" s="19">
        <v>7</v>
      </c>
      <c r="D842" s="39" t="s">
        <v>111</v>
      </c>
      <c r="E842" s="18">
        <v>38933.580497685187</v>
      </c>
      <c r="F842" s="18">
        <v>38933.581388888888</v>
      </c>
      <c r="G842" s="36">
        <f t="shared" si="26"/>
        <v>8.9120370103046298E-4</v>
      </c>
      <c r="H842" s="35">
        <f t="shared" si="27"/>
        <v>1.2833333333333334</v>
      </c>
      <c r="I842" s="20">
        <v>38933</v>
      </c>
    </row>
    <row r="843" spans="1:10">
      <c r="A843" s="19">
        <v>842</v>
      </c>
      <c r="B843" s="19">
        <v>6</v>
      </c>
      <c r="C843" s="19">
        <v>81</v>
      </c>
      <c r="D843" s="39" t="s">
        <v>106</v>
      </c>
      <c r="E843" s="18">
        <v>38933.580694444448</v>
      </c>
      <c r="F843" s="18">
        <v>38933.581273148149</v>
      </c>
      <c r="G843" s="36">
        <f t="shared" si="26"/>
        <v>5.7870370073942468E-4</v>
      </c>
      <c r="H843" s="35">
        <f t="shared" si="27"/>
        <v>0.83333333333333337</v>
      </c>
      <c r="I843" s="20">
        <v>38933</v>
      </c>
      <c r="J843" s="19" t="s">
        <v>18</v>
      </c>
    </row>
    <row r="844" spans="1:10">
      <c r="A844" s="19">
        <v>843</v>
      </c>
      <c r="B844" s="19">
        <v>6</v>
      </c>
      <c r="C844" s="19">
        <v>140</v>
      </c>
      <c r="D844" s="39" t="s">
        <v>82</v>
      </c>
      <c r="E844" s="18">
        <v>38933.581342592595</v>
      </c>
      <c r="F844" s="18">
        <v>38933.581365740742</v>
      </c>
      <c r="G844" s="36">
        <f t="shared" si="26"/>
        <v>2.314814628334716E-5</v>
      </c>
      <c r="H844" s="35">
        <f t="shared" si="27"/>
        <v>3.3333333333333333E-2</v>
      </c>
      <c r="I844" s="20">
        <v>38933</v>
      </c>
    </row>
    <row r="845" spans="1:10">
      <c r="A845" s="19">
        <v>844</v>
      </c>
      <c r="B845" s="19">
        <v>6</v>
      </c>
      <c r="C845" s="19">
        <v>112</v>
      </c>
      <c r="D845" s="39" t="s">
        <v>188</v>
      </c>
      <c r="E845" s="18">
        <v>38933.581423611111</v>
      </c>
      <c r="F845" s="18">
        <v>38933.582766203705</v>
      </c>
      <c r="G845" s="36">
        <f t="shared" si="26"/>
        <v>1.3425925935734995E-3</v>
      </c>
      <c r="H845" s="35">
        <f t="shared" si="27"/>
        <v>1.9333333333333333</v>
      </c>
      <c r="I845" s="20">
        <v>38933</v>
      </c>
    </row>
    <row r="846" spans="1:10">
      <c r="A846" s="19">
        <v>845</v>
      </c>
      <c r="B846" s="19">
        <v>6</v>
      </c>
      <c r="C846" s="19">
        <v>40</v>
      </c>
      <c r="D846" s="39" t="s">
        <v>65</v>
      </c>
      <c r="E846" s="18">
        <v>38933.582824074074</v>
      </c>
      <c r="F846" s="18">
        <v>38933.582835648151</v>
      </c>
      <c r="G846" s="36">
        <f t="shared" si="26"/>
        <v>1.1574076779652387E-5</v>
      </c>
      <c r="H846" s="35">
        <f t="shared" si="27"/>
        <v>1.6666666666666666E-2</v>
      </c>
      <c r="I846" s="20">
        <v>38933</v>
      </c>
    </row>
    <row r="847" spans="1:10">
      <c r="A847" s="19">
        <v>846</v>
      </c>
      <c r="B847" s="19">
        <v>6</v>
      </c>
      <c r="C847" s="19">
        <v>47</v>
      </c>
      <c r="D847" s="39" t="s">
        <v>220</v>
      </c>
      <c r="E847" s="18">
        <v>38933.58284722222</v>
      </c>
      <c r="F847" s="18">
        <v>38933.582870370374</v>
      </c>
      <c r="G847" s="36">
        <f t="shared" si="26"/>
        <v>2.3148153559304774E-5</v>
      </c>
      <c r="H847" s="35">
        <f t="shared" si="27"/>
        <v>3.3333333333333333E-2</v>
      </c>
      <c r="I847" s="20">
        <v>38933</v>
      </c>
    </row>
    <row r="848" spans="1:10">
      <c r="A848" s="19">
        <v>847</v>
      </c>
      <c r="B848" s="19">
        <v>6</v>
      </c>
      <c r="C848" s="19">
        <v>45</v>
      </c>
      <c r="D848" s="39" t="s">
        <v>220</v>
      </c>
      <c r="E848" s="18">
        <v>38933.582881944443</v>
      </c>
      <c r="F848" s="18">
        <v>38933.582928240743</v>
      </c>
      <c r="G848" s="36">
        <f t="shared" si="26"/>
        <v>4.6296299842651933E-5</v>
      </c>
      <c r="H848" s="35">
        <f t="shared" si="27"/>
        <v>6.6666666666666666E-2</v>
      </c>
      <c r="I848" s="20">
        <v>38933</v>
      </c>
    </row>
    <row r="849" spans="1:10">
      <c r="A849" s="19">
        <v>848</v>
      </c>
      <c r="B849" s="19">
        <v>6</v>
      </c>
      <c r="C849" s="19">
        <v>7</v>
      </c>
      <c r="D849" s="39" t="s">
        <v>111</v>
      </c>
      <c r="E849" s="18">
        <v>38933.582928240743</v>
      </c>
      <c r="F849" s="18">
        <v>38933.583912037036</v>
      </c>
      <c r="G849" s="36">
        <f t="shared" si="26"/>
        <v>9.8379629343980923E-4</v>
      </c>
      <c r="H849" s="35">
        <f t="shared" si="27"/>
        <v>1.4166666666666667</v>
      </c>
      <c r="I849" s="20">
        <v>38933</v>
      </c>
    </row>
    <row r="850" spans="1:10">
      <c r="A850" s="19">
        <v>849</v>
      </c>
      <c r="B850" s="19">
        <v>6</v>
      </c>
      <c r="C850" s="19">
        <v>63</v>
      </c>
      <c r="D850" s="39" t="s">
        <v>108</v>
      </c>
      <c r="E850" s="18">
        <v>38933.58393518519</v>
      </c>
      <c r="F850" s="18">
        <v>38933.584016203706</v>
      </c>
      <c r="G850" s="36">
        <f t="shared" si="26"/>
        <v>8.1018515629693866E-5</v>
      </c>
      <c r="H850" s="35">
        <f t="shared" si="27"/>
        <v>0.11666666666666667</v>
      </c>
      <c r="I850" s="20">
        <v>38933</v>
      </c>
    </row>
    <row r="851" spans="1:10">
      <c r="A851" s="19">
        <v>850</v>
      </c>
      <c r="B851" s="19">
        <v>6</v>
      </c>
      <c r="C851" s="19">
        <v>62</v>
      </c>
      <c r="D851" s="39" t="s">
        <v>108</v>
      </c>
      <c r="E851" s="18">
        <v>38933.584027777782</v>
      </c>
      <c r="F851" s="18">
        <v>38933.584143518521</v>
      </c>
      <c r="G851" s="36">
        <f t="shared" si="26"/>
        <v>1.1574073869269341E-4</v>
      </c>
      <c r="H851" s="35">
        <f t="shared" si="27"/>
        <v>0.16666666666666666</v>
      </c>
      <c r="I851" s="20">
        <v>38933</v>
      </c>
    </row>
    <row r="852" spans="1:10">
      <c r="A852" s="19">
        <v>851</v>
      </c>
      <c r="B852" s="19">
        <v>6</v>
      </c>
      <c r="C852" s="19">
        <v>4</v>
      </c>
      <c r="D852" s="39" t="s">
        <v>111</v>
      </c>
      <c r="E852" s="18">
        <v>38933.584236111114</v>
      </c>
      <c r="F852" s="18">
        <v>38933.58424768519</v>
      </c>
      <c r="G852" s="36">
        <f t="shared" si="26"/>
        <v>1.1574076779652387E-5</v>
      </c>
      <c r="H852" s="35">
        <f t="shared" si="27"/>
        <v>1.6666666666666666E-2</v>
      </c>
      <c r="I852" s="20">
        <v>38933</v>
      </c>
    </row>
    <row r="853" spans="1:10">
      <c r="A853" s="19">
        <v>852</v>
      </c>
      <c r="B853" s="19">
        <v>6</v>
      </c>
      <c r="C853" s="19">
        <v>6</v>
      </c>
      <c r="D853" s="39" t="s">
        <v>111</v>
      </c>
      <c r="E853" s="18">
        <v>38933.58425925926</v>
      </c>
      <c r="F853" s="18">
        <v>38933.586331018523</v>
      </c>
      <c r="G853" s="36">
        <f t="shared" si="26"/>
        <v>2.0717592633445747E-3</v>
      </c>
      <c r="H853" s="35">
        <f t="shared" si="27"/>
        <v>2.9833333333333334</v>
      </c>
      <c r="I853" s="20">
        <v>38933</v>
      </c>
    </row>
    <row r="854" spans="1:10">
      <c r="A854" s="19">
        <v>853</v>
      </c>
      <c r="B854" s="19">
        <v>6</v>
      </c>
      <c r="C854" s="19">
        <v>80</v>
      </c>
      <c r="D854" s="39" t="s">
        <v>106</v>
      </c>
      <c r="E854" s="18">
        <v>38933.584293981483</v>
      </c>
      <c r="F854" s="18">
        <v>38933.585138888891</v>
      </c>
      <c r="G854" s="36">
        <f t="shared" si="26"/>
        <v>8.4490740846376866E-4</v>
      </c>
      <c r="H854" s="35">
        <f t="shared" si="27"/>
        <v>1.2166666666666666</v>
      </c>
      <c r="I854" s="20">
        <v>38933</v>
      </c>
    </row>
    <row r="855" spans="1:10">
      <c r="A855" s="19">
        <v>854</v>
      </c>
      <c r="B855" s="19">
        <v>6</v>
      </c>
      <c r="C855" s="19">
        <v>91</v>
      </c>
      <c r="D855" s="39" t="s">
        <v>106</v>
      </c>
      <c r="E855" s="18">
        <v>38933.58457175926</v>
      </c>
      <c r="F855" s="18">
        <v>38933.585127314815</v>
      </c>
      <c r="G855" s="36">
        <f t="shared" si="26"/>
        <v>5.5555555445607752E-4</v>
      </c>
      <c r="H855" s="35">
        <f t="shared" si="27"/>
        <v>0.8</v>
      </c>
      <c r="I855" s="20">
        <v>38933</v>
      </c>
    </row>
    <row r="856" spans="1:10">
      <c r="A856" s="19">
        <v>855</v>
      </c>
      <c r="B856" s="19">
        <v>6</v>
      </c>
      <c r="C856" s="19">
        <v>80</v>
      </c>
      <c r="D856" s="39" t="s">
        <v>106</v>
      </c>
      <c r="E856" s="18">
        <v>38933.585150462968</v>
      </c>
      <c r="F856" s="18">
        <v>38933.589421296296</v>
      </c>
      <c r="G856" s="36">
        <f t="shared" si="26"/>
        <v>4.27083332760958E-3</v>
      </c>
      <c r="H856" s="35">
        <f t="shared" si="27"/>
        <v>6.15</v>
      </c>
      <c r="I856" s="20">
        <v>38933</v>
      </c>
    </row>
    <row r="857" spans="1:10">
      <c r="A857" s="19">
        <v>856</v>
      </c>
      <c r="B857" s="19">
        <v>6</v>
      </c>
      <c r="C857" s="19">
        <v>91</v>
      </c>
      <c r="D857" s="39" t="s">
        <v>106</v>
      </c>
      <c r="E857" s="18">
        <v>38933.585231481484</v>
      </c>
      <c r="F857" s="18">
        <v>38933.589467592596</v>
      </c>
      <c r="G857" s="36">
        <f t="shared" si="26"/>
        <v>4.2361111118225381E-3</v>
      </c>
      <c r="H857" s="35">
        <f t="shared" si="27"/>
        <v>6.1</v>
      </c>
      <c r="I857" s="20">
        <v>38933</v>
      </c>
    </row>
    <row r="858" spans="1:10">
      <c r="A858" s="19">
        <v>857</v>
      </c>
      <c r="B858" s="19">
        <v>6</v>
      </c>
      <c r="C858" s="19">
        <v>63</v>
      </c>
      <c r="D858" s="39" t="s">
        <v>108</v>
      </c>
      <c r="E858" s="18">
        <v>38933.586145833338</v>
      </c>
      <c r="F858" s="18">
        <v>38933.586261574077</v>
      </c>
      <c r="G858" s="36">
        <f t="shared" si="26"/>
        <v>1.1574073869269341E-4</v>
      </c>
      <c r="H858" s="35">
        <f t="shared" si="27"/>
        <v>0.16666666666666666</v>
      </c>
      <c r="I858" s="20">
        <v>38933</v>
      </c>
    </row>
    <row r="859" spans="1:10">
      <c r="A859" s="19">
        <v>858</v>
      </c>
      <c r="B859" s="19">
        <v>6</v>
      </c>
      <c r="C859" s="19">
        <v>4</v>
      </c>
      <c r="D859" s="39" t="s">
        <v>111</v>
      </c>
      <c r="E859" s="18">
        <v>38933.586342592593</v>
      </c>
      <c r="F859" s="18">
        <v>38933.586354166669</v>
      </c>
      <c r="G859" s="36">
        <f t="shared" si="26"/>
        <v>1.1574076779652387E-5</v>
      </c>
      <c r="H859" s="35">
        <f t="shared" si="27"/>
        <v>1.6666666666666666E-2</v>
      </c>
      <c r="I859" s="20">
        <v>38933</v>
      </c>
    </row>
    <row r="860" spans="1:10">
      <c r="A860" s="19">
        <v>859</v>
      </c>
      <c r="B860" s="19">
        <v>6</v>
      </c>
      <c r="C860" s="19">
        <v>6</v>
      </c>
      <c r="D860" s="39" t="s">
        <v>111</v>
      </c>
      <c r="E860" s="18">
        <v>38933.586365740746</v>
      </c>
      <c r="F860" s="18">
        <v>38933.586851851855</v>
      </c>
      <c r="G860" s="36">
        <f t="shared" si="26"/>
        <v>4.8611110833007842E-4</v>
      </c>
      <c r="H860" s="35">
        <f t="shared" si="27"/>
        <v>0.7</v>
      </c>
      <c r="I860" s="20">
        <v>38933</v>
      </c>
      <c r="J860" s="19" t="s">
        <v>19</v>
      </c>
    </row>
    <row r="861" spans="1:10">
      <c r="A861" s="19">
        <v>860</v>
      </c>
      <c r="B861" s="19">
        <v>6</v>
      </c>
      <c r="C861" s="19">
        <v>4</v>
      </c>
      <c r="D861" s="39" t="s">
        <v>111</v>
      </c>
      <c r="E861" s="18">
        <v>38933.586851851855</v>
      </c>
      <c r="F861" s="18">
        <v>38933.589490740742</v>
      </c>
      <c r="G861" s="36">
        <f t="shared" si="26"/>
        <v>2.638888887304347E-3</v>
      </c>
      <c r="H861" s="35">
        <f t="shared" si="27"/>
        <v>3.8</v>
      </c>
      <c r="I861" s="20">
        <v>38933</v>
      </c>
    </row>
    <row r="862" spans="1:10">
      <c r="A862" s="19">
        <v>861</v>
      </c>
      <c r="B862" s="19">
        <v>6</v>
      </c>
      <c r="C862" s="19">
        <v>84</v>
      </c>
      <c r="D862" s="39" t="s">
        <v>106</v>
      </c>
      <c r="E862" s="18">
        <v>38933.586886574078</v>
      </c>
      <c r="F862" s="18">
        <v>38933.589409722226</v>
      </c>
      <c r="G862" s="36">
        <f t="shared" si="26"/>
        <v>2.5231481486116536E-3</v>
      </c>
      <c r="H862" s="35">
        <f t="shared" si="27"/>
        <v>3.6333333333333333</v>
      </c>
      <c r="I862" s="20">
        <v>38933</v>
      </c>
    </row>
    <row r="863" spans="1:10">
      <c r="A863" s="19">
        <v>862</v>
      </c>
      <c r="B863" s="19">
        <v>6</v>
      </c>
      <c r="C863" s="19">
        <v>60</v>
      </c>
      <c r="D863" s="39" t="s">
        <v>108</v>
      </c>
      <c r="E863" s="18">
        <v>38933.58734953704</v>
      </c>
      <c r="F863" s="18">
        <v>38933.587384259263</v>
      </c>
      <c r="G863" s="36">
        <f t="shared" si="26"/>
        <v>3.4722223062999547E-5</v>
      </c>
      <c r="H863" s="35">
        <f t="shared" si="27"/>
        <v>0.05</v>
      </c>
      <c r="I863" s="20">
        <v>38933</v>
      </c>
    </row>
    <row r="864" spans="1:10">
      <c r="A864" s="19">
        <v>863</v>
      </c>
      <c r="B864" s="19">
        <v>6</v>
      </c>
      <c r="C864" s="19">
        <v>140</v>
      </c>
      <c r="D864" s="39" t="s">
        <v>82</v>
      </c>
      <c r="E864" s="18">
        <v>38933.587407407409</v>
      </c>
      <c r="F864" s="18">
        <v>38933.588194444448</v>
      </c>
      <c r="G864" s="36">
        <f t="shared" si="26"/>
        <v>7.8703703911742195E-4</v>
      </c>
      <c r="H864" s="35">
        <f t="shared" si="27"/>
        <v>1.1333333333333333</v>
      </c>
      <c r="I864" s="20">
        <v>38933</v>
      </c>
    </row>
    <row r="865" spans="1:9">
      <c r="A865" s="19">
        <v>864</v>
      </c>
      <c r="B865" s="19">
        <v>6</v>
      </c>
      <c r="C865" s="19">
        <v>45</v>
      </c>
      <c r="D865" s="39" t="s">
        <v>220</v>
      </c>
      <c r="E865" s="18">
        <v>38933.588206018518</v>
      </c>
      <c r="F865" s="18">
        <v>38933.589525462965</v>
      </c>
      <c r="G865" s="36">
        <f t="shared" si="26"/>
        <v>1.3194444472901523E-3</v>
      </c>
      <c r="H865" s="35">
        <f t="shared" si="27"/>
        <v>1.9</v>
      </c>
      <c r="I865" s="20">
        <v>38933</v>
      </c>
    </row>
    <row r="866" spans="1:9">
      <c r="A866" s="19">
        <v>865</v>
      </c>
      <c r="B866" s="19">
        <v>6</v>
      </c>
      <c r="C866" s="19">
        <v>10</v>
      </c>
      <c r="D866" s="39" t="s">
        <v>111</v>
      </c>
      <c r="E866" s="18">
        <v>38933.589548611111</v>
      </c>
      <c r="F866" s="18">
        <v>38933.589930555558</v>
      </c>
      <c r="G866" s="36">
        <f t="shared" si="26"/>
        <v>3.819444464170374E-4</v>
      </c>
      <c r="H866" s="35">
        <f t="shared" si="27"/>
        <v>0.55000000000000004</v>
      </c>
      <c r="I866" s="20">
        <v>38933</v>
      </c>
    </row>
    <row r="867" spans="1:9">
      <c r="A867" s="19">
        <v>866</v>
      </c>
      <c r="B867" s="19">
        <v>6</v>
      </c>
      <c r="C867" s="19">
        <v>112</v>
      </c>
      <c r="D867" s="39" t="s">
        <v>188</v>
      </c>
      <c r="E867" s="18">
        <v>38933.589571759265</v>
      </c>
      <c r="F867" s="18">
        <v>38933.590405092596</v>
      </c>
      <c r="G867" s="36">
        <f t="shared" si="26"/>
        <v>8.3333333168411627E-4</v>
      </c>
      <c r="H867" s="35">
        <f t="shared" si="27"/>
        <v>1.2</v>
      </c>
      <c r="I867" s="20">
        <v>38933</v>
      </c>
    </row>
    <row r="868" spans="1:9">
      <c r="A868" s="19">
        <v>867</v>
      </c>
      <c r="B868" s="19">
        <v>6</v>
      </c>
      <c r="C868" s="19">
        <v>16</v>
      </c>
      <c r="D868" s="39" t="s">
        <v>111</v>
      </c>
      <c r="E868" s="18">
        <v>38933.589976851858</v>
      </c>
      <c r="F868" s="18">
        <v>38933.590428240743</v>
      </c>
      <c r="G868" s="36">
        <f t="shared" si="26"/>
        <v>4.5138888526707888E-4</v>
      </c>
      <c r="H868" s="35">
        <f t="shared" si="27"/>
        <v>0.65</v>
      </c>
      <c r="I868" s="20">
        <v>38933</v>
      </c>
    </row>
    <row r="869" spans="1:9">
      <c r="A869" s="19">
        <v>868</v>
      </c>
      <c r="B869" s="19">
        <v>6</v>
      </c>
      <c r="C869" s="19">
        <v>4</v>
      </c>
      <c r="D869" s="39" t="s">
        <v>111</v>
      </c>
      <c r="E869" s="18">
        <v>38933.590451388889</v>
      </c>
      <c r="F869" s="18">
        <v>38933.59069444445</v>
      </c>
      <c r="G869" s="36">
        <f t="shared" si="26"/>
        <v>2.4305556144099683E-4</v>
      </c>
      <c r="H869" s="35">
        <f t="shared" si="27"/>
        <v>0.35</v>
      </c>
      <c r="I869" s="20">
        <v>38933</v>
      </c>
    </row>
    <row r="870" spans="1:9">
      <c r="A870" s="19">
        <v>869</v>
      </c>
      <c r="B870" s="19">
        <v>6</v>
      </c>
      <c r="C870" s="19">
        <v>22</v>
      </c>
      <c r="D870" s="39" t="s">
        <v>111</v>
      </c>
      <c r="E870" s="18">
        <v>38933.59075231482</v>
      </c>
      <c r="F870" s="18">
        <v>38933.592175925929</v>
      </c>
      <c r="G870" s="36">
        <f t="shared" si="26"/>
        <v>1.4236111092031933E-3</v>
      </c>
      <c r="H870" s="35">
        <f t="shared" si="27"/>
        <v>2.0499999999999998</v>
      </c>
      <c r="I870" s="20">
        <v>38933</v>
      </c>
    </row>
    <row r="871" spans="1:9">
      <c r="A871" s="19">
        <v>870</v>
      </c>
      <c r="B871" s="19">
        <v>6</v>
      </c>
      <c r="C871" s="19">
        <v>60</v>
      </c>
      <c r="D871" s="39" t="s">
        <v>108</v>
      </c>
      <c r="E871" s="18">
        <v>38933.591354166667</v>
      </c>
      <c r="F871" s="18">
        <v>38933.591597222221</v>
      </c>
      <c r="G871" s="36">
        <f t="shared" si="26"/>
        <v>2.4305555416503921E-4</v>
      </c>
      <c r="H871" s="35">
        <f t="shared" si="27"/>
        <v>0.35</v>
      </c>
      <c r="I871" s="20">
        <v>38933</v>
      </c>
    </row>
    <row r="872" spans="1:9">
      <c r="A872" s="19">
        <v>871</v>
      </c>
      <c r="B872" s="19">
        <v>6</v>
      </c>
      <c r="C872" s="19">
        <v>68</v>
      </c>
      <c r="D872" s="39" t="s">
        <v>108</v>
      </c>
      <c r="E872" s="18">
        <v>38933.591585648152</v>
      </c>
      <c r="F872" s="18">
        <v>38933.59175925926</v>
      </c>
      <c r="G872" s="36">
        <f t="shared" si="26"/>
        <v>1.7361110803904012E-4</v>
      </c>
      <c r="H872" s="35">
        <f t="shared" si="27"/>
        <v>0.25</v>
      </c>
      <c r="I872" s="20">
        <v>38933</v>
      </c>
    </row>
    <row r="873" spans="1:9">
      <c r="A873" s="19">
        <v>872</v>
      </c>
      <c r="B873" s="19">
        <v>6</v>
      </c>
      <c r="C873" s="19">
        <v>141</v>
      </c>
      <c r="D873" s="39" t="s">
        <v>82</v>
      </c>
      <c r="E873" s="18">
        <v>38933.591782407413</v>
      </c>
      <c r="F873" s="18">
        <v>38933.591863425929</v>
      </c>
      <c r="G873" s="36">
        <f t="shared" si="26"/>
        <v>8.1018515629693866E-5</v>
      </c>
      <c r="H873" s="35">
        <f t="shared" si="27"/>
        <v>0.11666666666666667</v>
      </c>
      <c r="I873" s="20">
        <v>38933</v>
      </c>
    </row>
    <row r="874" spans="1:9">
      <c r="A874" s="19">
        <v>873</v>
      </c>
      <c r="B874" s="19">
        <v>6</v>
      </c>
      <c r="C874" s="19">
        <v>60</v>
      </c>
      <c r="D874" s="39" t="s">
        <v>108</v>
      </c>
      <c r="E874" s="18">
        <v>38933.591886574075</v>
      </c>
      <c r="F874" s="18">
        <v>38933.593576388892</v>
      </c>
      <c r="G874" s="36">
        <f t="shared" si="26"/>
        <v>1.6898148169275373E-3</v>
      </c>
      <c r="H874" s="35">
        <f t="shared" si="27"/>
        <v>2.4333333333333331</v>
      </c>
      <c r="I874" s="20">
        <v>38933</v>
      </c>
    </row>
    <row r="875" spans="1:9">
      <c r="A875" s="19">
        <v>874</v>
      </c>
      <c r="B875" s="19">
        <v>6</v>
      </c>
      <c r="C875" s="19">
        <v>4</v>
      </c>
      <c r="D875" s="39" t="s">
        <v>111</v>
      </c>
      <c r="E875" s="18">
        <v>38933.592210648152</v>
      </c>
      <c r="F875" s="18">
        <v>38933.592222222222</v>
      </c>
      <c r="G875" s="36">
        <f t="shared" si="26"/>
        <v>1.1574069503694773E-5</v>
      </c>
      <c r="H875" s="35">
        <f t="shared" si="27"/>
        <v>1.6666666666666666E-2</v>
      </c>
      <c r="I875" s="20">
        <v>38933</v>
      </c>
    </row>
    <row r="876" spans="1:9">
      <c r="A876" s="19">
        <v>875</v>
      </c>
      <c r="B876" s="19">
        <v>6</v>
      </c>
      <c r="C876" s="19">
        <v>6</v>
      </c>
      <c r="D876" s="39" t="s">
        <v>111</v>
      </c>
      <c r="E876" s="18">
        <v>38933.592233796298</v>
      </c>
      <c r="F876" s="18">
        <v>38933.592256944445</v>
      </c>
      <c r="G876" s="36">
        <f t="shared" si="26"/>
        <v>2.314814628334716E-5</v>
      </c>
      <c r="H876" s="35">
        <f t="shared" si="27"/>
        <v>3.3333333333333333E-2</v>
      </c>
      <c r="I876" s="20">
        <v>38933</v>
      </c>
    </row>
    <row r="877" spans="1:9">
      <c r="A877" s="19">
        <v>876</v>
      </c>
      <c r="B877" s="19">
        <v>6</v>
      </c>
      <c r="C877" s="19">
        <v>10</v>
      </c>
      <c r="D877" s="39" t="s">
        <v>111</v>
      </c>
      <c r="E877" s="18">
        <v>38933.592268518521</v>
      </c>
      <c r="F877" s="18">
        <v>38933.592303240745</v>
      </c>
      <c r="G877" s="36">
        <f t="shared" si="26"/>
        <v>3.4722223062999547E-5</v>
      </c>
      <c r="H877" s="35">
        <f t="shared" si="27"/>
        <v>0.05</v>
      </c>
      <c r="I877" s="20">
        <v>38933</v>
      </c>
    </row>
    <row r="878" spans="1:9">
      <c r="A878" s="19">
        <v>877</v>
      </c>
      <c r="B878" s="19">
        <v>6</v>
      </c>
      <c r="C878" s="19">
        <v>6</v>
      </c>
      <c r="D878" s="39" t="s">
        <v>111</v>
      </c>
      <c r="E878" s="18">
        <v>38933.592314814814</v>
      </c>
      <c r="F878" s="18">
        <v>38933.592557870375</v>
      </c>
      <c r="G878" s="36">
        <f t="shared" si="26"/>
        <v>2.4305556144099683E-4</v>
      </c>
      <c r="H878" s="35">
        <f t="shared" si="27"/>
        <v>0.35</v>
      </c>
      <c r="I878" s="20">
        <v>38933</v>
      </c>
    </row>
    <row r="879" spans="1:9">
      <c r="A879" s="19">
        <v>878</v>
      </c>
      <c r="B879" s="19">
        <v>6</v>
      </c>
      <c r="C879" s="19">
        <v>140</v>
      </c>
      <c r="D879" s="39" t="s">
        <v>82</v>
      </c>
      <c r="E879" s="18">
        <v>38933.592592592599</v>
      </c>
      <c r="F879" s="18">
        <v>38933.593553240746</v>
      </c>
      <c r="G879" s="36">
        <f t="shared" si="26"/>
        <v>9.6064814715646207E-4</v>
      </c>
      <c r="H879" s="35">
        <f t="shared" si="27"/>
        <v>1.3833333333333333</v>
      </c>
      <c r="I879" s="20">
        <v>38933</v>
      </c>
    </row>
    <row r="880" spans="1:9">
      <c r="A880" s="19">
        <v>879</v>
      </c>
      <c r="B880" s="19">
        <v>6</v>
      </c>
      <c r="C880" s="19">
        <v>114</v>
      </c>
      <c r="D880" s="39" t="s">
        <v>188</v>
      </c>
      <c r="E880" s="18">
        <v>38933.593599537038</v>
      </c>
      <c r="F880" s="18">
        <v>38933.596168981487</v>
      </c>
      <c r="G880" s="36">
        <f t="shared" si="26"/>
        <v>2.5694444484543055E-3</v>
      </c>
      <c r="H880" s="35">
        <f t="shared" si="27"/>
        <v>3.7</v>
      </c>
      <c r="I880" s="20">
        <v>38933</v>
      </c>
    </row>
    <row r="881" spans="1:10">
      <c r="A881" s="19">
        <v>880</v>
      </c>
      <c r="B881" s="19">
        <v>6</v>
      </c>
      <c r="C881" s="19">
        <v>24</v>
      </c>
      <c r="D881" s="39" t="s">
        <v>111</v>
      </c>
      <c r="E881" s="18">
        <v>38933.594236111116</v>
      </c>
      <c r="F881" s="18">
        <v>38933.594375000001</v>
      </c>
      <c r="G881" s="36">
        <f t="shared" si="26"/>
        <v>1.3888888497604057E-4</v>
      </c>
      <c r="H881" s="35">
        <f t="shared" si="27"/>
        <v>0.2</v>
      </c>
      <c r="I881" s="20">
        <v>38933</v>
      </c>
    </row>
    <row r="882" spans="1:10">
      <c r="A882" s="19">
        <v>881</v>
      </c>
      <c r="B882" s="19">
        <v>6</v>
      </c>
      <c r="C882" s="19">
        <v>23</v>
      </c>
      <c r="D882" s="39" t="s">
        <v>111</v>
      </c>
      <c r="E882" s="18">
        <v>38933.594386574077</v>
      </c>
      <c r="F882" s="18">
        <v>38933.594444444447</v>
      </c>
      <c r="G882" s="36">
        <f t="shared" si="26"/>
        <v>5.7870369346346706E-5</v>
      </c>
      <c r="H882" s="35">
        <f t="shared" si="27"/>
        <v>8.3333333333333329E-2</v>
      </c>
      <c r="I882" s="20">
        <v>38933</v>
      </c>
    </row>
    <row r="883" spans="1:10">
      <c r="A883" s="19">
        <v>882</v>
      </c>
      <c r="B883" s="19">
        <v>6</v>
      </c>
      <c r="C883" s="19">
        <v>25</v>
      </c>
      <c r="D883" s="39" t="s">
        <v>111</v>
      </c>
      <c r="E883" s="18">
        <v>38933.594456018523</v>
      </c>
      <c r="F883" s="18">
        <v>38933.596122685187</v>
      </c>
      <c r="G883" s="36">
        <f t="shared" si="26"/>
        <v>1.6666666633682325E-3</v>
      </c>
      <c r="H883" s="35">
        <f t="shared" si="27"/>
        <v>2.4</v>
      </c>
      <c r="I883" s="20">
        <v>38933</v>
      </c>
    </row>
    <row r="884" spans="1:10">
      <c r="A884" s="19">
        <v>883</v>
      </c>
      <c r="B884" s="19">
        <v>6</v>
      </c>
      <c r="C884" s="19">
        <v>112</v>
      </c>
      <c r="D884" s="39" t="s">
        <v>188</v>
      </c>
      <c r="E884" s="18">
        <v>38933.596180555556</v>
      </c>
      <c r="F884" s="18">
        <v>38933.596435185187</v>
      </c>
      <c r="G884" s="36">
        <f t="shared" si="26"/>
        <v>2.546296309446916E-4</v>
      </c>
      <c r="H884" s="35">
        <f t="shared" si="27"/>
        <v>0.36666666666666664</v>
      </c>
      <c r="I884" s="20">
        <v>38933</v>
      </c>
    </row>
    <row r="885" spans="1:10">
      <c r="A885" s="19">
        <v>884</v>
      </c>
      <c r="B885" s="19">
        <v>6</v>
      </c>
      <c r="C885" s="19">
        <v>25</v>
      </c>
      <c r="D885" s="39" t="s">
        <v>111</v>
      </c>
      <c r="E885" s="18">
        <v>38933.596481481487</v>
      </c>
      <c r="F885" s="18">
        <v>38933.597048611111</v>
      </c>
      <c r="G885" s="36">
        <f t="shared" si="26"/>
        <v>5.6712962395977229E-4</v>
      </c>
      <c r="H885" s="35">
        <f t="shared" si="27"/>
        <v>0.81666666666666665</v>
      </c>
      <c r="I885" s="20">
        <v>38933</v>
      </c>
    </row>
    <row r="886" spans="1:10">
      <c r="A886" s="19">
        <v>885</v>
      </c>
      <c r="B886" s="19">
        <v>6</v>
      </c>
      <c r="C886" s="19">
        <v>140</v>
      </c>
      <c r="D886" s="39" t="s">
        <v>82</v>
      </c>
      <c r="E886" s="18">
        <v>38933.596956018519</v>
      </c>
      <c r="F886" s="18">
        <v>38933.597002314818</v>
      </c>
      <c r="G886" s="36">
        <f t="shared" si="26"/>
        <v>4.6296299842651933E-5</v>
      </c>
      <c r="H886" s="35">
        <f t="shared" si="27"/>
        <v>6.6666666666666666E-2</v>
      </c>
      <c r="I886" s="20">
        <v>38933</v>
      </c>
    </row>
    <row r="887" spans="1:10">
      <c r="A887" s="19">
        <v>886</v>
      </c>
      <c r="B887" s="19">
        <v>6</v>
      </c>
      <c r="C887" s="19">
        <v>25</v>
      </c>
      <c r="D887" s="39" t="s">
        <v>111</v>
      </c>
      <c r="E887" s="18">
        <v>38933.597094907411</v>
      </c>
      <c r="F887" s="18">
        <v>38933.598171296297</v>
      </c>
      <c r="G887" s="36">
        <f t="shared" si="26"/>
        <v>1.0763888858491555E-3</v>
      </c>
      <c r="H887" s="35">
        <f t="shared" si="27"/>
        <v>1.55</v>
      </c>
      <c r="I887" s="20">
        <v>38933</v>
      </c>
    </row>
    <row r="888" spans="1:10">
      <c r="A888" s="19">
        <v>887</v>
      </c>
      <c r="B888" s="19">
        <v>6</v>
      </c>
      <c r="C888" s="19">
        <v>140</v>
      </c>
      <c r="D888" s="39" t="s">
        <v>82</v>
      </c>
      <c r="E888" s="18">
        <v>38933.598009259258</v>
      </c>
      <c r="F888" s="18">
        <v>38933.59814814815</v>
      </c>
      <c r="G888" s="36">
        <f t="shared" si="26"/>
        <v>1.3888889225199819E-4</v>
      </c>
      <c r="H888" s="35">
        <f t="shared" si="27"/>
        <v>0.2</v>
      </c>
      <c r="I888" s="20">
        <v>38933</v>
      </c>
    </row>
    <row r="889" spans="1:10">
      <c r="A889" s="19">
        <v>888</v>
      </c>
      <c r="B889" s="19">
        <v>6</v>
      </c>
      <c r="C889" s="19">
        <v>141</v>
      </c>
      <c r="D889" s="39" t="s">
        <v>82</v>
      </c>
      <c r="E889" s="18">
        <v>38933.598032407412</v>
      </c>
      <c r="F889" s="18">
        <v>38933.598078703704</v>
      </c>
      <c r="G889" s="36">
        <f t="shared" si="26"/>
        <v>4.6296292566694319E-5</v>
      </c>
      <c r="H889" s="35">
        <f t="shared" si="27"/>
        <v>6.6666666666666666E-2</v>
      </c>
      <c r="I889" s="20">
        <v>38933</v>
      </c>
    </row>
    <row r="890" spans="1:10">
      <c r="A890" s="19">
        <v>889</v>
      </c>
      <c r="B890" s="19">
        <v>6</v>
      </c>
      <c r="C890" s="19">
        <v>112</v>
      </c>
      <c r="D890" s="39" t="s">
        <v>188</v>
      </c>
      <c r="E890" s="18">
        <v>38933.598125000004</v>
      </c>
      <c r="F890" s="18">
        <v>38933.598738425928</v>
      </c>
      <c r="G890" s="36">
        <f t="shared" si="26"/>
        <v>6.1342592380242422E-4</v>
      </c>
      <c r="H890" s="35">
        <f t="shared" si="27"/>
        <v>0.8833333333333333</v>
      </c>
      <c r="I890" s="20">
        <v>38933</v>
      </c>
    </row>
    <row r="891" spans="1:10">
      <c r="A891" s="19">
        <v>890</v>
      </c>
      <c r="B891" s="19">
        <v>6</v>
      </c>
      <c r="C891" s="19">
        <v>25</v>
      </c>
      <c r="D891" s="39" t="s">
        <v>111</v>
      </c>
      <c r="E891" s="18">
        <v>38933.598680555559</v>
      </c>
      <c r="F891" s="18">
        <v>38933.598935185189</v>
      </c>
      <c r="G891" s="36">
        <f t="shared" si="26"/>
        <v>2.546296309446916E-4</v>
      </c>
      <c r="H891" s="35">
        <f t="shared" si="27"/>
        <v>0.36666666666666664</v>
      </c>
      <c r="I891" s="20">
        <v>38933</v>
      </c>
    </row>
    <row r="892" spans="1:10">
      <c r="A892" s="19">
        <v>891</v>
      </c>
      <c r="B892" s="19">
        <v>6</v>
      </c>
      <c r="C892" s="19">
        <v>112</v>
      </c>
      <c r="D892" s="39" t="s">
        <v>188</v>
      </c>
      <c r="E892" s="18">
        <v>38933.598761574074</v>
      </c>
      <c r="F892" s="18">
        <v>38933.598969907413</v>
      </c>
      <c r="G892" s="36">
        <f t="shared" si="26"/>
        <v>2.0833333837799728E-4</v>
      </c>
      <c r="H892" s="35">
        <f t="shared" si="27"/>
        <v>0.3</v>
      </c>
      <c r="I892" s="20">
        <v>38933</v>
      </c>
      <c r="J892" s="19" t="s">
        <v>20</v>
      </c>
    </row>
    <row r="893" spans="1:10">
      <c r="A893" s="19">
        <v>892</v>
      </c>
      <c r="B893" s="19">
        <v>6</v>
      </c>
      <c r="C893" s="19">
        <v>5</v>
      </c>
      <c r="D893" s="39" t="s">
        <v>111</v>
      </c>
      <c r="E893" s="18">
        <v>38933.599097222228</v>
      </c>
      <c r="F893" s="18">
        <v>38933.599097222228</v>
      </c>
      <c r="G893" s="36">
        <f t="shared" si="26"/>
        <v>0</v>
      </c>
      <c r="H893" s="35">
        <f t="shared" si="27"/>
        <v>0</v>
      </c>
      <c r="I893" s="20">
        <v>38933</v>
      </c>
    </row>
    <row r="894" spans="1:10">
      <c r="A894" s="19">
        <v>893</v>
      </c>
      <c r="B894" s="19">
        <v>6</v>
      </c>
      <c r="C894" s="19">
        <v>4</v>
      </c>
      <c r="D894" s="39" t="s">
        <v>111</v>
      </c>
      <c r="E894" s="18">
        <v>38933.599108796298</v>
      </c>
      <c r="F894" s="18">
        <v>38933.599293981482</v>
      </c>
      <c r="G894" s="36">
        <f t="shared" si="26"/>
        <v>1.8518518481869251E-4</v>
      </c>
      <c r="H894" s="35">
        <f t="shared" si="27"/>
        <v>0.26666666666666666</v>
      </c>
      <c r="I894" s="20">
        <v>38933</v>
      </c>
    </row>
    <row r="895" spans="1:10">
      <c r="A895" s="19">
        <v>894</v>
      </c>
      <c r="B895" s="19">
        <v>6</v>
      </c>
      <c r="C895" s="19">
        <v>80</v>
      </c>
      <c r="D895" s="39" t="s">
        <v>106</v>
      </c>
      <c r="E895" s="18">
        <v>38933.599155092597</v>
      </c>
      <c r="F895" s="18">
        <v>38933.59987268519</v>
      </c>
      <c r="G895" s="36">
        <f t="shared" si="26"/>
        <v>7.1759259299142286E-4</v>
      </c>
      <c r="H895" s="35">
        <f t="shared" si="27"/>
        <v>1.0333333333333334</v>
      </c>
      <c r="I895" s="20">
        <v>38933</v>
      </c>
    </row>
    <row r="896" spans="1:10">
      <c r="A896" s="19">
        <v>895</v>
      </c>
      <c r="B896" s="19">
        <v>6</v>
      </c>
      <c r="C896" s="19">
        <v>6</v>
      </c>
      <c r="D896" s="39" t="s">
        <v>111</v>
      </c>
      <c r="E896" s="18">
        <v>38933.599317129629</v>
      </c>
      <c r="F896" s="18">
        <v>38933.599351851852</v>
      </c>
      <c r="G896" s="36">
        <f t="shared" si="26"/>
        <v>3.4722223062999547E-5</v>
      </c>
      <c r="H896" s="35">
        <f t="shared" si="27"/>
        <v>0.05</v>
      </c>
      <c r="I896" s="20">
        <v>38933</v>
      </c>
    </row>
    <row r="897" spans="1:9">
      <c r="A897" s="19">
        <v>896</v>
      </c>
      <c r="B897" s="19">
        <v>6</v>
      </c>
      <c r="C897" s="19">
        <v>10</v>
      </c>
      <c r="D897" s="39" t="s">
        <v>111</v>
      </c>
      <c r="E897" s="18">
        <v>38933.599351851852</v>
      </c>
      <c r="F897" s="18">
        <v>38933.599432870375</v>
      </c>
      <c r="G897" s="36">
        <f t="shared" si="26"/>
        <v>8.101852290565148E-5</v>
      </c>
      <c r="H897" s="35">
        <f t="shared" si="27"/>
        <v>0.11666666666666667</v>
      </c>
      <c r="I897" s="20">
        <v>38933</v>
      </c>
    </row>
    <row r="898" spans="1:9">
      <c r="A898" s="19">
        <v>897</v>
      </c>
      <c r="B898" s="19">
        <v>6</v>
      </c>
      <c r="C898" s="19">
        <v>42</v>
      </c>
      <c r="D898" s="39" t="s">
        <v>65</v>
      </c>
      <c r="E898" s="18">
        <v>38933.599444444444</v>
      </c>
      <c r="F898" s="18">
        <v>38933.60015046296</v>
      </c>
      <c r="G898" s="36">
        <f t="shared" ref="G898:G961" si="28">F898-E898</f>
        <v>7.0601851621177047E-4</v>
      </c>
      <c r="H898" s="35">
        <f t="shared" ref="H898:H961" si="29">(HOUR(G898)*3600+ MINUTE(G898)*60 + SECOND(G898))/60</f>
        <v>1.0166666666666666</v>
      </c>
      <c r="I898" s="20">
        <v>38933</v>
      </c>
    </row>
    <row r="899" spans="1:9">
      <c r="A899" s="19">
        <v>898</v>
      </c>
      <c r="B899" s="19">
        <v>6</v>
      </c>
      <c r="C899" s="19">
        <v>50</v>
      </c>
      <c r="D899" s="39" t="s">
        <v>220</v>
      </c>
      <c r="E899" s="18">
        <v>38933.59946759259</v>
      </c>
      <c r="F899" s="18">
        <v>38933.600173611114</v>
      </c>
      <c r="G899" s="36">
        <f t="shared" si="28"/>
        <v>7.0601852348772809E-4</v>
      </c>
      <c r="H899" s="35">
        <f t="shared" si="29"/>
        <v>1.0166666666666666</v>
      </c>
      <c r="I899" s="20">
        <v>38933</v>
      </c>
    </row>
    <row r="900" spans="1:9">
      <c r="A900" s="19">
        <v>899</v>
      </c>
      <c r="B900" s="19">
        <v>6</v>
      </c>
      <c r="C900" s="19">
        <v>45</v>
      </c>
      <c r="D900" s="39" t="s">
        <v>220</v>
      </c>
      <c r="E900" s="18">
        <v>38933.599490740744</v>
      </c>
      <c r="F900" s="18">
        <v>38933.60019675926</v>
      </c>
      <c r="G900" s="36">
        <f t="shared" si="28"/>
        <v>7.0601851621177047E-4</v>
      </c>
      <c r="H900" s="35">
        <f t="shared" si="29"/>
        <v>1.0166666666666666</v>
      </c>
      <c r="I900" s="20">
        <v>38933</v>
      </c>
    </row>
    <row r="901" spans="1:9">
      <c r="A901" s="19">
        <v>900</v>
      </c>
      <c r="B901" s="19">
        <v>6</v>
      </c>
      <c r="C901" s="19">
        <v>49</v>
      </c>
      <c r="D901" s="39" t="s">
        <v>221</v>
      </c>
      <c r="E901" s="18">
        <v>38933.59951388889</v>
      </c>
      <c r="F901" s="18">
        <v>38933.600219907406</v>
      </c>
      <c r="G901" s="36">
        <f t="shared" si="28"/>
        <v>7.0601851621177047E-4</v>
      </c>
      <c r="H901" s="35">
        <f t="shared" si="29"/>
        <v>1.0166666666666666</v>
      </c>
      <c r="I901" s="20">
        <v>38933</v>
      </c>
    </row>
    <row r="902" spans="1:9">
      <c r="A902" s="19">
        <v>901</v>
      </c>
      <c r="B902" s="19">
        <v>6</v>
      </c>
      <c r="C902" s="19">
        <v>46</v>
      </c>
      <c r="D902" s="39" t="s">
        <v>220</v>
      </c>
      <c r="E902" s="18">
        <v>38933.599537037036</v>
      </c>
      <c r="F902" s="18">
        <v>38933.600243055553</v>
      </c>
      <c r="G902" s="36">
        <f t="shared" si="28"/>
        <v>7.0601851621177047E-4</v>
      </c>
      <c r="H902" s="35">
        <f t="shared" si="29"/>
        <v>1.0166666666666666</v>
      </c>
      <c r="I902" s="20">
        <v>38933</v>
      </c>
    </row>
    <row r="903" spans="1:9">
      <c r="A903" s="19">
        <v>902</v>
      </c>
      <c r="B903" s="19">
        <v>6</v>
      </c>
      <c r="C903" s="19">
        <v>45</v>
      </c>
      <c r="D903" s="39" t="s">
        <v>220</v>
      </c>
      <c r="E903" s="18">
        <v>38933.599560185183</v>
      </c>
      <c r="F903" s="18">
        <v>38933.600266203706</v>
      </c>
      <c r="G903" s="36">
        <f t="shared" si="28"/>
        <v>7.0601852348772809E-4</v>
      </c>
      <c r="H903" s="35">
        <f t="shared" si="29"/>
        <v>1.0166666666666666</v>
      </c>
      <c r="I903" s="20">
        <v>38933</v>
      </c>
    </row>
    <row r="904" spans="1:9">
      <c r="A904" s="19">
        <v>903</v>
      </c>
      <c r="B904" s="19">
        <v>6</v>
      </c>
      <c r="C904" s="19">
        <v>10</v>
      </c>
      <c r="D904" s="39" t="s">
        <v>222</v>
      </c>
      <c r="E904" s="18">
        <v>38933.599583333336</v>
      </c>
      <c r="F904" s="18">
        <v>38933.600289351853</v>
      </c>
      <c r="G904" s="36">
        <f t="shared" si="28"/>
        <v>7.0601851621177047E-4</v>
      </c>
      <c r="H904" s="35">
        <f t="shared" si="29"/>
        <v>1.0166666666666666</v>
      </c>
      <c r="I904" s="20">
        <v>38933</v>
      </c>
    </row>
    <row r="905" spans="1:9">
      <c r="A905" s="19">
        <v>904</v>
      </c>
      <c r="B905" s="19">
        <v>6</v>
      </c>
      <c r="C905" s="19">
        <v>11</v>
      </c>
      <c r="D905" s="39" t="s">
        <v>222</v>
      </c>
      <c r="E905" s="18">
        <v>38933.599606481483</v>
      </c>
      <c r="F905" s="18">
        <v>38933.600312499999</v>
      </c>
      <c r="G905" s="36">
        <f t="shared" si="28"/>
        <v>7.0601851621177047E-4</v>
      </c>
      <c r="H905" s="35">
        <f t="shared" si="29"/>
        <v>1.0166666666666666</v>
      </c>
      <c r="I905" s="20">
        <v>38933</v>
      </c>
    </row>
    <row r="906" spans="1:9">
      <c r="A906" s="19">
        <v>905</v>
      </c>
      <c r="B906" s="19">
        <v>6</v>
      </c>
      <c r="C906" s="19">
        <v>49</v>
      </c>
      <c r="D906" s="39" t="s">
        <v>220</v>
      </c>
      <c r="E906" s="18">
        <v>38933.599629629629</v>
      </c>
      <c r="F906" s="18">
        <v>38933.600335648145</v>
      </c>
      <c r="G906" s="36">
        <f t="shared" si="28"/>
        <v>7.0601851621177047E-4</v>
      </c>
      <c r="H906" s="35">
        <f t="shared" si="29"/>
        <v>1.0166666666666666</v>
      </c>
      <c r="I906" s="20">
        <v>38933</v>
      </c>
    </row>
    <row r="907" spans="1:9">
      <c r="A907" s="19">
        <v>906</v>
      </c>
      <c r="B907" s="19">
        <v>6</v>
      </c>
      <c r="C907" s="19">
        <v>46</v>
      </c>
      <c r="D907" s="39" t="s">
        <v>220</v>
      </c>
      <c r="E907" s="18">
        <v>38933.599652777775</v>
      </c>
      <c r="F907" s="18">
        <v>38933.600358796299</v>
      </c>
      <c r="G907" s="36">
        <f t="shared" si="28"/>
        <v>7.0601852348772809E-4</v>
      </c>
      <c r="H907" s="35">
        <f t="shared" si="29"/>
        <v>1.0166666666666666</v>
      </c>
      <c r="I907" s="20">
        <v>38933</v>
      </c>
    </row>
    <row r="908" spans="1:9">
      <c r="A908" s="19">
        <v>907</v>
      </c>
      <c r="B908" s="19">
        <v>6</v>
      </c>
      <c r="C908" s="19">
        <v>45</v>
      </c>
      <c r="D908" s="39" t="s">
        <v>220</v>
      </c>
      <c r="E908" s="18">
        <v>38933.599675925929</v>
      </c>
      <c r="F908" s="18">
        <v>38933.600416666668</v>
      </c>
      <c r="G908" s="36">
        <f t="shared" si="28"/>
        <v>7.4074073927477002E-4</v>
      </c>
      <c r="H908" s="35">
        <f t="shared" si="29"/>
        <v>1.0666666666666667</v>
      </c>
      <c r="I908" s="20">
        <v>38933</v>
      </c>
    </row>
    <row r="909" spans="1:9">
      <c r="A909" s="19">
        <v>908</v>
      </c>
      <c r="B909" s="19">
        <v>6</v>
      </c>
      <c r="C909" s="19">
        <v>140</v>
      </c>
      <c r="D909" s="39" t="s">
        <v>82</v>
      </c>
      <c r="E909" s="18">
        <v>38933.600439814814</v>
      </c>
      <c r="F909" s="18">
        <v>38933.600624999999</v>
      </c>
      <c r="G909" s="36">
        <f t="shared" si="28"/>
        <v>1.8518518481869251E-4</v>
      </c>
      <c r="H909" s="35">
        <f t="shared" si="29"/>
        <v>0.26666666666666666</v>
      </c>
      <c r="I909" s="20">
        <v>38933</v>
      </c>
    </row>
    <row r="910" spans="1:9">
      <c r="A910" s="19">
        <v>909</v>
      </c>
      <c r="B910" s="19">
        <v>6</v>
      </c>
      <c r="C910" s="19">
        <v>141</v>
      </c>
      <c r="D910" s="39" t="s">
        <v>82</v>
      </c>
      <c r="E910" s="18">
        <v>38933.600451388891</v>
      </c>
      <c r="F910" s="18">
        <v>38933.60061342593</v>
      </c>
      <c r="G910" s="36">
        <f t="shared" si="28"/>
        <v>1.6203703853534535E-4</v>
      </c>
      <c r="H910" s="35">
        <f t="shared" si="29"/>
        <v>0.23333333333333334</v>
      </c>
      <c r="I910" s="20">
        <v>38933</v>
      </c>
    </row>
    <row r="911" spans="1:9">
      <c r="A911" s="19">
        <v>910</v>
      </c>
      <c r="B911" s="19">
        <v>6</v>
      </c>
      <c r="C911" s="19">
        <v>112</v>
      </c>
      <c r="D911" s="39" t="s">
        <v>188</v>
      </c>
      <c r="E911" s="18">
        <v>38933.600636574076</v>
      </c>
      <c r="F911" s="18">
        <v>38933.601504629631</v>
      </c>
      <c r="G911" s="36">
        <f t="shared" si="28"/>
        <v>8.6805555474711582E-4</v>
      </c>
      <c r="H911" s="35">
        <f t="shared" si="29"/>
        <v>1.25</v>
      </c>
      <c r="I911" s="20">
        <v>38933</v>
      </c>
    </row>
    <row r="912" spans="1:9">
      <c r="A912" s="19">
        <v>911</v>
      </c>
      <c r="B912" s="19">
        <v>6</v>
      </c>
      <c r="C912" s="19">
        <v>141</v>
      </c>
      <c r="D912" s="39" t="s">
        <v>82</v>
      </c>
      <c r="E912" s="18">
        <v>38933.601145833338</v>
      </c>
      <c r="F912" s="18">
        <v>38933.601481481484</v>
      </c>
      <c r="G912" s="36">
        <f t="shared" si="28"/>
        <v>3.3564814657438546E-4</v>
      </c>
      <c r="H912" s="35">
        <f t="shared" si="29"/>
        <v>0.48333333333333334</v>
      </c>
      <c r="I912" s="20">
        <v>38933</v>
      </c>
    </row>
    <row r="913" spans="1:9">
      <c r="A913" s="19">
        <v>912</v>
      </c>
      <c r="B913" s="19">
        <v>6</v>
      </c>
      <c r="C913" s="19">
        <v>140</v>
      </c>
      <c r="D913" s="39" t="s">
        <v>82</v>
      </c>
      <c r="E913" s="18">
        <v>38933.601145833338</v>
      </c>
      <c r="F913" s="18">
        <v>38933.601481481484</v>
      </c>
      <c r="G913" s="36">
        <f t="shared" si="28"/>
        <v>3.3564814657438546E-4</v>
      </c>
      <c r="H913" s="35">
        <f t="shared" si="29"/>
        <v>0.48333333333333334</v>
      </c>
      <c r="I913" s="20">
        <v>38933</v>
      </c>
    </row>
    <row r="914" spans="1:9">
      <c r="A914" s="19">
        <v>913</v>
      </c>
      <c r="B914" s="19">
        <v>6</v>
      </c>
      <c r="C914" s="19">
        <v>81</v>
      </c>
      <c r="D914" s="39" t="s">
        <v>106</v>
      </c>
      <c r="E914" s="18">
        <v>38933.601527777777</v>
      </c>
      <c r="F914" s="18">
        <v>38933.6022337963</v>
      </c>
      <c r="G914" s="36">
        <f t="shared" si="28"/>
        <v>7.0601852348772809E-4</v>
      </c>
      <c r="H914" s="35">
        <f t="shared" si="29"/>
        <v>1.0166666666666666</v>
      </c>
      <c r="I914" s="20">
        <v>38933</v>
      </c>
    </row>
    <row r="915" spans="1:9">
      <c r="A915" s="19">
        <v>914</v>
      </c>
      <c r="B915" s="19">
        <v>6</v>
      </c>
      <c r="C915" s="19">
        <v>81</v>
      </c>
      <c r="D915" s="39" t="s">
        <v>106</v>
      </c>
      <c r="E915" s="18">
        <v>38933.6022337963</v>
      </c>
      <c r="F915" s="18">
        <v>38933.602719907409</v>
      </c>
      <c r="G915" s="36">
        <f t="shared" si="28"/>
        <v>4.8611110833007842E-4</v>
      </c>
      <c r="H915" s="35">
        <f t="shared" si="29"/>
        <v>0.7</v>
      </c>
      <c r="I915" s="20">
        <v>38933</v>
      </c>
    </row>
    <row r="916" spans="1:9">
      <c r="A916" s="19">
        <v>915</v>
      </c>
      <c r="B916" s="19">
        <v>6</v>
      </c>
      <c r="C916" s="19">
        <v>4</v>
      </c>
      <c r="D916" s="39" t="s">
        <v>111</v>
      </c>
      <c r="E916" s="18">
        <v>38933.602430555555</v>
      </c>
      <c r="F916" s="18">
        <v>38933.602847222224</v>
      </c>
      <c r="G916" s="36">
        <f t="shared" si="28"/>
        <v>4.1666666948003694E-4</v>
      </c>
      <c r="H916" s="35">
        <f t="shared" si="29"/>
        <v>0.6</v>
      </c>
      <c r="I916" s="20">
        <v>38933</v>
      </c>
    </row>
    <row r="917" spans="1:9">
      <c r="A917" s="19">
        <v>916</v>
      </c>
      <c r="B917" s="19">
        <v>6</v>
      </c>
      <c r="C917" s="19">
        <v>63</v>
      </c>
      <c r="D917" s="39" t="s">
        <v>108</v>
      </c>
      <c r="E917" s="18">
        <v>38933.602789351855</v>
      </c>
      <c r="F917" s="18">
        <v>38933.602824074078</v>
      </c>
      <c r="G917" s="36">
        <f t="shared" si="28"/>
        <v>3.4722223062999547E-5</v>
      </c>
      <c r="H917" s="35">
        <f t="shared" si="29"/>
        <v>0.05</v>
      </c>
      <c r="I917" s="20">
        <v>38933</v>
      </c>
    </row>
    <row r="918" spans="1:9">
      <c r="A918" s="19">
        <v>917</v>
      </c>
      <c r="B918" s="19">
        <v>6</v>
      </c>
      <c r="C918" s="19">
        <v>6</v>
      </c>
      <c r="D918" s="39" t="s">
        <v>111</v>
      </c>
      <c r="E918" s="18">
        <v>38933.602847222224</v>
      </c>
      <c r="F918" s="18">
        <v>38933.60292824074</v>
      </c>
      <c r="G918" s="36">
        <f t="shared" si="28"/>
        <v>8.1018515629693866E-5</v>
      </c>
      <c r="H918" s="35">
        <f t="shared" si="29"/>
        <v>0.11666666666666667</v>
      </c>
      <c r="I918" s="20">
        <v>38933</v>
      </c>
    </row>
    <row r="919" spans="1:9">
      <c r="A919" s="19">
        <v>918</v>
      </c>
      <c r="B919" s="19">
        <v>6</v>
      </c>
      <c r="C919" s="19">
        <v>10</v>
      </c>
      <c r="D919" s="39" t="s">
        <v>111</v>
      </c>
      <c r="E919" s="18">
        <v>38933.60292824074</v>
      </c>
      <c r="F919" s="18">
        <v>38933.603043981486</v>
      </c>
      <c r="G919" s="36">
        <f t="shared" si="28"/>
        <v>1.1574074596865103E-4</v>
      </c>
      <c r="H919" s="35">
        <f t="shared" si="29"/>
        <v>0.16666666666666666</v>
      </c>
      <c r="I919" s="20">
        <v>38933</v>
      </c>
    </row>
    <row r="920" spans="1:9">
      <c r="A920" s="19">
        <v>919</v>
      </c>
      <c r="B920" s="19">
        <v>6</v>
      </c>
      <c r="C920" s="19">
        <v>140</v>
      </c>
      <c r="D920" s="39" t="s">
        <v>82</v>
      </c>
      <c r="E920" s="18">
        <v>38933.603067129632</v>
      </c>
      <c r="F920" s="18">
        <v>38933.603912037041</v>
      </c>
      <c r="G920" s="36">
        <f t="shared" si="28"/>
        <v>8.4490740846376866E-4</v>
      </c>
      <c r="H920" s="35">
        <f t="shared" si="29"/>
        <v>1.2166666666666666</v>
      </c>
      <c r="I920" s="20">
        <v>38933</v>
      </c>
    </row>
    <row r="921" spans="1:9">
      <c r="A921" s="19">
        <v>920</v>
      </c>
      <c r="B921" s="19">
        <v>6</v>
      </c>
      <c r="C921" s="19">
        <v>141</v>
      </c>
      <c r="D921" s="39" t="s">
        <v>82</v>
      </c>
      <c r="E921" s="18">
        <v>38933.603078703709</v>
      </c>
      <c r="F921" s="18">
        <v>38933.60392361111</v>
      </c>
      <c r="G921" s="36">
        <f t="shared" si="28"/>
        <v>8.4490740118781105E-4</v>
      </c>
      <c r="H921" s="35">
        <f t="shared" si="29"/>
        <v>1.2166666666666666</v>
      </c>
      <c r="I921" s="20">
        <v>38933</v>
      </c>
    </row>
    <row r="922" spans="1:9">
      <c r="A922" s="19">
        <v>921</v>
      </c>
      <c r="B922" s="19">
        <v>6</v>
      </c>
      <c r="C922" s="19">
        <v>150</v>
      </c>
      <c r="D922" s="39" t="s">
        <v>166</v>
      </c>
      <c r="E922" s="18">
        <v>38933.603946759264</v>
      </c>
      <c r="F922" s="18">
        <v>38933.604085648149</v>
      </c>
      <c r="G922" s="36">
        <f t="shared" si="28"/>
        <v>1.3888888497604057E-4</v>
      </c>
      <c r="H922" s="35">
        <f t="shared" si="29"/>
        <v>0.2</v>
      </c>
      <c r="I922" s="20">
        <v>38933</v>
      </c>
    </row>
    <row r="923" spans="1:9">
      <c r="A923" s="19">
        <v>922</v>
      </c>
      <c r="B923" s="19">
        <v>6</v>
      </c>
      <c r="C923" s="19">
        <v>140</v>
      </c>
      <c r="D923" s="39" t="s">
        <v>82</v>
      </c>
      <c r="E923" s="18">
        <v>38933.605405092596</v>
      </c>
      <c r="F923" s="18">
        <v>38933.605729166666</v>
      </c>
      <c r="G923" s="36">
        <f t="shared" si="28"/>
        <v>3.2407406979473308E-4</v>
      </c>
      <c r="H923" s="35">
        <f t="shared" si="29"/>
        <v>0.46666666666666667</v>
      </c>
      <c r="I923" s="20">
        <v>38933</v>
      </c>
    </row>
    <row r="924" spans="1:9">
      <c r="A924" s="19">
        <v>923</v>
      </c>
      <c r="B924" s="19">
        <v>6</v>
      </c>
      <c r="C924" s="19">
        <v>141</v>
      </c>
      <c r="D924" s="39" t="s">
        <v>82</v>
      </c>
      <c r="E924" s="18">
        <v>38933.605416666673</v>
      </c>
      <c r="F924" s="18">
        <v>38933.605729166666</v>
      </c>
      <c r="G924" s="36">
        <f t="shared" si="28"/>
        <v>3.1249999301508069E-4</v>
      </c>
      <c r="H924" s="35">
        <f t="shared" si="29"/>
        <v>0.45</v>
      </c>
      <c r="I924" s="20">
        <v>38933</v>
      </c>
    </row>
    <row r="925" spans="1:9">
      <c r="A925" s="19">
        <v>924</v>
      </c>
      <c r="B925" s="19">
        <v>6</v>
      </c>
      <c r="C925" s="19">
        <v>113</v>
      </c>
      <c r="D925" s="39" t="s">
        <v>188</v>
      </c>
      <c r="E925" s="18">
        <v>38933.606134259258</v>
      </c>
      <c r="F925" s="18">
        <v>38933.606956018521</v>
      </c>
      <c r="G925" s="36">
        <f t="shared" si="28"/>
        <v>8.217592621804215E-4</v>
      </c>
      <c r="H925" s="35">
        <f t="shared" si="29"/>
        <v>1.1833333333333333</v>
      </c>
      <c r="I925" s="20">
        <v>38933</v>
      </c>
    </row>
    <row r="926" spans="1:9">
      <c r="A926" s="19">
        <v>925</v>
      </c>
      <c r="B926" s="19">
        <v>6</v>
      </c>
      <c r="C926" s="19">
        <v>67</v>
      </c>
      <c r="D926" s="39" t="s">
        <v>108</v>
      </c>
      <c r="E926" s="18">
        <v>38933.606157407412</v>
      </c>
      <c r="F926" s="18">
        <v>38933.60738425926</v>
      </c>
      <c r="G926" s="36">
        <f t="shared" si="28"/>
        <v>1.2268518476048484E-3</v>
      </c>
      <c r="H926" s="35">
        <f t="shared" si="29"/>
        <v>1.7666666666666666</v>
      </c>
      <c r="I926" s="20">
        <v>38933</v>
      </c>
    </row>
    <row r="927" spans="1:9">
      <c r="A927" s="19">
        <v>926</v>
      </c>
      <c r="B927" s="19">
        <v>6</v>
      </c>
      <c r="C927" s="19">
        <v>10</v>
      </c>
      <c r="D927" s="39" t="s">
        <v>111</v>
      </c>
      <c r="E927" s="18">
        <v>38933.606296296297</v>
      </c>
      <c r="F927" s="18">
        <v>38933.607442129629</v>
      </c>
      <c r="G927" s="36">
        <f t="shared" si="28"/>
        <v>1.1458333319751546E-3</v>
      </c>
      <c r="H927" s="35">
        <f t="shared" si="29"/>
        <v>1.65</v>
      </c>
      <c r="I927" s="20">
        <v>38933</v>
      </c>
    </row>
    <row r="928" spans="1:9">
      <c r="A928" s="19">
        <v>927</v>
      </c>
      <c r="B928" s="19">
        <v>6</v>
      </c>
      <c r="C928" s="19">
        <v>62</v>
      </c>
      <c r="D928" s="39" t="s">
        <v>108</v>
      </c>
      <c r="E928" s="18">
        <v>38933.60668981482</v>
      </c>
      <c r="F928" s="18">
        <v>38933.607349537036</v>
      </c>
      <c r="G928" s="36">
        <f t="shared" si="28"/>
        <v>6.5972221636911854E-4</v>
      </c>
      <c r="H928" s="35">
        <f t="shared" si="29"/>
        <v>0.95</v>
      </c>
      <c r="I928" s="20">
        <v>38933</v>
      </c>
    </row>
    <row r="929" spans="1:9">
      <c r="A929" s="19">
        <v>928</v>
      </c>
      <c r="B929" s="19">
        <v>6</v>
      </c>
      <c r="C929" s="19">
        <v>80</v>
      </c>
      <c r="D929" s="39" t="s">
        <v>106</v>
      </c>
      <c r="E929" s="18">
        <v>38933.606828703705</v>
      </c>
      <c r="F929" s="18">
        <v>38933.607303240744</v>
      </c>
      <c r="G929" s="36">
        <f t="shared" si="28"/>
        <v>4.7453703882638365E-4</v>
      </c>
      <c r="H929" s="35">
        <f t="shared" si="29"/>
        <v>0.68333333333333335</v>
      </c>
      <c r="I929" s="20">
        <v>38933</v>
      </c>
    </row>
    <row r="930" spans="1:9">
      <c r="A930" s="19">
        <v>929</v>
      </c>
      <c r="B930" s="19">
        <v>6</v>
      </c>
      <c r="C930" s="19">
        <v>118</v>
      </c>
      <c r="D930" s="39" t="s">
        <v>188</v>
      </c>
      <c r="E930" s="18">
        <v>38933.607083333336</v>
      </c>
      <c r="F930" s="18">
        <v>38933.607106481482</v>
      </c>
      <c r="G930" s="36">
        <f t="shared" si="28"/>
        <v>2.314814628334716E-5</v>
      </c>
      <c r="H930" s="35">
        <f t="shared" si="29"/>
        <v>3.3333333333333333E-2</v>
      </c>
      <c r="I930" s="20">
        <v>38933</v>
      </c>
    </row>
    <row r="931" spans="1:9">
      <c r="A931" s="19">
        <v>930</v>
      </c>
      <c r="B931" s="19">
        <v>6</v>
      </c>
      <c r="C931" s="19">
        <v>60</v>
      </c>
      <c r="D931" s="39" t="s">
        <v>108</v>
      </c>
      <c r="E931" s="18">
        <v>38933.60738425926</v>
      </c>
      <c r="F931" s="18">
        <v>38933.608252314814</v>
      </c>
      <c r="G931" s="36">
        <f t="shared" si="28"/>
        <v>8.6805555474711582E-4</v>
      </c>
      <c r="H931" s="35">
        <f t="shared" si="29"/>
        <v>1.25</v>
      </c>
      <c r="I931" s="20">
        <v>38933</v>
      </c>
    </row>
    <row r="932" spans="1:9">
      <c r="A932" s="19">
        <v>931</v>
      </c>
      <c r="B932" s="19">
        <v>6</v>
      </c>
      <c r="C932" s="19">
        <v>22</v>
      </c>
      <c r="D932" s="39" t="s">
        <v>111</v>
      </c>
      <c r="E932" s="18">
        <v>38933.607488425929</v>
      </c>
      <c r="F932" s="18">
        <v>38933.60805555556</v>
      </c>
      <c r="G932" s="36">
        <f t="shared" si="28"/>
        <v>5.671296312357299E-4</v>
      </c>
      <c r="H932" s="35">
        <f t="shared" si="29"/>
        <v>0.81666666666666665</v>
      </c>
      <c r="I932" s="20">
        <v>38933</v>
      </c>
    </row>
    <row r="933" spans="1:9">
      <c r="A933" s="19">
        <v>932</v>
      </c>
      <c r="B933" s="19">
        <v>6</v>
      </c>
      <c r="C933" s="19">
        <v>115</v>
      </c>
      <c r="D933" s="39" t="s">
        <v>188</v>
      </c>
      <c r="E933" s="18">
        <v>38933.608101851853</v>
      </c>
      <c r="F933" s="18">
        <v>38933.608113425929</v>
      </c>
      <c r="G933" s="36">
        <f t="shared" si="28"/>
        <v>1.1574076779652387E-5</v>
      </c>
      <c r="H933" s="35">
        <f t="shared" si="29"/>
        <v>1.6666666666666666E-2</v>
      </c>
      <c r="I933" s="20">
        <v>38933</v>
      </c>
    </row>
    <row r="934" spans="1:9">
      <c r="A934" s="19">
        <v>933</v>
      </c>
      <c r="B934" s="19">
        <v>6</v>
      </c>
      <c r="C934" s="19">
        <v>116</v>
      </c>
      <c r="D934" s="39" t="s">
        <v>188</v>
      </c>
      <c r="E934" s="18">
        <v>38933.608124999999</v>
      </c>
      <c r="F934" s="18">
        <v>38933.608773148153</v>
      </c>
      <c r="G934" s="36">
        <f t="shared" si="28"/>
        <v>6.4814815414138138E-4</v>
      </c>
      <c r="H934" s="35">
        <f t="shared" si="29"/>
        <v>0.93333333333333335</v>
      </c>
      <c r="I934" s="20">
        <v>38933</v>
      </c>
    </row>
    <row r="935" spans="1:9">
      <c r="A935" s="19">
        <v>934</v>
      </c>
      <c r="B935" s="19">
        <v>6</v>
      </c>
      <c r="C935" s="19">
        <v>63</v>
      </c>
      <c r="D935" s="39" t="s">
        <v>108</v>
      </c>
      <c r="E935" s="18">
        <v>38933.608275462968</v>
      </c>
      <c r="F935" s="18">
        <v>38933.608749999999</v>
      </c>
      <c r="G935" s="36">
        <f t="shared" si="28"/>
        <v>4.7453703155042604E-4</v>
      </c>
      <c r="H935" s="35">
        <f t="shared" si="29"/>
        <v>0.68333333333333335</v>
      </c>
      <c r="I935" s="20">
        <v>38933</v>
      </c>
    </row>
    <row r="936" spans="1:9">
      <c r="A936" s="19">
        <v>935</v>
      </c>
      <c r="B936" s="19">
        <v>6</v>
      </c>
      <c r="C936" s="19">
        <v>22</v>
      </c>
      <c r="D936" s="39" t="s">
        <v>111</v>
      </c>
      <c r="E936" s="18">
        <v>38933.608865740745</v>
      </c>
      <c r="F936" s="18">
        <v>38933.60905092593</v>
      </c>
      <c r="G936" s="36">
        <f t="shared" si="28"/>
        <v>1.8518518481869251E-4</v>
      </c>
      <c r="H936" s="35">
        <f t="shared" si="29"/>
        <v>0.26666666666666666</v>
      </c>
      <c r="I936" s="20">
        <v>38933</v>
      </c>
    </row>
    <row r="937" spans="1:9">
      <c r="A937" s="19">
        <v>936</v>
      </c>
      <c r="B937" s="19">
        <v>6</v>
      </c>
      <c r="C937" s="19">
        <v>28</v>
      </c>
      <c r="D937" s="39" t="s">
        <v>111</v>
      </c>
      <c r="E937" s="18">
        <v>38933.609085648153</v>
      </c>
      <c r="F937" s="18">
        <v>38933.612893518519</v>
      </c>
      <c r="G937" s="36">
        <f t="shared" si="28"/>
        <v>3.8078703655628487E-3</v>
      </c>
      <c r="H937" s="35">
        <f t="shared" si="29"/>
        <v>5.4833333333333334</v>
      </c>
      <c r="I937" s="20">
        <v>38933</v>
      </c>
    </row>
    <row r="938" spans="1:9">
      <c r="A938" s="19">
        <v>937</v>
      </c>
      <c r="B938" s="19">
        <v>6</v>
      </c>
      <c r="C938" s="19">
        <v>60</v>
      </c>
      <c r="D938" s="39" t="s">
        <v>108</v>
      </c>
      <c r="E938" s="18">
        <v>38933.609548611115</v>
      </c>
      <c r="F938" s="18">
        <v>38933.609837962962</v>
      </c>
      <c r="G938" s="36">
        <f t="shared" si="28"/>
        <v>2.8935184673173353E-4</v>
      </c>
      <c r="H938" s="35">
        <f t="shared" si="29"/>
        <v>0.41666666666666669</v>
      </c>
      <c r="I938" s="20">
        <v>38933</v>
      </c>
    </row>
    <row r="939" spans="1:9">
      <c r="A939" s="19">
        <v>938</v>
      </c>
      <c r="B939" s="19">
        <v>6</v>
      </c>
      <c r="C939" s="19">
        <v>67</v>
      </c>
      <c r="D939" s="39" t="s">
        <v>108</v>
      </c>
      <c r="E939" s="18">
        <v>38933.609872685185</v>
      </c>
      <c r="F939" s="18">
        <v>38933.610324074078</v>
      </c>
      <c r="G939" s="36">
        <f t="shared" si="28"/>
        <v>4.5138889254303649E-4</v>
      </c>
      <c r="H939" s="35">
        <f t="shared" si="29"/>
        <v>0.65</v>
      </c>
      <c r="I939" s="20">
        <v>38933</v>
      </c>
    </row>
    <row r="940" spans="1:9">
      <c r="A940" s="19">
        <v>939</v>
      </c>
      <c r="B940" s="19">
        <v>6</v>
      </c>
      <c r="C940" s="19">
        <v>62</v>
      </c>
      <c r="D940" s="39" t="s">
        <v>108</v>
      </c>
      <c r="E940" s="18">
        <v>38933.610324074078</v>
      </c>
      <c r="F940" s="18">
        <v>38933.613298611112</v>
      </c>
      <c r="G940" s="36">
        <f t="shared" si="28"/>
        <v>2.9745370338787325E-3</v>
      </c>
      <c r="H940" s="35">
        <f t="shared" si="29"/>
        <v>4.2833333333333332</v>
      </c>
      <c r="I940" s="20">
        <v>38933</v>
      </c>
    </row>
    <row r="941" spans="1:9">
      <c r="A941" s="19">
        <v>940</v>
      </c>
      <c r="B941" s="19">
        <v>6</v>
      </c>
      <c r="C941" s="19">
        <v>80</v>
      </c>
      <c r="D941" s="39" t="s">
        <v>106</v>
      </c>
      <c r="E941" s="18">
        <v>38933.61042824074</v>
      </c>
      <c r="F941" s="18">
        <v>38933.618298611116</v>
      </c>
      <c r="G941" s="36">
        <f t="shared" si="28"/>
        <v>7.8703703766223043E-3</v>
      </c>
      <c r="H941" s="35">
        <f t="shared" si="29"/>
        <v>11.333333333333334</v>
      </c>
      <c r="I941" s="20">
        <v>38933</v>
      </c>
    </row>
    <row r="942" spans="1:9">
      <c r="A942" s="19">
        <v>941</v>
      </c>
      <c r="B942" s="19">
        <v>6</v>
      </c>
      <c r="C942" s="19">
        <v>91</v>
      </c>
      <c r="D942" s="39" t="s">
        <v>106</v>
      </c>
      <c r="E942" s="18">
        <v>38933.610844907409</v>
      </c>
      <c r="F942" s="18">
        <v>38933.618310185186</v>
      </c>
      <c r="G942" s="36">
        <f t="shared" si="28"/>
        <v>7.4652777766459621E-3</v>
      </c>
      <c r="H942" s="35">
        <f t="shared" si="29"/>
        <v>10.75</v>
      </c>
      <c r="I942" s="20">
        <v>38933</v>
      </c>
    </row>
    <row r="943" spans="1:9">
      <c r="A943" s="19">
        <v>942</v>
      </c>
      <c r="B943" s="19">
        <v>6</v>
      </c>
      <c r="C943" s="19">
        <v>22</v>
      </c>
      <c r="D943" s="39" t="s">
        <v>111</v>
      </c>
      <c r="E943" s="18">
        <v>38933.612916666672</v>
      </c>
      <c r="F943" s="18">
        <v>38933.613171296296</v>
      </c>
      <c r="G943" s="36">
        <f t="shared" si="28"/>
        <v>2.5462962366873398E-4</v>
      </c>
      <c r="H943" s="35">
        <f t="shared" si="29"/>
        <v>0.36666666666666664</v>
      </c>
      <c r="I943" s="20">
        <v>38933</v>
      </c>
    </row>
    <row r="944" spans="1:9">
      <c r="A944" s="19">
        <v>943</v>
      </c>
      <c r="B944" s="19">
        <v>6</v>
      </c>
      <c r="C944" s="19">
        <v>4</v>
      </c>
      <c r="D944" s="39" t="s">
        <v>111</v>
      </c>
      <c r="E944" s="18">
        <v>38933.613217592596</v>
      </c>
      <c r="F944" s="18">
        <v>38933.613229166673</v>
      </c>
      <c r="G944" s="36">
        <f t="shared" si="28"/>
        <v>1.1574076779652387E-5</v>
      </c>
      <c r="H944" s="35">
        <f t="shared" si="29"/>
        <v>1.6666666666666666E-2</v>
      </c>
      <c r="I944" s="20">
        <v>38933</v>
      </c>
    </row>
    <row r="945" spans="1:9">
      <c r="A945" s="19">
        <v>944</v>
      </c>
      <c r="B945" s="19">
        <v>6</v>
      </c>
      <c r="C945" s="19">
        <v>5</v>
      </c>
      <c r="D945" s="39" t="s">
        <v>111</v>
      </c>
      <c r="E945" s="18">
        <v>38933.613240740742</v>
      </c>
      <c r="F945" s="18">
        <v>38933.613865740743</v>
      </c>
      <c r="G945" s="36">
        <f t="shared" si="28"/>
        <v>6.2500000058207661E-4</v>
      </c>
      <c r="H945" s="35">
        <f t="shared" si="29"/>
        <v>0.9</v>
      </c>
      <c r="I945" s="20">
        <v>38933</v>
      </c>
    </row>
    <row r="946" spans="1:9">
      <c r="A946" s="19">
        <v>945</v>
      </c>
      <c r="B946" s="19">
        <v>6</v>
      </c>
      <c r="C946" s="19">
        <v>63</v>
      </c>
      <c r="D946" s="39" t="s">
        <v>108</v>
      </c>
      <c r="E946" s="18">
        <v>38933.613310185188</v>
      </c>
      <c r="F946" s="18">
        <v>38933.613368055558</v>
      </c>
      <c r="G946" s="36">
        <f t="shared" si="28"/>
        <v>5.7870369346346706E-5</v>
      </c>
      <c r="H946" s="35">
        <f t="shared" si="29"/>
        <v>8.3333333333333329E-2</v>
      </c>
      <c r="I946" s="20">
        <v>38933</v>
      </c>
    </row>
    <row r="947" spans="1:9">
      <c r="A947" s="19">
        <v>946</v>
      </c>
      <c r="B947" s="19">
        <v>6</v>
      </c>
      <c r="C947" s="19">
        <v>61</v>
      </c>
      <c r="D947" s="39" t="s">
        <v>108</v>
      </c>
      <c r="E947" s="18">
        <v>38933.613368055558</v>
      </c>
      <c r="F947" s="18">
        <v>38933.613784722227</v>
      </c>
      <c r="G947" s="36">
        <f t="shared" si="28"/>
        <v>4.1666666948003694E-4</v>
      </c>
      <c r="H947" s="35">
        <f t="shared" si="29"/>
        <v>0.6</v>
      </c>
      <c r="I947" s="20">
        <v>38933</v>
      </c>
    </row>
    <row r="948" spans="1:9">
      <c r="A948" s="19">
        <v>947</v>
      </c>
      <c r="B948" s="19">
        <v>6</v>
      </c>
      <c r="C948" s="19">
        <v>5</v>
      </c>
      <c r="D948" s="39" t="s">
        <v>111</v>
      </c>
      <c r="E948" s="18">
        <v>38933.61387731482</v>
      </c>
      <c r="F948" s="18">
        <v>38933.613958333335</v>
      </c>
      <c r="G948" s="36">
        <f t="shared" si="28"/>
        <v>8.1018515629693866E-5</v>
      </c>
      <c r="H948" s="35">
        <f t="shared" si="29"/>
        <v>0.11666666666666667</v>
      </c>
      <c r="I948" s="20">
        <v>38933</v>
      </c>
    </row>
    <row r="949" spans="1:9">
      <c r="A949" s="19">
        <v>948</v>
      </c>
      <c r="B949" s="19">
        <v>6</v>
      </c>
      <c r="C949" s="19">
        <v>9</v>
      </c>
      <c r="D949" s="39" t="s">
        <v>111</v>
      </c>
      <c r="E949" s="18">
        <v>38933.613958333335</v>
      </c>
      <c r="F949" s="18">
        <v>38933.613969907412</v>
      </c>
      <c r="G949" s="36">
        <f t="shared" si="28"/>
        <v>1.1574076779652387E-5</v>
      </c>
      <c r="H949" s="35">
        <f t="shared" si="29"/>
        <v>1.6666666666666666E-2</v>
      </c>
      <c r="I949" s="20">
        <v>38933</v>
      </c>
    </row>
    <row r="950" spans="1:9">
      <c r="A950" s="19">
        <v>949</v>
      </c>
      <c r="B950" s="19">
        <v>6</v>
      </c>
      <c r="C950" s="19">
        <v>10</v>
      </c>
      <c r="D950" s="39" t="s">
        <v>111</v>
      </c>
      <c r="E950" s="18">
        <v>38933.613981481481</v>
      </c>
      <c r="F950" s="18">
        <v>38933.61413194445</v>
      </c>
      <c r="G950" s="36">
        <f t="shared" si="28"/>
        <v>1.5046296903165057E-4</v>
      </c>
      <c r="H950" s="35">
        <f t="shared" si="29"/>
        <v>0.21666666666666667</v>
      </c>
      <c r="I950" s="20">
        <v>38933</v>
      </c>
    </row>
    <row r="951" spans="1:9">
      <c r="A951" s="19">
        <v>950</v>
      </c>
      <c r="B951" s="19">
        <v>6</v>
      </c>
      <c r="C951" s="19">
        <v>6</v>
      </c>
      <c r="D951" s="39" t="s">
        <v>111</v>
      </c>
      <c r="E951" s="18">
        <v>38933.61414351852</v>
      </c>
      <c r="F951" s="18">
        <v>38933.614861111113</v>
      </c>
      <c r="G951" s="36">
        <f t="shared" si="28"/>
        <v>7.1759259299142286E-4</v>
      </c>
      <c r="H951" s="35">
        <f t="shared" si="29"/>
        <v>1.0333333333333334</v>
      </c>
      <c r="I951" s="20">
        <v>38933</v>
      </c>
    </row>
    <row r="952" spans="1:9">
      <c r="A952" s="19">
        <v>951</v>
      </c>
      <c r="B952" s="19">
        <v>6</v>
      </c>
      <c r="C952" s="19">
        <v>18</v>
      </c>
      <c r="D952" s="39" t="s">
        <v>111</v>
      </c>
      <c r="E952" s="18">
        <v>38933.614895833336</v>
      </c>
      <c r="F952" s="18">
        <v>38933.614918981482</v>
      </c>
      <c r="G952" s="36">
        <f t="shared" si="28"/>
        <v>2.314814628334716E-5</v>
      </c>
      <c r="H952" s="35">
        <f t="shared" si="29"/>
        <v>3.3333333333333333E-2</v>
      </c>
      <c r="I952" s="20">
        <v>38933</v>
      </c>
    </row>
    <row r="953" spans="1:9">
      <c r="A953" s="19">
        <v>952</v>
      </c>
      <c r="B953" s="19">
        <v>6</v>
      </c>
      <c r="C953" s="19">
        <v>9</v>
      </c>
      <c r="D953" s="39" t="s">
        <v>111</v>
      </c>
      <c r="E953" s="18">
        <v>38933.614953703705</v>
      </c>
      <c r="F953" s="18">
        <v>38933.614988425928</v>
      </c>
      <c r="G953" s="36">
        <f t="shared" si="28"/>
        <v>3.4722223062999547E-5</v>
      </c>
      <c r="H953" s="35">
        <f t="shared" si="29"/>
        <v>0.05</v>
      </c>
      <c r="I953" s="20">
        <v>38933</v>
      </c>
    </row>
    <row r="954" spans="1:9">
      <c r="A954" s="19">
        <v>953</v>
      </c>
      <c r="B954" s="19">
        <v>6</v>
      </c>
      <c r="C954" s="19">
        <v>6</v>
      </c>
      <c r="D954" s="39" t="s">
        <v>111</v>
      </c>
      <c r="E954" s="18">
        <v>38933.615000000005</v>
      </c>
      <c r="F954" s="18">
        <v>38933.615023148152</v>
      </c>
      <c r="G954" s="36">
        <f t="shared" si="28"/>
        <v>2.314814628334716E-5</v>
      </c>
      <c r="H954" s="35">
        <f t="shared" si="29"/>
        <v>3.3333333333333333E-2</v>
      </c>
      <c r="I954" s="20">
        <v>38933</v>
      </c>
    </row>
    <row r="955" spans="1:9">
      <c r="A955" s="19">
        <v>954</v>
      </c>
      <c r="B955" s="19">
        <v>6</v>
      </c>
      <c r="C955" s="19">
        <v>7</v>
      </c>
      <c r="D955" s="39" t="s">
        <v>111</v>
      </c>
      <c r="E955" s="18">
        <v>38933.615034722221</v>
      </c>
      <c r="F955" s="18">
        <v>38933.61549768519</v>
      </c>
      <c r="G955" s="36">
        <f t="shared" si="28"/>
        <v>4.6296296932268888E-4</v>
      </c>
      <c r="H955" s="35">
        <f t="shared" si="29"/>
        <v>0.66666666666666663</v>
      </c>
      <c r="I955" s="20">
        <v>38933</v>
      </c>
    </row>
    <row r="956" spans="1:9">
      <c r="A956" s="19">
        <v>955</v>
      </c>
      <c r="B956" s="19">
        <v>6</v>
      </c>
      <c r="C956" s="19">
        <v>9</v>
      </c>
      <c r="D956" s="39" t="s">
        <v>111</v>
      </c>
      <c r="E956" s="18">
        <v>38933.61550925926</v>
      </c>
      <c r="F956" s="18">
        <v>38933.615532407413</v>
      </c>
      <c r="G956" s="36">
        <f t="shared" si="28"/>
        <v>2.3148153559304774E-5</v>
      </c>
      <c r="H956" s="35">
        <f t="shared" si="29"/>
        <v>3.3333333333333333E-2</v>
      </c>
      <c r="I956" s="20">
        <v>38933</v>
      </c>
    </row>
    <row r="957" spans="1:9">
      <c r="A957" s="19">
        <v>956</v>
      </c>
      <c r="B957" s="19">
        <v>6</v>
      </c>
      <c r="C957" s="19">
        <v>6</v>
      </c>
      <c r="D957" s="39" t="s">
        <v>111</v>
      </c>
      <c r="E957" s="18">
        <v>38933.615532407413</v>
      </c>
      <c r="F957" s="18">
        <v>38933.61555555556</v>
      </c>
      <c r="G957" s="36">
        <f t="shared" si="28"/>
        <v>2.314814628334716E-5</v>
      </c>
      <c r="H957" s="35">
        <f t="shared" si="29"/>
        <v>3.3333333333333333E-2</v>
      </c>
      <c r="I957" s="20">
        <v>38933</v>
      </c>
    </row>
    <row r="958" spans="1:9">
      <c r="A958" s="19">
        <v>957</v>
      </c>
      <c r="B958" s="19">
        <v>6</v>
      </c>
      <c r="C958" s="19">
        <v>7</v>
      </c>
      <c r="D958" s="39" t="s">
        <v>111</v>
      </c>
      <c r="E958" s="18">
        <v>38933.615567129629</v>
      </c>
      <c r="F958" s="18">
        <v>38933.615636574075</v>
      </c>
      <c r="G958" s="36">
        <f t="shared" si="28"/>
        <v>6.9444446125999093E-5</v>
      </c>
      <c r="H958" s="35">
        <f t="shared" si="29"/>
        <v>0.1</v>
      </c>
      <c r="I958" s="20">
        <v>38933</v>
      </c>
    </row>
    <row r="959" spans="1:9">
      <c r="A959" s="19">
        <v>958</v>
      </c>
      <c r="B959" s="19">
        <v>6</v>
      </c>
      <c r="C959" s="19">
        <v>6</v>
      </c>
      <c r="D959" s="39" t="s">
        <v>111</v>
      </c>
      <c r="E959" s="18">
        <v>38933.615648148152</v>
      </c>
      <c r="F959" s="18">
        <v>38933.615706018521</v>
      </c>
      <c r="G959" s="36">
        <f t="shared" si="28"/>
        <v>5.7870369346346706E-5</v>
      </c>
      <c r="H959" s="35">
        <f t="shared" si="29"/>
        <v>8.3333333333333329E-2</v>
      </c>
      <c r="I959" s="20">
        <v>38933</v>
      </c>
    </row>
    <row r="960" spans="1:9">
      <c r="A960" s="19">
        <v>959</v>
      </c>
      <c r="B960" s="19">
        <v>6</v>
      </c>
      <c r="C960" s="19">
        <v>4</v>
      </c>
      <c r="D960" s="39" t="s">
        <v>111</v>
      </c>
      <c r="E960" s="18">
        <v>38933.615706018521</v>
      </c>
      <c r="F960" s="18">
        <v>38933.615729166668</v>
      </c>
      <c r="G960" s="36">
        <f t="shared" si="28"/>
        <v>2.314814628334716E-5</v>
      </c>
      <c r="H960" s="35">
        <f t="shared" si="29"/>
        <v>3.3333333333333333E-2</v>
      </c>
      <c r="I960" s="20">
        <v>38933</v>
      </c>
    </row>
    <row r="961" spans="1:10">
      <c r="A961" s="19">
        <v>960</v>
      </c>
      <c r="B961" s="19">
        <v>6</v>
      </c>
      <c r="C961" s="19">
        <v>5</v>
      </c>
      <c r="D961" s="39" t="s">
        <v>111</v>
      </c>
      <c r="E961" s="18">
        <v>38933.615740740745</v>
      </c>
      <c r="F961" s="18">
        <v>38933.616099537037</v>
      </c>
      <c r="G961" s="36">
        <f t="shared" si="28"/>
        <v>3.5879629285773262E-4</v>
      </c>
      <c r="H961" s="35">
        <f t="shared" si="29"/>
        <v>0.51666666666666672</v>
      </c>
      <c r="I961" s="20">
        <v>38933</v>
      </c>
    </row>
    <row r="962" spans="1:10">
      <c r="A962" s="19">
        <v>961</v>
      </c>
      <c r="B962" s="19">
        <v>6</v>
      </c>
      <c r="C962" s="19">
        <v>5</v>
      </c>
      <c r="D962" s="39" t="s">
        <v>111</v>
      </c>
      <c r="E962" s="18">
        <v>38933.616099537037</v>
      </c>
      <c r="F962" s="18">
        <v>38933.616157407407</v>
      </c>
      <c r="G962" s="36">
        <f t="shared" ref="G962:G1025" si="30">F962-E962</f>
        <v>5.7870369346346706E-5</v>
      </c>
      <c r="H962" s="35">
        <f t="shared" ref="H962:H1025" si="31">(HOUR(G962)*3600+ MINUTE(G962)*60 + SECOND(G962))/60</f>
        <v>8.3333333333333329E-2</v>
      </c>
      <c r="I962" s="20">
        <v>38933</v>
      </c>
    </row>
    <row r="963" spans="1:10">
      <c r="A963" s="19">
        <v>962</v>
      </c>
      <c r="B963" s="19">
        <v>6</v>
      </c>
      <c r="C963" s="19">
        <v>5</v>
      </c>
      <c r="D963" s="39" t="s">
        <v>111</v>
      </c>
      <c r="E963" s="18">
        <v>38933.616168981483</v>
      </c>
      <c r="F963" s="18">
        <v>38933.616354166668</v>
      </c>
      <c r="G963" s="36">
        <f t="shared" si="30"/>
        <v>1.8518518481869251E-4</v>
      </c>
      <c r="H963" s="35">
        <f t="shared" si="31"/>
        <v>0.26666666666666666</v>
      </c>
      <c r="I963" s="20">
        <v>38933</v>
      </c>
    </row>
    <row r="964" spans="1:10">
      <c r="A964" s="19">
        <v>963</v>
      </c>
      <c r="B964" s="19">
        <v>6</v>
      </c>
      <c r="C964" s="19">
        <v>6</v>
      </c>
      <c r="D964" s="39" t="s">
        <v>111</v>
      </c>
      <c r="E964" s="18">
        <v>38933.616377314815</v>
      </c>
      <c r="F964" s="18">
        <v>38933.616423611114</v>
      </c>
      <c r="G964" s="36">
        <f t="shared" si="30"/>
        <v>4.6296299842651933E-5</v>
      </c>
      <c r="H964" s="35">
        <f t="shared" si="31"/>
        <v>6.6666666666666666E-2</v>
      </c>
      <c r="I964" s="20">
        <v>38933</v>
      </c>
    </row>
    <row r="965" spans="1:10">
      <c r="A965" s="19">
        <v>964</v>
      </c>
      <c r="B965" s="19">
        <v>6</v>
      </c>
      <c r="C965" s="19">
        <v>4</v>
      </c>
      <c r="D965" s="39" t="s">
        <v>111</v>
      </c>
      <c r="E965" s="18">
        <v>38933.616435185191</v>
      </c>
      <c r="F965" s="18">
        <v>38933.616631944446</v>
      </c>
      <c r="G965" s="36">
        <f t="shared" si="30"/>
        <v>1.9675925432238728E-4</v>
      </c>
      <c r="H965" s="35">
        <f t="shared" si="31"/>
        <v>0.28333333333333333</v>
      </c>
      <c r="I965" s="20">
        <v>38933</v>
      </c>
    </row>
    <row r="966" spans="1:10">
      <c r="A966" s="19">
        <v>965</v>
      </c>
      <c r="B966" s="19">
        <v>6</v>
      </c>
      <c r="C966" s="19">
        <v>10</v>
      </c>
      <c r="D966" s="39" t="s">
        <v>111</v>
      </c>
      <c r="E966" s="18">
        <v>38933.616643518522</v>
      </c>
      <c r="F966" s="18">
        <v>38933.618807870371</v>
      </c>
      <c r="G966" s="36">
        <f t="shared" si="30"/>
        <v>2.1643518484779634E-3</v>
      </c>
      <c r="H966" s="35">
        <f t="shared" si="31"/>
        <v>3.1166666666666667</v>
      </c>
      <c r="I966" s="20">
        <v>38933</v>
      </c>
    </row>
    <row r="967" spans="1:10">
      <c r="A967" s="19">
        <v>966</v>
      </c>
      <c r="B967" s="19">
        <v>6</v>
      </c>
      <c r="C967" s="19">
        <v>67</v>
      </c>
      <c r="D967" s="19" t="s">
        <v>108</v>
      </c>
      <c r="E967" s="18">
        <v>38933.617708333339</v>
      </c>
      <c r="F967" s="18">
        <v>38933.618761574078</v>
      </c>
      <c r="G967" s="36">
        <f t="shared" si="30"/>
        <v>1.0532407395658083E-3</v>
      </c>
      <c r="H967" s="35">
        <f t="shared" si="31"/>
        <v>1.5166666666666666</v>
      </c>
      <c r="I967" s="20">
        <v>38933</v>
      </c>
    </row>
    <row r="968" spans="1:10">
      <c r="A968" s="19">
        <v>967</v>
      </c>
      <c r="B968" s="19">
        <v>6</v>
      </c>
      <c r="C968" s="19">
        <v>60</v>
      </c>
      <c r="D968" s="39" t="s">
        <v>108</v>
      </c>
      <c r="E968" s="18">
        <v>38933.617719907408</v>
      </c>
      <c r="F968" s="18">
        <v>38933.618773148148</v>
      </c>
      <c r="G968" s="36">
        <f t="shared" si="30"/>
        <v>1.0532407395658083E-3</v>
      </c>
      <c r="H968" s="35">
        <f t="shared" si="31"/>
        <v>1.5166666666666666</v>
      </c>
      <c r="I968" s="20">
        <v>38933</v>
      </c>
    </row>
    <row r="969" spans="1:10">
      <c r="A969" s="19">
        <v>968</v>
      </c>
      <c r="B969" s="19">
        <v>6</v>
      </c>
      <c r="C969" s="19">
        <v>140</v>
      </c>
      <c r="D969" s="39" t="s">
        <v>82</v>
      </c>
      <c r="E969" s="18">
        <v>38933.618900462963</v>
      </c>
      <c r="F969" s="18">
        <v>38933.619027777779</v>
      </c>
      <c r="G969" s="36">
        <f t="shared" si="30"/>
        <v>1.273148154723458E-4</v>
      </c>
      <c r="H969" s="35">
        <f t="shared" si="31"/>
        <v>0.18333333333333332</v>
      </c>
      <c r="I969" s="20">
        <v>38933</v>
      </c>
    </row>
    <row r="970" spans="1:10">
      <c r="A970" s="19">
        <v>969</v>
      </c>
      <c r="B970" s="19">
        <v>6</v>
      </c>
      <c r="C970" s="19">
        <v>112</v>
      </c>
      <c r="D970" s="39" t="s">
        <v>188</v>
      </c>
      <c r="E970" s="18">
        <v>38933.619050925925</v>
      </c>
      <c r="F970" s="18">
        <v>38933.619108796302</v>
      </c>
      <c r="G970" s="36">
        <f t="shared" si="30"/>
        <v>5.787037662230432E-5</v>
      </c>
      <c r="H970" s="35">
        <f t="shared" si="31"/>
        <v>8.3333333333333329E-2</v>
      </c>
      <c r="I970" s="20">
        <v>38933</v>
      </c>
    </row>
    <row r="971" spans="1:10">
      <c r="A971" s="19">
        <v>970</v>
      </c>
      <c r="B971" s="19">
        <v>6</v>
      </c>
      <c r="C971" s="19">
        <v>140</v>
      </c>
      <c r="D971" s="39" t="s">
        <v>82</v>
      </c>
      <c r="E971" s="18">
        <v>38933.619131944448</v>
      </c>
      <c r="F971" s="18">
        <v>38933.619386574079</v>
      </c>
      <c r="G971" s="36">
        <f t="shared" si="30"/>
        <v>2.546296309446916E-4</v>
      </c>
      <c r="H971" s="35">
        <f t="shared" si="31"/>
        <v>0.36666666666666664</v>
      </c>
      <c r="I971" s="20">
        <v>38933</v>
      </c>
      <c r="J971" s="19" t="s">
        <v>21</v>
      </c>
    </row>
    <row r="972" spans="1:10">
      <c r="A972" s="19">
        <v>971</v>
      </c>
      <c r="B972" s="19">
        <v>6</v>
      </c>
      <c r="C972" s="19">
        <v>117</v>
      </c>
      <c r="D972" s="39" t="s">
        <v>188</v>
      </c>
      <c r="E972" s="18">
        <v>38933.619409722225</v>
      </c>
      <c r="F972" s="18">
        <v>38933.621736111112</v>
      </c>
      <c r="G972" s="36">
        <f t="shared" si="30"/>
        <v>2.3263888870133087E-3</v>
      </c>
      <c r="H972" s="35">
        <f t="shared" si="31"/>
        <v>3.35</v>
      </c>
      <c r="I972" s="20">
        <v>38933</v>
      </c>
    </row>
    <row r="973" spans="1:10">
      <c r="A973" s="19">
        <v>972</v>
      </c>
      <c r="B973" s="19">
        <v>6</v>
      </c>
      <c r="C973" s="19">
        <v>140</v>
      </c>
      <c r="D973" s="39" t="s">
        <v>82</v>
      </c>
      <c r="E973" s="18">
        <v>38933.621759259258</v>
      </c>
      <c r="F973" s="18">
        <v>38933.622152777782</v>
      </c>
      <c r="G973" s="36">
        <f t="shared" si="30"/>
        <v>3.9351852319668978E-4</v>
      </c>
      <c r="H973" s="35">
        <f t="shared" si="31"/>
        <v>0.56666666666666665</v>
      </c>
      <c r="I973" s="20">
        <v>38933</v>
      </c>
    </row>
    <row r="974" spans="1:10">
      <c r="A974" s="19">
        <v>973</v>
      </c>
      <c r="B974" s="19">
        <v>6</v>
      </c>
      <c r="C974" s="19">
        <v>4</v>
      </c>
      <c r="D974" s="39" t="s">
        <v>111</v>
      </c>
      <c r="E974" s="18">
        <v>38933.622187500005</v>
      </c>
      <c r="F974" s="18">
        <v>38933.62232638889</v>
      </c>
      <c r="G974" s="36">
        <f t="shared" si="30"/>
        <v>1.3888888497604057E-4</v>
      </c>
      <c r="H974" s="35">
        <f t="shared" si="31"/>
        <v>0.2</v>
      </c>
      <c r="I974" s="20">
        <v>38933</v>
      </c>
    </row>
    <row r="975" spans="1:10">
      <c r="A975" s="19">
        <v>974</v>
      </c>
      <c r="B975" s="19">
        <v>6</v>
      </c>
      <c r="C975" s="19">
        <v>22</v>
      </c>
      <c r="D975" s="39" t="s">
        <v>111</v>
      </c>
      <c r="E975" s="18">
        <v>38933.622280092597</v>
      </c>
      <c r="F975" s="18">
        <v>38933.622604166667</v>
      </c>
      <c r="G975" s="36">
        <f t="shared" si="30"/>
        <v>3.2407406979473308E-4</v>
      </c>
      <c r="H975" s="35">
        <f t="shared" si="31"/>
        <v>0.46666666666666667</v>
      </c>
      <c r="I975" s="20">
        <v>38933</v>
      </c>
    </row>
    <row r="976" spans="1:10">
      <c r="A976" s="19">
        <v>975</v>
      </c>
      <c r="B976" s="19">
        <v>6</v>
      </c>
      <c r="C976" s="19">
        <v>1</v>
      </c>
      <c r="D976" s="39" t="s">
        <v>111</v>
      </c>
      <c r="E976" s="18">
        <v>38933.622557870374</v>
      </c>
      <c r="F976" s="18">
        <v>38933.624398148153</v>
      </c>
      <c r="G976" s="36">
        <f t="shared" si="30"/>
        <v>1.8402777786832303E-3</v>
      </c>
      <c r="H976" s="35">
        <f t="shared" si="31"/>
        <v>2.65</v>
      </c>
      <c r="I976" s="20">
        <v>38933</v>
      </c>
    </row>
    <row r="977" spans="1:9">
      <c r="A977" s="19">
        <v>976</v>
      </c>
      <c r="B977" s="19">
        <v>6</v>
      </c>
      <c r="C977" s="19">
        <v>67</v>
      </c>
      <c r="D977" s="39" t="s">
        <v>108</v>
      </c>
      <c r="E977" s="18">
        <v>38933.622916666667</v>
      </c>
      <c r="F977" s="18">
        <v>38933.623437500006</v>
      </c>
      <c r="G977" s="36">
        <f t="shared" si="30"/>
        <v>5.2083333866903558E-4</v>
      </c>
      <c r="H977" s="35">
        <f t="shared" si="31"/>
        <v>0.75</v>
      </c>
      <c r="I977" s="20">
        <v>38933</v>
      </c>
    </row>
    <row r="978" spans="1:9">
      <c r="A978" s="19">
        <v>977</v>
      </c>
      <c r="B978" s="19">
        <v>6</v>
      </c>
      <c r="C978" s="19">
        <v>112</v>
      </c>
      <c r="D978" s="39" t="s">
        <v>188</v>
      </c>
      <c r="E978" s="18">
        <v>38933.623495370375</v>
      </c>
      <c r="F978" s="18">
        <v>38933.624085648153</v>
      </c>
      <c r="G978" s="36">
        <f t="shared" si="30"/>
        <v>5.9027777751907706E-4</v>
      </c>
      <c r="H978" s="35">
        <f t="shared" si="31"/>
        <v>0.85</v>
      </c>
      <c r="I978" s="20">
        <v>38933</v>
      </c>
    </row>
    <row r="979" spans="1:9">
      <c r="A979" s="19">
        <v>978</v>
      </c>
      <c r="B979" s="19">
        <v>6</v>
      </c>
      <c r="C979" s="19">
        <v>4</v>
      </c>
      <c r="D979" s="39" t="s">
        <v>111</v>
      </c>
      <c r="E979" s="18">
        <v>38933.624432870376</v>
      </c>
      <c r="F979" s="18">
        <v>38933.624444444446</v>
      </c>
      <c r="G979" s="36">
        <f t="shared" si="30"/>
        <v>1.1574069503694773E-5</v>
      </c>
      <c r="H979" s="35">
        <f t="shared" si="31"/>
        <v>1.6666666666666666E-2</v>
      </c>
      <c r="I979" s="20">
        <v>38933</v>
      </c>
    </row>
    <row r="980" spans="1:9">
      <c r="A980" s="19">
        <v>979</v>
      </c>
      <c r="B980" s="19">
        <v>6</v>
      </c>
      <c r="C980" s="19">
        <v>10</v>
      </c>
      <c r="D980" s="39" t="s">
        <v>111</v>
      </c>
      <c r="E980" s="18">
        <v>38933.624456018522</v>
      </c>
      <c r="F980" s="18">
        <v>38933.62462962963</v>
      </c>
      <c r="G980" s="36">
        <f t="shared" si="30"/>
        <v>1.7361110803904012E-4</v>
      </c>
      <c r="H980" s="35">
        <f t="shared" si="31"/>
        <v>0.25</v>
      </c>
      <c r="I980" s="20">
        <v>38933</v>
      </c>
    </row>
    <row r="981" spans="1:9">
      <c r="A981" s="19">
        <v>980</v>
      </c>
      <c r="B981" s="19">
        <v>6</v>
      </c>
      <c r="C981" s="19">
        <v>9</v>
      </c>
      <c r="D981" s="39" t="s">
        <v>111</v>
      </c>
      <c r="E981" s="18">
        <v>38933.624618055561</v>
      </c>
      <c r="F981" s="18">
        <v>38933.624618055561</v>
      </c>
      <c r="G981" s="36">
        <f t="shared" si="30"/>
        <v>0</v>
      </c>
      <c r="H981" s="35">
        <f t="shared" si="31"/>
        <v>0</v>
      </c>
      <c r="I981" s="20">
        <v>38933</v>
      </c>
    </row>
    <row r="982" spans="1:9">
      <c r="A982" s="19">
        <v>981</v>
      </c>
      <c r="B982" s="19">
        <v>6</v>
      </c>
      <c r="C982" s="19">
        <v>42</v>
      </c>
      <c r="D982" s="39" t="s">
        <v>65</v>
      </c>
      <c r="E982" s="18">
        <v>38933.624641203707</v>
      </c>
      <c r="F982" s="18">
        <v>38933.633298611108</v>
      </c>
      <c r="G982" s="36">
        <f t="shared" si="30"/>
        <v>8.657407401187811E-3</v>
      </c>
      <c r="H982" s="35">
        <f t="shared" si="31"/>
        <v>12.466666666666667</v>
      </c>
      <c r="I982" s="20">
        <v>38933</v>
      </c>
    </row>
    <row r="983" spans="1:9">
      <c r="A983" s="19">
        <v>982</v>
      </c>
      <c r="B983" s="19">
        <v>6</v>
      </c>
      <c r="C983" s="19">
        <v>83</v>
      </c>
      <c r="D983" s="39" t="s">
        <v>106</v>
      </c>
      <c r="E983" s="18">
        <v>38933.624710648153</v>
      </c>
      <c r="F983" s="18">
        <v>38933.624710648153</v>
      </c>
      <c r="G983" s="36">
        <f t="shared" si="30"/>
        <v>0</v>
      </c>
      <c r="H983" s="35">
        <f t="shared" si="31"/>
        <v>0</v>
      </c>
      <c r="I983" s="20">
        <v>38933</v>
      </c>
    </row>
    <row r="984" spans="1:9">
      <c r="A984" s="19">
        <v>983</v>
      </c>
      <c r="B984" s="19">
        <v>6</v>
      </c>
      <c r="C984" s="19">
        <v>84</v>
      </c>
      <c r="D984" s="39" t="s">
        <v>106</v>
      </c>
      <c r="E984" s="18">
        <v>38933.624722222223</v>
      </c>
      <c r="F984" s="18">
        <v>38933.624826388892</v>
      </c>
      <c r="G984" s="36">
        <f t="shared" si="30"/>
        <v>1.0416666918899864E-4</v>
      </c>
      <c r="H984" s="35">
        <f t="shared" si="31"/>
        <v>0.15</v>
      </c>
      <c r="I984" s="20">
        <v>38933</v>
      </c>
    </row>
    <row r="985" spans="1:9">
      <c r="A985" s="19">
        <v>984</v>
      </c>
      <c r="B985" s="19">
        <v>6</v>
      </c>
      <c r="C985" s="19">
        <v>83</v>
      </c>
      <c r="D985" s="39" t="s">
        <v>106</v>
      </c>
      <c r="E985" s="18">
        <v>38933.624849537038</v>
      </c>
      <c r="F985" s="18">
        <v>38933.625428240746</v>
      </c>
      <c r="G985" s="36">
        <f t="shared" si="30"/>
        <v>5.7870370801538229E-4</v>
      </c>
      <c r="H985" s="35">
        <f t="shared" si="31"/>
        <v>0.83333333333333337</v>
      </c>
      <c r="I985" s="20">
        <v>38933</v>
      </c>
    </row>
    <row r="986" spans="1:9">
      <c r="A986" s="19">
        <v>985</v>
      </c>
      <c r="B986" s="19">
        <v>6</v>
      </c>
      <c r="C986" s="19">
        <v>63</v>
      </c>
      <c r="D986" s="39" t="s">
        <v>108</v>
      </c>
      <c r="E986" s="18">
        <v>38933.625520833339</v>
      </c>
      <c r="F986" s="18">
        <v>38933.625787037039</v>
      </c>
      <c r="G986" s="36">
        <f t="shared" si="30"/>
        <v>2.6620370044838637E-4</v>
      </c>
      <c r="H986" s="35">
        <f t="shared" si="31"/>
        <v>0.38333333333333336</v>
      </c>
      <c r="I986" s="20">
        <v>38933</v>
      </c>
    </row>
    <row r="987" spans="1:9">
      <c r="A987" s="19">
        <v>986</v>
      </c>
      <c r="B987" s="19">
        <v>6</v>
      </c>
      <c r="C987" s="19">
        <v>112</v>
      </c>
      <c r="D987" s="39" t="s">
        <v>188</v>
      </c>
      <c r="E987" s="18">
        <v>38933.62641203704</v>
      </c>
      <c r="F987" s="18">
        <v>38933.626481481486</v>
      </c>
      <c r="G987" s="36">
        <f t="shared" si="30"/>
        <v>6.9444446125999093E-5</v>
      </c>
      <c r="H987" s="35">
        <f t="shared" si="31"/>
        <v>0.1</v>
      </c>
      <c r="I987" s="20">
        <v>38933</v>
      </c>
    </row>
    <row r="988" spans="1:9">
      <c r="A988" s="19">
        <v>987</v>
      </c>
      <c r="B988" s="19">
        <v>6</v>
      </c>
      <c r="C988" s="19">
        <v>50</v>
      </c>
      <c r="D988" s="39" t="s">
        <v>65</v>
      </c>
      <c r="E988" s="18">
        <v>38933.626516203709</v>
      </c>
      <c r="F988" s="18">
        <v>38933.628541666672</v>
      </c>
      <c r="G988" s="36">
        <f t="shared" si="30"/>
        <v>2.0254629635019228E-3</v>
      </c>
      <c r="H988" s="35">
        <f t="shared" si="31"/>
        <v>2.9166666666666665</v>
      </c>
      <c r="I988" s="20">
        <v>38933</v>
      </c>
    </row>
    <row r="989" spans="1:9">
      <c r="A989" s="19">
        <v>988</v>
      </c>
      <c r="B989" s="19">
        <v>6</v>
      </c>
      <c r="C989" s="19">
        <v>45</v>
      </c>
      <c r="D989" s="39" t="s">
        <v>220</v>
      </c>
      <c r="E989" s="18">
        <v>38933.628553240742</v>
      </c>
      <c r="F989" s="18">
        <v>38933.628819444442</v>
      </c>
      <c r="G989" s="36">
        <f t="shared" si="30"/>
        <v>2.6620370044838637E-4</v>
      </c>
      <c r="H989" s="35">
        <f t="shared" si="31"/>
        <v>0.38333333333333336</v>
      </c>
      <c r="I989" s="20">
        <v>38933</v>
      </c>
    </row>
    <row r="990" spans="1:9">
      <c r="A990" s="19">
        <v>989</v>
      </c>
      <c r="B990" s="19">
        <v>6</v>
      </c>
      <c r="C990" s="19">
        <v>10</v>
      </c>
      <c r="D990" s="39" t="s">
        <v>111</v>
      </c>
      <c r="E990" s="18">
        <v>38933.628831018519</v>
      </c>
      <c r="F990" s="18">
        <v>38933.629837962966</v>
      </c>
      <c r="G990" s="36">
        <f t="shared" si="30"/>
        <v>1.006944446999114E-3</v>
      </c>
      <c r="H990" s="35">
        <f t="shared" si="31"/>
        <v>1.45</v>
      </c>
      <c r="I990" s="20">
        <v>38933</v>
      </c>
    </row>
    <row r="991" spans="1:9">
      <c r="A991" s="19">
        <v>990</v>
      </c>
      <c r="B991" s="19">
        <v>6</v>
      </c>
      <c r="C991" s="19">
        <v>11</v>
      </c>
      <c r="D991" s="39" t="s">
        <v>222</v>
      </c>
      <c r="E991" s="18">
        <v>38933.629861111112</v>
      </c>
      <c r="F991" s="18">
        <v>38933.630208333336</v>
      </c>
      <c r="G991" s="36">
        <f t="shared" si="30"/>
        <v>3.4722222335403785E-4</v>
      </c>
      <c r="H991" s="35">
        <f t="shared" si="31"/>
        <v>0.5</v>
      </c>
      <c r="I991" s="20">
        <v>38933</v>
      </c>
    </row>
    <row r="992" spans="1:9">
      <c r="A992" s="19">
        <v>991</v>
      </c>
      <c r="B992" s="19">
        <v>6</v>
      </c>
      <c r="C992" s="19">
        <v>84</v>
      </c>
      <c r="D992" s="39" t="s">
        <v>106</v>
      </c>
      <c r="E992" s="18">
        <v>38933.628831018519</v>
      </c>
      <c r="F992" s="18">
        <v>38933.629189814819</v>
      </c>
      <c r="G992" s="36">
        <f t="shared" si="30"/>
        <v>3.5879630013369024E-4</v>
      </c>
      <c r="H992" s="35">
        <f t="shared" si="31"/>
        <v>0.51666666666666672</v>
      </c>
      <c r="I992" s="20">
        <v>38933</v>
      </c>
    </row>
    <row r="993" spans="1:9">
      <c r="A993" s="19">
        <v>992</v>
      </c>
      <c r="B993" s="19">
        <v>6</v>
      </c>
      <c r="C993" s="19">
        <v>140</v>
      </c>
      <c r="D993" s="39" t="s">
        <v>82</v>
      </c>
      <c r="E993" s="18">
        <v>38933.629328703704</v>
      </c>
      <c r="F993" s="18">
        <v>38933.62939814815</v>
      </c>
      <c r="G993" s="36">
        <f t="shared" si="30"/>
        <v>6.9444446125999093E-5</v>
      </c>
      <c r="H993" s="35">
        <f t="shared" si="31"/>
        <v>0.1</v>
      </c>
      <c r="I993" s="20">
        <v>38933</v>
      </c>
    </row>
    <row r="994" spans="1:9">
      <c r="A994" s="19">
        <v>993</v>
      </c>
      <c r="B994" s="19">
        <v>6</v>
      </c>
      <c r="C994" s="19">
        <v>141</v>
      </c>
      <c r="D994" s="39" t="s">
        <v>82</v>
      </c>
      <c r="E994" s="18">
        <v>38933.629340277781</v>
      </c>
      <c r="F994" s="18">
        <v>38933.629409722227</v>
      </c>
      <c r="G994" s="36">
        <f t="shared" si="30"/>
        <v>6.9444446125999093E-5</v>
      </c>
      <c r="H994" s="35">
        <f t="shared" si="31"/>
        <v>0.1</v>
      </c>
      <c r="I994" s="20">
        <v>38933</v>
      </c>
    </row>
    <row r="995" spans="1:9">
      <c r="A995" s="19">
        <v>994</v>
      </c>
      <c r="B995" s="19">
        <v>6</v>
      </c>
      <c r="C995" s="19">
        <v>112</v>
      </c>
      <c r="D995" s="39" t="s">
        <v>188</v>
      </c>
      <c r="E995" s="18">
        <v>38933.629432870373</v>
      </c>
      <c r="F995" s="18">
        <v>38933.62981481482</v>
      </c>
      <c r="G995" s="36">
        <f t="shared" si="30"/>
        <v>3.819444464170374E-4</v>
      </c>
      <c r="H995" s="35">
        <f t="shared" si="31"/>
        <v>0.55000000000000004</v>
      </c>
      <c r="I995" s="20">
        <v>38933</v>
      </c>
    </row>
    <row r="996" spans="1:9">
      <c r="A996" s="19">
        <v>995</v>
      </c>
      <c r="B996" s="19">
        <v>6</v>
      </c>
      <c r="C996" s="19">
        <v>10</v>
      </c>
      <c r="D996" s="39" t="s">
        <v>111</v>
      </c>
      <c r="E996" s="18">
        <v>38933.629861111112</v>
      </c>
      <c r="F996" s="18">
        <v>38933.630069444444</v>
      </c>
      <c r="G996" s="36">
        <f t="shared" si="30"/>
        <v>2.0833333110203966E-4</v>
      </c>
      <c r="H996" s="35">
        <f t="shared" si="31"/>
        <v>0.3</v>
      </c>
      <c r="I996" s="20">
        <v>38933</v>
      </c>
    </row>
    <row r="997" spans="1:9">
      <c r="A997" s="19">
        <v>996</v>
      </c>
      <c r="B997" s="19">
        <v>6</v>
      </c>
      <c r="C997" s="19">
        <v>140</v>
      </c>
      <c r="D997" s="39" t="s">
        <v>82</v>
      </c>
      <c r="E997" s="18">
        <v>38933.630092592597</v>
      </c>
      <c r="F997" s="18">
        <v>38933.630370370374</v>
      </c>
      <c r="G997" s="36">
        <f t="shared" si="30"/>
        <v>2.7777777722803876E-4</v>
      </c>
      <c r="H997" s="35">
        <f t="shared" si="31"/>
        <v>0.4</v>
      </c>
      <c r="I997" s="20">
        <v>38933</v>
      </c>
    </row>
    <row r="998" spans="1:9">
      <c r="A998" s="19">
        <v>997</v>
      </c>
      <c r="B998" s="19">
        <v>6</v>
      </c>
      <c r="C998" s="19">
        <v>141</v>
      </c>
      <c r="D998" s="39" t="s">
        <v>82</v>
      </c>
      <c r="E998" s="18">
        <v>38933.630092592597</v>
      </c>
      <c r="F998" s="18">
        <v>38933.630381944444</v>
      </c>
      <c r="G998" s="36">
        <f t="shared" si="30"/>
        <v>2.8935184673173353E-4</v>
      </c>
      <c r="H998" s="35">
        <f t="shared" si="31"/>
        <v>0.41666666666666669</v>
      </c>
      <c r="I998" s="20">
        <v>38933</v>
      </c>
    </row>
    <row r="999" spans="1:9">
      <c r="A999" s="19">
        <v>998</v>
      </c>
      <c r="B999" s="19">
        <v>6</v>
      </c>
      <c r="C999" s="19">
        <v>112</v>
      </c>
      <c r="D999" s="39" t="s">
        <v>188</v>
      </c>
      <c r="E999" s="18">
        <v>38933.630416666667</v>
      </c>
      <c r="F999" s="18">
        <v>38933.631261574075</v>
      </c>
      <c r="G999" s="36">
        <f t="shared" si="30"/>
        <v>8.4490740846376866E-4</v>
      </c>
      <c r="H999" s="35">
        <f t="shared" si="31"/>
        <v>1.2166666666666666</v>
      </c>
      <c r="I999" s="20">
        <v>38933</v>
      </c>
    </row>
    <row r="1000" spans="1:9">
      <c r="A1000" s="19">
        <v>999</v>
      </c>
      <c r="B1000" s="19">
        <v>6</v>
      </c>
      <c r="C1000" s="19">
        <v>67</v>
      </c>
      <c r="D1000" s="39" t="s">
        <v>108</v>
      </c>
      <c r="E1000" s="18">
        <v>38933.630416666667</v>
      </c>
      <c r="F1000" s="18">
        <v>38933.630497685182</v>
      </c>
      <c r="G1000" s="36">
        <f t="shared" si="30"/>
        <v>8.1018515629693866E-5</v>
      </c>
      <c r="H1000" s="35">
        <f t="shared" si="31"/>
        <v>0.11666666666666667</v>
      </c>
      <c r="I1000" s="20">
        <v>38933</v>
      </c>
    </row>
    <row r="1001" spans="1:9">
      <c r="A1001" s="19">
        <v>1000</v>
      </c>
      <c r="B1001" s="19">
        <v>6</v>
      </c>
      <c r="C1001" s="19">
        <v>45</v>
      </c>
      <c r="D1001" s="39" t="s">
        <v>220</v>
      </c>
      <c r="E1001" s="18">
        <v>38933.630497685182</v>
      </c>
      <c r="F1001" s="18">
        <v>38933.630694444444</v>
      </c>
      <c r="G1001" s="36">
        <f t="shared" si="30"/>
        <v>1.9675926159834489E-4</v>
      </c>
      <c r="H1001" s="35">
        <f t="shared" si="31"/>
        <v>0.28333333333333333</v>
      </c>
      <c r="I1001" s="20">
        <v>38933</v>
      </c>
    </row>
    <row r="1002" spans="1:9">
      <c r="A1002" s="19">
        <v>1001</v>
      </c>
      <c r="B1002" s="19">
        <v>6</v>
      </c>
      <c r="C1002" s="19">
        <v>67</v>
      </c>
      <c r="D1002" s="39" t="s">
        <v>108</v>
      </c>
      <c r="E1002" s="18">
        <v>38933.63071759259</v>
      </c>
      <c r="F1002" s="18">
        <v>38933.630856481483</v>
      </c>
      <c r="G1002" s="36">
        <f t="shared" si="30"/>
        <v>1.3888889225199819E-4</v>
      </c>
      <c r="H1002" s="35">
        <f t="shared" si="31"/>
        <v>0.2</v>
      </c>
      <c r="I1002" s="20">
        <v>38933</v>
      </c>
    </row>
    <row r="1003" spans="1:9">
      <c r="A1003" s="19">
        <v>1002</v>
      </c>
      <c r="B1003" s="19">
        <v>6</v>
      </c>
      <c r="C1003" s="19">
        <v>45</v>
      </c>
      <c r="D1003" s="39" t="s">
        <v>220</v>
      </c>
      <c r="E1003" s="18">
        <v>38933.630868055552</v>
      </c>
      <c r="F1003" s="18">
        <v>38933.631076388891</v>
      </c>
      <c r="G1003" s="36">
        <f t="shared" si="30"/>
        <v>2.0833333837799728E-4</v>
      </c>
      <c r="H1003" s="35">
        <f t="shared" si="31"/>
        <v>0.3</v>
      </c>
      <c r="I1003" s="20">
        <v>38933</v>
      </c>
    </row>
    <row r="1004" spans="1:9">
      <c r="A1004" s="19">
        <v>1003</v>
      </c>
      <c r="B1004" s="19">
        <v>6</v>
      </c>
      <c r="C1004" s="19">
        <v>10</v>
      </c>
      <c r="D1004" s="39" t="s">
        <v>111</v>
      </c>
      <c r="E1004" s="18">
        <v>38933.631099537037</v>
      </c>
      <c r="F1004" s="18">
        <v>38933.631111111114</v>
      </c>
      <c r="G1004" s="36">
        <f t="shared" si="30"/>
        <v>1.1574076779652387E-5</v>
      </c>
      <c r="H1004" s="35">
        <f t="shared" si="31"/>
        <v>1.6666666666666666E-2</v>
      </c>
      <c r="I1004" s="20">
        <v>38933</v>
      </c>
    </row>
    <row r="1005" spans="1:9">
      <c r="A1005" s="19">
        <v>1004</v>
      </c>
      <c r="B1005" s="19">
        <v>6</v>
      </c>
      <c r="C1005" s="19">
        <v>11</v>
      </c>
      <c r="D1005" s="39" t="s">
        <v>111</v>
      </c>
      <c r="E1005" s="18">
        <v>38933.631122685183</v>
      </c>
      <c r="F1005" s="18">
        <v>38933.631168981483</v>
      </c>
      <c r="G1005" s="36">
        <f t="shared" si="30"/>
        <v>4.6296299842651933E-5</v>
      </c>
      <c r="H1005" s="35">
        <f t="shared" si="31"/>
        <v>6.6666666666666666E-2</v>
      </c>
      <c r="I1005" s="20">
        <v>38933</v>
      </c>
    </row>
    <row r="1006" spans="1:9">
      <c r="A1006" s="19">
        <v>1005</v>
      </c>
      <c r="B1006" s="19">
        <v>6</v>
      </c>
      <c r="C1006" s="19">
        <v>46</v>
      </c>
      <c r="D1006" s="39" t="s">
        <v>220</v>
      </c>
      <c r="E1006" s="18">
        <v>38933.631180555552</v>
      </c>
      <c r="F1006" s="18">
        <v>38933.631192129629</v>
      </c>
      <c r="G1006" s="36">
        <f t="shared" si="30"/>
        <v>1.1574076779652387E-5</v>
      </c>
      <c r="H1006" s="35">
        <f t="shared" si="31"/>
        <v>1.6666666666666666E-2</v>
      </c>
      <c r="I1006" s="20">
        <v>38933</v>
      </c>
    </row>
    <row r="1007" spans="1:9">
      <c r="A1007" s="19">
        <v>1006</v>
      </c>
      <c r="B1007" s="19">
        <v>6</v>
      </c>
      <c r="C1007" s="19">
        <v>45</v>
      </c>
      <c r="D1007" s="39" t="s">
        <v>220</v>
      </c>
      <c r="E1007" s="18">
        <v>38933.631203703706</v>
      </c>
      <c r="F1007" s="18">
        <v>38933.631284722222</v>
      </c>
      <c r="G1007" s="36">
        <f t="shared" si="30"/>
        <v>8.1018515629693866E-5</v>
      </c>
      <c r="H1007" s="35">
        <f t="shared" si="31"/>
        <v>0.11666666666666667</v>
      </c>
      <c r="I1007" s="20">
        <v>38933</v>
      </c>
    </row>
    <row r="1008" spans="1:9">
      <c r="A1008" s="19">
        <v>1007</v>
      </c>
      <c r="B1008" s="19">
        <v>6</v>
      </c>
      <c r="C1008" s="19">
        <v>6</v>
      </c>
      <c r="D1008" s="39" t="s">
        <v>111</v>
      </c>
      <c r="E1008" s="18">
        <v>38933.631296296298</v>
      </c>
      <c r="F1008" s="18">
        <v>38933.631331018521</v>
      </c>
      <c r="G1008" s="36">
        <f t="shared" si="30"/>
        <v>3.4722223062999547E-5</v>
      </c>
      <c r="H1008" s="35">
        <f t="shared" si="31"/>
        <v>0.05</v>
      </c>
      <c r="I1008" s="20">
        <v>38933</v>
      </c>
    </row>
    <row r="1009" spans="1:9">
      <c r="A1009" s="19">
        <v>1008</v>
      </c>
      <c r="B1009" s="19">
        <v>6</v>
      </c>
      <c r="C1009" s="19">
        <v>7</v>
      </c>
      <c r="D1009" s="39" t="s">
        <v>111</v>
      </c>
      <c r="E1009" s="18">
        <v>38933.631342592598</v>
      </c>
      <c r="F1009" s="18">
        <v>38933.631435185191</v>
      </c>
      <c r="G1009" s="36">
        <f t="shared" si="30"/>
        <v>9.2592592409346253E-5</v>
      </c>
      <c r="H1009" s="35">
        <f t="shared" si="31"/>
        <v>0.13333333333333333</v>
      </c>
      <c r="I1009" s="20">
        <v>38933</v>
      </c>
    </row>
    <row r="1010" spans="1:9">
      <c r="A1010" s="19">
        <v>1009</v>
      </c>
      <c r="B1010" s="19">
        <v>6</v>
      </c>
      <c r="C1010" s="19">
        <v>6</v>
      </c>
      <c r="D1010" s="39" t="s">
        <v>111</v>
      </c>
      <c r="E1010" s="18">
        <v>38933.631435185191</v>
      </c>
      <c r="F1010" s="18">
        <v>38933.631979166668</v>
      </c>
      <c r="G1010" s="36">
        <f t="shared" si="30"/>
        <v>5.4398147767642513E-4</v>
      </c>
      <c r="H1010" s="35">
        <f t="shared" si="31"/>
        <v>0.78333333333333333</v>
      </c>
      <c r="I1010" s="20">
        <v>38933</v>
      </c>
    </row>
    <row r="1011" spans="1:9">
      <c r="A1011" s="19">
        <v>1010</v>
      </c>
      <c r="B1011" s="19">
        <v>6</v>
      </c>
      <c r="C1011" s="19">
        <v>7</v>
      </c>
      <c r="D1011" s="39" t="s">
        <v>111</v>
      </c>
      <c r="E1011" s="18">
        <v>38933.631990740745</v>
      </c>
      <c r="F1011" s="18">
        <v>38933.632303240745</v>
      </c>
      <c r="G1011" s="36">
        <f t="shared" si="30"/>
        <v>3.125000002910383E-4</v>
      </c>
      <c r="H1011" s="35">
        <f t="shared" si="31"/>
        <v>0.45</v>
      </c>
      <c r="I1011" s="20">
        <v>38933</v>
      </c>
    </row>
    <row r="1012" spans="1:9">
      <c r="A1012" s="19">
        <v>1011</v>
      </c>
      <c r="B1012" s="19">
        <v>6</v>
      </c>
      <c r="C1012" s="19">
        <v>63</v>
      </c>
      <c r="D1012" s="39" t="s">
        <v>108</v>
      </c>
      <c r="E1012" s="18">
        <v>38933.632337962968</v>
      </c>
      <c r="F1012" s="18">
        <v>38933.632372685184</v>
      </c>
      <c r="G1012" s="36">
        <f t="shared" si="30"/>
        <v>3.4722215787041932E-5</v>
      </c>
      <c r="H1012" s="35">
        <f t="shared" si="31"/>
        <v>0.05</v>
      </c>
      <c r="I1012" s="20">
        <v>38933</v>
      </c>
    </row>
    <row r="1013" spans="1:9">
      <c r="A1013" s="19">
        <v>1012</v>
      </c>
      <c r="B1013" s="19">
        <v>6</v>
      </c>
      <c r="C1013" s="19">
        <v>60</v>
      </c>
      <c r="D1013" s="39" t="s">
        <v>108</v>
      </c>
      <c r="E1013" s="18">
        <v>38933.632384259261</v>
      </c>
      <c r="F1013" s="18">
        <v>38933.633275462962</v>
      </c>
      <c r="G1013" s="36">
        <f t="shared" si="30"/>
        <v>8.9120370103046298E-4</v>
      </c>
      <c r="H1013" s="35">
        <f t="shared" si="31"/>
        <v>1.2833333333333334</v>
      </c>
      <c r="I1013" s="20">
        <v>38933</v>
      </c>
    </row>
    <row r="1014" spans="1:9">
      <c r="A1014" s="19">
        <v>1013</v>
      </c>
      <c r="B1014" s="19">
        <v>6</v>
      </c>
      <c r="C1014" s="19">
        <v>45</v>
      </c>
      <c r="D1014" s="39" t="s">
        <v>220</v>
      </c>
      <c r="E1014" s="18">
        <v>38933.633287037039</v>
      </c>
      <c r="F1014" s="18">
        <v>38933.633298611108</v>
      </c>
      <c r="G1014" s="36">
        <f t="shared" si="30"/>
        <v>1.1574069503694773E-5</v>
      </c>
      <c r="H1014" s="35">
        <f t="shared" si="31"/>
        <v>1.6666666666666666E-2</v>
      </c>
      <c r="I1014" s="20">
        <v>38933</v>
      </c>
    </row>
    <row r="1015" spans="1:9">
      <c r="A1015" s="19">
        <v>1014</v>
      </c>
      <c r="B1015" s="19">
        <v>6</v>
      </c>
      <c r="C1015" s="19">
        <v>4</v>
      </c>
      <c r="D1015" s="39" t="s">
        <v>111</v>
      </c>
      <c r="E1015" s="18">
        <v>38933.633310185185</v>
      </c>
      <c r="F1015" s="18">
        <v>38933.633333333339</v>
      </c>
      <c r="G1015" s="36">
        <f t="shared" si="30"/>
        <v>2.3148153559304774E-5</v>
      </c>
      <c r="H1015" s="35">
        <f t="shared" si="31"/>
        <v>3.3333333333333333E-2</v>
      </c>
      <c r="I1015" s="20">
        <v>38933</v>
      </c>
    </row>
    <row r="1016" spans="1:9">
      <c r="A1016" s="19">
        <v>1015</v>
      </c>
      <c r="B1016" s="19">
        <v>6</v>
      </c>
      <c r="C1016" s="19">
        <v>10</v>
      </c>
      <c r="D1016" s="39" t="s">
        <v>111</v>
      </c>
      <c r="E1016" s="18">
        <v>38933.633344907408</v>
      </c>
      <c r="F1016" s="18">
        <v>38933.63490740741</v>
      </c>
      <c r="G1016" s="36">
        <f t="shared" si="30"/>
        <v>1.5625000014551915E-3</v>
      </c>
      <c r="H1016" s="35">
        <f t="shared" si="31"/>
        <v>2.25</v>
      </c>
      <c r="I1016" s="20">
        <v>38933</v>
      </c>
    </row>
    <row r="1017" spans="1:9">
      <c r="A1017" s="19">
        <v>1016</v>
      </c>
      <c r="B1017" s="19">
        <v>6</v>
      </c>
      <c r="C1017" s="19">
        <v>61</v>
      </c>
      <c r="D1017" s="39" t="s">
        <v>108</v>
      </c>
      <c r="E1017" s="18">
        <v>38933.633460648154</v>
      </c>
      <c r="F1017" s="18">
        <v>38933.633472222224</v>
      </c>
      <c r="G1017" s="36">
        <f t="shared" si="30"/>
        <v>1.1574069503694773E-5</v>
      </c>
      <c r="H1017" s="35">
        <f t="shared" si="31"/>
        <v>1.6666666666666666E-2</v>
      </c>
      <c r="I1017" s="20">
        <v>38933</v>
      </c>
    </row>
    <row r="1018" spans="1:9">
      <c r="A1018" s="19">
        <v>1017</v>
      </c>
      <c r="B1018" s="19">
        <v>6</v>
      </c>
      <c r="C1018" s="19">
        <v>63</v>
      </c>
      <c r="D1018" s="39" t="s">
        <v>108</v>
      </c>
      <c r="E1018" s="18">
        <v>38933.6334837963</v>
      </c>
      <c r="F1018" s="18">
        <v>38933.633784722224</v>
      </c>
      <c r="G1018" s="36">
        <f t="shared" si="30"/>
        <v>3.0092592351138592E-4</v>
      </c>
      <c r="H1018" s="35">
        <f t="shared" si="31"/>
        <v>0.43333333333333335</v>
      </c>
      <c r="I1018" s="20">
        <v>38933</v>
      </c>
    </row>
    <row r="1019" spans="1:9">
      <c r="A1019" s="19">
        <v>1018</v>
      </c>
      <c r="B1019" s="19">
        <v>6</v>
      </c>
      <c r="C1019" s="19">
        <v>67</v>
      </c>
      <c r="D1019" s="39" t="s">
        <v>108</v>
      </c>
      <c r="E1019" s="18">
        <v>38933.634988425925</v>
      </c>
      <c r="F1019" s="18">
        <v>38933.635243055556</v>
      </c>
      <c r="G1019" s="36">
        <f t="shared" si="30"/>
        <v>2.546296309446916E-4</v>
      </c>
      <c r="H1019" s="35">
        <f t="shared" si="31"/>
        <v>0.36666666666666664</v>
      </c>
      <c r="I1019" s="20">
        <v>38933</v>
      </c>
    </row>
    <row r="1020" spans="1:9">
      <c r="A1020" s="19">
        <v>1019</v>
      </c>
      <c r="B1020" s="19">
        <v>6</v>
      </c>
      <c r="C1020" s="19">
        <v>60</v>
      </c>
      <c r="D1020" s="39" t="s">
        <v>108</v>
      </c>
      <c r="E1020" s="18">
        <v>38933.635000000002</v>
      </c>
      <c r="F1020" s="18">
        <v>38933.635254629633</v>
      </c>
      <c r="G1020" s="36">
        <f t="shared" si="30"/>
        <v>2.546296309446916E-4</v>
      </c>
      <c r="H1020" s="35">
        <f t="shared" si="31"/>
        <v>0.36666666666666664</v>
      </c>
      <c r="I1020" s="20">
        <v>38933</v>
      </c>
    </row>
    <row r="1021" spans="1:9">
      <c r="A1021" s="19">
        <v>1020</v>
      </c>
      <c r="B1021" s="19">
        <v>6</v>
      </c>
      <c r="C1021" s="19">
        <v>140</v>
      </c>
      <c r="D1021" s="39" t="s">
        <v>82</v>
      </c>
      <c r="E1021" s="18">
        <v>38933.635289351856</v>
      </c>
      <c r="F1021" s="18">
        <v>38933.635300925926</v>
      </c>
      <c r="G1021" s="36">
        <f t="shared" si="30"/>
        <v>1.1574069503694773E-5</v>
      </c>
      <c r="H1021" s="35">
        <f t="shared" si="31"/>
        <v>1.6666666666666666E-2</v>
      </c>
      <c r="I1021" s="20">
        <v>38933</v>
      </c>
    </row>
    <row r="1022" spans="1:9">
      <c r="A1022" s="19">
        <v>1021</v>
      </c>
      <c r="B1022" s="19">
        <v>6</v>
      </c>
      <c r="C1022" s="19">
        <v>117</v>
      </c>
      <c r="D1022" s="39" t="s">
        <v>188</v>
      </c>
      <c r="E1022" s="18">
        <v>38933.635324074079</v>
      </c>
      <c r="F1022" s="18">
        <v>38933.635370370372</v>
      </c>
      <c r="G1022" s="36">
        <f t="shared" si="30"/>
        <v>4.6296292566694319E-5</v>
      </c>
      <c r="H1022" s="35">
        <f t="shared" si="31"/>
        <v>6.6666666666666666E-2</v>
      </c>
      <c r="I1022" s="20">
        <v>38933</v>
      </c>
    </row>
    <row r="1023" spans="1:9">
      <c r="A1023" s="19">
        <v>1022</v>
      </c>
      <c r="B1023" s="19">
        <v>6</v>
      </c>
      <c r="C1023" s="19">
        <v>118</v>
      </c>
      <c r="D1023" s="39" t="s">
        <v>188</v>
      </c>
      <c r="E1023" s="18">
        <v>38933.635381944448</v>
      </c>
      <c r="F1023" s="18">
        <v>38933.637696759259</v>
      </c>
      <c r="G1023" s="36">
        <f t="shared" si="30"/>
        <v>2.3148148102336563E-3</v>
      </c>
      <c r="H1023" s="35">
        <f t="shared" si="31"/>
        <v>3.3333333333333335</v>
      </c>
      <c r="I1023" s="20">
        <v>38933</v>
      </c>
    </row>
    <row r="1024" spans="1:9">
      <c r="A1024" s="19">
        <v>1023</v>
      </c>
      <c r="B1024" s="19">
        <v>6</v>
      </c>
      <c r="C1024" s="19">
        <v>1</v>
      </c>
      <c r="D1024" s="39" t="s">
        <v>111</v>
      </c>
      <c r="E1024" s="18">
        <v>38933.637777777782</v>
      </c>
      <c r="F1024" s="18">
        <v>38933.639201388891</v>
      </c>
      <c r="G1024" s="36">
        <f t="shared" si="30"/>
        <v>1.4236111092031933E-3</v>
      </c>
      <c r="H1024" s="35">
        <f t="shared" si="31"/>
        <v>2.0499999999999998</v>
      </c>
      <c r="I1024" s="20">
        <v>38933</v>
      </c>
    </row>
    <row r="1025" spans="1:9">
      <c r="A1025" s="19">
        <v>1024</v>
      </c>
      <c r="B1025" s="19">
        <v>6</v>
      </c>
      <c r="C1025" s="19">
        <v>113</v>
      </c>
      <c r="D1025" s="39" t="s">
        <v>188</v>
      </c>
      <c r="E1025" s="18">
        <v>38933.638969907413</v>
      </c>
      <c r="F1025" s="18">
        <v>38933.639062500006</v>
      </c>
      <c r="G1025" s="36">
        <f t="shared" si="30"/>
        <v>9.2592592409346253E-5</v>
      </c>
      <c r="H1025" s="35">
        <f t="shared" si="31"/>
        <v>0.13333333333333333</v>
      </c>
      <c r="I1025" s="20">
        <v>38933</v>
      </c>
    </row>
    <row r="1026" spans="1:9">
      <c r="A1026" s="19">
        <v>1025</v>
      </c>
      <c r="B1026" s="19">
        <v>6</v>
      </c>
      <c r="C1026" s="19">
        <v>12</v>
      </c>
      <c r="D1026" s="39" t="s">
        <v>111</v>
      </c>
      <c r="E1026" s="18">
        <v>38933.639270833337</v>
      </c>
      <c r="F1026" s="18">
        <v>38933.639363425929</v>
      </c>
      <c r="G1026" s="36">
        <f t="shared" ref="G1026:G1089" si="32">F1026-E1026</f>
        <v>9.2592592409346253E-5</v>
      </c>
      <c r="H1026" s="35">
        <f t="shared" ref="H1026:H1089" si="33">(HOUR(G1026)*3600+ MINUTE(G1026)*60 + SECOND(G1026))/60</f>
        <v>0.13333333333333333</v>
      </c>
      <c r="I1026" s="20">
        <v>38933</v>
      </c>
    </row>
    <row r="1027" spans="1:9">
      <c r="A1027" s="19">
        <v>1026</v>
      </c>
      <c r="B1027" s="19">
        <v>6</v>
      </c>
      <c r="C1027" s="19">
        <v>1</v>
      </c>
      <c r="D1027" s="39" t="s">
        <v>111</v>
      </c>
      <c r="E1027" s="18">
        <v>38933.639340277783</v>
      </c>
      <c r="F1027" s="18">
        <v>38933.640486111115</v>
      </c>
      <c r="G1027" s="36">
        <f t="shared" si="32"/>
        <v>1.1458333319751546E-3</v>
      </c>
      <c r="H1027" s="35">
        <f t="shared" si="33"/>
        <v>1.65</v>
      </c>
      <c r="I1027" s="20">
        <v>38933</v>
      </c>
    </row>
    <row r="1028" spans="1:9">
      <c r="A1028" s="19">
        <v>1027</v>
      </c>
      <c r="B1028" s="19">
        <v>6</v>
      </c>
      <c r="C1028" s="19">
        <v>60</v>
      </c>
      <c r="D1028" s="39" t="s">
        <v>108</v>
      </c>
      <c r="E1028" s="18">
        <v>38933.639837962968</v>
      </c>
      <c r="F1028" s="18">
        <v>38933.641805555555</v>
      </c>
      <c r="G1028" s="36">
        <f t="shared" si="32"/>
        <v>1.9675925868796185E-3</v>
      </c>
      <c r="H1028" s="35">
        <f t="shared" si="33"/>
        <v>2.8333333333333335</v>
      </c>
      <c r="I1028" s="20">
        <v>38933</v>
      </c>
    </row>
    <row r="1029" spans="1:9">
      <c r="A1029" s="19">
        <v>1028</v>
      </c>
      <c r="B1029" s="19">
        <v>6</v>
      </c>
      <c r="C1029" s="19">
        <v>81</v>
      </c>
      <c r="D1029" s="39" t="s">
        <v>106</v>
      </c>
      <c r="E1029" s="18">
        <v>38933.641828703709</v>
      </c>
      <c r="F1029" s="18">
        <v>38933.64266203704</v>
      </c>
      <c r="G1029" s="36">
        <f t="shared" si="32"/>
        <v>8.3333333168411627E-4</v>
      </c>
      <c r="H1029" s="35">
        <f t="shared" si="33"/>
        <v>1.2</v>
      </c>
      <c r="I1029" s="20">
        <v>38933</v>
      </c>
    </row>
    <row r="1030" spans="1:9">
      <c r="A1030" s="19">
        <v>1029</v>
      </c>
      <c r="B1030" s="19">
        <v>6</v>
      </c>
      <c r="C1030" s="19">
        <v>80</v>
      </c>
      <c r="D1030" s="39" t="s">
        <v>106</v>
      </c>
      <c r="E1030" s="18">
        <v>38933.642025462963</v>
      </c>
      <c r="F1030" s="18">
        <v>38933.645150462966</v>
      </c>
      <c r="G1030" s="36">
        <f t="shared" si="32"/>
        <v>3.125000002910383E-3</v>
      </c>
      <c r="H1030" s="35">
        <f t="shared" si="33"/>
        <v>4.5</v>
      </c>
      <c r="I1030" s="20">
        <v>38933</v>
      </c>
    </row>
    <row r="1031" spans="1:9">
      <c r="A1031" s="19">
        <v>1030</v>
      </c>
      <c r="B1031" s="19">
        <v>6</v>
      </c>
      <c r="C1031" s="19">
        <v>118</v>
      </c>
      <c r="D1031" s="39" t="s">
        <v>188</v>
      </c>
      <c r="E1031" s="18">
        <v>38933.642685185187</v>
      </c>
      <c r="F1031" s="18">
        <v>38933.645104166666</v>
      </c>
      <c r="G1031" s="36">
        <f t="shared" si="32"/>
        <v>2.418981479422655E-3</v>
      </c>
      <c r="H1031" s="35">
        <f t="shared" si="33"/>
        <v>3.4833333333333334</v>
      </c>
      <c r="I1031" s="20">
        <v>38933</v>
      </c>
    </row>
    <row r="1032" spans="1:9">
      <c r="A1032" s="19">
        <v>1031</v>
      </c>
      <c r="B1032" s="19">
        <v>6</v>
      </c>
      <c r="C1032" s="19">
        <v>116</v>
      </c>
      <c r="D1032" s="39" t="s">
        <v>188</v>
      </c>
      <c r="E1032" s="18">
        <v>38933.645115740743</v>
      </c>
      <c r="F1032" s="18">
        <v>38933.646770833337</v>
      </c>
      <c r="G1032" s="36">
        <f t="shared" si="32"/>
        <v>1.6550925938645378E-3</v>
      </c>
      <c r="H1032" s="35">
        <f t="shared" si="33"/>
        <v>2.3833333333333333</v>
      </c>
      <c r="I1032" s="20">
        <v>38933</v>
      </c>
    </row>
    <row r="1033" spans="1:9">
      <c r="A1033" s="19">
        <v>1032</v>
      </c>
      <c r="B1033" s="19">
        <v>6</v>
      </c>
      <c r="C1033" s="19">
        <v>4</v>
      </c>
      <c r="D1033" s="39" t="s">
        <v>111</v>
      </c>
      <c r="E1033" s="18">
        <v>38933.647037037037</v>
      </c>
      <c r="F1033" s="18">
        <v>38933.647048611114</v>
      </c>
      <c r="G1033" s="36">
        <f t="shared" si="32"/>
        <v>1.1574076779652387E-5</v>
      </c>
      <c r="H1033" s="35">
        <f t="shared" si="33"/>
        <v>1.6666666666666666E-2</v>
      </c>
      <c r="I1033" s="20">
        <v>38933</v>
      </c>
    </row>
    <row r="1034" spans="1:9">
      <c r="A1034" s="19">
        <v>1033</v>
      </c>
      <c r="B1034" s="19">
        <v>6</v>
      </c>
      <c r="C1034" s="19">
        <v>10</v>
      </c>
      <c r="D1034" s="39" t="s">
        <v>111</v>
      </c>
      <c r="E1034" s="18">
        <v>38933.647060185191</v>
      </c>
      <c r="F1034" s="18">
        <v>38933.647094907406</v>
      </c>
      <c r="G1034" s="36">
        <f t="shared" si="32"/>
        <v>3.4722215787041932E-5</v>
      </c>
      <c r="H1034" s="35">
        <f t="shared" si="33"/>
        <v>0.05</v>
      </c>
      <c r="I1034" s="20">
        <v>38933</v>
      </c>
    </row>
    <row r="1035" spans="1:9">
      <c r="A1035" s="19">
        <v>1034</v>
      </c>
      <c r="B1035" s="19">
        <v>6</v>
      </c>
      <c r="C1035" s="19">
        <v>62</v>
      </c>
      <c r="D1035" s="39" t="s">
        <v>108</v>
      </c>
      <c r="E1035" s="18">
        <v>38933.647129629629</v>
      </c>
      <c r="F1035" s="18">
        <v>38933.647222222222</v>
      </c>
      <c r="G1035" s="36">
        <f t="shared" si="32"/>
        <v>9.2592592409346253E-5</v>
      </c>
      <c r="H1035" s="35">
        <f t="shared" si="33"/>
        <v>0.13333333333333333</v>
      </c>
      <c r="I1035" s="20">
        <v>38933</v>
      </c>
    </row>
    <row r="1036" spans="1:9">
      <c r="A1036" s="19">
        <v>1035</v>
      </c>
      <c r="B1036" s="19">
        <v>6</v>
      </c>
      <c r="C1036" s="19">
        <v>4</v>
      </c>
      <c r="D1036" s="39" t="s">
        <v>111</v>
      </c>
      <c r="E1036" s="18">
        <v>38933.647233796299</v>
      </c>
      <c r="F1036" s="18">
        <v>38933.647280092599</v>
      </c>
      <c r="G1036" s="36">
        <f t="shared" si="32"/>
        <v>4.6296299842651933E-5</v>
      </c>
      <c r="H1036" s="35">
        <f t="shared" si="33"/>
        <v>6.6666666666666666E-2</v>
      </c>
      <c r="I1036" s="20">
        <v>38933</v>
      </c>
    </row>
    <row r="1037" spans="1:9">
      <c r="A1037" s="19">
        <v>1036</v>
      </c>
      <c r="B1037" s="19">
        <v>6</v>
      </c>
      <c r="C1037" s="19">
        <v>10</v>
      </c>
      <c r="D1037" s="39" t="s">
        <v>111</v>
      </c>
      <c r="E1037" s="18">
        <v>38933.647280092599</v>
      </c>
      <c r="F1037" s="18">
        <v>38933.647349537037</v>
      </c>
      <c r="G1037" s="36">
        <f t="shared" si="32"/>
        <v>6.9444438850041479E-5</v>
      </c>
      <c r="H1037" s="35">
        <f t="shared" si="33"/>
        <v>0.1</v>
      </c>
      <c r="I1037" s="20">
        <v>38933</v>
      </c>
    </row>
    <row r="1038" spans="1:9">
      <c r="A1038" s="19">
        <v>1037</v>
      </c>
      <c r="B1038" s="19">
        <v>6</v>
      </c>
      <c r="C1038" s="19">
        <v>4</v>
      </c>
      <c r="D1038" s="39" t="s">
        <v>111</v>
      </c>
      <c r="E1038" s="18">
        <v>38933.647361111114</v>
      </c>
      <c r="F1038" s="18">
        <v>38933.647928240745</v>
      </c>
      <c r="G1038" s="36">
        <f t="shared" si="32"/>
        <v>5.671296312357299E-4</v>
      </c>
      <c r="H1038" s="35">
        <f t="shared" si="33"/>
        <v>0.81666666666666665</v>
      </c>
      <c r="I1038" s="20">
        <v>38933</v>
      </c>
    </row>
    <row r="1039" spans="1:9">
      <c r="A1039" s="19">
        <v>1038</v>
      </c>
      <c r="B1039" s="19">
        <v>6</v>
      </c>
      <c r="C1039" s="19">
        <v>63</v>
      </c>
      <c r="D1039" s="39" t="s">
        <v>108</v>
      </c>
      <c r="E1039" s="18">
        <v>38933.647685185191</v>
      </c>
      <c r="F1039" s="18">
        <v>38933.647789351853</v>
      </c>
      <c r="G1039" s="36">
        <f t="shared" si="32"/>
        <v>1.0416666191304103E-4</v>
      </c>
      <c r="H1039" s="35">
        <f t="shared" si="33"/>
        <v>0.15</v>
      </c>
      <c r="I1039" s="20">
        <v>38933</v>
      </c>
    </row>
    <row r="1040" spans="1:9">
      <c r="A1040" s="19">
        <v>1039</v>
      </c>
      <c r="B1040" s="19">
        <v>6</v>
      </c>
      <c r="C1040" s="19">
        <v>10</v>
      </c>
      <c r="D1040" s="39" t="s">
        <v>111</v>
      </c>
      <c r="E1040" s="18">
        <v>38933.647939814815</v>
      </c>
      <c r="F1040" s="18">
        <v>38933.648599537039</v>
      </c>
      <c r="G1040" s="36">
        <f t="shared" si="32"/>
        <v>6.5972222364507616E-4</v>
      </c>
      <c r="H1040" s="35">
        <f t="shared" si="33"/>
        <v>0.95</v>
      </c>
      <c r="I1040" s="20">
        <v>38933</v>
      </c>
    </row>
    <row r="1041" spans="1:9">
      <c r="A1041" s="19">
        <v>1040</v>
      </c>
      <c r="B1041" s="19">
        <v>6</v>
      </c>
      <c r="C1041" s="19">
        <v>63</v>
      </c>
      <c r="D1041" s="39" t="s">
        <v>108</v>
      </c>
      <c r="E1041" s="18">
        <v>38933.648414351854</v>
      </c>
      <c r="F1041" s="18">
        <v>38933.648587962962</v>
      </c>
      <c r="G1041" s="36">
        <f t="shared" si="32"/>
        <v>1.7361110803904012E-4</v>
      </c>
      <c r="H1041" s="35">
        <f t="shared" si="33"/>
        <v>0.25</v>
      </c>
      <c r="I1041" s="20">
        <v>38933</v>
      </c>
    </row>
    <row r="1042" spans="1:9">
      <c r="A1042" s="19">
        <v>1041</v>
      </c>
      <c r="B1042" s="19">
        <v>6</v>
      </c>
      <c r="C1042" s="19">
        <v>42</v>
      </c>
      <c r="D1042" s="39" t="s">
        <v>65</v>
      </c>
      <c r="E1042" s="18">
        <v>38933.648611111115</v>
      </c>
      <c r="F1042" s="18">
        <v>38933.66337962963</v>
      </c>
      <c r="G1042" s="36">
        <f t="shared" si="32"/>
        <v>1.4768518514756579E-2</v>
      </c>
      <c r="H1042" s="35">
        <f t="shared" si="33"/>
        <v>21.266666666666666</v>
      </c>
      <c r="I1042" s="20">
        <v>38933</v>
      </c>
    </row>
    <row r="1043" spans="1:9">
      <c r="A1043" s="19">
        <v>1042</v>
      </c>
      <c r="B1043" s="19">
        <v>6</v>
      </c>
      <c r="C1043" s="19">
        <v>63</v>
      </c>
      <c r="D1043" s="39" t="s">
        <v>108</v>
      </c>
      <c r="E1043" s="18">
        <v>38933.649247685185</v>
      </c>
      <c r="F1043" s="18">
        <v>38933.650196759263</v>
      </c>
      <c r="G1043" s="36">
        <f t="shared" si="32"/>
        <v>9.490740776527673E-4</v>
      </c>
      <c r="H1043" s="35">
        <f t="shared" si="33"/>
        <v>1.3666666666666667</v>
      </c>
      <c r="I1043" s="20">
        <v>38933</v>
      </c>
    </row>
    <row r="1044" spans="1:9">
      <c r="A1044" s="19">
        <v>1043</v>
      </c>
      <c r="B1044" s="19">
        <v>6</v>
      </c>
      <c r="C1044" s="19">
        <v>4</v>
      </c>
      <c r="D1044" s="39" t="s">
        <v>111</v>
      </c>
      <c r="E1044" s="18">
        <v>38933.649537037039</v>
      </c>
      <c r="F1044" s="18">
        <v>38933.650034722225</v>
      </c>
      <c r="G1044" s="36">
        <f t="shared" si="32"/>
        <v>4.9768518510973081E-4</v>
      </c>
      <c r="H1044" s="35">
        <f t="shared" si="33"/>
        <v>0.71666666666666667</v>
      </c>
      <c r="I1044" s="20">
        <v>38933</v>
      </c>
    </row>
    <row r="1045" spans="1:9">
      <c r="A1045" s="19">
        <v>1044</v>
      </c>
      <c r="B1045" s="19">
        <v>6</v>
      </c>
      <c r="C1045" s="19">
        <v>62</v>
      </c>
      <c r="D1045" s="39" t="s">
        <v>108</v>
      </c>
      <c r="E1045" s="18">
        <v>38933.650219907409</v>
      </c>
      <c r="F1045" s="18">
        <v>38933.650231481486</v>
      </c>
      <c r="G1045" s="36">
        <f t="shared" si="32"/>
        <v>1.1574076779652387E-5</v>
      </c>
      <c r="H1045" s="35">
        <f t="shared" si="33"/>
        <v>1.6666666666666666E-2</v>
      </c>
      <c r="I1045" s="20">
        <v>38933</v>
      </c>
    </row>
    <row r="1046" spans="1:9">
      <c r="A1046" s="19">
        <v>1045</v>
      </c>
      <c r="B1046" s="19">
        <v>6</v>
      </c>
      <c r="C1046" s="19">
        <v>60</v>
      </c>
      <c r="D1046" s="39" t="s">
        <v>108</v>
      </c>
      <c r="E1046" s="18">
        <v>38933.650243055556</v>
      </c>
      <c r="F1046" s="18">
        <v>38933.650509259263</v>
      </c>
      <c r="G1046" s="36">
        <f t="shared" si="32"/>
        <v>2.6620370772434399E-4</v>
      </c>
      <c r="H1046" s="35">
        <f t="shared" si="33"/>
        <v>0.38333333333333336</v>
      </c>
      <c r="I1046" s="20">
        <v>38933</v>
      </c>
    </row>
    <row r="1047" spans="1:9">
      <c r="A1047" s="19">
        <v>1046</v>
      </c>
      <c r="B1047" s="19">
        <v>6</v>
      </c>
      <c r="C1047" s="19">
        <v>62</v>
      </c>
      <c r="D1047" s="39" t="s">
        <v>108</v>
      </c>
      <c r="E1047" s="18">
        <v>38933.650520833333</v>
      </c>
      <c r="F1047" s="18">
        <v>38933.650706018518</v>
      </c>
      <c r="G1047" s="36">
        <f t="shared" si="32"/>
        <v>1.8518518481869251E-4</v>
      </c>
      <c r="H1047" s="35">
        <f t="shared" si="33"/>
        <v>0.26666666666666666</v>
      </c>
      <c r="I1047" s="20">
        <v>38933</v>
      </c>
    </row>
    <row r="1048" spans="1:9">
      <c r="A1048" s="19">
        <v>1047</v>
      </c>
      <c r="B1048" s="19">
        <v>6</v>
      </c>
      <c r="C1048" s="19">
        <v>10</v>
      </c>
      <c r="D1048" s="39" t="s">
        <v>111</v>
      </c>
      <c r="E1048" s="18">
        <v>38933.652025462965</v>
      </c>
      <c r="F1048" s="18">
        <v>38933.655219907407</v>
      </c>
      <c r="G1048" s="36">
        <f t="shared" si="32"/>
        <v>3.1944444417604245E-3</v>
      </c>
      <c r="H1048" s="35">
        <f t="shared" si="33"/>
        <v>4.5999999999999996</v>
      </c>
      <c r="I1048" s="20">
        <v>38933</v>
      </c>
    </row>
    <row r="1049" spans="1:9">
      <c r="A1049" s="19">
        <v>1048</v>
      </c>
      <c r="B1049" s="19">
        <v>6</v>
      </c>
      <c r="C1049" s="19">
        <v>30</v>
      </c>
      <c r="D1049" s="39" t="s">
        <v>166</v>
      </c>
      <c r="E1049" s="18">
        <v>38933.652615740742</v>
      </c>
      <c r="F1049" s="18">
        <v>38933.654016203705</v>
      </c>
      <c r="G1049" s="36">
        <f t="shared" si="32"/>
        <v>1.4004629629198462E-3</v>
      </c>
      <c r="H1049" s="35">
        <f t="shared" si="33"/>
        <v>2.0166666666666666</v>
      </c>
      <c r="I1049" s="20">
        <v>38933</v>
      </c>
    </row>
    <row r="1050" spans="1:9">
      <c r="A1050" s="19">
        <v>1049</v>
      </c>
      <c r="B1050" s="19">
        <v>6</v>
      </c>
      <c r="C1050" s="19">
        <v>10</v>
      </c>
      <c r="D1050" s="39" t="s">
        <v>111</v>
      </c>
      <c r="E1050" s="18">
        <v>38933.655532407407</v>
      </c>
      <c r="F1050" s="18">
        <v>38933.655578703707</v>
      </c>
      <c r="G1050" s="36">
        <f t="shared" si="32"/>
        <v>4.6296299842651933E-5</v>
      </c>
      <c r="H1050" s="35">
        <f t="shared" si="33"/>
        <v>6.6666666666666666E-2</v>
      </c>
      <c r="I1050" s="20">
        <v>38933</v>
      </c>
    </row>
    <row r="1051" spans="1:9">
      <c r="A1051" s="19">
        <v>1050</v>
      </c>
      <c r="B1051" s="19">
        <v>6</v>
      </c>
      <c r="C1051" s="19">
        <v>10</v>
      </c>
      <c r="D1051" s="39" t="s">
        <v>111</v>
      </c>
      <c r="E1051" s="18">
        <v>38933.656909722224</v>
      </c>
      <c r="F1051" s="18">
        <v>38933.657048611116</v>
      </c>
      <c r="G1051" s="36">
        <f t="shared" si="32"/>
        <v>1.3888889225199819E-4</v>
      </c>
      <c r="H1051" s="35">
        <f t="shared" si="33"/>
        <v>0.2</v>
      </c>
      <c r="I1051" s="20">
        <v>38933</v>
      </c>
    </row>
    <row r="1052" spans="1:9">
      <c r="A1052" s="19">
        <v>1051</v>
      </c>
      <c r="B1052" s="19">
        <v>6</v>
      </c>
      <c r="C1052" s="19">
        <v>10</v>
      </c>
      <c r="D1052" s="39" t="s">
        <v>111</v>
      </c>
      <c r="E1052" s="18">
        <v>38933.65729166667</v>
      </c>
      <c r="F1052" s="18">
        <v>38933.657326388893</v>
      </c>
      <c r="G1052" s="36">
        <f t="shared" si="32"/>
        <v>3.4722223062999547E-5</v>
      </c>
      <c r="H1052" s="35">
        <f t="shared" si="33"/>
        <v>0.05</v>
      </c>
      <c r="I1052" s="20">
        <v>38933</v>
      </c>
    </row>
    <row r="1053" spans="1:9">
      <c r="A1053" s="19">
        <v>1052</v>
      </c>
      <c r="B1053" s="19">
        <v>6</v>
      </c>
      <c r="C1053" s="19">
        <v>46</v>
      </c>
      <c r="D1053" s="39" t="s">
        <v>220</v>
      </c>
      <c r="E1053" s="18">
        <v>38933.657337962963</v>
      </c>
      <c r="F1053" s="18">
        <v>38933.657407407409</v>
      </c>
      <c r="G1053" s="36">
        <f t="shared" si="32"/>
        <v>6.9444446125999093E-5</v>
      </c>
      <c r="H1053" s="35">
        <f t="shared" si="33"/>
        <v>0.1</v>
      </c>
      <c r="I1053" s="20">
        <v>38933</v>
      </c>
    </row>
    <row r="1054" spans="1:9">
      <c r="A1054" s="19">
        <v>1053</v>
      </c>
      <c r="B1054" s="19">
        <v>6</v>
      </c>
      <c r="C1054" s="19">
        <v>67</v>
      </c>
      <c r="D1054" s="39" t="s">
        <v>108</v>
      </c>
      <c r="E1054" s="18">
        <v>38933.657500000001</v>
      </c>
      <c r="F1054" s="18">
        <v>38933.657627314817</v>
      </c>
      <c r="G1054" s="36">
        <f t="shared" si="32"/>
        <v>1.273148154723458E-4</v>
      </c>
      <c r="H1054" s="35">
        <f t="shared" si="33"/>
        <v>0.18333333333333332</v>
      </c>
      <c r="I1054" s="20">
        <v>38933</v>
      </c>
    </row>
    <row r="1055" spans="1:9">
      <c r="A1055" s="19">
        <v>1054</v>
      </c>
      <c r="B1055" s="19">
        <v>6</v>
      </c>
      <c r="C1055" s="19">
        <v>62</v>
      </c>
      <c r="D1055" s="39" t="s">
        <v>108</v>
      </c>
      <c r="E1055" s="18">
        <v>38933.657650462963</v>
      </c>
      <c r="F1055" s="18">
        <v>38933.658067129632</v>
      </c>
      <c r="G1055" s="36">
        <f t="shared" si="32"/>
        <v>4.1666666948003694E-4</v>
      </c>
      <c r="H1055" s="35">
        <f t="shared" si="33"/>
        <v>0.6</v>
      </c>
      <c r="I1055" s="20">
        <v>38933</v>
      </c>
    </row>
    <row r="1056" spans="1:9">
      <c r="A1056" s="19">
        <v>1055</v>
      </c>
      <c r="B1056" s="19">
        <v>6</v>
      </c>
      <c r="C1056" s="19">
        <v>30</v>
      </c>
      <c r="D1056" s="39" t="s">
        <v>166</v>
      </c>
      <c r="E1056" s="18">
        <v>38933.658113425925</v>
      </c>
      <c r="F1056" s="18">
        <v>38933.658530092594</v>
      </c>
      <c r="G1056" s="36">
        <f t="shared" si="32"/>
        <v>4.1666666948003694E-4</v>
      </c>
      <c r="H1056" s="35">
        <f t="shared" si="33"/>
        <v>0.6</v>
      </c>
      <c r="I1056" s="20">
        <v>38933</v>
      </c>
    </row>
    <row r="1057" spans="1:10">
      <c r="A1057" s="19">
        <v>1056</v>
      </c>
      <c r="B1057" s="19">
        <v>6</v>
      </c>
      <c r="C1057" s="19">
        <v>6</v>
      </c>
      <c r="D1057" s="39" t="s">
        <v>111</v>
      </c>
      <c r="E1057" s="18">
        <v>38933.658576388894</v>
      </c>
      <c r="F1057" s="18">
        <v>38933.658726851856</v>
      </c>
      <c r="G1057" s="36">
        <f t="shared" si="32"/>
        <v>1.5046296175569296E-4</v>
      </c>
      <c r="H1057" s="35">
        <f t="shared" si="33"/>
        <v>0.21666666666666667</v>
      </c>
      <c r="I1057" s="20">
        <v>38933</v>
      </c>
      <c r="J1057" s="19" t="s">
        <v>22</v>
      </c>
    </row>
    <row r="1058" spans="1:10">
      <c r="A1058" s="19">
        <v>1057</v>
      </c>
      <c r="B1058" s="19">
        <v>6</v>
      </c>
      <c r="C1058" s="19">
        <v>49</v>
      </c>
      <c r="D1058" s="39" t="s">
        <v>220</v>
      </c>
      <c r="E1058" s="18">
        <v>38933.658738425926</v>
      </c>
      <c r="F1058" s="18">
        <v>38933.658773148149</v>
      </c>
      <c r="G1058" s="36">
        <f t="shared" si="32"/>
        <v>3.4722223062999547E-5</v>
      </c>
      <c r="H1058" s="35">
        <f t="shared" si="33"/>
        <v>0.05</v>
      </c>
      <c r="I1058" s="20">
        <v>38933</v>
      </c>
    </row>
    <row r="1059" spans="1:10">
      <c r="A1059" s="19">
        <v>1058</v>
      </c>
      <c r="B1059" s="19">
        <v>6</v>
      </c>
      <c r="C1059" s="19">
        <v>46</v>
      </c>
      <c r="D1059" s="39" t="s">
        <v>220</v>
      </c>
      <c r="E1059" s="18">
        <v>38933.658796296295</v>
      </c>
      <c r="F1059" s="18">
        <v>38933.658819444441</v>
      </c>
      <c r="G1059" s="36">
        <f t="shared" si="32"/>
        <v>2.314814628334716E-5</v>
      </c>
      <c r="H1059" s="35">
        <f t="shared" si="33"/>
        <v>3.3333333333333333E-2</v>
      </c>
      <c r="I1059" s="20">
        <v>38933</v>
      </c>
    </row>
    <row r="1060" spans="1:10">
      <c r="A1060" s="19">
        <v>1059</v>
      </c>
      <c r="B1060" s="19">
        <v>6</v>
      </c>
      <c r="C1060" s="19">
        <v>45</v>
      </c>
      <c r="D1060" s="39" t="s">
        <v>220</v>
      </c>
      <c r="E1060" s="18">
        <v>38933.658831018518</v>
      </c>
      <c r="F1060" s="18">
        <v>38933.658912037034</v>
      </c>
      <c r="G1060" s="36">
        <f t="shared" si="32"/>
        <v>8.1018515629693866E-5</v>
      </c>
      <c r="H1060" s="35">
        <f t="shared" si="33"/>
        <v>0.11666666666666667</v>
      </c>
      <c r="I1060" s="20">
        <v>38933</v>
      </c>
    </row>
    <row r="1061" spans="1:10">
      <c r="A1061" s="19">
        <v>1060</v>
      </c>
      <c r="B1061" s="19">
        <v>6</v>
      </c>
      <c r="C1061" s="19">
        <v>49</v>
      </c>
      <c r="D1061" s="39" t="s">
        <v>220</v>
      </c>
      <c r="E1061" s="18">
        <v>38933.658935185187</v>
      </c>
      <c r="F1061" s="18">
        <v>38933.658958333333</v>
      </c>
      <c r="G1061" s="36">
        <f t="shared" si="32"/>
        <v>2.314814628334716E-5</v>
      </c>
      <c r="H1061" s="35">
        <f t="shared" si="33"/>
        <v>3.3333333333333333E-2</v>
      </c>
      <c r="I1061" s="20">
        <v>38933</v>
      </c>
    </row>
    <row r="1062" spans="1:10">
      <c r="A1062" s="19">
        <v>1061</v>
      </c>
      <c r="B1062" s="19">
        <v>6</v>
      </c>
      <c r="C1062" s="19">
        <v>46</v>
      </c>
      <c r="D1062" s="39" t="s">
        <v>220</v>
      </c>
      <c r="E1062" s="18">
        <v>38933.65896990741</v>
      </c>
      <c r="F1062" s="18">
        <v>38933.659004629626</v>
      </c>
      <c r="G1062" s="36">
        <f t="shared" si="32"/>
        <v>3.4722215787041932E-5</v>
      </c>
      <c r="H1062" s="35">
        <f t="shared" si="33"/>
        <v>0.05</v>
      </c>
      <c r="I1062" s="20">
        <v>38933</v>
      </c>
    </row>
    <row r="1063" spans="1:10">
      <c r="A1063" s="19">
        <v>1062</v>
      </c>
      <c r="B1063" s="19">
        <v>6</v>
      </c>
      <c r="C1063" s="19">
        <v>45</v>
      </c>
      <c r="D1063" s="39" t="s">
        <v>220</v>
      </c>
      <c r="E1063" s="18">
        <v>38933.65902777778</v>
      </c>
      <c r="F1063" s="18">
        <v>38933.659143518518</v>
      </c>
      <c r="G1063" s="36">
        <f t="shared" si="32"/>
        <v>1.1574073869269341E-4</v>
      </c>
      <c r="H1063" s="35">
        <f t="shared" si="33"/>
        <v>0.16666666666666666</v>
      </c>
      <c r="I1063" s="20">
        <v>38933</v>
      </c>
    </row>
    <row r="1064" spans="1:10">
      <c r="A1064" s="19">
        <v>1063</v>
      </c>
      <c r="B1064" s="19">
        <v>6</v>
      </c>
      <c r="C1064" s="19">
        <v>113</v>
      </c>
      <c r="D1064" s="39" t="s">
        <v>188</v>
      </c>
      <c r="E1064" s="18">
        <v>38933.659155092595</v>
      </c>
      <c r="F1064" s="18">
        <v>38933.662708333337</v>
      </c>
      <c r="G1064" s="36">
        <f t="shared" si="32"/>
        <v>3.5532407418941148E-3</v>
      </c>
      <c r="H1064" s="35">
        <f t="shared" si="33"/>
        <v>5.1166666666666663</v>
      </c>
      <c r="I1064" s="20">
        <v>38933</v>
      </c>
    </row>
    <row r="1065" spans="1:10">
      <c r="A1065" s="19">
        <v>1064</v>
      </c>
      <c r="B1065" s="19">
        <v>6</v>
      </c>
      <c r="C1065" s="19">
        <v>17</v>
      </c>
      <c r="D1065" s="39" t="s">
        <v>111</v>
      </c>
      <c r="E1065" s="18">
        <v>38933.660775462966</v>
      </c>
      <c r="F1065" s="18">
        <v>38933.661481481482</v>
      </c>
      <c r="G1065" s="36">
        <f t="shared" si="32"/>
        <v>7.0601851621177047E-4</v>
      </c>
      <c r="H1065" s="35">
        <f t="shared" si="33"/>
        <v>1.0166666666666666</v>
      </c>
      <c r="I1065" s="20">
        <v>38933</v>
      </c>
    </row>
    <row r="1066" spans="1:10">
      <c r="A1066" s="19">
        <v>1065</v>
      </c>
      <c r="B1066" s="19">
        <v>6</v>
      </c>
      <c r="C1066" s="19">
        <v>25</v>
      </c>
      <c r="D1066" s="39" t="s">
        <v>111</v>
      </c>
      <c r="E1066" s="18">
        <v>38933.660810185189</v>
      </c>
      <c r="F1066" s="18">
        <v>38933.663287037038</v>
      </c>
      <c r="G1066" s="36">
        <f t="shared" si="32"/>
        <v>2.4768518487690017E-3</v>
      </c>
      <c r="H1066" s="35">
        <f t="shared" si="33"/>
        <v>3.5666666666666669</v>
      </c>
      <c r="I1066" s="20">
        <v>38933</v>
      </c>
    </row>
    <row r="1067" spans="1:10">
      <c r="A1067" s="19">
        <v>1066</v>
      </c>
      <c r="B1067" s="19">
        <v>6</v>
      </c>
      <c r="C1067" s="19">
        <v>45</v>
      </c>
      <c r="D1067" s="39" t="s">
        <v>220</v>
      </c>
      <c r="E1067" s="18">
        <v>38933.663298611114</v>
      </c>
      <c r="F1067" s="18">
        <v>38933.66337962963</v>
      </c>
      <c r="G1067" s="36">
        <f t="shared" si="32"/>
        <v>8.1018515629693866E-5</v>
      </c>
      <c r="H1067" s="35">
        <f t="shared" si="33"/>
        <v>0.11666666666666667</v>
      </c>
      <c r="I1067" s="20">
        <v>38933</v>
      </c>
    </row>
    <row r="1068" spans="1:10">
      <c r="A1068" s="19">
        <v>1067</v>
      </c>
      <c r="B1068" s="19">
        <v>6</v>
      </c>
      <c r="C1068" s="19">
        <v>4</v>
      </c>
      <c r="D1068" s="39" t="s">
        <v>111</v>
      </c>
      <c r="E1068" s="18">
        <v>38933.661527777782</v>
      </c>
      <c r="F1068" s="18">
        <v>38933.662037037036</v>
      </c>
      <c r="G1068" s="36">
        <f t="shared" si="32"/>
        <v>5.0925925461342558E-4</v>
      </c>
      <c r="H1068" s="35">
        <f t="shared" si="33"/>
        <v>0.73333333333333328</v>
      </c>
      <c r="I1068" s="20">
        <v>38933</v>
      </c>
    </row>
    <row r="1069" spans="1:10">
      <c r="A1069" s="19">
        <v>1068</v>
      </c>
      <c r="B1069" s="19">
        <v>6</v>
      </c>
      <c r="C1069" s="19">
        <v>60</v>
      </c>
      <c r="D1069" s="39" t="s">
        <v>108</v>
      </c>
      <c r="E1069" s="18">
        <v>38933.66243055556</v>
      </c>
      <c r="F1069" s="18">
        <v>38933.662476851852</v>
      </c>
      <c r="G1069" s="36">
        <f t="shared" si="32"/>
        <v>4.6296292566694319E-5</v>
      </c>
      <c r="H1069" s="35">
        <f t="shared" si="33"/>
        <v>6.6666666666666666E-2</v>
      </c>
      <c r="I1069" s="20">
        <v>38933</v>
      </c>
    </row>
    <row r="1070" spans="1:10">
      <c r="A1070" s="19">
        <v>1069</v>
      </c>
      <c r="B1070" s="19">
        <v>6</v>
      </c>
      <c r="C1070" s="19">
        <v>62</v>
      </c>
      <c r="D1070" s="39" t="s">
        <v>108</v>
      </c>
      <c r="E1070" s="18">
        <v>38933.662488425929</v>
      </c>
      <c r="F1070" s="18">
        <v>38933.662685185191</v>
      </c>
      <c r="G1070" s="36">
        <f t="shared" si="32"/>
        <v>1.9675926159834489E-4</v>
      </c>
      <c r="H1070" s="35">
        <f t="shared" si="33"/>
        <v>0.28333333333333333</v>
      </c>
      <c r="I1070" s="20">
        <v>38933</v>
      </c>
    </row>
    <row r="1071" spans="1:10">
      <c r="A1071" s="19">
        <v>1070</v>
      </c>
      <c r="B1071" s="19">
        <v>6</v>
      </c>
      <c r="C1071" s="19">
        <v>17</v>
      </c>
      <c r="D1071" s="39" t="s">
        <v>111</v>
      </c>
      <c r="E1071" s="18">
        <v>38933.663252314815</v>
      </c>
      <c r="F1071" s="18">
        <v>38933.663356481484</v>
      </c>
      <c r="G1071" s="36">
        <f t="shared" si="32"/>
        <v>1.0416666918899864E-4</v>
      </c>
      <c r="H1071" s="35">
        <f t="shared" si="33"/>
        <v>0.15</v>
      </c>
      <c r="I1071" s="20">
        <v>38933</v>
      </c>
    </row>
    <row r="1072" spans="1:10">
      <c r="A1072" s="19">
        <v>1071</v>
      </c>
      <c r="B1072" s="19">
        <v>6</v>
      </c>
      <c r="C1072" s="19">
        <v>23</v>
      </c>
      <c r="D1072" s="39" t="s">
        <v>111</v>
      </c>
      <c r="E1072" s="18">
        <v>38933.663298611114</v>
      </c>
      <c r="F1072" s="18">
        <v>38933.663344907407</v>
      </c>
      <c r="G1072" s="36">
        <f t="shared" si="32"/>
        <v>4.6296292566694319E-5</v>
      </c>
      <c r="H1072" s="35">
        <f t="shared" si="33"/>
        <v>6.6666666666666666E-2</v>
      </c>
      <c r="I1072" s="20">
        <v>38933</v>
      </c>
    </row>
    <row r="1073" spans="1:9">
      <c r="A1073" s="19">
        <v>1072</v>
      </c>
      <c r="B1073" s="19">
        <v>6</v>
      </c>
      <c r="C1073" s="19">
        <v>63</v>
      </c>
      <c r="D1073" s="39" t="s">
        <v>108</v>
      </c>
      <c r="E1073" s="18">
        <v>38933.663437499999</v>
      </c>
      <c r="F1073" s="18">
        <v>38933.663599537038</v>
      </c>
      <c r="G1073" s="36">
        <f t="shared" si="32"/>
        <v>1.6203703853534535E-4</v>
      </c>
      <c r="H1073" s="35">
        <f t="shared" si="33"/>
        <v>0.23333333333333334</v>
      </c>
      <c r="I1073" s="20">
        <v>38933</v>
      </c>
    </row>
    <row r="1074" spans="1:9">
      <c r="A1074" s="19">
        <v>1073</v>
      </c>
      <c r="B1074" s="19">
        <v>6</v>
      </c>
      <c r="C1074" s="19">
        <v>140</v>
      </c>
      <c r="D1074" s="39" t="s">
        <v>82</v>
      </c>
      <c r="E1074" s="18">
        <v>38933.66375</v>
      </c>
      <c r="F1074" s="18">
        <v>38933.666122685187</v>
      </c>
      <c r="G1074" s="36">
        <f t="shared" si="32"/>
        <v>2.3726851868559606E-3</v>
      </c>
      <c r="H1074" s="35">
        <f t="shared" si="33"/>
        <v>3.4166666666666665</v>
      </c>
      <c r="I1074" s="20">
        <v>38933</v>
      </c>
    </row>
    <row r="1075" spans="1:9">
      <c r="A1075" s="19">
        <v>1074</v>
      </c>
      <c r="B1075" s="19">
        <v>6</v>
      </c>
      <c r="C1075" s="19">
        <v>117</v>
      </c>
      <c r="D1075" s="39" t="s">
        <v>188</v>
      </c>
      <c r="E1075" s="18">
        <v>38933.664814814816</v>
      </c>
      <c r="F1075" s="18">
        <v>38933.665219907409</v>
      </c>
      <c r="G1075" s="36">
        <f t="shared" si="32"/>
        <v>4.0509259270038456E-4</v>
      </c>
      <c r="H1075" s="35">
        <f t="shared" si="33"/>
        <v>0.58333333333333337</v>
      </c>
      <c r="I1075" s="20">
        <v>38933</v>
      </c>
    </row>
    <row r="1076" spans="1:9">
      <c r="A1076" s="19">
        <v>1075</v>
      </c>
      <c r="B1076" s="19">
        <v>6</v>
      </c>
      <c r="C1076" s="19">
        <v>84</v>
      </c>
      <c r="D1076" s="39" t="s">
        <v>106</v>
      </c>
      <c r="E1076" s="18">
        <v>38933.664872685185</v>
      </c>
      <c r="F1076" s="18">
        <v>38933.664907407408</v>
      </c>
      <c r="G1076" s="36">
        <f t="shared" si="32"/>
        <v>3.4722223062999547E-5</v>
      </c>
      <c r="H1076" s="35">
        <f t="shared" si="33"/>
        <v>0.05</v>
      </c>
      <c r="I1076" s="20">
        <v>38933</v>
      </c>
    </row>
    <row r="1077" spans="1:9">
      <c r="A1077" s="19">
        <v>1076</v>
      </c>
      <c r="B1077" s="19">
        <v>6</v>
      </c>
      <c r="C1077" s="19">
        <v>118</v>
      </c>
      <c r="D1077" s="39" t="s">
        <v>188</v>
      </c>
      <c r="E1077" s="18">
        <v>38933.666145833333</v>
      </c>
      <c r="F1077" s="18">
        <v>38933.675543981481</v>
      </c>
      <c r="G1077" s="36">
        <f t="shared" si="32"/>
        <v>9.3981481477385387E-3</v>
      </c>
      <c r="H1077" s="35">
        <f t="shared" si="33"/>
        <v>13.533333333333333</v>
      </c>
      <c r="I1077" s="20">
        <v>38933</v>
      </c>
    </row>
    <row r="1078" spans="1:9">
      <c r="A1078" s="19">
        <v>1077</v>
      </c>
      <c r="B1078" s="19">
        <v>6</v>
      </c>
      <c r="C1078" s="19">
        <v>140</v>
      </c>
      <c r="D1078" s="39" t="s">
        <v>82</v>
      </c>
      <c r="E1078" s="18">
        <v>38933.675567129634</v>
      </c>
      <c r="F1078" s="18">
        <v>38933.678206018521</v>
      </c>
      <c r="G1078" s="36">
        <f t="shared" si="32"/>
        <v>2.638888887304347E-3</v>
      </c>
      <c r="H1078" s="35">
        <f t="shared" si="33"/>
        <v>3.8</v>
      </c>
      <c r="I1078" s="20">
        <v>38933</v>
      </c>
    </row>
    <row r="1079" spans="1:9">
      <c r="A1079" s="19">
        <v>1078</v>
      </c>
      <c r="B1079" s="19">
        <v>6</v>
      </c>
      <c r="C1079" s="19">
        <v>3</v>
      </c>
      <c r="D1079" s="39" t="s">
        <v>111</v>
      </c>
      <c r="E1079" s="18">
        <v>38933.678229166668</v>
      </c>
      <c r="F1079" s="18">
        <v>38933.678310185191</v>
      </c>
      <c r="G1079" s="36">
        <f t="shared" si="32"/>
        <v>8.101852290565148E-5</v>
      </c>
      <c r="H1079" s="35">
        <f t="shared" si="33"/>
        <v>0.11666666666666667</v>
      </c>
      <c r="I1079" s="20">
        <v>38933</v>
      </c>
    </row>
    <row r="1080" spans="1:9">
      <c r="A1080" s="19">
        <v>1079</v>
      </c>
      <c r="B1080" s="19">
        <v>6</v>
      </c>
      <c r="C1080" s="19">
        <v>4</v>
      </c>
      <c r="D1080" s="39" t="s">
        <v>111</v>
      </c>
      <c r="E1080" s="18">
        <v>38933.678310185191</v>
      </c>
      <c r="F1080" s="18">
        <v>38933.67832175926</v>
      </c>
      <c r="G1080" s="36">
        <f t="shared" si="32"/>
        <v>1.1574069503694773E-5</v>
      </c>
      <c r="H1080" s="35">
        <f t="shared" si="33"/>
        <v>1.6666666666666666E-2</v>
      </c>
      <c r="I1080" s="20">
        <v>38933</v>
      </c>
    </row>
    <row r="1081" spans="1:9">
      <c r="A1081" s="19">
        <v>1080</v>
      </c>
      <c r="B1081" s="19">
        <v>6</v>
      </c>
      <c r="C1081" s="19">
        <v>5</v>
      </c>
      <c r="D1081" s="39" t="s">
        <v>111</v>
      </c>
      <c r="E1081" s="18">
        <v>38933.678333333337</v>
      </c>
      <c r="F1081" s="18">
        <v>38933.679942129631</v>
      </c>
      <c r="G1081" s="36">
        <f t="shared" si="32"/>
        <v>1.6087962940218858E-3</v>
      </c>
      <c r="H1081" s="35">
        <f t="shared" si="33"/>
        <v>2.3166666666666669</v>
      </c>
      <c r="I1081" s="20">
        <v>38933</v>
      </c>
    </row>
    <row r="1082" spans="1:9">
      <c r="A1082" s="19">
        <v>1081</v>
      </c>
      <c r="B1082" s="19">
        <v>6</v>
      </c>
      <c r="C1082" s="19">
        <v>116</v>
      </c>
      <c r="D1082" s="39" t="s">
        <v>188</v>
      </c>
      <c r="E1082" s="18">
        <v>38933.679351851853</v>
      </c>
      <c r="F1082" s="18">
        <v>38933.682662037041</v>
      </c>
      <c r="G1082" s="36">
        <f t="shared" si="32"/>
        <v>3.3101851877290756E-3</v>
      </c>
      <c r="H1082" s="35">
        <f t="shared" si="33"/>
        <v>4.7666666666666666</v>
      </c>
      <c r="I1082" s="20">
        <v>38933</v>
      </c>
    </row>
    <row r="1083" spans="1:9">
      <c r="A1083" s="19">
        <v>1082</v>
      </c>
      <c r="B1083" s="19">
        <v>6</v>
      </c>
      <c r="C1083" s="19">
        <v>7</v>
      </c>
      <c r="D1083" s="39" t="s">
        <v>111</v>
      </c>
      <c r="E1083" s="18">
        <v>38933.679953703708</v>
      </c>
      <c r="F1083" s="18">
        <v>38933.680925925932</v>
      </c>
      <c r="G1083" s="36">
        <f t="shared" si="32"/>
        <v>9.7222222393611446E-4</v>
      </c>
      <c r="H1083" s="35">
        <f t="shared" si="33"/>
        <v>1.4</v>
      </c>
      <c r="I1083" s="20">
        <v>38933</v>
      </c>
    </row>
    <row r="1084" spans="1:9">
      <c r="A1084" s="19">
        <v>1083</v>
      </c>
      <c r="B1084" s="19">
        <v>6</v>
      </c>
      <c r="C1084" s="19">
        <v>10</v>
      </c>
      <c r="D1084" s="39" t="s">
        <v>111</v>
      </c>
      <c r="E1084" s="18">
        <v>38933.680937500001</v>
      </c>
      <c r="F1084" s="18">
        <v>38933.681157407409</v>
      </c>
      <c r="G1084" s="36">
        <f t="shared" si="32"/>
        <v>2.1990740788169205E-4</v>
      </c>
      <c r="H1084" s="35">
        <f t="shared" si="33"/>
        <v>0.31666666666666665</v>
      </c>
      <c r="I1084" s="20">
        <v>38933</v>
      </c>
    </row>
    <row r="1085" spans="1:9">
      <c r="A1085" s="19">
        <v>1084</v>
      </c>
      <c r="B1085" s="19">
        <v>6</v>
      </c>
      <c r="C1085" s="19">
        <v>62</v>
      </c>
      <c r="D1085" s="39" t="s">
        <v>108</v>
      </c>
      <c r="E1085" s="18">
        <v>38933.68109953704</v>
      </c>
      <c r="F1085" s="18">
        <v>38933.682708333334</v>
      </c>
      <c r="G1085" s="36">
        <f t="shared" si="32"/>
        <v>1.6087962940218858E-3</v>
      </c>
      <c r="H1085" s="35">
        <f t="shared" si="33"/>
        <v>2.3166666666666669</v>
      </c>
      <c r="I1085" s="20">
        <v>38933</v>
      </c>
    </row>
    <row r="1086" spans="1:9">
      <c r="A1086" s="19">
        <v>1085</v>
      </c>
      <c r="B1086" s="19">
        <v>6</v>
      </c>
      <c r="C1086" s="19">
        <v>4</v>
      </c>
      <c r="D1086" s="39" t="s">
        <v>111</v>
      </c>
      <c r="E1086" s="18">
        <v>38933.681168981486</v>
      </c>
      <c r="F1086" s="18">
        <v>38933.681539351855</v>
      </c>
      <c r="G1086" s="36">
        <f t="shared" si="32"/>
        <v>3.7037036963738501E-4</v>
      </c>
      <c r="H1086" s="35">
        <f t="shared" si="33"/>
        <v>0.53333333333333333</v>
      </c>
      <c r="I1086" s="20">
        <v>38933</v>
      </c>
    </row>
    <row r="1087" spans="1:9">
      <c r="A1087" s="19">
        <v>1086</v>
      </c>
      <c r="B1087" s="19">
        <v>6</v>
      </c>
      <c r="C1087" s="19">
        <v>42</v>
      </c>
      <c r="D1087" s="39" t="s">
        <v>65</v>
      </c>
      <c r="E1087" s="18">
        <v>38933.681550925925</v>
      </c>
      <c r="F1087" s="18">
        <v>38933.704456018524</v>
      </c>
      <c r="G1087" s="36">
        <f t="shared" si="32"/>
        <v>2.2905092599103227E-2</v>
      </c>
      <c r="H1087" s="35">
        <f t="shared" si="33"/>
        <v>32.983333333333334</v>
      </c>
      <c r="I1087" s="20">
        <v>38933</v>
      </c>
    </row>
    <row r="1088" spans="1:9">
      <c r="A1088" s="19">
        <v>1087</v>
      </c>
      <c r="B1088" s="19">
        <v>6</v>
      </c>
      <c r="C1088" s="19">
        <v>50</v>
      </c>
      <c r="D1088" s="39" t="s">
        <v>220</v>
      </c>
      <c r="E1088" s="18">
        <v>38933.681550925925</v>
      </c>
      <c r="F1088" s="18">
        <v>38933.681597222225</v>
      </c>
      <c r="G1088" s="36">
        <f t="shared" si="32"/>
        <v>4.6296299842651933E-5</v>
      </c>
      <c r="H1088" s="35">
        <f t="shared" si="33"/>
        <v>6.6666666666666666E-2</v>
      </c>
      <c r="I1088" s="20">
        <v>38933</v>
      </c>
    </row>
    <row r="1089" spans="1:9">
      <c r="A1089" s="19">
        <v>1088</v>
      </c>
      <c r="B1089" s="19">
        <v>6</v>
      </c>
      <c r="C1089" s="19">
        <v>45</v>
      </c>
      <c r="D1089" s="39" t="s">
        <v>220</v>
      </c>
      <c r="E1089" s="18">
        <v>38933.681620370371</v>
      </c>
      <c r="F1089" s="18">
        <v>38933.681944444441</v>
      </c>
      <c r="G1089" s="36">
        <f t="shared" si="32"/>
        <v>3.2407406979473308E-4</v>
      </c>
      <c r="H1089" s="35">
        <f t="shared" si="33"/>
        <v>0.46666666666666667</v>
      </c>
      <c r="I1089" s="20">
        <v>38933</v>
      </c>
    </row>
    <row r="1090" spans="1:9">
      <c r="A1090" s="19">
        <v>1089</v>
      </c>
      <c r="B1090" s="19">
        <v>6</v>
      </c>
      <c r="C1090" s="19">
        <v>49</v>
      </c>
      <c r="D1090" s="39" t="s">
        <v>220</v>
      </c>
      <c r="E1090" s="18">
        <v>38933.682199074072</v>
      </c>
      <c r="F1090" s="18">
        <v>38933.682222222225</v>
      </c>
      <c r="G1090" s="36">
        <f t="shared" ref="G1090:G1153" si="34">F1090-E1090</f>
        <v>2.3148153559304774E-5</v>
      </c>
      <c r="H1090" s="35">
        <f t="shared" ref="H1090:H1153" si="35">(HOUR(G1090)*3600+ MINUTE(G1090)*60 + SECOND(G1090))/60</f>
        <v>3.3333333333333333E-2</v>
      </c>
      <c r="I1090" s="20">
        <v>38933</v>
      </c>
    </row>
    <row r="1091" spans="1:9">
      <c r="A1091" s="19">
        <v>1090</v>
      </c>
      <c r="B1091" s="19">
        <v>6</v>
      </c>
      <c r="C1091" s="19">
        <v>46</v>
      </c>
      <c r="D1091" s="39" t="s">
        <v>220</v>
      </c>
      <c r="E1091" s="18">
        <v>38933.682245370372</v>
      </c>
      <c r="F1091" s="18">
        <v>38933.682268518518</v>
      </c>
      <c r="G1091" s="36">
        <f t="shared" si="34"/>
        <v>2.314814628334716E-5</v>
      </c>
      <c r="H1091" s="35">
        <f t="shared" si="35"/>
        <v>3.3333333333333333E-2</v>
      </c>
      <c r="I1091" s="20">
        <v>38933</v>
      </c>
    </row>
    <row r="1092" spans="1:9">
      <c r="A1092" s="19">
        <v>1091</v>
      </c>
      <c r="B1092" s="19">
        <v>6</v>
      </c>
      <c r="C1092" s="19">
        <v>45</v>
      </c>
      <c r="D1092" s="39" t="s">
        <v>220</v>
      </c>
      <c r="E1092" s="18">
        <v>38933.682291666664</v>
      </c>
      <c r="F1092" s="18">
        <v>38933.682754629626</v>
      </c>
      <c r="G1092" s="36">
        <f t="shared" si="34"/>
        <v>4.6296296204673126E-4</v>
      </c>
      <c r="H1092" s="35">
        <f t="shared" si="35"/>
        <v>0.66666666666666663</v>
      </c>
      <c r="I1092" s="20">
        <v>38933</v>
      </c>
    </row>
    <row r="1093" spans="1:9">
      <c r="A1093" s="19">
        <v>1092</v>
      </c>
      <c r="B1093" s="19">
        <v>6</v>
      </c>
      <c r="C1093" s="19">
        <v>62</v>
      </c>
      <c r="D1093" s="39" t="s">
        <v>108</v>
      </c>
      <c r="E1093" s="18">
        <v>38933.682766203703</v>
      </c>
      <c r="F1093" s="18">
        <v>38933.68350694445</v>
      </c>
      <c r="G1093" s="36">
        <f t="shared" si="34"/>
        <v>7.4074074655072764E-4</v>
      </c>
      <c r="H1093" s="35">
        <f t="shared" si="35"/>
        <v>1.0666666666666667</v>
      </c>
      <c r="I1093" s="20">
        <v>38933</v>
      </c>
    </row>
    <row r="1094" spans="1:9">
      <c r="A1094" s="19">
        <v>1093</v>
      </c>
      <c r="B1094" s="19">
        <v>6</v>
      </c>
      <c r="C1094" s="19">
        <v>60</v>
      </c>
      <c r="D1094" s="39" t="s">
        <v>108</v>
      </c>
      <c r="E1094" s="18">
        <v>38933.68277777778</v>
      </c>
      <c r="F1094" s="18">
        <v>38933.68350694445</v>
      </c>
      <c r="G1094" s="36">
        <f t="shared" si="34"/>
        <v>7.2916666977107525E-4</v>
      </c>
      <c r="H1094" s="35">
        <f t="shared" si="35"/>
        <v>1.05</v>
      </c>
      <c r="I1094" s="20">
        <v>38933</v>
      </c>
    </row>
    <row r="1095" spans="1:9">
      <c r="A1095" s="19">
        <v>1094</v>
      </c>
      <c r="B1095" s="19">
        <v>6</v>
      </c>
      <c r="C1095" s="19">
        <v>67</v>
      </c>
      <c r="D1095" s="19" t="s">
        <v>108</v>
      </c>
      <c r="E1095" s="18">
        <v>38933.682789351857</v>
      </c>
      <c r="F1095" s="18">
        <v>38933.683518518519</v>
      </c>
      <c r="G1095" s="36">
        <f t="shared" si="34"/>
        <v>7.2916666249511763E-4</v>
      </c>
      <c r="H1095" s="35">
        <f t="shared" si="35"/>
        <v>1.05</v>
      </c>
      <c r="I1095" s="20">
        <v>38933</v>
      </c>
    </row>
    <row r="1096" spans="1:9">
      <c r="A1096" s="19">
        <v>1095</v>
      </c>
      <c r="B1096" s="19">
        <v>6</v>
      </c>
      <c r="C1096" s="19">
        <v>30</v>
      </c>
      <c r="D1096" s="39" t="s">
        <v>111</v>
      </c>
      <c r="E1096" s="18">
        <v>38933.68340277778</v>
      </c>
      <c r="F1096" s="18">
        <v>38933.684259259258</v>
      </c>
      <c r="G1096" s="36">
        <f t="shared" si="34"/>
        <v>8.5648147796746343E-4</v>
      </c>
      <c r="H1096" s="35">
        <f t="shared" si="35"/>
        <v>1.2333333333333334</v>
      </c>
      <c r="I1096" s="20">
        <v>38933</v>
      </c>
    </row>
    <row r="1097" spans="1:9">
      <c r="A1097" s="19">
        <v>1096</v>
      </c>
      <c r="B1097" s="19">
        <v>6</v>
      </c>
      <c r="C1097" s="19">
        <v>31</v>
      </c>
      <c r="D1097" s="39" t="s">
        <v>111</v>
      </c>
      <c r="E1097" s="18">
        <v>38933.684259259258</v>
      </c>
      <c r="F1097" s="18">
        <v>38933.685046296298</v>
      </c>
      <c r="G1097" s="36">
        <f t="shared" si="34"/>
        <v>7.8703703911742195E-4</v>
      </c>
      <c r="H1097" s="35">
        <f t="shared" si="35"/>
        <v>1.1333333333333333</v>
      </c>
      <c r="I1097" s="20">
        <v>38933</v>
      </c>
    </row>
    <row r="1098" spans="1:9">
      <c r="A1098" s="19">
        <v>1097</v>
      </c>
      <c r="B1098" s="19">
        <v>6</v>
      </c>
      <c r="C1098" s="19">
        <v>45</v>
      </c>
      <c r="D1098" s="39" t="s">
        <v>65</v>
      </c>
      <c r="E1098" s="18">
        <v>38933.685104166667</v>
      </c>
      <c r="F1098" s="18">
        <v>38933.693298611113</v>
      </c>
      <c r="G1098" s="36">
        <f t="shared" si="34"/>
        <v>8.1944444464170374E-3</v>
      </c>
      <c r="H1098" s="35">
        <f t="shared" si="35"/>
        <v>11.8</v>
      </c>
      <c r="I1098" s="20">
        <v>38933</v>
      </c>
    </row>
    <row r="1099" spans="1:9">
      <c r="A1099" s="19">
        <v>1098</v>
      </c>
      <c r="B1099" s="19">
        <v>6</v>
      </c>
      <c r="C1099" s="19">
        <v>67</v>
      </c>
      <c r="D1099" s="39" t="s">
        <v>108</v>
      </c>
      <c r="E1099" s="18">
        <v>38933.68518518519</v>
      </c>
      <c r="F1099" s="18">
        <v>38933.686921296299</v>
      </c>
      <c r="G1099" s="36">
        <f t="shared" si="34"/>
        <v>1.7361111094942316E-3</v>
      </c>
      <c r="H1099" s="35">
        <f t="shared" si="35"/>
        <v>2.5</v>
      </c>
      <c r="I1099" s="20">
        <v>38933</v>
      </c>
    </row>
    <row r="1100" spans="1:9">
      <c r="A1100" s="19">
        <v>1099</v>
      </c>
      <c r="B1100" s="19">
        <v>6</v>
      </c>
      <c r="C1100" s="19">
        <v>84</v>
      </c>
      <c r="D1100" s="39" t="s">
        <v>106</v>
      </c>
      <c r="E1100" s="18">
        <v>38933.68681712963</v>
      </c>
      <c r="F1100" s="18">
        <v>38933.686851851853</v>
      </c>
      <c r="G1100" s="36">
        <f t="shared" si="34"/>
        <v>3.4722223062999547E-5</v>
      </c>
      <c r="H1100" s="35">
        <f t="shared" si="35"/>
        <v>0.05</v>
      </c>
      <c r="I1100" s="20">
        <v>38933</v>
      </c>
    </row>
    <row r="1101" spans="1:9">
      <c r="A1101" s="19">
        <v>1100</v>
      </c>
      <c r="B1101" s="19">
        <v>6</v>
      </c>
      <c r="C1101" s="19">
        <v>83</v>
      </c>
      <c r="D1101" s="39" t="s">
        <v>106</v>
      </c>
      <c r="E1101" s="18">
        <v>38933.68686342593</v>
      </c>
      <c r="F1101" s="18">
        <v>38933.687650462962</v>
      </c>
      <c r="G1101" s="36">
        <f t="shared" si="34"/>
        <v>7.8703703184146434E-4</v>
      </c>
      <c r="H1101" s="35">
        <f t="shared" si="35"/>
        <v>1.1333333333333333</v>
      </c>
      <c r="I1101" s="20">
        <v>38933</v>
      </c>
    </row>
    <row r="1102" spans="1:9">
      <c r="A1102" s="19">
        <v>1101</v>
      </c>
      <c r="B1102" s="19">
        <v>6</v>
      </c>
      <c r="C1102" s="19">
        <v>10</v>
      </c>
      <c r="D1102" s="39" t="s">
        <v>111</v>
      </c>
      <c r="E1102" s="18">
        <v>38933.687025462968</v>
      </c>
      <c r="F1102" s="18">
        <v>38933.68854166667</v>
      </c>
      <c r="G1102" s="36">
        <f t="shared" si="34"/>
        <v>1.5162037016125396E-3</v>
      </c>
      <c r="H1102" s="35">
        <f t="shared" si="35"/>
        <v>2.1833333333333331</v>
      </c>
      <c r="I1102" s="20">
        <v>38933</v>
      </c>
    </row>
    <row r="1103" spans="1:9">
      <c r="A1103" s="19">
        <v>1102</v>
      </c>
      <c r="B1103" s="19">
        <v>6</v>
      </c>
      <c r="C1103" s="19">
        <v>46</v>
      </c>
      <c r="D1103" s="39" t="s">
        <v>220</v>
      </c>
      <c r="E1103" s="18">
        <v>38933.688564814816</v>
      </c>
      <c r="F1103" s="18">
        <v>38933.688611111109</v>
      </c>
      <c r="G1103" s="36">
        <f t="shared" si="34"/>
        <v>4.6296292566694319E-5</v>
      </c>
      <c r="H1103" s="35">
        <f t="shared" si="35"/>
        <v>6.6666666666666666E-2</v>
      </c>
      <c r="I1103" s="20">
        <v>38933</v>
      </c>
    </row>
    <row r="1104" spans="1:9">
      <c r="A1104" s="19">
        <v>1103</v>
      </c>
      <c r="B1104" s="19">
        <v>6</v>
      </c>
      <c r="C1104" s="19">
        <v>45</v>
      </c>
      <c r="D1104" s="39" t="s">
        <v>220</v>
      </c>
      <c r="E1104" s="18">
        <v>38933.688634259262</v>
      </c>
      <c r="F1104" s="18">
        <v>38933.689236111109</v>
      </c>
      <c r="G1104" s="36">
        <f t="shared" si="34"/>
        <v>6.0185184702277184E-4</v>
      </c>
      <c r="H1104" s="35">
        <f t="shared" si="35"/>
        <v>0.8666666666666667</v>
      </c>
      <c r="I1104" s="20">
        <v>38933</v>
      </c>
    </row>
    <row r="1105" spans="1:9">
      <c r="A1105" s="19">
        <v>1104</v>
      </c>
      <c r="B1105" s="19">
        <v>6</v>
      </c>
      <c r="C1105" s="19">
        <v>80</v>
      </c>
      <c r="D1105" s="39" t="s">
        <v>106</v>
      </c>
      <c r="E1105" s="18">
        <v>38933.687662037039</v>
      </c>
      <c r="F1105" s="18">
        <v>38933.688958333332</v>
      </c>
      <c r="G1105" s="36">
        <f t="shared" si="34"/>
        <v>1.2962962937308475E-3</v>
      </c>
      <c r="H1105" s="35">
        <f t="shared" si="35"/>
        <v>1.8666666666666667</v>
      </c>
      <c r="I1105" s="20">
        <v>38933</v>
      </c>
    </row>
    <row r="1106" spans="1:9">
      <c r="A1106" s="19">
        <v>1105</v>
      </c>
      <c r="B1106" s="19">
        <v>6</v>
      </c>
      <c r="C1106" s="19">
        <v>63</v>
      </c>
      <c r="D1106" s="39" t="s">
        <v>108</v>
      </c>
      <c r="E1106" s="18">
        <v>38933.688287037039</v>
      </c>
      <c r="F1106" s="18">
        <v>38933.68891203704</v>
      </c>
      <c r="G1106" s="36">
        <f t="shared" si="34"/>
        <v>6.2500000058207661E-4</v>
      </c>
      <c r="H1106" s="35">
        <f t="shared" si="35"/>
        <v>0.9</v>
      </c>
      <c r="I1106" s="20">
        <v>38933</v>
      </c>
    </row>
    <row r="1107" spans="1:9">
      <c r="A1107" s="19">
        <v>1106</v>
      </c>
      <c r="B1107" s="19">
        <v>6</v>
      </c>
      <c r="C1107" s="19">
        <v>4</v>
      </c>
      <c r="D1107" s="39" t="s">
        <v>111</v>
      </c>
      <c r="E1107" s="18">
        <v>38933.689016203709</v>
      </c>
      <c r="F1107" s="18">
        <v>38933.68922453704</v>
      </c>
      <c r="G1107" s="36">
        <f t="shared" si="34"/>
        <v>2.0833333110203966E-4</v>
      </c>
      <c r="H1107" s="35">
        <f t="shared" si="35"/>
        <v>0.3</v>
      </c>
      <c r="I1107" s="20">
        <v>38933</v>
      </c>
    </row>
    <row r="1108" spans="1:9">
      <c r="A1108" s="19">
        <v>1107</v>
      </c>
      <c r="B1108" s="19">
        <v>6</v>
      </c>
      <c r="C1108" s="19">
        <v>24</v>
      </c>
      <c r="D1108" s="39" t="s">
        <v>111</v>
      </c>
      <c r="E1108" s="18">
        <v>38933.689259259263</v>
      </c>
      <c r="F1108" s="18">
        <v>38933.693090277782</v>
      </c>
      <c r="G1108" s="36">
        <f t="shared" si="34"/>
        <v>3.8310185191221535E-3</v>
      </c>
      <c r="H1108" s="35">
        <f t="shared" si="35"/>
        <v>5.5166666666666666</v>
      </c>
      <c r="I1108" s="20">
        <v>38933</v>
      </c>
    </row>
    <row r="1109" spans="1:9">
      <c r="A1109" s="19">
        <v>1108</v>
      </c>
      <c r="B1109" s="19">
        <v>6</v>
      </c>
      <c r="C1109" s="19">
        <v>23</v>
      </c>
      <c r="D1109" s="39" t="s">
        <v>111</v>
      </c>
      <c r="E1109" s="18">
        <v>38933.69121527778</v>
      </c>
      <c r="F1109" s="18">
        <v>38933.691238425927</v>
      </c>
      <c r="G1109" s="36">
        <f t="shared" si="34"/>
        <v>2.314814628334716E-5</v>
      </c>
      <c r="H1109" s="35">
        <f t="shared" si="35"/>
        <v>3.3333333333333333E-2</v>
      </c>
      <c r="I1109" s="20">
        <v>38933</v>
      </c>
    </row>
    <row r="1110" spans="1:9">
      <c r="A1110" s="19">
        <v>1109</v>
      </c>
      <c r="B1110" s="19">
        <v>6</v>
      </c>
      <c r="C1110" s="19">
        <v>26</v>
      </c>
      <c r="D1110" s="39" t="s">
        <v>111</v>
      </c>
      <c r="E1110" s="18">
        <v>38933.691250000003</v>
      </c>
      <c r="F1110" s="18">
        <v>38933.691620370373</v>
      </c>
      <c r="G1110" s="36">
        <f t="shared" si="34"/>
        <v>3.7037036963738501E-4</v>
      </c>
      <c r="H1110" s="35">
        <f t="shared" si="35"/>
        <v>0.53333333333333333</v>
      </c>
      <c r="I1110" s="20">
        <v>38933</v>
      </c>
    </row>
    <row r="1111" spans="1:9">
      <c r="A1111" s="19">
        <v>1110</v>
      </c>
      <c r="B1111" s="19">
        <v>6</v>
      </c>
      <c r="C1111" s="19">
        <v>25</v>
      </c>
      <c r="D1111" s="39" t="s">
        <v>111</v>
      </c>
      <c r="E1111" s="18">
        <v>38933.69163194445</v>
      </c>
      <c r="F1111" s="18">
        <v>38933.693090277782</v>
      </c>
      <c r="G1111" s="36">
        <f t="shared" si="34"/>
        <v>1.4583333322661929E-3</v>
      </c>
      <c r="H1111" s="35">
        <f t="shared" si="35"/>
        <v>2.1</v>
      </c>
      <c r="I1111" s="20">
        <v>38933</v>
      </c>
    </row>
    <row r="1112" spans="1:9">
      <c r="A1112" s="19">
        <v>1111</v>
      </c>
      <c r="B1112" s="19">
        <v>6</v>
      </c>
      <c r="C1112" s="19">
        <v>4</v>
      </c>
      <c r="D1112" s="39" t="s">
        <v>111</v>
      </c>
      <c r="E1112" s="18">
        <v>38933.693206018521</v>
      </c>
      <c r="F1112" s="18">
        <v>38933.693217592598</v>
      </c>
      <c r="G1112" s="36">
        <f t="shared" si="34"/>
        <v>1.1574076779652387E-5</v>
      </c>
      <c r="H1112" s="35">
        <f t="shared" si="35"/>
        <v>1.6666666666666666E-2</v>
      </c>
      <c r="I1112" s="20">
        <v>38933</v>
      </c>
    </row>
    <row r="1113" spans="1:9">
      <c r="A1113" s="19">
        <v>1112</v>
      </c>
      <c r="B1113" s="19">
        <v>6</v>
      </c>
      <c r="C1113" s="19">
        <v>5</v>
      </c>
      <c r="D1113" s="39" t="s">
        <v>111</v>
      </c>
      <c r="E1113" s="18">
        <v>38933.693217592598</v>
      </c>
      <c r="F1113" s="18">
        <v>38933.693460648152</v>
      </c>
      <c r="G1113" s="36">
        <f t="shared" si="34"/>
        <v>2.4305555416503921E-4</v>
      </c>
      <c r="H1113" s="35">
        <f t="shared" si="35"/>
        <v>0.35</v>
      </c>
      <c r="I1113" s="20">
        <v>38933</v>
      </c>
    </row>
    <row r="1114" spans="1:9">
      <c r="A1114" s="19">
        <v>1113</v>
      </c>
      <c r="B1114" s="19">
        <v>6</v>
      </c>
      <c r="C1114" s="19">
        <v>45</v>
      </c>
      <c r="D1114" s="39" t="s">
        <v>65</v>
      </c>
      <c r="E1114" s="18">
        <v>38933.693437500006</v>
      </c>
      <c r="F1114" s="18">
        <v>38933.704456018524</v>
      </c>
      <c r="G1114" s="36">
        <f t="shared" si="34"/>
        <v>1.1018518518540077E-2</v>
      </c>
      <c r="H1114" s="35">
        <f t="shared" si="35"/>
        <v>15.866666666666667</v>
      </c>
      <c r="I1114" s="20">
        <v>38933</v>
      </c>
    </row>
    <row r="1115" spans="1:9">
      <c r="A1115" s="19">
        <v>1114</v>
      </c>
      <c r="B1115" s="19">
        <v>6</v>
      </c>
      <c r="C1115" s="19">
        <v>47</v>
      </c>
      <c r="D1115" s="39" t="s">
        <v>220</v>
      </c>
      <c r="E1115" s="18">
        <v>38933.693449074075</v>
      </c>
      <c r="F1115" s="18">
        <v>38933.693518518521</v>
      </c>
      <c r="G1115" s="36">
        <f t="shared" si="34"/>
        <v>6.9444446125999093E-5</v>
      </c>
      <c r="H1115" s="35">
        <f t="shared" si="35"/>
        <v>0.1</v>
      </c>
      <c r="I1115" s="20">
        <v>38933</v>
      </c>
    </row>
    <row r="1116" spans="1:9">
      <c r="A1116" s="19">
        <v>1115</v>
      </c>
      <c r="B1116" s="19">
        <v>6</v>
      </c>
      <c r="C1116" s="19">
        <v>6</v>
      </c>
      <c r="D1116" s="39" t="s">
        <v>111</v>
      </c>
      <c r="E1116" s="18">
        <v>38933.694166666668</v>
      </c>
      <c r="F1116" s="18">
        <v>38933.694421296299</v>
      </c>
      <c r="G1116" s="36">
        <f t="shared" si="34"/>
        <v>2.546296309446916E-4</v>
      </c>
      <c r="H1116" s="35">
        <f t="shared" si="35"/>
        <v>0.36666666666666664</v>
      </c>
      <c r="I1116" s="20">
        <v>38933</v>
      </c>
    </row>
    <row r="1117" spans="1:9">
      <c r="A1117" s="19">
        <v>1116</v>
      </c>
      <c r="B1117" s="19">
        <v>6</v>
      </c>
      <c r="C1117" s="19">
        <v>60</v>
      </c>
      <c r="D1117" s="39" t="s">
        <v>108</v>
      </c>
      <c r="E1117" s="18">
        <v>38933.695474537039</v>
      </c>
      <c r="F1117" s="18">
        <v>38933.695717592593</v>
      </c>
      <c r="G1117" s="36">
        <f t="shared" si="34"/>
        <v>2.4305555416503921E-4</v>
      </c>
      <c r="H1117" s="35">
        <f t="shared" si="35"/>
        <v>0.35</v>
      </c>
      <c r="I1117" s="20">
        <v>38933</v>
      </c>
    </row>
    <row r="1118" spans="1:9">
      <c r="A1118" s="19">
        <v>1117</v>
      </c>
      <c r="B1118" s="19">
        <v>6</v>
      </c>
      <c r="C1118" s="19">
        <v>64</v>
      </c>
      <c r="D1118" s="39" t="s">
        <v>108</v>
      </c>
      <c r="E1118" s="18">
        <v>38933.695729166669</v>
      </c>
      <c r="F1118" s="18">
        <v>38933.695740740746</v>
      </c>
      <c r="G1118" s="36">
        <f t="shared" si="34"/>
        <v>1.1574076779652387E-5</v>
      </c>
      <c r="H1118" s="35">
        <f t="shared" si="35"/>
        <v>1.6666666666666666E-2</v>
      </c>
      <c r="I1118" s="20">
        <v>38933</v>
      </c>
    </row>
    <row r="1119" spans="1:9">
      <c r="A1119" s="19">
        <v>1118</v>
      </c>
      <c r="B1119" s="19">
        <v>6</v>
      </c>
      <c r="C1119" s="19">
        <v>62</v>
      </c>
      <c r="D1119" s="39" t="s">
        <v>108</v>
      </c>
      <c r="E1119" s="18">
        <v>38933.695752314816</v>
      </c>
      <c r="F1119" s="18">
        <v>38933.695949074077</v>
      </c>
      <c r="G1119" s="36">
        <f t="shared" si="34"/>
        <v>1.9675926159834489E-4</v>
      </c>
      <c r="H1119" s="35">
        <f t="shared" si="35"/>
        <v>0.28333333333333333</v>
      </c>
      <c r="I1119" s="20">
        <v>38933</v>
      </c>
    </row>
    <row r="1120" spans="1:9">
      <c r="A1120" s="19">
        <v>1119</v>
      </c>
      <c r="B1120" s="19">
        <v>6</v>
      </c>
      <c r="C1120" s="19">
        <v>26</v>
      </c>
      <c r="D1120" s="39" t="s">
        <v>111</v>
      </c>
      <c r="E1120" s="18">
        <v>38933.696145833339</v>
      </c>
      <c r="F1120" s="18">
        <v>38933.696562500001</v>
      </c>
      <c r="G1120" s="36">
        <f t="shared" si="34"/>
        <v>4.1666666220407933E-4</v>
      </c>
      <c r="H1120" s="35">
        <f t="shared" si="35"/>
        <v>0.6</v>
      </c>
      <c r="I1120" s="20">
        <v>38933</v>
      </c>
    </row>
    <row r="1121" spans="1:9">
      <c r="A1121" s="19">
        <v>1120</v>
      </c>
      <c r="B1121" s="19">
        <v>6</v>
      </c>
      <c r="C1121" s="19">
        <v>10</v>
      </c>
      <c r="D1121" s="39" t="s">
        <v>111</v>
      </c>
      <c r="E1121" s="18">
        <v>38933.697384259263</v>
      </c>
      <c r="F1121" s="18">
        <v>38933.698078703703</v>
      </c>
      <c r="G1121" s="36">
        <f t="shared" si="34"/>
        <v>6.9444443943211809E-4</v>
      </c>
      <c r="H1121" s="35">
        <f t="shared" si="35"/>
        <v>1</v>
      </c>
      <c r="I1121" s="20">
        <v>38933</v>
      </c>
    </row>
    <row r="1122" spans="1:9">
      <c r="A1122" s="19">
        <v>1121</v>
      </c>
      <c r="B1122" s="19">
        <v>6</v>
      </c>
      <c r="C1122" s="19">
        <v>84</v>
      </c>
      <c r="D1122" s="39" t="s">
        <v>106</v>
      </c>
      <c r="E1122" s="18">
        <v>38933.697696759264</v>
      </c>
      <c r="F1122" s="18">
        <v>38933.697928240741</v>
      </c>
      <c r="G1122" s="36">
        <f t="shared" si="34"/>
        <v>2.3148147738538682E-4</v>
      </c>
      <c r="H1122" s="35">
        <f t="shared" si="35"/>
        <v>0.33333333333333331</v>
      </c>
      <c r="I1122" s="20">
        <v>38933</v>
      </c>
    </row>
    <row r="1123" spans="1:9">
      <c r="A1123" s="19">
        <v>1122</v>
      </c>
      <c r="B1123" s="19">
        <v>6</v>
      </c>
      <c r="C1123" s="19">
        <v>110</v>
      </c>
      <c r="D1123" s="39" t="s">
        <v>188</v>
      </c>
      <c r="E1123" s="18">
        <v>38933.697951388895</v>
      </c>
      <c r="F1123" s="18">
        <v>38933.69844907408</v>
      </c>
      <c r="G1123" s="36">
        <f t="shared" si="34"/>
        <v>4.9768518510973081E-4</v>
      </c>
      <c r="H1123" s="35">
        <f t="shared" si="35"/>
        <v>0.71666666666666667</v>
      </c>
      <c r="I1123" s="20">
        <v>38933</v>
      </c>
    </row>
    <row r="1124" spans="1:9">
      <c r="A1124" s="19">
        <v>1123</v>
      </c>
      <c r="B1124" s="19">
        <v>6</v>
      </c>
      <c r="C1124" s="19">
        <v>84</v>
      </c>
      <c r="D1124" s="39" t="s">
        <v>106</v>
      </c>
      <c r="E1124" s="18">
        <v>38933.698460648149</v>
      </c>
      <c r="F1124" s="18">
        <v>38933.699155092596</v>
      </c>
      <c r="G1124" s="36">
        <f t="shared" si="34"/>
        <v>6.944444467080757E-4</v>
      </c>
      <c r="H1124" s="35">
        <f t="shared" si="35"/>
        <v>1</v>
      </c>
      <c r="I1124" s="20">
        <v>38933</v>
      </c>
    </row>
    <row r="1125" spans="1:9">
      <c r="A1125" s="19">
        <v>1124</v>
      </c>
      <c r="B1125" s="19">
        <v>6</v>
      </c>
      <c r="C1125" s="19">
        <v>67</v>
      </c>
      <c r="D1125" s="39" t="s">
        <v>108</v>
      </c>
      <c r="E1125" s="18">
        <v>38933.699178240742</v>
      </c>
      <c r="F1125" s="18">
        <v>38933.699224537042</v>
      </c>
      <c r="G1125" s="36">
        <f t="shared" si="34"/>
        <v>4.6296299842651933E-5</v>
      </c>
      <c r="H1125" s="35">
        <f t="shared" si="35"/>
        <v>6.6666666666666666E-2</v>
      </c>
      <c r="I1125" s="20">
        <v>38933</v>
      </c>
    </row>
    <row r="1126" spans="1:9">
      <c r="A1126" s="19">
        <v>1125</v>
      </c>
      <c r="B1126" s="19">
        <v>6</v>
      </c>
      <c r="C1126" s="19">
        <v>22</v>
      </c>
      <c r="D1126" s="39" t="s">
        <v>111</v>
      </c>
      <c r="E1126" s="18">
        <v>38933.699259259265</v>
      </c>
      <c r="F1126" s="18">
        <v>38933.700428240743</v>
      </c>
      <c r="G1126" s="36">
        <f t="shared" si="34"/>
        <v>1.1689814782585017E-3</v>
      </c>
      <c r="H1126" s="35">
        <f t="shared" si="35"/>
        <v>1.6833333333333333</v>
      </c>
      <c r="I1126" s="20">
        <v>38933</v>
      </c>
    </row>
    <row r="1127" spans="1:9">
      <c r="A1127" s="19">
        <v>1126</v>
      </c>
      <c r="B1127" s="19">
        <v>6</v>
      </c>
      <c r="C1127" s="19">
        <v>67</v>
      </c>
      <c r="D1127" s="39" t="s">
        <v>108</v>
      </c>
      <c r="E1127" s="18">
        <v>38933.700520833336</v>
      </c>
      <c r="F1127" s="18">
        <v>38933.700798611113</v>
      </c>
      <c r="G1127" s="36">
        <f t="shared" si="34"/>
        <v>2.7777777722803876E-4</v>
      </c>
      <c r="H1127" s="35">
        <f t="shared" si="35"/>
        <v>0.4</v>
      </c>
      <c r="I1127" s="20">
        <v>38933</v>
      </c>
    </row>
    <row r="1128" spans="1:9">
      <c r="A1128" s="19">
        <v>1127</v>
      </c>
      <c r="B1128" s="19">
        <v>6</v>
      </c>
      <c r="C1128" s="19">
        <v>10</v>
      </c>
      <c r="D1128" s="39" t="s">
        <v>111</v>
      </c>
      <c r="E1128" s="18">
        <v>38933.700821759259</v>
      </c>
      <c r="F1128" s="18">
        <v>38933.701030092598</v>
      </c>
      <c r="G1128" s="36">
        <f t="shared" si="34"/>
        <v>2.0833333837799728E-4</v>
      </c>
      <c r="H1128" s="35">
        <f t="shared" si="35"/>
        <v>0.3</v>
      </c>
      <c r="I1128" s="20">
        <v>38933</v>
      </c>
    </row>
    <row r="1129" spans="1:9">
      <c r="A1129" s="19">
        <v>1128</v>
      </c>
      <c r="B1129" s="19">
        <v>6</v>
      </c>
      <c r="C1129" s="19">
        <v>6</v>
      </c>
      <c r="D1129" s="39" t="s">
        <v>111</v>
      </c>
      <c r="E1129" s="18">
        <v>38933.701041666667</v>
      </c>
      <c r="F1129" s="18">
        <v>38933.701284722221</v>
      </c>
      <c r="G1129" s="36">
        <f t="shared" si="34"/>
        <v>2.4305555416503921E-4</v>
      </c>
      <c r="H1129" s="35">
        <f t="shared" si="35"/>
        <v>0.35</v>
      </c>
      <c r="I1129" s="20">
        <v>38933</v>
      </c>
    </row>
    <row r="1130" spans="1:9">
      <c r="A1130" s="19">
        <v>1129</v>
      </c>
      <c r="B1130" s="19">
        <v>6</v>
      </c>
      <c r="C1130" s="19">
        <v>9</v>
      </c>
      <c r="D1130" s="39" t="s">
        <v>111</v>
      </c>
      <c r="E1130" s="18">
        <v>38933.703391203708</v>
      </c>
      <c r="F1130" s="18">
        <v>38933.703449074077</v>
      </c>
      <c r="G1130" s="36">
        <f t="shared" si="34"/>
        <v>5.7870369346346706E-5</v>
      </c>
      <c r="H1130" s="35">
        <f t="shared" si="35"/>
        <v>8.3333333333333329E-2</v>
      </c>
      <c r="I1130" s="20">
        <v>38933</v>
      </c>
    </row>
    <row r="1131" spans="1:9">
      <c r="A1131" s="19">
        <v>1130</v>
      </c>
      <c r="B1131" s="19">
        <v>6</v>
      </c>
      <c r="C1131" s="19">
        <v>10</v>
      </c>
      <c r="D1131" s="39" t="s">
        <v>111</v>
      </c>
      <c r="E1131" s="18">
        <v>38933.703668981485</v>
      </c>
      <c r="F1131" s="18">
        <v>38933.704409722224</v>
      </c>
      <c r="G1131" s="36">
        <f t="shared" si="34"/>
        <v>7.4074073927477002E-4</v>
      </c>
      <c r="H1131" s="35">
        <f t="shared" si="35"/>
        <v>1.0666666666666667</v>
      </c>
      <c r="I1131" s="20">
        <v>38933</v>
      </c>
    </row>
    <row r="1132" spans="1:9">
      <c r="A1132" s="19">
        <v>1131</v>
      </c>
      <c r="B1132" s="19">
        <v>6</v>
      </c>
      <c r="C1132" s="19">
        <v>45</v>
      </c>
      <c r="D1132" s="39" t="s">
        <v>220</v>
      </c>
      <c r="E1132" s="18">
        <v>38933.704421296294</v>
      </c>
      <c r="F1132" s="18">
        <v>38933.704456018524</v>
      </c>
      <c r="G1132" s="36">
        <f t="shared" si="34"/>
        <v>3.4722230338957161E-5</v>
      </c>
      <c r="H1132" s="35">
        <f t="shared" si="35"/>
        <v>0.05</v>
      </c>
      <c r="I1132" s="20">
        <v>38933</v>
      </c>
    </row>
    <row r="1133" spans="1:9">
      <c r="A1133" s="19">
        <v>1132</v>
      </c>
      <c r="B1133" s="19">
        <v>6</v>
      </c>
      <c r="C1133" s="19">
        <v>63</v>
      </c>
      <c r="D1133" s="39" t="s">
        <v>108</v>
      </c>
      <c r="E1133" s="18">
        <v>38933.704502314817</v>
      </c>
      <c r="F1133" s="18">
        <v>38933.704918981486</v>
      </c>
      <c r="G1133" s="36">
        <f t="shared" si="34"/>
        <v>4.1666666948003694E-4</v>
      </c>
      <c r="H1133" s="35">
        <f t="shared" si="35"/>
        <v>0.6</v>
      </c>
      <c r="I1133" s="20">
        <v>38933</v>
      </c>
    </row>
    <row r="1134" spans="1:9">
      <c r="A1134" s="19">
        <v>1133</v>
      </c>
      <c r="B1134" s="19">
        <v>6</v>
      </c>
      <c r="C1134" s="19">
        <v>4</v>
      </c>
      <c r="D1134" s="39" t="s">
        <v>111</v>
      </c>
      <c r="E1134" s="18">
        <v>38933.704976851855</v>
      </c>
      <c r="F1134" s="18">
        <v>38933.704976851855</v>
      </c>
      <c r="G1134" s="36">
        <f t="shared" si="34"/>
        <v>0</v>
      </c>
      <c r="H1134" s="35">
        <f t="shared" si="35"/>
        <v>0</v>
      </c>
      <c r="I1134" s="20">
        <v>38933</v>
      </c>
    </row>
    <row r="1135" spans="1:9">
      <c r="A1135" s="19">
        <v>1134</v>
      </c>
      <c r="B1135" s="19">
        <v>6</v>
      </c>
      <c r="C1135" s="19">
        <v>6</v>
      </c>
      <c r="D1135" s="39" t="s">
        <v>111</v>
      </c>
      <c r="E1135" s="18">
        <v>38933.704988425925</v>
      </c>
      <c r="F1135" s="18">
        <v>38933.706203703703</v>
      </c>
      <c r="G1135" s="36">
        <f t="shared" si="34"/>
        <v>1.2152777781011537E-3</v>
      </c>
      <c r="H1135" s="35">
        <f t="shared" si="35"/>
        <v>1.75</v>
      </c>
      <c r="I1135" s="20">
        <v>38933</v>
      </c>
    </row>
    <row r="1136" spans="1:9">
      <c r="A1136" s="19">
        <v>1135</v>
      </c>
      <c r="B1136" s="19">
        <v>6</v>
      </c>
      <c r="C1136" s="19">
        <v>80</v>
      </c>
      <c r="D1136" s="39" t="s">
        <v>106</v>
      </c>
      <c r="E1136" s="18">
        <v>38933.705497685187</v>
      </c>
      <c r="F1136" s="18">
        <v>38933.707384259258</v>
      </c>
      <c r="G1136" s="36">
        <f t="shared" si="34"/>
        <v>1.8865740712499246E-3</v>
      </c>
      <c r="H1136" s="35">
        <f t="shared" si="35"/>
        <v>2.7166666666666668</v>
      </c>
      <c r="I1136" s="20">
        <v>38933</v>
      </c>
    </row>
    <row r="1137" spans="1:9">
      <c r="A1137" s="19">
        <v>1136</v>
      </c>
      <c r="B1137" s="19">
        <v>6</v>
      </c>
      <c r="C1137" s="19">
        <v>5</v>
      </c>
      <c r="D1137" s="39" t="s">
        <v>111</v>
      </c>
      <c r="E1137" s="18">
        <v>38933.706203703703</v>
      </c>
      <c r="F1137" s="18">
        <v>38933.70789351852</v>
      </c>
      <c r="G1137" s="36">
        <f t="shared" si="34"/>
        <v>1.6898148169275373E-3</v>
      </c>
      <c r="H1137" s="35">
        <f t="shared" si="35"/>
        <v>2.4333333333333331</v>
      </c>
      <c r="I1137" s="20">
        <v>38933</v>
      </c>
    </row>
    <row r="1138" spans="1:9">
      <c r="A1138" s="19">
        <v>1137</v>
      </c>
      <c r="B1138" s="19">
        <v>6</v>
      </c>
      <c r="C1138" s="19">
        <v>31</v>
      </c>
      <c r="D1138" s="39" t="s">
        <v>111</v>
      </c>
      <c r="E1138" s="18">
        <v>38933.707500000004</v>
      </c>
      <c r="F1138" s="18">
        <v>38933.707835648151</v>
      </c>
      <c r="G1138" s="36">
        <f t="shared" si="34"/>
        <v>3.3564814657438546E-4</v>
      </c>
      <c r="H1138" s="35">
        <f t="shared" si="35"/>
        <v>0.48333333333333334</v>
      </c>
      <c r="I1138" s="20">
        <v>38933</v>
      </c>
    </row>
    <row r="1139" spans="1:9">
      <c r="A1139" s="19">
        <v>1138</v>
      </c>
      <c r="B1139" s="19">
        <v>6</v>
      </c>
      <c r="C1139" s="19">
        <v>7</v>
      </c>
      <c r="D1139" s="39" t="s">
        <v>111</v>
      </c>
      <c r="E1139" s="18">
        <v>38933.707905092597</v>
      </c>
      <c r="F1139" s="18">
        <v>38933.708321759259</v>
      </c>
      <c r="G1139" s="36">
        <f t="shared" si="34"/>
        <v>4.1666666220407933E-4</v>
      </c>
      <c r="H1139" s="35">
        <f t="shared" si="35"/>
        <v>0.6</v>
      </c>
      <c r="I1139" s="20">
        <v>38933</v>
      </c>
    </row>
    <row r="1140" spans="1:9">
      <c r="A1140" s="19">
        <v>1139</v>
      </c>
      <c r="B1140" s="19">
        <v>6</v>
      </c>
      <c r="C1140" s="19">
        <v>10</v>
      </c>
      <c r="D1140" s="39" t="s">
        <v>111</v>
      </c>
      <c r="E1140" s="18">
        <v>38933.708321759259</v>
      </c>
      <c r="F1140" s="18">
        <v>38933.709039351852</v>
      </c>
      <c r="G1140" s="36">
        <f t="shared" si="34"/>
        <v>7.1759259299142286E-4</v>
      </c>
      <c r="H1140" s="35">
        <f t="shared" si="35"/>
        <v>1.0333333333333334</v>
      </c>
      <c r="I1140" s="20">
        <v>38933</v>
      </c>
    </row>
    <row r="1141" spans="1:9">
      <c r="A1141" s="19">
        <v>1140</v>
      </c>
      <c r="B1141" s="19">
        <v>6</v>
      </c>
      <c r="C1141" s="19">
        <v>63</v>
      </c>
      <c r="D1141" s="39" t="s">
        <v>108</v>
      </c>
      <c r="E1141" s="18">
        <v>38933.709062500006</v>
      </c>
      <c r="F1141" s="18">
        <v>38933.710428240745</v>
      </c>
      <c r="G1141" s="36">
        <f t="shared" si="34"/>
        <v>1.3657407398568466E-3</v>
      </c>
      <c r="H1141" s="35">
        <f t="shared" si="35"/>
        <v>1.9666666666666666</v>
      </c>
      <c r="I1141" s="20">
        <v>38933</v>
      </c>
    </row>
    <row r="1142" spans="1:9">
      <c r="A1142" s="19">
        <v>1141</v>
      </c>
      <c r="B1142" s="19">
        <v>6</v>
      </c>
      <c r="C1142" s="19">
        <v>10</v>
      </c>
      <c r="D1142" s="39" t="s">
        <v>111</v>
      </c>
      <c r="E1142" s="18">
        <v>38933.710451388892</v>
      </c>
      <c r="F1142" s="18">
        <v>38933.710520833338</v>
      </c>
      <c r="G1142" s="36">
        <f t="shared" si="34"/>
        <v>6.9444446125999093E-5</v>
      </c>
      <c r="H1142" s="35">
        <f t="shared" si="35"/>
        <v>0.1</v>
      </c>
      <c r="I1142" s="20">
        <v>38933</v>
      </c>
    </row>
    <row r="1143" spans="1:9">
      <c r="A1143" s="19">
        <v>1142</v>
      </c>
      <c r="B1143" s="19">
        <v>6</v>
      </c>
      <c r="C1143" s="19">
        <v>6</v>
      </c>
      <c r="D1143" s="39" t="s">
        <v>111</v>
      </c>
      <c r="E1143" s="18">
        <v>38933.710532407407</v>
      </c>
      <c r="F1143" s="18">
        <v>38933.710555555561</v>
      </c>
      <c r="G1143" s="36">
        <f t="shared" si="34"/>
        <v>2.3148153559304774E-5</v>
      </c>
      <c r="H1143" s="35">
        <f t="shared" si="35"/>
        <v>3.3333333333333333E-2</v>
      </c>
      <c r="I1143" s="20">
        <v>38933</v>
      </c>
    </row>
    <row r="1144" spans="1:9">
      <c r="A1144" s="19">
        <v>1143</v>
      </c>
      <c r="B1144" s="19">
        <v>6</v>
      </c>
      <c r="C1144" s="19">
        <v>12</v>
      </c>
      <c r="D1144" s="39" t="s">
        <v>111</v>
      </c>
      <c r="E1144" s="18">
        <v>38933.71056712963</v>
      </c>
      <c r="F1144" s="18">
        <v>38933.711030092592</v>
      </c>
      <c r="G1144" s="36">
        <f t="shared" si="34"/>
        <v>4.6296296204673126E-4</v>
      </c>
      <c r="H1144" s="35">
        <f t="shared" si="35"/>
        <v>0.66666666666666663</v>
      </c>
      <c r="I1144" s="20">
        <v>38933</v>
      </c>
    </row>
    <row r="1145" spans="1:9">
      <c r="A1145" s="19">
        <v>1144</v>
      </c>
      <c r="B1145" s="19">
        <v>6</v>
      </c>
      <c r="C1145" s="19">
        <v>7</v>
      </c>
      <c r="D1145" s="39" t="s">
        <v>111</v>
      </c>
      <c r="E1145" s="18">
        <v>38933.711064814815</v>
      </c>
      <c r="F1145" s="18">
        <v>38933.711678240747</v>
      </c>
      <c r="G1145" s="36">
        <f t="shared" si="34"/>
        <v>6.1342593107838184E-4</v>
      </c>
      <c r="H1145" s="35">
        <f t="shared" si="35"/>
        <v>0.8833333333333333</v>
      </c>
      <c r="I1145" s="20">
        <v>38933</v>
      </c>
    </row>
    <row r="1146" spans="1:9">
      <c r="A1146" s="19">
        <v>1145</v>
      </c>
      <c r="B1146" s="19">
        <v>6</v>
      </c>
      <c r="C1146" s="19">
        <v>150</v>
      </c>
      <c r="D1146" s="39" t="s">
        <v>166</v>
      </c>
      <c r="E1146" s="18">
        <v>38933.711712962962</v>
      </c>
      <c r="F1146" s="18">
        <v>38933.71261574074</v>
      </c>
      <c r="G1146" s="36">
        <f t="shared" si="34"/>
        <v>9.0277777781011537E-4</v>
      </c>
      <c r="H1146" s="35">
        <f t="shared" si="35"/>
        <v>1.3</v>
      </c>
      <c r="I1146" s="20">
        <v>38933</v>
      </c>
    </row>
    <row r="1147" spans="1:9">
      <c r="A1147" s="19">
        <v>1146</v>
      </c>
      <c r="B1147" s="19">
        <v>6</v>
      </c>
      <c r="C1147" s="19">
        <v>7</v>
      </c>
      <c r="D1147" s="39" t="s">
        <v>111</v>
      </c>
      <c r="E1147" s="18">
        <v>38933.712731481486</v>
      </c>
      <c r="F1147" s="18">
        <v>38933.713368055556</v>
      </c>
      <c r="G1147" s="36">
        <f t="shared" si="34"/>
        <v>6.3657407008577138E-4</v>
      </c>
      <c r="H1147" s="35">
        <f t="shared" si="35"/>
        <v>0.91666666666666663</v>
      </c>
      <c r="I1147" s="20">
        <v>38933</v>
      </c>
    </row>
    <row r="1148" spans="1:9">
      <c r="A1148" s="19">
        <v>1147</v>
      </c>
      <c r="B1148" s="19">
        <v>6</v>
      </c>
      <c r="C1148" s="19">
        <v>6</v>
      </c>
      <c r="D1148" s="39" t="s">
        <v>111</v>
      </c>
      <c r="E1148" s="18">
        <v>38933.71339120371</v>
      </c>
      <c r="F1148" s="18">
        <v>38933.713402777779</v>
      </c>
      <c r="G1148" s="36">
        <f t="shared" si="34"/>
        <v>1.1574069503694773E-5</v>
      </c>
      <c r="H1148" s="35">
        <f t="shared" si="35"/>
        <v>1.6666666666666666E-2</v>
      </c>
      <c r="I1148" s="20">
        <v>38933</v>
      </c>
    </row>
    <row r="1149" spans="1:9">
      <c r="A1149" s="19">
        <v>1148</v>
      </c>
      <c r="B1149" s="19">
        <v>6</v>
      </c>
      <c r="C1149" s="19">
        <v>150</v>
      </c>
      <c r="D1149" s="39" t="s">
        <v>166</v>
      </c>
      <c r="E1149" s="18">
        <v>38933.713483796302</v>
      </c>
      <c r="F1149" s="18">
        <v>38933.715428240743</v>
      </c>
      <c r="G1149" s="36">
        <f t="shared" si="34"/>
        <v>1.9444444405962713E-3</v>
      </c>
      <c r="H1149" s="35">
        <f t="shared" si="35"/>
        <v>2.8</v>
      </c>
      <c r="I1149" s="20">
        <v>38933</v>
      </c>
    </row>
    <row r="1150" spans="1:9">
      <c r="A1150" s="19">
        <v>1149</v>
      </c>
      <c r="B1150" s="19">
        <v>6</v>
      </c>
      <c r="C1150" s="19">
        <v>140</v>
      </c>
      <c r="D1150" s="39" t="s">
        <v>82</v>
      </c>
      <c r="E1150" s="18">
        <v>38933.71543981482</v>
      </c>
      <c r="F1150" s="18">
        <v>38933.717824074076</v>
      </c>
      <c r="G1150" s="36">
        <f t="shared" si="34"/>
        <v>2.3842592563596554E-3</v>
      </c>
      <c r="H1150" s="35">
        <f t="shared" si="35"/>
        <v>3.4333333333333331</v>
      </c>
      <c r="I1150" s="20">
        <v>38933</v>
      </c>
    </row>
    <row r="1151" spans="1:9">
      <c r="A1151" s="19">
        <v>1150</v>
      </c>
      <c r="B1151" s="19">
        <v>6</v>
      </c>
      <c r="C1151" s="19">
        <v>140</v>
      </c>
      <c r="D1151" s="39" t="s">
        <v>82</v>
      </c>
      <c r="E1151" s="18">
        <v>38933.715451388889</v>
      </c>
      <c r="F1151" s="18">
        <v>38933.717812499999</v>
      </c>
      <c r="G1151" s="36">
        <f t="shared" si="34"/>
        <v>2.3611111100763083E-3</v>
      </c>
      <c r="H1151" s="35">
        <f t="shared" si="35"/>
        <v>3.4</v>
      </c>
      <c r="I1151" s="20">
        <v>38933</v>
      </c>
    </row>
    <row r="1152" spans="1:9">
      <c r="A1152" s="19">
        <v>1151</v>
      </c>
      <c r="B1152" s="19">
        <v>6</v>
      </c>
      <c r="C1152" s="19">
        <v>114</v>
      </c>
      <c r="D1152" s="39" t="s">
        <v>188</v>
      </c>
      <c r="E1152" s="18">
        <v>38933.717847222222</v>
      </c>
      <c r="F1152" s="18">
        <v>38933.721851851857</v>
      </c>
      <c r="G1152" s="36">
        <f t="shared" si="34"/>
        <v>4.0046296344371513E-3</v>
      </c>
      <c r="H1152" s="35">
        <f t="shared" si="35"/>
        <v>5.7666666666666666</v>
      </c>
      <c r="I1152" s="20">
        <v>38933</v>
      </c>
    </row>
    <row r="1153" spans="1:9">
      <c r="A1153" s="19">
        <v>1152</v>
      </c>
      <c r="B1153" s="19">
        <v>6</v>
      </c>
      <c r="C1153" s="19">
        <v>140</v>
      </c>
      <c r="D1153" s="39" t="s">
        <v>82</v>
      </c>
      <c r="E1153" s="18">
        <v>38933.721875000003</v>
      </c>
      <c r="F1153" s="18">
        <v>38933.722488425927</v>
      </c>
      <c r="G1153" s="36">
        <f t="shared" si="34"/>
        <v>6.1342592380242422E-4</v>
      </c>
      <c r="H1153" s="35">
        <f t="shared" si="35"/>
        <v>0.8833333333333333</v>
      </c>
      <c r="I1153" s="20">
        <v>38933</v>
      </c>
    </row>
    <row r="1154" spans="1:9">
      <c r="A1154" s="19">
        <v>1153</v>
      </c>
      <c r="B1154" s="19">
        <v>6</v>
      </c>
      <c r="C1154" s="19">
        <v>114</v>
      </c>
      <c r="D1154" s="39" t="s">
        <v>188</v>
      </c>
      <c r="E1154" s="18">
        <v>38933.722534722227</v>
      </c>
      <c r="F1154" s="18">
        <v>38933.722951388889</v>
      </c>
      <c r="G1154" s="36">
        <f t="shared" ref="G1154:G1217" si="36">F1154-E1154</f>
        <v>4.1666666220407933E-4</v>
      </c>
      <c r="H1154" s="35">
        <f t="shared" ref="H1154:H1217" si="37">(HOUR(G1154)*3600+ MINUTE(G1154)*60 + SECOND(G1154))/60</f>
        <v>0.6</v>
      </c>
      <c r="I1154" s="20">
        <v>38933</v>
      </c>
    </row>
    <row r="1155" spans="1:9">
      <c r="A1155" s="19">
        <v>1154</v>
      </c>
      <c r="B1155" s="19">
        <v>6</v>
      </c>
      <c r="C1155" s="19">
        <v>140</v>
      </c>
      <c r="D1155" s="39" t="s">
        <v>82</v>
      </c>
      <c r="E1155" s="18">
        <v>38933.723495370374</v>
      </c>
      <c r="F1155" s="18">
        <v>38933.725370370375</v>
      </c>
      <c r="G1155" s="36">
        <f t="shared" si="36"/>
        <v>1.8750000017462298E-3</v>
      </c>
      <c r="H1155" s="35">
        <f t="shared" si="37"/>
        <v>2.7</v>
      </c>
      <c r="I1155" s="20">
        <v>38933</v>
      </c>
    </row>
    <row r="1156" spans="1:9">
      <c r="A1156" s="19">
        <v>1155</v>
      </c>
      <c r="B1156" s="19">
        <v>6</v>
      </c>
      <c r="C1156" s="19">
        <v>30</v>
      </c>
      <c r="D1156" s="39" t="s">
        <v>166</v>
      </c>
      <c r="E1156" s="18">
        <v>38933.725393518522</v>
      </c>
      <c r="F1156" s="18">
        <v>38933.725775462968</v>
      </c>
      <c r="G1156" s="36">
        <f t="shared" si="36"/>
        <v>3.819444464170374E-4</v>
      </c>
      <c r="H1156" s="35">
        <f t="shared" si="37"/>
        <v>0.55000000000000004</v>
      </c>
      <c r="I1156" s="20">
        <v>38933</v>
      </c>
    </row>
    <row r="1157" spans="1:9">
      <c r="A1157" s="19">
        <v>1156</v>
      </c>
      <c r="B1157" s="19">
        <v>6</v>
      </c>
      <c r="C1157" s="19">
        <v>4</v>
      </c>
      <c r="D1157" s="39" t="s">
        <v>111</v>
      </c>
      <c r="E1157" s="18">
        <v>38933.725821759261</v>
      </c>
      <c r="F1157" s="18">
        <v>38933.725833333338</v>
      </c>
      <c r="G1157" s="36">
        <f t="shared" si="36"/>
        <v>1.1574076779652387E-5</v>
      </c>
      <c r="H1157" s="35">
        <f t="shared" si="37"/>
        <v>1.6666666666666666E-2</v>
      </c>
      <c r="I1157" s="20">
        <v>38933</v>
      </c>
    </row>
    <row r="1158" spans="1:9">
      <c r="A1158" s="19">
        <v>1157</v>
      </c>
      <c r="B1158" s="19">
        <v>6</v>
      </c>
      <c r="C1158" s="19">
        <v>6</v>
      </c>
      <c r="D1158" s="39" t="s">
        <v>111</v>
      </c>
      <c r="E1158" s="18">
        <v>38933.725833333338</v>
      </c>
      <c r="F1158" s="18">
        <v>38933.726111111115</v>
      </c>
      <c r="G1158" s="36">
        <f t="shared" si="36"/>
        <v>2.7777777722803876E-4</v>
      </c>
      <c r="H1158" s="35">
        <f t="shared" si="37"/>
        <v>0.4</v>
      </c>
      <c r="I1158" s="20">
        <v>38933</v>
      </c>
    </row>
    <row r="1159" spans="1:9">
      <c r="A1159" s="19">
        <v>1158</v>
      </c>
      <c r="B1159" s="19">
        <v>6</v>
      </c>
      <c r="C1159" s="19">
        <v>42</v>
      </c>
      <c r="D1159" s="39" t="s">
        <v>65</v>
      </c>
      <c r="E1159" s="18">
        <v>38933.726122685184</v>
      </c>
      <c r="F1159" s="18">
        <v>38933.767673611117</v>
      </c>
      <c r="G1159" s="36">
        <f t="shared" si="36"/>
        <v>4.1550925932824612E-2</v>
      </c>
      <c r="H1159" s="35">
        <f t="shared" si="37"/>
        <v>59.833333333333336</v>
      </c>
      <c r="I1159" s="20">
        <v>38933</v>
      </c>
    </row>
    <row r="1160" spans="1:9">
      <c r="A1160" s="19">
        <v>1159</v>
      </c>
      <c r="B1160" s="19">
        <v>6</v>
      </c>
      <c r="C1160" s="19">
        <v>150</v>
      </c>
      <c r="D1160" s="39" t="s">
        <v>166</v>
      </c>
      <c r="E1160" s="18">
        <v>38933.727511574078</v>
      </c>
      <c r="F1160" s="18">
        <v>38933.733900462968</v>
      </c>
      <c r="G1160" s="36">
        <f t="shared" si="36"/>
        <v>6.3888888907968067E-3</v>
      </c>
      <c r="H1160" s="35">
        <f t="shared" si="37"/>
        <v>9.1999999999999993</v>
      </c>
      <c r="I1160" s="20">
        <v>38933</v>
      </c>
    </row>
    <row r="1161" spans="1:9">
      <c r="A1161" s="19">
        <v>1160</v>
      </c>
      <c r="B1161" s="19">
        <v>6</v>
      </c>
      <c r="C1161" s="19">
        <v>4</v>
      </c>
      <c r="D1161" s="39" t="s">
        <v>111</v>
      </c>
      <c r="E1161" s="18">
        <v>38933.733958333338</v>
      </c>
      <c r="F1161" s="18">
        <v>38933.733981481484</v>
      </c>
      <c r="G1161" s="36">
        <f t="shared" si="36"/>
        <v>2.314814628334716E-5</v>
      </c>
      <c r="H1161" s="35">
        <f t="shared" si="37"/>
        <v>3.3333333333333333E-2</v>
      </c>
      <c r="I1161" s="20">
        <v>38933</v>
      </c>
    </row>
    <row r="1162" spans="1:9">
      <c r="A1162" s="19">
        <v>1161</v>
      </c>
      <c r="B1162" s="19">
        <v>6</v>
      </c>
      <c r="C1162" s="19">
        <v>6</v>
      </c>
      <c r="D1162" s="39" t="s">
        <v>111</v>
      </c>
      <c r="E1162" s="18">
        <v>38933.733981481484</v>
      </c>
      <c r="F1162" s="18">
        <v>38933.73405092593</v>
      </c>
      <c r="G1162" s="36">
        <f t="shared" si="36"/>
        <v>6.9444446125999093E-5</v>
      </c>
      <c r="H1162" s="35">
        <f t="shared" si="37"/>
        <v>0.1</v>
      </c>
      <c r="I1162" s="20">
        <v>38933</v>
      </c>
    </row>
    <row r="1163" spans="1:9">
      <c r="A1163" s="19">
        <v>1162</v>
      </c>
      <c r="B1163" s="19">
        <v>6</v>
      </c>
      <c r="C1163" s="19">
        <v>17</v>
      </c>
      <c r="D1163" s="39" t="s">
        <v>111</v>
      </c>
      <c r="E1163" s="18">
        <v>38933.734074074076</v>
      </c>
      <c r="F1163" s="18">
        <v>38933.734131944446</v>
      </c>
      <c r="G1163" s="36">
        <f t="shared" si="36"/>
        <v>5.7870369346346706E-5</v>
      </c>
      <c r="H1163" s="35">
        <f t="shared" si="37"/>
        <v>8.3333333333333329E-2</v>
      </c>
      <c r="I1163" s="20">
        <v>38933</v>
      </c>
    </row>
    <row r="1164" spans="1:9">
      <c r="A1164" s="19">
        <v>1163</v>
      </c>
      <c r="B1164" s="19">
        <v>6</v>
      </c>
      <c r="C1164" s="19">
        <v>23</v>
      </c>
      <c r="D1164" s="39" t="s">
        <v>111</v>
      </c>
      <c r="E1164" s="18">
        <v>38933.734097222223</v>
      </c>
      <c r="F1164" s="18">
        <v>38933.734120370376</v>
      </c>
      <c r="G1164" s="36">
        <f t="shared" si="36"/>
        <v>2.3148153559304774E-5</v>
      </c>
      <c r="H1164" s="35">
        <f t="shared" si="37"/>
        <v>3.3333333333333333E-2</v>
      </c>
      <c r="I1164" s="20">
        <v>38933</v>
      </c>
    </row>
    <row r="1165" spans="1:9">
      <c r="A1165" s="19">
        <v>1164</v>
      </c>
      <c r="B1165" s="19">
        <v>6</v>
      </c>
      <c r="C1165" s="19">
        <v>6</v>
      </c>
      <c r="D1165" s="39" t="s">
        <v>111</v>
      </c>
      <c r="E1165" s="18">
        <v>38933.734189814815</v>
      </c>
      <c r="F1165" s="18">
        <v>38933.734780092593</v>
      </c>
      <c r="G1165" s="36">
        <f t="shared" si="36"/>
        <v>5.9027777751907706E-4</v>
      </c>
      <c r="H1165" s="35">
        <f t="shared" si="37"/>
        <v>0.85</v>
      </c>
      <c r="I1165" s="20">
        <v>38933</v>
      </c>
    </row>
    <row r="1166" spans="1:9">
      <c r="A1166" s="19">
        <v>1165</v>
      </c>
      <c r="B1166" s="19">
        <v>6</v>
      </c>
      <c r="C1166" s="19">
        <v>9</v>
      </c>
      <c r="D1166" s="39" t="s">
        <v>111</v>
      </c>
      <c r="E1166" s="18">
        <v>38933.734780092593</v>
      </c>
      <c r="F1166" s="18">
        <v>38933.734791666669</v>
      </c>
      <c r="G1166" s="36">
        <f t="shared" si="36"/>
        <v>1.1574076779652387E-5</v>
      </c>
      <c r="H1166" s="35">
        <f t="shared" si="37"/>
        <v>1.6666666666666666E-2</v>
      </c>
      <c r="I1166" s="20">
        <v>38933</v>
      </c>
    </row>
    <row r="1167" spans="1:9">
      <c r="A1167" s="19">
        <v>1166</v>
      </c>
      <c r="B1167" s="19">
        <v>6</v>
      </c>
      <c r="C1167" s="19">
        <v>17</v>
      </c>
      <c r="D1167" s="39" t="s">
        <v>111</v>
      </c>
      <c r="E1167" s="18">
        <v>38933.734803240746</v>
      </c>
      <c r="F1167" s="18">
        <v>38933.73505787037</v>
      </c>
      <c r="G1167" s="36">
        <f t="shared" si="36"/>
        <v>2.5462962366873398E-4</v>
      </c>
      <c r="H1167" s="35">
        <f t="shared" si="37"/>
        <v>0.36666666666666664</v>
      </c>
      <c r="I1167" s="20">
        <v>38933</v>
      </c>
    </row>
    <row r="1168" spans="1:9">
      <c r="A1168" s="19">
        <v>1167</v>
      </c>
      <c r="B1168" s="19">
        <v>6</v>
      </c>
      <c r="C1168" s="19">
        <v>23</v>
      </c>
      <c r="D1168" s="39" t="s">
        <v>111</v>
      </c>
      <c r="E1168" s="18">
        <v>38933.734907407408</v>
      </c>
      <c r="F1168" s="18">
        <v>38933.7350462963</v>
      </c>
      <c r="G1168" s="36">
        <f t="shared" si="36"/>
        <v>1.3888889225199819E-4</v>
      </c>
      <c r="H1168" s="35">
        <f t="shared" si="37"/>
        <v>0.2</v>
      </c>
      <c r="I1168" s="20">
        <v>38933</v>
      </c>
    </row>
    <row r="1169" spans="1:9">
      <c r="A1169" s="19">
        <v>1168</v>
      </c>
      <c r="B1169" s="19">
        <v>6</v>
      </c>
      <c r="C1169" s="19">
        <v>50</v>
      </c>
      <c r="D1169" s="39" t="s">
        <v>65</v>
      </c>
      <c r="E1169" s="18">
        <v>38933.735821759263</v>
      </c>
      <c r="F1169" s="18">
        <v>38933.735844907409</v>
      </c>
      <c r="G1169" s="36">
        <f t="shared" si="36"/>
        <v>2.314814628334716E-5</v>
      </c>
      <c r="H1169" s="35">
        <f t="shared" si="37"/>
        <v>3.3333333333333333E-2</v>
      </c>
      <c r="I1169" s="20">
        <v>38933</v>
      </c>
    </row>
    <row r="1170" spans="1:9">
      <c r="A1170" s="19">
        <v>1169</v>
      </c>
      <c r="B1170" s="19">
        <v>6</v>
      </c>
      <c r="C1170" s="19">
        <v>4</v>
      </c>
      <c r="D1170" s="39" t="s">
        <v>111</v>
      </c>
      <c r="E1170" s="18">
        <v>38933.736585648148</v>
      </c>
      <c r="F1170" s="18">
        <v>38933.736620370371</v>
      </c>
      <c r="G1170" s="36">
        <f t="shared" si="36"/>
        <v>3.4722223062999547E-5</v>
      </c>
      <c r="H1170" s="35">
        <f t="shared" si="37"/>
        <v>0.05</v>
      </c>
      <c r="I1170" s="20">
        <v>38933</v>
      </c>
    </row>
    <row r="1171" spans="1:9">
      <c r="A1171" s="19">
        <v>1170</v>
      </c>
      <c r="B1171" s="19">
        <v>6</v>
      </c>
      <c r="C1171" s="19">
        <v>5</v>
      </c>
      <c r="D1171" s="39" t="s">
        <v>111</v>
      </c>
      <c r="E1171" s="18">
        <v>38933.736643518518</v>
      </c>
      <c r="F1171" s="18">
        <v>38933.736701388894</v>
      </c>
      <c r="G1171" s="36">
        <f t="shared" si="36"/>
        <v>5.787037662230432E-5</v>
      </c>
      <c r="H1171" s="35">
        <f t="shared" si="37"/>
        <v>8.3333333333333329E-2</v>
      </c>
      <c r="I1171" s="20">
        <v>38933</v>
      </c>
    </row>
    <row r="1172" spans="1:9">
      <c r="A1172" s="19">
        <v>1171</v>
      </c>
      <c r="B1172" s="19">
        <v>6</v>
      </c>
      <c r="C1172" s="19">
        <v>45</v>
      </c>
      <c r="D1172" s="39" t="s">
        <v>65</v>
      </c>
      <c r="E1172" s="18">
        <v>38933.736712962964</v>
      </c>
      <c r="F1172" s="18">
        <v>38933.743634259263</v>
      </c>
      <c r="G1172" s="36">
        <f t="shared" si="36"/>
        <v>6.921296298969537E-3</v>
      </c>
      <c r="H1172" s="35">
        <f t="shared" si="37"/>
        <v>9.9666666666666668</v>
      </c>
      <c r="I1172" s="20">
        <v>38933</v>
      </c>
    </row>
    <row r="1173" spans="1:9">
      <c r="A1173" s="19">
        <v>1172</v>
      </c>
      <c r="B1173" s="19">
        <v>6</v>
      </c>
      <c r="C1173" s="19">
        <v>10</v>
      </c>
      <c r="D1173" s="39" t="s">
        <v>111</v>
      </c>
      <c r="E1173" s="18">
        <v>38933.736909722225</v>
      </c>
      <c r="F1173" s="18">
        <v>38933.73746527778</v>
      </c>
      <c r="G1173" s="36">
        <f t="shared" si="36"/>
        <v>5.5555555445607752E-4</v>
      </c>
      <c r="H1173" s="35">
        <f t="shared" si="37"/>
        <v>0.8</v>
      </c>
      <c r="I1173" s="20">
        <v>38933</v>
      </c>
    </row>
    <row r="1174" spans="1:9">
      <c r="A1174" s="19">
        <v>1173</v>
      </c>
      <c r="B1174" s="19">
        <v>6</v>
      </c>
      <c r="C1174" s="19">
        <v>6</v>
      </c>
      <c r="D1174" s="39" t="s">
        <v>111</v>
      </c>
      <c r="E1174" s="18">
        <v>38933.737476851857</v>
      </c>
      <c r="F1174" s="18">
        <v>38933.737500000003</v>
      </c>
      <c r="G1174" s="36">
        <f t="shared" si="36"/>
        <v>2.314814628334716E-5</v>
      </c>
      <c r="H1174" s="35">
        <f t="shared" si="37"/>
        <v>3.3333333333333333E-2</v>
      </c>
      <c r="I1174" s="20">
        <v>38933</v>
      </c>
    </row>
    <row r="1175" spans="1:9">
      <c r="A1175" s="19">
        <v>1174</v>
      </c>
      <c r="B1175" s="19">
        <v>6</v>
      </c>
      <c r="C1175" s="19">
        <v>4</v>
      </c>
      <c r="D1175" s="39" t="s">
        <v>111</v>
      </c>
      <c r="E1175" s="18">
        <v>38933.73751157408</v>
      </c>
      <c r="F1175" s="18">
        <v>38933.737523148149</v>
      </c>
      <c r="G1175" s="36">
        <f t="shared" si="36"/>
        <v>1.1574069503694773E-5</v>
      </c>
      <c r="H1175" s="35">
        <f t="shared" si="37"/>
        <v>1.6666666666666666E-2</v>
      </c>
      <c r="I1175" s="20">
        <v>38933</v>
      </c>
    </row>
    <row r="1176" spans="1:9">
      <c r="A1176" s="19">
        <v>1175</v>
      </c>
      <c r="B1176" s="19">
        <v>6</v>
      </c>
      <c r="C1176" s="19">
        <v>114</v>
      </c>
      <c r="D1176" s="39" t="s">
        <v>188</v>
      </c>
      <c r="E1176" s="18">
        <v>38933.741342592592</v>
      </c>
      <c r="F1176" s="18">
        <v>38933.744490740741</v>
      </c>
      <c r="G1176" s="36">
        <f t="shared" si="36"/>
        <v>3.1481481491937302E-3</v>
      </c>
      <c r="H1176" s="35">
        <f t="shared" si="37"/>
        <v>4.5333333333333332</v>
      </c>
      <c r="I1176" s="20">
        <v>38933</v>
      </c>
    </row>
    <row r="1177" spans="1:9">
      <c r="A1177" s="19">
        <v>1176</v>
      </c>
      <c r="B1177" s="19">
        <v>6</v>
      </c>
      <c r="C1177" s="19">
        <v>10</v>
      </c>
      <c r="D1177" s="39" t="s">
        <v>111</v>
      </c>
      <c r="E1177" s="18">
        <v>38933.742893518523</v>
      </c>
      <c r="F1177" s="18">
        <v>38933.743344907409</v>
      </c>
      <c r="G1177" s="36">
        <f t="shared" si="36"/>
        <v>4.5138888526707888E-4</v>
      </c>
      <c r="H1177" s="35">
        <f t="shared" si="37"/>
        <v>0.65</v>
      </c>
      <c r="I1177" s="20">
        <v>38933</v>
      </c>
    </row>
    <row r="1178" spans="1:9">
      <c r="A1178" s="19">
        <v>1177</v>
      </c>
      <c r="B1178" s="19">
        <v>6</v>
      </c>
      <c r="C1178" s="19">
        <v>81</v>
      </c>
      <c r="D1178" s="39" t="s">
        <v>106</v>
      </c>
      <c r="E1178" s="18">
        <v>38933.743784722225</v>
      </c>
      <c r="F1178" s="18">
        <v>38933.746782407412</v>
      </c>
      <c r="G1178" s="36">
        <f t="shared" si="36"/>
        <v>2.9976851874380372E-3</v>
      </c>
      <c r="H1178" s="35">
        <f t="shared" si="37"/>
        <v>4.3166666666666664</v>
      </c>
      <c r="I1178" s="20">
        <v>38933</v>
      </c>
    </row>
    <row r="1179" spans="1:9">
      <c r="A1179" s="19">
        <v>1178</v>
      </c>
      <c r="B1179" s="19">
        <v>6</v>
      </c>
      <c r="C1179" s="19">
        <v>116</v>
      </c>
      <c r="D1179" s="39" t="s">
        <v>188</v>
      </c>
      <c r="E1179" s="18">
        <v>38933.744479166671</v>
      </c>
      <c r="F1179" s="18">
        <v>38933.744872685187</v>
      </c>
      <c r="G1179" s="36">
        <f t="shared" si="36"/>
        <v>3.9351851592073217E-4</v>
      </c>
      <c r="H1179" s="35">
        <f t="shared" si="37"/>
        <v>0.56666666666666665</v>
      </c>
      <c r="I1179" s="20">
        <v>38933</v>
      </c>
    </row>
    <row r="1180" spans="1:9">
      <c r="A1180" s="19">
        <v>1179</v>
      </c>
      <c r="B1180" s="19">
        <v>6</v>
      </c>
      <c r="C1180" s="19">
        <v>1</v>
      </c>
      <c r="D1180" s="39" t="s">
        <v>111</v>
      </c>
      <c r="E1180" s="18">
        <v>38933.747280092597</v>
      </c>
      <c r="F1180" s="18">
        <v>38933.749976851854</v>
      </c>
      <c r="G1180" s="36">
        <f t="shared" si="36"/>
        <v>2.6967592566506937E-3</v>
      </c>
      <c r="H1180" s="35">
        <f t="shared" si="37"/>
        <v>3.8833333333333333</v>
      </c>
      <c r="I1180" s="20">
        <v>38933</v>
      </c>
    </row>
    <row r="1181" spans="1:9">
      <c r="A1181" s="19">
        <v>1180</v>
      </c>
      <c r="B1181" s="19">
        <v>6</v>
      </c>
      <c r="C1181" s="19">
        <v>62</v>
      </c>
      <c r="D1181" s="39" t="s">
        <v>108</v>
      </c>
      <c r="E1181" s="18">
        <v>38933.748842592599</v>
      </c>
      <c r="F1181" s="18">
        <v>38933.749953703707</v>
      </c>
      <c r="G1181" s="36">
        <f t="shared" si="36"/>
        <v>1.111111108912155E-3</v>
      </c>
      <c r="H1181" s="35">
        <f t="shared" si="37"/>
        <v>1.6</v>
      </c>
      <c r="I1181" s="20">
        <v>38933</v>
      </c>
    </row>
    <row r="1182" spans="1:9">
      <c r="A1182" s="19">
        <v>1181</v>
      </c>
      <c r="B1182" s="19">
        <v>6</v>
      </c>
      <c r="C1182" s="19">
        <v>4</v>
      </c>
      <c r="D1182" s="39" t="s">
        <v>111</v>
      </c>
      <c r="E1182" s="18">
        <v>38933.75</v>
      </c>
      <c r="F1182" s="18">
        <v>38933.750011574077</v>
      </c>
      <c r="G1182" s="36">
        <f t="shared" si="36"/>
        <v>1.1574076779652387E-5</v>
      </c>
      <c r="H1182" s="35">
        <f t="shared" si="37"/>
        <v>1.6666666666666666E-2</v>
      </c>
      <c r="I1182" s="20">
        <v>38933</v>
      </c>
    </row>
    <row r="1183" spans="1:9">
      <c r="A1183" s="19">
        <v>1182</v>
      </c>
      <c r="B1183" s="19">
        <v>6</v>
      </c>
      <c r="C1183" s="19">
        <v>5</v>
      </c>
      <c r="D1183" s="39" t="s">
        <v>111</v>
      </c>
      <c r="E1183" s="18">
        <v>38933.750023148154</v>
      </c>
      <c r="F1183" s="18">
        <v>38933.75099537037</v>
      </c>
      <c r="G1183" s="36">
        <f t="shared" si="36"/>
        <v>9.7222221666015685E-4</v>
      </c>
      <c r="H1183" s="35">
        <f t="shared" si="37"/>
        <v>1.4</v>
      </c>
      <c r="I1183" s="20">
        <v>38933</v>
      </c>
    </row>
    <row r="1184" spans="1:9">
      <c r="A1184" s="19">
        <v>1183</v>
      </c>
      <c r="B1184" s="19">
        <v>6</v>
      </c>
      <c r="C1184" s="19">
        <v>67</v>
      </c>
      <c r="D1184" s="39" t="s">
        <v>108</v>
      </c>
      <c r="E1184" s="18">
        <v>38933.750625000001</v>
      </c>
      <c r="F1184" s="18">
        <v>38933.750937500001</v>
      </c>
      <c r="G1184" s="36">
        <f t="shared" si="36"/>
        <v>3.125000002910383E-4</v>
      </c>
      <c r="H1184" s="35">
        <f t="shared" si="37"/>
        <v>0.45</v>
      </c>
      <c r="I1184" s="20">
        <v>38933</v>
      </c>
    </row>
    <row r="1185" spans="1:9">
      <c r="A1185" s="19">
        <v>1184</v>
      </c>
      <c r="B1185" s="19">
        <v>6</v>
      </c>
      <c r="C1185" s="19">
        <v>12</v>
      </c>
      <c r="D1185" s="39" t="s">
        <v>111</v>
      </c>
      <c r="E1185" s="18">
        <v>38933.751006944447</v>
      </c>
      <c r="F1185" s="18">
        <v>38933.75105324074</v>
      </c>
      <c r="G1185" s="36">
        <f t="shared" si="36"/>
        <v>4.6296292566694319E-5</v>
      </c>
      <c r="H1185" s="35">
        <f t="shared" si="37"/>
        <v>6.6666666666666666E-2</v>
      </c>
      <c r="I1185" s="20">
        <v>38933</v>
      </c>
    </row>
    <row r="1186" spans="1:9">
      <c r="A1186" s="19">
        <v>1185</v>
      </c>
      <c r="B1186" s="19">
        <v>6</v>
      </c>
      <c r="C1186" s="19">
        <v>10</v>
      </c>
      <c r="D1186" s="39" t="s">
        <v>111</v>
      </c>
      <c r="E1186" s="18">
        <v>38933.751064814816</v>
      </c>
      <c r="F1186" s="18">
        <v>38933.751712962963</v>
      </c>
      <c r="G1186" s="36">
        <f t="shared" si="36"/>
        <v>6.4814814686542377E-4</v>
      </c>
      <c r="H1186" s="35">
        <f t="shared" si="37"/>
        <v>0.93333333333333335</v>
      </c>
      <c r="I1186" s="20">
        <v>38933</v>
      </c>
    </row>
    <row r="1187" spans="1:9">
      <c r="A1187" s="19">
        <v>1186</v>
      </c>
      <c r="B1187" s="19">
        <v>6</v>
      </c>
      <c r="C1187" s="19">
        <v>116</v>
      </c>
      <c r="D1187" s="39" t="s">
        <v>188</v>
      </c>
      <c r="E1187" s="18">
        <v>38933.751666666671</v>
      </c>
      <c r="F1187" s="18">
        <v>38933.751689814817</v>
      </c>
      <c r="G1187" s="36">
        <f t="shared" si="36"/>
        <v>2.314814628334716E-5</v>
      </c>
      <c r="H1187" s="35">
        <f t="shared" si="37"/>
        <v>3.3333333333333333E-2</v>
      </c>
      <c r="I1187" s="20">
        <v>38933</v>
      </c>
    </row>
    <row r="1188" spans="1:9">
      <c r="A1188" s="19">
        <v>1187</v>
      </c>
      <c r="B1188" s="19">
        <v>6</v>
      </c>
      <c r="C1188" s="19">
        <v>1</v>
      </c>
      <c r="D1188" s="39" t="s">
        <v>111</v>
      </c>
      <c r="E1188" s="18">
        <v>38933.752002314817</v>
      </c>
      <c r="F1188" s="18">
        <v>38933.75203703704</v>
      </c>
      <c r="G1188" s="36">
        <f t="shared" si="36"/>
        <v>3.4722223062999547E-5</v>
      </c>
      <c r="H1188" s="35">
        <f t="shared" si="37"/>
        <v>0.05</v>
      </c>
      <c r="I1188" s="20">
        <v>38933</v>
      </c>
    </row>
    <row r="1189" spans="1:9">
      <c r="A1189" s="19">
        <v>1188</v>
      </c>
      <c r="B1189" s="19">
        <v>6</v>
      </c>
      <c r="C1189" s="19">
        <v>84</v>
      </c>
      <c r="D1189" s="39" t="s">
        <v>106</v>
      </c>
      <c r="E1189" s="18">
        <v>38933.752442129633</v>
      </c>
      <c r="F1189" s="18">
        <v>38933.752488425926</v>
      </c>
      <c r="G1189" s="36">
        <f t="shared" si="36"/>
        <v>4.6296292566694319E-5</v>
      </c>
      <c r="H1189" s="35">
        <f t="shared" si="37"/>
        <v>6.6666666666666666E-2</v>
      </c>
      <c r="I1189" s="20">
        <v>38933</v>
      </c>
    </row>
    <row r="1190" spans="1:9">
      <c r="A1190" s="19">
        <v>1189</v>
      </c>
      <c r="B1190" s="19">
        <v>6</v>
      </c>
      <c r="C1190" s="19">
        <v>83</v>
      </c>
      <c r="D1190" s="39" t="s">
        <v>106</v>
      </c>
      <c r="E1190" s="18">
        <v>38933.752500000002</v>
      </c>
      <c r="F1190" s="18">
        <v>38933.752581018518</v>
      </c>
      <c r="G1190" s="36">
        <f t="shared" si="36"/>
        <v>8.1018515629693866E-5</v>
      </c>
      <c r="H1190" s="35">
        <f t="shared" si="37"/>
        <v>0.11666666666666667</v>
      </c>
      <c r="I1190" s="20">
        <v>38933</v>
      </c>
    </row>
    <row r="1191" spans="1:9">
      <c r="A1191" s="19">
        <v>1190</v>
      </c>
      <c r="B1191" s="19">
        <v>6</v>
      </c>
      <c r="C1191" s="19">
        <v>3</v>
      </c>
      <c r="D1191" s="39" t="s">
        <v>111</v>
      </c>
      <c r="E1191" s="18">
        <v>38933.752650462964</v>
      </c>
      <c r="F1191" s="18">
        <v>38933.754201388889</v>
      </c>
      <c r="G1191" s="36">
        <f t="shared" si="36"/>
        <v>1.5509259246755391E-3</v>
      </c>
      <c r="H1191" s="35">
        <f t="shared" si="37"/>
        <v>2.2333333333333334</v>
      </c>
      <c r="I1191" s="20">
        <v>38933</v>
      </c>
    </row>
    <row r="1192" spans="1:9">
      <c r="A1192" s="19">
        <v>1191</v>
      </c>
      <c r="B1192" s="19">
        <v>6</v>
      </c>
      <c r="C1192" s="19">
        <v>114</v>
      </c>
      <c r="D1192" s="39" t="s">
        <v>188</v>
      </c>
      <c r="E1192" s="18">
        <v>38933.753668981481</v>
      </c>
      <c r="F1192" s="18">
        <v>38933.754143518519</v>
      </c>
      <c r="G1192" s="36">
        <f t="shared" si="36"/>
        <v>4.7453703882638365E-4</v>
      </c>
      <c r="H1192" s="35">
        <f t="shared" si="37"/>
        <v>0.68333333333333335</v>
      </c>
      <c r="I1192" s="20">
        <v>38933</v>
      </c>
    </row>
    <row r="1193" spans="1:9">
      <c r="A1193" s="19">
        <v>1192</v>
      </c>
      <c r="B1193" s="19">
        <v>6</v>
      </c>
      <c r="C1193" s="19">
        <v>4</v>
      </c>
      <c r="D1193" s="39" t="s">
        <v>111</v>
      </c>
      <c r="E1193" s="18">
        <v>38933.754201388889</v>
      </c>
      <c r="F1193" s="18">
        <v>38933.755023148151</v>
      </c>
      <c r="G1193" s="36">
        <f t="shared" si="36"/>
        <v>8.217592621804215E-4</v>
      </c>
      <c r="H1193" s="35">
        <f t="shared" si="37"/>
        <v>1.1833333333333333</v>
      </c>
      <c r="I1193" s="20">
        <v>38933</v>
      </c>
    </row>
    <row r="1194" spans="1:9">
      <c r="A1194" s="19">
        <v>1193</v>
      </c>
      <c r="B1194" s="19">
        <v>6</v>
      </c>
      <c r="C1194" s="19">
        <v>83</v>
      </c>
      <c r="D1194" s="39" t="s">
        <v>106</v>
      </c>
      <c r="E1194" s="18">
        <v>38933.754293981481</v>
      </c>
      <c r="F1194" s="18">
        <v>38933.754988425928</v>
      </c>
      <c r="G1194" s="36">
        <f t="shared" si="36"/>
        <v>6.944444467080757E-4</v>
      </c>
      <c r="H1194" s="35">
        <f t="shared" si="37"/>
        <v>1</v>
      </c>
      <c r="I1194" s="20">
        <v>38933</v>
      </c>
    </row>
    <row r="1195" spans="1:9">
      <c r="A1195" s="19">
        <v>1194</v>
      </c>
      <c r="B1195" s="19">
        <v>6</v>
      </c>
      <c r="C1195" s="19">
        <v>116</v>
      </c>
      <c r="D1195" s="39" t="s">
        <v>106</v>
      </c>
      <c r="E1195" s="18">
        <v>38933.754548611112</v>
      </c>
      <c r="F1195" s="18">
        <v>38933.755000000005</v>
      </c>
      <c r="G1195" s="36">
        <f t="shared" si="36"/>
        <v>4.5138889254303649E-4</v>
      </c>
      <c r="H1195" s="35">
        <f t="shared" si="37"/>
        <v>0.65</v>
      </c>
      <c r="I1195" s="20">
        <v>38933</v>
      </c>
    </row>
    <row r="1196" spans="1:9">
      <c r="A1196" s="19">
        <v>1195</v>
      </c>
      <c r="B1196" s="19">
        <v>6</v>
      </c>
      <c r="C1196" s="19">
        <v>5</v>
      </c>
      <c r="D1196" s="39" t="s">
        <v>111</v>
      </c>
      <c r="E1196" s="18">
        <v>38933.755023148151</v>
      </c>
      <c r="F1196" s="18">
        <v>38933.755532407413</v>
      </c>
      <c r="G1196" s="36">
        <f t="shared" si="36"/>
        <v>5.092592618893832E-4</v>
      </c>
      <c r="H1196" s="35">
        <f t="shared" si="37"/>
        <v>0.73333333333333328</v>
      </c>
      <c r="I1196" s="20">
        <v>38933</v>
      </c>
    </row>
    <row r="1197" spans="1:9">
      <c r="A1197" s="19">
        <v>1196</v>
      </c>
      <c r="B1197" s="19">
        <v>6</v>
      </c>
      <c r="C1197" s="19">
        <v>116</v>
      </c>
      <c r="D1197" s="39" t="s">
        <v>188</v>
      </c>
      <c r="E1197" s="18">
        <v>38933.755555555559</v>
      </c>
      <c r="F1197" s="18">
        <v>38933.755671296298</v>
      </c>
      <c r="G1197" s="36">
        <f t="shared" si="36"/>
        <v>1.1574073869269341E-4</v>
      </c>
      <c r="H1197" s="35">
        <f t="shared" si="37"/>
        <v>0.16666666666666666</v>
      </c>
      <c r="I1197" s="20">
        <v>38933</v>
      </c>
    </row>
    <row r="1198" spans="1:9">
      <c r="A1198" s="19">
        <v>1197</v>
      </c>
      <c r="B1198" s="19">
        <v>6</v>
      </c>
      <c r="C1198" s="19">
        <v>5</v>
      </c>
      <c r="D1198" s="39" t="s">
        <v>111</v>
      </c>
      <c r="E1198" s="18">
        <v>38933.755625000005</v>
      </c>
      <c r="F1198" s="18">
        <v>38933.756655092599</v>
      </c>
      <c r="G1198" s="36">
        <f t="shared" si="36"/>
        <v>1.0300925932824612E-3</v>
      </c>
      <c r="H1198" s="35">
        <f t="shared" si="37"/>
        <v>1.4833333333333334</v>
      </c>
      <c r="I1198" s="20">
        <v>38933</v>
      </c>
    </row>
    <row r="1199" spans="1:9">
      <c r="A1199" s="19">
        <v>1198</v>
      </c>
      <c r="B1199" s="19">
        <v>6</v>
      </c>
      <c r="C1199" s="19">
        <v>114</v>
      </c>
      <c r="D1199" s="39" t="s">
        <v>188</v>
      </c>
      <c r="E1199" s="18">
        <v>38933.755682870375</v>
      </c>
      <c r="F1199" s="18">
        <v>38933.756284722222</v>
      </c>
      <c r="G1199" s="36">
        <f t="shared" si="36"/>
        <v>6.0185184702277184E-4</v>
      </c>
      <c r="H1199" s="35">
        <f t="shared" si="37"/>
        <v>0.8666666666666667</v>
      </c>
      <c r="I1199" s="20">
        <v>38933</v>
      </c>
    </row>
    <row r="1200" spans="1:9">
      <c r="A1200" s="19">
        <v>1199</v>
      </c>
      <c r="B1200" s="19">
        <v>6</v>
      </c>
      <c r="C1200" s="19">
        <v>45</v>
      </c>
      <c r="D1200" s="39" t="s">
        <v>65</v>
      </c>
      <c r="E1200" s="18">
        <v>38933.756678240745</v>
      </c>
      <c r="F1200" s="18">
        <v>38933.767673611117</v>
      </c>
      <c r="G1200" s="36">
        <f t="shared" si="36"/>
        <v>1.099537037225673E-2</v>
      </c>
      <c r="H1200" s="35">
        <f t="shared" si="37"/>
        <v>15.833333333333334</v>
      </c>
      <c r="I1200" s="20">
        <v>38933</v>
      </c>
    </row>
    <row r="1201" spans="1:9">
      <c r="A1201" s="19">
        <v>1200</v>
      </c>
      <c r="B1201" s="19">
        <v>6</v>
      </c>
      <c r="C1201" s="19">
        <v>67</v>
      </c>
      <c r="D1201" s="39" t="s">
        <v>108</v>
      </c>
      <c r="E1201" s="18">
        <v>38933.762106481481</v>
      </c>
      <c r="F1201" s="18">
        <v>38933.767013888893</v>
      </c>
      <c r="G1201" s="36">
        <f t="shared" si="36"/>
        <v>4.9074074122472666E-3</v>
      </c>
      <c r="H1201" s="35">
        <f t="shared" si="37"/>
        <v>7.0666666666666664</v>
      </c>
      <c r="I1201" s="20">
        <v>38933</v>
      </c>
    </row>
    <row r="1202" spans="1:9">
      <c r="A1202" s="19">
        <v>1201</v>
      </c>
      <c r="B1202" s="19">
        <v>6</v>
      </c>
      <c r="C1202" s="19">
        <v>114</v>
      </c>
      <c r="D1202" s="39" t="s">
        <v>188</v>
      </c>
      <c r="E1202" s="18">
        <v>38933.762824074074</v>
      </c>
      <c r="F1202" s="18">
        <v>38933.764456018522</v>
      </c>
      <c r="G1202" s="36">
        <f t="shared" si="36"/>
        <v>1.6319444475811906E-3</v>
      </c>
      <c r="H1202" s="35">
        <f t="shared" si="37"/>
        <v>2.35</v>
      </c>
      <c r="I1202" s="20">
        <v>38933</v>
      </c>
    </row>
    <row r="1203" spans="1:9">
      <c r="A1203" s="19">
        <v>1202</v>
      </c>
      <c r="B1203" s="19">
        <v>6</v>
      </c>
      <c r="C1203" s="19">
        <v>64</v>
      </c>
      <c r="D1203" s="39" t="s">
        <v>108</v>
      </c>
      <c r="E1203" s="18">
        <v>38933.764502314814</v>
      </c>
      <c r="F1203" s="18">
        <v>38933.767025462963</v>
      </c>
      <c r="G1203" s="36">
        <f t="shared" si="36"/>
        <v>2.5231481486116536E-3</v>
      </c>
      <c r="H1203" s="35">
        <f t="shared" si="37"/>
        <v>3.6333333333333333</v>
      </c>
      <c r="I1203" s="20">
        <v>38933</v>
      </c>
    </row>
    <row r="1204" spans="1:9">
      <c r="A1204" s="19">
        <v>1203</v>
      </c>
      <c r="B1204" s="19">
        <v>6</v>
      </c>
      <c r="C1204" s="19">
        <v>64</v>
      </c>
      <c r="D1204" s="39" t="s">
        <v>108</v>
      </c>
      <c r="E1204" s="18">
        <v>38933.76703703704</v>
      </c>
      <c r="F1204" s="18">
        <v>38933.76766203704</v>
      </c>
      <c r="G1204" s="36">
        <f t="shared" si="36"/>
        <v>6.2500000058207661E-4</v>
      </c>
      <c r="H1204" s="35">
        <f t="shared" si="37"/>
        <v>0.9</v>
      </c>
      <c r="I1204" s="20">
        <v>38933</v>
      </c>
    </row>
    <row r="1205" spans="1:9">
      <c r="A1205" s="19">
        <v>1204</v>
      </c>
      <c r="B1205" s="19">
        <v>6</v>
      </c>
      <c r="C1205" s="19">
        <v>114</v>
      </c>
      <c r="D1205" s="39" t="s">
        <v>188</v>
      </c>
      <c r="E1205" s="18">
        <v>38933.767071759263</v>
      </c>
      <c r="F1205" s="18">
        <v>38933.767638888894</v>
      </c>
      <c r="G1205" s="36">
        <f t="shared" si="36"/>
        <v>5.671296312357299E-4</v>
      </c>
      <c r="H1205" s="35">
        <f t="shared" si="37"/>
        <v>0.81666666666666665</v>
      </c>
      <c r="I1205" s="20">
        <v>38933</v>
      </c>
    </row>
    <row r="1206" spans="1:9">
      <c r="A1206" s="19">
        <v>1205</v>
      </c>
      <c r="B1206" s="19">
        <v>5</v>
      </c>
      <c r="C1206" s="19">
        <v>140</v>
      </c>
      <c r="D1206" s="39" t="s">
        <v>82</v>
      </c>
      <c r="E1206" s="18">
        <v>38934.359513888892</v>
      </c>
      <c r="F1206" s="18">
        <v>38934.360613425932</v>
      </c>
      <c r="G1206" s="36">
        <f t="shared" si="36"/>
        <v>1.0995370394084603E-3</v>
      </c>
      <c r="H1206" s="35">
        <f t="shared" si="37"/>
        <v>1.5833333333333333</v>
      </c>
      <c r="I1206" s="20">
        <v>38934</v>
      </c>
    </row>
    <row r="1207" spans="1:9">
      <c r="A1207" s="19">
        <v>1206</v>
      </c>
      <c r="B1207" s="19">
        <v>5</v>
      </c>
      <c r="C1207" s="19">
        <v>3</v>
      </c>
      <c r="D1207" s="39" t="s">
        <v>111</v>
      </c>
      <c r="E1207" s="18">
        <v>38934.360636574078</v>
      </c>
      <c r="F1207" s="18">
        <v>38934.360659722224</v>
      </c>
      <c r="G1207" s="36">
        <f t="shared" si="36"/>
        <v>2.314814628334716E-5</v>
      </c>
      <c r="H1207" s="35">
        <f t="shared" si="37"/>
        <v>3.3333333333333333E-2</v>
      </c>
      <c r="I1207" s="20">
        <v>38934</v>
      </c>
    </row>
    <row r="1208" spans="1:9">
      <c r="A1208" s="19">
        <v>1207</v>
      </c>
      <c r="B1208" s="19">
        <v>5</v>
      </c>
      <c r="C1208" s="19">
        <v>4</v>
      </c>
      <c r="D1208" s="39" t="s">
        <v>111</v>
      </c>
      <c r="E1208" s="18">
        <v>38934.360671296301</v>
      </c>
      <c r="F1208" s="18">
        <v>38934.360671296301</v>
      </c>
      <c r="G1208" s="36">
        <f t="shared" si="36"/>
        <v>0</v>
      </c>
      <c r="H1208" s="35">
        <f t="shared" si="37"/>
        <v>0</v>
      </c>
      <c r="I1208" s="20">
        <v>38934</v>
      </c>
    </row>
    <row r="1209" spans="1:9">
      <c r="A1209" s="19">
        <v>1208</v>
      </c>
      <c r="B1209" s="19">
        <v>5</v>
      </c>
      <c r="C1209" s="19">
        <v>5</v>
      </c>
      <c r="D1209" s="39" t="s">
        <v>111</v>
      </c>
      <c r="E1209" s="18">
        <v>38934.360694444447</v>
      </c>
      <c r="F1209" s="18">
        <v>38934.361076388894</v>
      </c>
      <c r="G1209" s="36">
        <f t="shared" si="36"/>
        <v>3.819444464170374E-4</v>
      </c>
      <c r="H1209" s="35">
        <f t="shared" si="37"/>
        <v>0.55000000000000004</v>
      </c>
      <c r="I1209" s="20">
        <v>38934</v>
      </c>
    </row>
    <row r="1210" spans="1:9">
      <c r="A1210" s="19">
        <v>1209</v>
      </c>
      <c r="B1210" s="19">
        <v>5</v>
      </c>
      <c r="C1210" s="19">
        <v>63</v>
      </c>
      <c r="D1210" s="39" t="s">
        <v>108</v>
      </c>
      <c r="E1210" s="18">
        <v>38934.36074074074</v>
      </c>
      <c r="F1210" s="18">
        <v>38934.361250000002</v>
      </c>
      <c r="G1210" s="36">
        <f t="shared" si="36"/>
        <v>5.092592618893832E-4</v>
      </c>
      <c r="H1210" s="35">
        <f t="shared" si="37"/>
        <v>0.73333333333333328</v>
      </c>
      <c r="I1210" s="20">
        <v>38934</v>
      </c>
    </row>
    <row r="1211" spans="1:9">
      <c r="A1211" s="19">
        <v>1210</v>
      </c>
      <c r="B1211" s="19">
        <v>5</v>
      </c>
      <c r="C1211" s="19">
        <v>10</v>
      </c>
      <c r="D1211" s="39" t="s">
        <v>111</v>
      </c>
      <c r="E1211" s="18">
        <v>38934.361087962963</v>
      </c>
      <c r="F1211" s="18">
        <v>38934.361134259263</v>
      </c>
      <c r="G1211" s="36">
        <f t="shared" si="36"/>
        <v>4.6296299842651933E-5</v>
      </c>
      <c r="H1211" s="35">
        <f t="shared" si="37"/>
        <v>6.6666666666666666E-2</v>
      </c>
      <c r="I1211" s="20">
        <v>38934</v>
      </c>
    </row>
    <row r="1212" spans="1:9">
      <c r="A1212" s="19">
        <v>1211</v>
      </c>
      <c r="B1212" s="19">
        <v>5</v>
      </c>
      <c r="C1212" s="19">
        <v>4</v>
      </c>
      <c r="D1212" s="39" t="s">
        <v>111</v>
      </c>
      <c r="E1212" s="18">
        <v>38934.361134259263</v>
      </c>
      <c r="F1212" s="18">
        <v>38934.361284722225</v>
      </c>
      <c r="G1212" s="36">
        <f t="shared" si="36"/>
        <v>1.5046296175569296E-4</v>
      </c>
      <c r="H1212" s="35">
        <f t="shared" si="37"/>
        <v>0.21666666666666667</v>
      </c>
      <c r="I1212" s="20">
        <v>38934</v>
      </c>
    </row>
    <row r="1213" spans="1:9">
      <c r="A1213" s="19">
        <v>1212</v>
      </c>
      <c r="B1213" s="19">
        <v>5</v>
      </c>
      <c r="C1213" s="19">
        <v>12</v>
      </c>
      <c r="D1213" s="39" t="s">
        <v>111</v>
      </c>
      <c r="E1213" s="18">
        <v>38934.361296296302</v>
      </c>
      <c r="F1213" s="18">
        <v>38934.361377314817</v>
      </c>
      <c r="G1213" s="36">
        <f t="shared" si="36"/>
        <v>8.1018515629693866E-5</v>
      </c>
      <c r="H1213" s="35">
        <f t="shared" si="37"/>
        <v>0.11666666666666667</v>
      </c>
      <c r="I1213" s="20">
        <v>38934</v>
      </c>
    </row>
    <row r="1214" spans="1:9">
      <c r="A1214" s="19">
        <v>1213</v>
      </c>
      <c r="B1214" s="19">
        <v>5</v>
      </c>
      <c r="C1214" s="19">
        <v>6</v>
      </c>
      <c r="D1214" s="39" t="s">
        <v>111</v>
      </c>
      <c r="E1214" s="18">
        <v>38934.361388888894</v>
      </c>
      <c r="F1214" s="18">
        <v>38934.361446759263</v>
      </c>
      <c r="G1214" s="36">
        <f t="shared" si="36"/>
        <v>5.7870369346346706E-5</v>
      </c>
      <c r="H1214" s="35">
        <f t="shared" si="37"/>
        <v>8.3333333333333329E-2</v>
      </c>
      <c r="I1214" s="20">
        <v>38934</v>
      </c>
    </row>
    <row r="1215" spans="1:9">
      <c r="A1215" s="19">
        <v>1214</v>
      </c>
      <c r="B1215" s="19">
        <v>5</v>
      </c>
      <c r="C1215" s="19">
        <v>12</v>
      </c>
      <c r="D1215" s="39" t="s">
        <v>111</v>
      </c>
      <c r="E1215" s="18">
        <v>38934.361458333333</v>
      </c>
      <c r="F1215" s="18">
        <v>38934.36215277778</v>
      </c>
      <c r="G1215" s="36">
        <f t="shared" si="36"/>
        <v>6.944444467080757E-4</v>
      </c>
      <c r="H1215" s="35">
        <f t="shared" si="37"/>
        <v>1</v>
      </c>
      <c r="I1215" s="20">
        <v>38934</v>
      </c>
    </row>
    <row r="1216" spans="1:9">
      <c r="A1216" s="19">
        <v>1215</v>
      </c>
      <c r="B1216" s="19">
        <v>5</v>
      </c>
      <c r="C1216" s="19">
        <v>63</v>
      </c>
      <c r="D1216" s="39" t="s">
        <v>108</v>
      </c>
      <c r="E1216" s="18">
        <v>38934.361631944448</v>
      </c>
      <c r="F1216" s="18">
        <v>38934.362129629633</v>
      </c>
      <c r="G1216" s="36">
        <f t="shared" si="36"/>
        <v>4.9768518510973081E-4</v>
      </c>
      <c r="H1216" s="35">
        <f t="shared" si="37"/>
        <v>0.71666666666666667</v>
      </c>
      <c r="I1216" s="20">
        <v>38934</v>
      </c>
    </row>
    <row r="1217" spans="1:9">
      <c r="A1217" s="19">
        <v>1216</v>
      </c>
      <c r="B1217" s="19">
        <v>5</v>
      </c>
      <c r="C1217" s="19">
        <v>4</v>
      </c>
      <c r="D1217" s="39" t="s">
        <v>111</v>
      </c>
      <c r="E1217" s="18">
        <v>38934.36215277778</v>
      </c>
      <c r="F1217" s="18">
        <v>38934.362175925926</v>
      </c>
      <c r="G1217" s="36">
        <f t="shared" si="36"/>
        <v>2.314814628334716E-5</v>
      </c>
      <c r="H1217" s="35">
        <f t="shared" si="37"/>
        <v>3.3333333333333333E-2</v>
      </c>
      <c r="I1217" s="20">
        <v>38934</v>
      </c>
    </row>
    <row r="1218" spans="1:9">
      <c r="A1218" s="19">
        <v>1217</v>
      </c>
      <c r="B1218" s="19">
        <v>5</v>
      </c>
      <c r="C1218" s="19">
        <v>12</v>
      </c>
      <c r="D1218" s="39" t="s">
        <v>111</v>
      </c>
      <c r="E1218" s="18">
        <v>38934.362187500003</v>
      </c>
      <c r="F1218" s="18">
        <v>38934.362997685188</v>
      </c>
      <c r="G1218" s="36">
        <f t="shared" ref="G1218:G1281" si="38">F1218-E1218</f>
        <v>8.1018518540076911E-4</v>
      </c>
      <c r="H1218" s="35">
        <f t="shared" ref="H1218:H1281" si="39">(HOUR(G1218)*3600+ MINUTE(G1218)*60 + SECOND(G1218))/60</f>
        <v>1.1666666666666667</v>
      </c>
      <c r="I1218" s="20">
        <v>38934</v>
      </c>
    </row>
    <row r="1219" spans="1:9">
      <c r="A1219" s="19">
        <v>1218</v>
      </c>
      <c r="B1219" s="19">
        <v>5</v>
      </c>
      <c r="C1219" s="19">
        <v>63</v>
      </c>
      <c r="D1219" s="39" t="s">
        <v>108</v>
      </c>
      <c r="E1219" s="18">
        <v>38934.362592592595</v>
      </c>
      <c r="F1219" s="18">
        <v>38934.362673611111</v>
      </c>
      <c r="G1219" s="36">
        <f t="shared" si="38"/>
        <v>8.1018515629693866E-5</v>
      </c>
      <c r="H1219" s="35">
        <f t="shared" si="39"/>
        <v>0.11666666666666667</v>
      </c>
      <c r="I1219" s="20">
        <v>38934</v>
      </c>
    </row>
    <row r="1220" spans="1:9">
      <c r="A1220" s="19">
        <v>1219</v>
      </c>
      <c r="B1220" s="19">
        <v>5</v>
      </c>
      <c r="C1220" s="19">
        <v>68</v>
      </c>
      <c r="D1220" s="39" t="s">
        <v>108</v>
      </c>
      <c r="E1220" s="18">
        <v>38934.362754629634</v>
      </c>
      <c r="F1220" s="18">
        <v>38934.364490740743</v>
      </c>
      <c r="G1220" s="36">
        <f t="shared" si="38"/>
        <v>1.7361111094942316E-3</v>
      </c>
      <c r="H1220" s="35">
        <f t="shared" si="39"/>
        <v>2.5</v>
      </c>
      <c r="I1220" s="20">
        <v>38934</v>
      </c>
    </row>
    <row r="1221" spans="1:9">
      <c r="A1221" s="19">
        <v>1220</v>
      </c>
      <c r="B1221" s="19">
        <v>5</v>
      </c>
      <c r="C1221" s="19">
        <v>63</v>
      </c>
      <c r="D1221" s="39" t="s">
        <v>108</v>
      </c>
      <c r="E1221" s="18">
        <v>38934.36277777778</v>
      </c>
      <c r="F1221" s="18">
        <v>38934.362812500003</v>
      </c>
      <c r="G1221" s="36">
        <f t="shared" si="38"/>
        <v>3.4722223062999547E-5</v>
      </c>
      <c r="H1221" s="35">
        <f t="shared" si="39"/>
        <v>0.05</v>
      </c>
      <c r="I1221" s="20">
        <v>38934</v>
      </c>
    </row>
    <row r="1222" spans="1:9">
      <c r="A1222" s="19">
        <v>1221</v>
      </c>
      <c r="B1222" s="19">
        <v>5</v>
      </c>
      <c r="C1222" s="19">
        <v>63</v>
      </c>
      <c r="D1222" s="39" t="s">
        <v>108</v>
      </c>
      <c r="E1222" s="18">
        <v>38934.362928240742</v>
      </c>
      <c r="F1222" s="18">
        <v>38934.362962962965</v>
      </c>
      <c r="G1222" s="36">
        <f t="shared" si="38"/>
        <v>3.4722223062999547E-5</v>
      </c>
      <c r="H1222" s="35">
        <f t="shared" si="39"/>
        <v>0.05</v>
      </c>
      <c r="I1222" s="20">
        <v>38934</v>
      </c>
    </row>
    <row r="1223" spans="1:9">
      <c r="A1223" s="19">
        <v>1222</v>
      </c>
      <c r="B1223" s="19">
        <v>5</v>
      </c>
      <c r="C1223" s="19">
        <v>24</v>
      </c>
      <c r="D1223" s="39" t="s">
        <v>111</v>
      </c>
      <c r="E1223" s="18">
        <v>38934.363020833334</v>
      </c>
      <c r="F1223" s="18">
        <v>38934.363344907411</v>
      </c>
      <c r="G1223" s="36">
        <f t="shared" si="38"/>
        <v>3.2407407707069069E-4</v>
      </c>
      <c r="H1223" s="35">
        <f t="shared" si="39"/>
        <v>0.46666666666666667</v>
      </c>
      <c r="I1223" s="20">
        <v>38934</v>
      </c>
    </row>
    <row r="1224" spans="1:9">
      <c r="A1224" s="19">
        <v>1223</v>
      </c>
      <c r="B1224" s="19">
        <v>5</v>
      </c>
      <c r="C1224" s="19">
        <v>23</v>
      </c>
      <c r="D1224" s="39" t="s">
        <v>111</v>
      </c>
      <c r="E1224" s="18">
        <v>38934.363344907411</v>
      </c>
      <c r="F1224" s="18">
        <v>38934.363356481481</v>
      </c>
      <c r="G1224" s="36">
        <f t="shared" si="38"/>
        <v>1.1574069503694773E-5</v>
      </c>
      <c r="H1224" s="35">
        <f t="shared" si="39"/>
        <v>1.6666666666666666E-2</v>
      </c>
      <c r="I1224" s="20">
        <v>38934</v>
      </c>
    </row>
    <row r="1225" spans="1:9">
      <c r="A1225" s="19">
        <v>1224</v>
      </c>
      <c r="B1225" s="19">
        <v>5</v>
      </c>
      <c r="C1225" s="19">
        <v>6</v>
      </c>
      <c r="D1225" s="39" t="s">
        <v>111</v>
      </c>
      <c r="E1225" s="18">
        <v>38934.363402777781</v>
      </c>
      <c r="F1225" s="18">
        <v>38934.36381944445</v>
      </c>
      <c r="G1225" s="36">
        <f t="shared" si="38"/>
        <v>4.1666666948003694E-4</v>
      </c>
      <c r="H1225" s="35">
        <f t="shared" si="39"/>
        <v>0.6</v>
      </c>
      <c r="I1225" s="20">
        <v>38934</v>
      </c>
    </row>
    <row r="1226" spans="1:9">
      <c r="A1226" s="19">
        <v>1225</v>
      </c>
      <c r="B1226" s="19">
        <v>5</v>
      </c>
      <c r="C1226" s="19">
        <v>63</v>
      </c>
      <c r="D1226" s="39" t="s">
        <v>108</v>
      </c>
      <c r="E1226" s="18">
        <v>38934.36346064815</v>
      </c>
      <c r="F1226" s="18">
        <v>38934.363564814819</v>
      </c>
      <c r="G1226" s="36">
        <f t="shared" si="38"/>
        <v>1.0416666918899864E-4</v>
      </c>
      <c r="H1226" s="35">
        <f t="shared" si="39"/>
        <v>0.15</v>
      </c>
      <c r="I1226" s="20">
        <v>38934</v>
      </c>
    </row>
    <row r="1227" spans="1:9">
      <c r="A1227" s="19">
        <v>1226</v>
      </c>
      <c r="B1227" s="19">
        <v>5</v>
      </c>
      <c r="C1227" s="19">
        <v>22</v>
      </c>
      <c r="D1227" s="39" t="s">
        <v>111</v>
      </c>
      <c r="E1227" s="18">
        <v>38934.363611111112</v>
      </c>
      <c r="F1227" s="18">
        <v>38934.363784722227</v>
      </c>
      <c r="G1227" s="36">
        <f t="shared" si="38"/>
        <v>1.7361111531499773E-4</v>
      </c>
      <c r="H1227" s="35">
        <f t="shared" si="39"/>
        <v>0.25</v>
      </c>
      <c r="I1227" s="20">
        <v>38934</v>
      </c>
    </row>
    <row r="1228" spans="1:9">
      <c r="A1228" s="19">
        <v>1227</v>
      </c>
      <c r="B1228" s="19">
        <v>5</v>
      </c>
      <c r="C1228" s="19">
        <v>6</v>
      </c>
      <c r="D1228" s="39" t="s">
        <v>111</v>
      </c>
      <c r="E1228" s="18">
        <v>38934.36381944445</v>
      </c>
      <c r="F1228" s="18">
        <v>38934.363865740743</v>
      </c>
      <c r="G1228" s="36">
        <f t="shared" si="38"/>
        <v>4.6296292566694319E-5</v>
      </c>
      <c r="H1228" s="35">
        <f t="shared" si="39"/>
        <v>6.6666666666666666E-2</v>
      </c>
      <c r="I1228" s="20">
        <v>38934</v>
      </c>
    </row>
    <row r="1229" spans="1:9">
      <c r="A1229" s="19">
        <v>1228</v>
      </c>
      <c r="B1229" s="19">
        <v>5</v>
      </c>
      <c r="C1229" s="19">
        <v>18</v>
      </c>
      <c r="D1229" s="39" t="s">
        <v>111</v>
      </c>
      <c r="E1229" s="18">
        <v>38934.36387731482</v>
      </c>
      <c r="F1229" s="18">
        <v>38934.363912037043</v>
      </c>
      <c r="G1229" s="36">
        <f t="shared" si="38"/>
        <v>3.4722223062999547E-5</v>
      </c>
      <c r="H1229" s="35">
        <f t="shared" si="39"/>
        <v>0.05</v>
      </c>
      <c r="I1229" s="20">
        <v>38934</v>
      </c>
    </row>
    <row r="1230" spans="1:9">
      <c r="A1230" s="19">
        <v>1229</v>
      </c>
      <c r="B1230" s="19">
        <v>5</v>
      </c>
      <c r="C1230" s="19">
        <v>6</v>
      </c>
      <c r="D1230" s="39" t="s">
        <v>111</v>
      </c>
      <c r="E1230" s="18">
        <v>38934.363923611112</v>
      </c>
      <c r="F1230" s="18">
        <v>38934.363946759258</v>
      </c>
      <c r="G1230" s="36">
        <f t="shared" si="38"/>
        <v>2.314814628334716E-5</v>
      </c>
      <c r="H1230" s="35">
        <f t="shared" si="39"/>
        <v>3.3333333333333333E-2</v>
      </c>
      <c r="I1230" s="20">
        <v>38934</v>
      </c>
    </row>
    <row r="1231" spans="1:9">
      <c r="A1231" s="19">
        <v>1230</v>
      </c>
      <c r="B1231" s="19">
        <v>5</v>
      </c>
      <c r="C1231" s="19">
        <v>7</v>
      </c>
      <c r="D1231" s="39" t="s">
        <v>111</v>
      </c>
      <c r="E1231" s="18">
        <v>38934.363958333335</v>
      </c>
      <c r="F1231" s="18">
        <v>38934.364421296297</v>
      </c>
      <c r="G1231" s="36">
        <f t="shared" si="38"/>
        <v>4.6296296204673126E-4</v>
      </c>
      <c r="H1231" s="35">
        <f t="shared" si="39"/>
        <v>0.66666666666666663</v>
      </c>
      <c r="I1231" s="20">
        <v>38934</v>
      </c>
    </row>
    <row r="1232" spans="1:9">
      <c r="A1232" s="19">
        <v>1231</v>
      </c>
      <c r="B1232" s="19">
        <v>5</v>
      </c>
      <c r="C1232" s="19">
        <v>63</v>
      </c>
      <c r="D1232" s="39" t="s">
        <v>108</v>
      </c>
      <c r="E1232" s="18">
        <v>38934.364444444444</v>
      </c>
      <c r="F1232" s="18">
        <v>38934.36482638889</v>
      </c>
      <c r="G1232" s="36">
        <f t="shared" si="38"/>
        <v>3.819444464170374E-4</v>
      </c>
      <c r="H1232" s="35">
        <f t="shared" si="39"/>
        <v>0.55000000000000004</v>
      </c>
      <c r="I1232" s="20">
        <v>38934</v>
      </c>
    </row>
    <row r="1233" spans="1:9">
      <c r="A1233" s="19">
        <v>1232</v>
      </c>
      <c r="B1233" s="19">
        <v>5</v>
      </c>
      <c r="C1233" s="19">
        <v>10</v>
      </c>
      <c r="D1233" s="39" t="s">
        <v>111</v>
      </c>
      <c r="E1233" s="18">
        <v>38934.364837962967</v>
      </c>
      <c r="F1233" s="18">
        <v>38934.364895833336</v>
      </c>
      <c r="G1233" s="36">
        <f t="shared" si="38"/>
        <v>5.7870369346346706E-5</v>
      </c>
      <c r="H1233" s="35">
        <f t="shared" si="39"/>
        <v>8.3333333333333329E-2</v>
      </c>
      <c r="I1233" s="20">
        <v>38934</v>
      </c>
    </row>
    <row r="1234" spans="1:9">
      <c r="A1234" s="19">
        <v>1233</v>
      </c>
      <c r="B1234" s="19">
        <v>5</v>
      </c>
      <c r="C1234" s="19">
        <v>17</v>
      </c>
      <c r="D1234" s="39" t="s">
        <v>111</v>
      </c>
      <c r="E1234" s="18">
        <v>38934.364907407413</v>
      </c>
      <c r="F1234" s="18">
        <v>38934.365081018521</v>
      </c>
      <c r="G1234" s="36">
        <f t="shared" si="38"/>
        <v>1.7361110803904012E-4</v>
      </c>
      <c r="H1234" s="35">
        <f t="shared" si="39"/>
        <v>0.25</v>
      </c>
      <c r="I1234" s="20">
        <v>38934</v>
      </c>
    </row>
    <row r="1235" spans="1:9">
      <c r="A1235" s="19">
        <v>1234</v>
      </c>
      <c r="B1235" s="19">
        <v>5</v>
      </c>
      <c r="C1235" s="19">
        <v>25</v>
      </c>
      <c r="D1235" s="39" t="s">
        <v>111</v>
      </c>
      <c r="E1235" s="18">
        <v>38934.364988425928</v>
      </c>
      <c r="F1235" s="18">
        <v>38934.365104166667</v>
      </c>
      <c r="G1235" s="36">
        <f t="shared" si="38"/>
        <v>1.1574073869269341E-4</v>
      </c>
      <c r="H1235" s="35">
        <f t="shared" si="39"/>
        <v>0.16666666666666666</v>
      </c>
      <c r="I1235" s="20">
        <v>38934</v>
      </c>
    </row>
    <row r="1236" spans="1:9">
      <c r="A1236" s="19">
        <v>1235</v>
      </c>
      <c r="B1236" s="19">
        <v>5</v>
      </c>
      <c r="C1236" s="19">
        <v>4</v>
      </c>
      <c r="D1236" s="39" t="s">
        <v>111</v>
      </c>
      <c r="E1236" s="18">
        <v>38934.365127314821</v>
      </c>
      <c r="F1236" s="18">
        <v>38934.365312500006</v>
      </c>
      <c r="G1236" s="36">
        <f t="shared" si="38"/>
        <v>1.8518518481869251E-4</v>
      </c>
      <c r="H1236" s="35">
        <f t="shared" si="39"/>
        <v>0.26666666666666666</v>
      </c>
      <c r="I1236" s="20">
        <v>38934</v>
      </c>
    </row>
    <row r="1237" spans="1:9">
      <c r="A1237" s="19">
        <v>1236</v>
      </c>
      <c r="B1237" s="19">
        <v>5</v>
      </c>
      <c r="C1237" s="19">
        <v>63</v>
      </c>
      <c r="D1237" s="39" t="s">
        <v>108</v>
      </c>
      <c r="E1237" s="18">
        <v>38934.36518518519</v>
      </c>
      <c r="F1237" s="18">
        <v>38934.365289351852</v>
      </c>
      <c r="G1237" s="36">
        <f t="shared" si="38"/>
        <v>1.0416666191304103E-4</v>
      </c>
      <c r="H1237" s="35">
        <f t="shared" si="39"/>
        <v>0.15</v>
      </c>
      <c r="I1237" s="20">
        <v>38934</v>
      </c>
    </row>
    <row r="1238" spans="1:9">
      <c r="A1238" s="19">
        <v>1237</v>
      </c>
      <c r="B1238" s="19">
        <v>5</v>
      </c>
      <c r="C1238" s="19">
        <v>23</v>
      </c>
      <c r="D1238" s="39" t="s">
        <v>111</v>
      </c>
      <c r="E1238" s="18">
        <v>38934.365347222221</v>
      </c>
      <c r="F1238" s="18">
        <v>38934.366157407407</v>
      </c>
      <c r="G1238" s="36">
        <f t="shared" si="38"/>
        <v>8.1018518540076911E-4</v>
      </c>
      <c r="H1238" s="35">
        <f t="shared" si="39"/>
        <v>1.1666666666666667</v>
      </c>
      <c r="I1238" s="20">
        <v>38934</v>
      </c>
    </row>
    <row r="1239" spans="1:9">
      <c r="A1239" s="19">
        <v>1238</v>
      </c>
      <c r="B1239" s="19">
        <v>5</v>
      </c>
      <c r="C1239" s="19">
        <v>63</v>
      </c>
      <c r="D1239" s="39" t="s">
        <v>108</v>
      </c>
      <c r="E1239" s="18">
        <v>38934.366006944445</v>
      </c>
      <c r="F1239" s="18">
        <v>38934.366064814814</v>
      </c>
      <c r="G1239" s="36">
        <f t="shared" si="38"/>
        <v>5.7870369346346706E-5</v>
      </c>
      <c r="H1239" s="35">
        <f t="shared" si="39"/>
        <v>8.3333333333333329E-2</v>
      </c>
      <c r="I1239" s="20">
        <v>38934</v>
      </c>
    </row>
    <row r="1240" spans="1:9">
      <c r="A1240" s="19">
        <v>1239</v>
      </c>
      <c r="B1240" s="19">
        <v>5</v>
      </c>
      <c r="C1240" s="19">
        <v>17</v>
      </c>
      <c r="D1240" s="39" t="s">
        <v>111</v>
      </c>
      <c r="E1240" s="18">
        <v>38934.366087962968</v>
      </c>
      <c r="F1240" s="18">
        <v>38934.366099537037</v>
      </c>
      <c r="G1240" s="36">
        <f t="shared" si="38"/>
        <v>1.1574069503694773E-5</v>
      </c>
      <c r="H1240" s="35">
        <f t="shared" si="39"/>
        <v>1.6666666666666666E-2</v>
      </c>
      <c r="I1240" s="20">
        <v>38934</v>
      </c>
    </row>
    <row r="1241" spans="1:9">
      <c r="A1241" s="19">
        <v>1240</v>
      </c>
      <c r="B1241" s="19">
        <v>5</v>
      </c>
      <c r="C1241" s="19">
        <v>26</v>
      </c>
      <c r="D1241" s="39" t="s">
        <v>111</v>
      </c>
      <c r="E1241" s="18">
        <v>38934.366168981483</v>
      </c>
      <c r="F1241" s="18">
        <v>38934.366319444445</v>
      </c>
      <c r="G1241" s="36">
        <f t="shared" si="38"/>
        <v>1.5046296175569296E-4</v>
      </c>
      <c r="H1241" s="35">
        <f t="shared" si="39"/>
        <v>0.21666666666666667</v>
      </c>
      <c r="I1241" s="20">
        <v>38934</v>
      </c>
    </row>
    <row r="1242" spans="1:9">
      <c r="A1242" s="19">
        <v>1241</v>
      </c>
      <c r="B1242" s="19">
        <v>5</v>
      </c>
      <c r="C1242" s="19">
        <v>6</v>
      </c>
      <c r="D1242" s="39" t="s">
        <v>111</v>
      </c>
      <c r="E1242" s="18">
        <v>38934.366354166668</v>
      </c>
      <c r="F1242" s="18">
        <v>38934.366377314815</v>
      </c>
      <c r="G1242" s="36">
        <f t="shared" si="38"/>
        <v>2.314814628334716E-5</v>
      </c>
      <c r="H1242" s="35">
        <f t="shared" si="39"/>
        <v>3.3333333333333333E-2</v>
      </c>
      <c r="I1242" s="20">
        <v>38934</v>
      </c>
    </row>
    <row r="1243" spans="1:9">
      <c r="A1243" s="19">
        <v>1242</v>
      </c>
      <c r="B1243" s="19">
        <v>5</v>
      </c>
      <c r="C1243" s="19">
        <v>7</v>
      </c>
      <c r="D1243" s="39" t="s">
        <v>111</v>
      </c>
      <c r="E1243" s="18">
        <v>38934.366388888891</v>
      </c>
      <c r="F1243" s="18">
        <v>38934.366701388892</v>
      </c>
      <c r="G1243" s="36">
        <f t="shared" si="38"/>
        <v>3.125000002910383E-4</v>
      </c>
      <c r="H1243" s="35">
        <f t="shared" si="39"/>
        <v>0.45</v>
      </c>
      <c r="I1243" s="20">
        <v>38934</v>
      </c>
    </row>
    <row r="1244" spans="1:9">
      <c r="A1244" s="19">
        <v>1243</v>
      </c>
      <c r="B1244" s="19">
        <v>5</v>
      </c>
      <c r="C1244" s="19">
        <v>10</v>
      </c>
      <c r="D1244" s="39" t="s">
        <v>111</v>
      </c>
      <c r="E1244" s="18">
        <v>38934.366712962968</v>
      </c>
      <c r="F1244" s="18">
        <v>38934.366898148153</v>
      </c>
      <c r="G1244" s="36">
        <f t="shared" si="38"/>
        <v>1.8518518481869251E-4</v>
      </c>
      <c r="H1244" s="35">
        <f t="shared" si="39"/>
        <v>0.26666666666666666</v>
      </c>
      <c r="I1244" s="20">
        <v>38934</v>
      </c>
    </row>
    <row r="1245" spans="1:9">
      <c r="A1245" s="19">
        <v>1244</v>
      </c>
      <c r="B1245" s="19">
        <v>5</v>
      </c>
      <c r="C1245" s="19">
        <v>63</v>
      </c>
      <c r="D1245" s="39" t="s">
        <v>108</v>
      </c>
      <c r="E1245" s="18">
        <v>38934.366736111115</v>
      </c>
      <c r="F1245" s="18">
        <v>38934.366851851853</v>
      </c>
      <c r="G1245" s="36">
        <f t="shared" si="38"/>
        <v>1.1574073869269341E-4</v>
      </c>
      <c r="H1245" s="35">
        <f t="shared" si="39"/>
        <v>0.16666666666666666</v>
      </c>
      <c r="I1245" s="20">
        <v>38934</v>
      </c>
    </row>
    <row r="1246" spans="1:9">
      <c r="A1246" s="19">
        <v>1245</v>
      </c>
      <c r="B1246" s="19">
        <v>5</v>
      </c>
      <c r="C1246" s="19">
        <v>62</v>
      </c>
      <c r="D1246" s="39" t="s">
        <v>108</v>
      </c>
      <c r="E1246" s="18">
        <v>38934.36681712963</v>
      </c>
      <c r="F1246" s="18">
        <v>38934.36686342593</v>
      </c>
      <c r="G1246" s="36">
        <f t="shared" si="38"/>
        <v>4.6296299842651933E-5</v>
      </c>
      <c r="H1246" s="35">
        <f t="shared" si="39"/>
        <v>6.6666666666666666E-2</v>
      </c>
      <c r="I1246" s="20">
        <v>38934</v>
      </c>
    </row>
    <row r="1247" spans="1:9">
      <c r="A1247" s="19">
        <v>1246</v>
      </c>
      <c r="B1247" s="19">
        <v>5</v>
      </c>
      <c r="C1247" s="19">
        <v>6</v>
      </c>
      <c r="D1247" s="39" t="s">
        <v>111</v>
      </c>
      <c r="E1247" s="18">
        <v>38934.366909722223</v>
      </c>
      <c r="F1247" s="18">
        <v>38934.367743055554</v>
      </c>
      <c r="G1247" s="36">
        <f t="shared" si="38"/>
        <v>8.3333333168411627E-4</v>
      </c>
      <c r="H1247" s="35">
        <f t="shared" si="39"/>
        <v>1.2</v>
      </c>
      <c r="I1247" s="20">
        <v>38934</v>
      </c>
    </row>
    <row r="1248" spans="1:9">
      <c r="A1248" s="19">
        <v>1247</v>
      </c>
      <c r="B1248" s="19">
        <v>5</v>
      </c>
      <c r="C1248" s="19">
        <v>63</v>
      </c>
      <c r="D1248" s="39" t="s">
        <v>108</v>
      </c>
      <c r="E1248" s="18">
        <v>38934.366990740746</v>
      </c>
      <c r="F1248" s="18">
        <v>38934.367268518523</v>
      </c>
      <c r="G1248" s="36">
        <f t="shared" si="38"/>
        <v>2.7777777722803876E-4</v>
      </c>
      <c r="H1248" s="35">
        <f t="shared" si="39"/>
        <v>0.4</v>
      </c>
      <c r="I1248" s="20">
        <v>38934</v>
      </c>
    </row>
    <row r="1249" spans="1:9">
      <c r="A1249" s="19">
        <v>1248</v>
      </c>
      <c r="B1249" s="19">
        <v>5</v>
      </c>
      <c r="C1249" s="19">
        <v>62</v>
      </c>
      <c r="D1249" s="39" t="s">
        <v>108</v>
      </c>
      <c r="E1249" s="18">
        <v>38934.367002314815</v>
      </c>
      <c r="F1249" s="18">
        <v>38934.367256944446</v>
      </c>
      <c r="G1249" s="36">
        <f t="shared" si="38"/>
        <v>2.546296309446916E-4</v>
      </c>
      <c r="H1249" s="35">
        <f t="shared" si="39"/>
        <v>0.36666666666666664</v>
      </c>
      <c r="I1249" s="20">
        <v>38934</v>
      </c>
    </row>
    <row r="1250" spans="1:9">
      <c r="A1250" s="19">
        <v>1249</v>
      </c>
      <c r="B1250" s="19">
        <v>5</v>
      </c>
      <c r="C1250" s="19">
        <v>60</v>
      </c>
      <c r="D1250" s="39" t="s">
        <v>108</v>
      </c>
      <c r="E1250" s="18">
        <v>38934.367280092592</v>
      </c>
      <c r="F1250" s="18">
        <v>38934.3675</v>
      </c>
      <c r="G1250" s="36">
        <f t="shared" si="38"/>
        <v>2.1990740788169205E-4</v>
      </c>
      <c r="H1250" s="35">
        <f t="shared" si="39"/>
        <v>0.31666666666666665</v>
      </c>
      <c r="I1250" s="20">
        <v>38934</v>
      </c>
    </row>
    <row r="1251" spans="1:9">
      <c r="A1251" s="19">
        <v>1250</v>
      </c>
      <c r="B1251" s="19">
        <v>5</v>
      </c>
      <c r="C1251" s="19">
        <v>63</v>
      </c>
      <c r="D1251" s="39" t="s">
        <v>108</v>
      </c>
      <c r="E1251" s="18">
        <v>38934.3675</v>
      </c>
      <c r="F1251" s="18">
        <v>38934.367719907408</v>
      </c>
      <c r="G1251" s="36">
        <f t="shared" si="38"/>
        <v>2.1990740788169205E-4</v>
      </c>
      <c r="H1251" s="35">
        <f t="shared" si="39"/>
        <v>0.31666666666666665</v>
      </c>
      <c r="I1251" s="20">
        <v>38934</v>
      </c>
    </row>
    <row r="1252" spans="1:9">
      <c r="A1252" s="19">
        <v>1251</v>
      </c>
      <c r="B1252" s="19">
        <v>5</v>
      </c>
      <c r="C1252" s="19">
        <v>4</v>
      </c>
      <c r="D1252" s="39" t="s">
        <v>111</v>
      </c>
      <c r="E1252" s="18">
        <v>38934.367766203708</v>
      </c>
      <c r="F1252" s="18">
        <v>38934.367777777778</v>
      </c>
      <c r="G1252" s="36">
        <f t="shared" si="38"/>
        <v>1.1574069503694773E-5</v>
      </c>
      <c r="H1252" s="35">
        <f t="shared" si="39"/>
        <v>1.6666666666666666E-2</v>
      </c>
      <c r="I1252" s="20">
        <v>38934</v>
      </c>
    </row>
    <row r="1253" spans="1:9">
      <c r="A1253" s="19">
        <v>1252</v>
      </c>
      <c r="B1253" s="19">
        <v>5</v>
      </c>
      <c r="C1253" s="19">
        <v>10</v>
      </c>
      <c r="D1253" s="39" t="s">
        <v>111</v>
      </c>
      <c r="E1253" s="18">
        <v>38934.367789351854</v>
      </c>
      <c r="F1253" s="18">
        <v>38934.368402777778</v>
      </c>
      <c r="G1253" s="36">
        <f t="shared" si="38"/>
        <v>6.1342592380242422E-4</v>
      </c>
      <c r="H1253" s="35">
        <f t="shared" si="39"/>
        <v>0.8833333333333333</v>
      </c>
      <c r="I1253" s="20">
        <v>38934</v>
      </c>
    </row>
    <row r="1254" spans="1:9">
      <c r="A1254" s="19">
        <v>1253</v>
      </c>
      <c r="B1254" s="19">
        <v>5</v>
      </c>
      <c r="C1254" s="19">
        <v>63</v>
      </c>
      <c r="D1254" s="39" t="s">
        <v>108</v>
      </c>
      <c r="E1254" s="18">
        <v>38934.368055555555</v>
      </c>
      <c r="F1254" s="18">
        <v>38934.368379629632</v>
      </c>
      <c r="G1254" s="36">
        <f t="shared" si="38"/>
        <v>3.2407407707069069E-4</v>
      </c>
      <c r="H1254" s="35">
        <f t="shared" si="39"/>
        <v>0.46666666666666667</v>
      </c>
      <c r="I1254" s="20">
        <v>38934</v>
      </c>
    </row>
    <row r="1255" spans="1:9">
      <c r="A1255" s="19">
        <v>1254</v>
      </c>
      <c r="B1255" s="19">
        <v>5</v>
      </c>
      <c r="C1255" s="19">
        <v>140</v>
      </c>
      <c r="D1255" s="39" t="s">
        <v>82</v>
      </c>
      <c r="E1255" s="18">
        <v>38934.368425925932</v>
      </c>
      <c r="F1255" s="18">
        <v>38934.36854166667</v>
      </c>
      <c r="G1255" s="36">
        <f t="shared" si="38"/>
        <v>1.1574073869269341E-4</v>
      </c>
      <c r="H1255" s="35">
        <f t="shared" si="39"/>
        <v>0.16666666666666666</v>
      </c>
      <c r="I1255" s="20">
        <v>38934</v>
      </c>
    </row>
    <row r="1256" spans="1:9">
      <c r="A1256" s="19">
        <v>1255</v>
      </c>
      <c r="B1256" s="19">
        <v>5</v>
      </c>
      <c r="C1256" s="19">
        <v>141</v>
      </c>
      <c r="D1256" s="39" t="s">
        <v>82</v>
      </c>
      <c r="E1256" s="18">
        <v>38934.368425925932</v>
      </c>
      <c r="F1256" s="18">
        <v>38934.36859953704</v>
      </c>
      <c r="G1256" s="36">
        <f t="shared" si="38"/>
        <v>1.7361110803904012E-4</v>
      </c>
      <c r="H1256" s="35">
        <f t="shared" si="39"/>
        <v>0.25</v>
      </c>
      <c r="I1256" s="20">
        <v>38934</v>
      </c>
    </row>
    <row r="1257" spans="1:9">
      <c r="A1257" s="19">
        <v>1256</v>
      </c>
      <c r="B1257" s="19">
        <v>5</v>
      </c>
      <c r="C1257" s="19">
        <v>113</v>
      </c>
      <c r="D1257" s="39" t="s">
        <v>188</v>
      </c>
      <c r="E1257" s="18">
        <v>38934.368622685186</v>
      </c>
      <c r="F1257" s="18">
        <v>38934.368668981486</v>
      </c>
      <c r="G1257" s="36">
        <f t="shared" si="38"/>
        <v>4.6296299842651933E-5</v>
      </c>
      <c r="H1257" s="35">
        <f t="shared" si="39"/>
        <v>6.6666666666666666E-2</v>
      </c>
      <c r="I1257" s="20">
        <v>38934</v>
      </c>
    </row>
    <row r="1258" spans="1:9">
      <c r="A1258" s="19">
        <v>1257</v>
      </c>
      <c r="B1258" s="19">
        <v>5</v>
      </c>
      <c r="C1258" s="19">
        <v>140</v>
      </c>
      <c r="D1258" s="39" t="s">
        <v>82</v>
      </c>
      <c r="E1258" s="18">
        <v>38934.368692129632</v>
      </c>
      <c r="F1258" s="18">
        <v>38934.368831018524</v>
      </c>
      <c r="G1258" s="36">
        <f t="shared" si="38"/>
        <v>1.3888889225199819E-4</v>
      </c>
      <c r="H1258" s="35">
        <f t="shared" si="39"/>
        <v>0.2</v>
      </c>
      <c r="I1258" s="20">
        <v>38934</v>
      </c>
    </row>
    <row r="1259" spans="1:9">
      <c r="A1259" s="19">
        <v>1258</v>
      </c>
      <c r="B1259" s="19">
        <v>5</v>
      </c>
      <c r="C1259" s="19">
        <v>43</v>
      </c>
      <c r="D1259" s="39" t="s">
        <v>65</v>
      </c>
      <c r="E1259" s="18">
        <v>38934.368888888894</v>
      </c>
      <c r="F1259" s="18">
        <v>38934.375659722224</v>
      </c>
      <c r="G1259" s="36">
        <f t="shared" si="38"/>
        <v>6.7708333299378864E-3</v>
      </c>
      <c r="H1259" s="35">
        <f t="shared" si="39"/>
        <v>9.75</v>
      </c>
      <c r="I1259" s="20">
        <v>38934</v>
      </c>
    </row>
    <row r="1260" spans="1:9">
      <c r="A1260" s="19">
        <v>1259</v>
      </c>
      <c r="B1260" s="19">
        <v>5</v>
      </c>
      <c r="C1260" s="19">
        <v>62</v>
      </c>
      <c r="D1260" s="39" t="s">
        <v>108</v>
      </c>
      <c r="E1260" s="18">
        <v>38934.369189814817</v>
      </c>
      <c r="F1260" s="18">
        <v>38934.369421296295</v>
      </c>
      <c r="G1260" s="36">
        <f t="shared" si="38"/>
        <v>2.3148147738538682E-4</v>
      </c>
      <c r="H1260" s="35">
        <f t="shared" si="39"/>
        <v>0.33333333333333331</v>
      </c>
      <c r="I1260" s="20">
        <v>38934</v>
      </c>
    </row>
    <row r="1261" spans="1:9">
      <c r="A1261" s="19">
        <v>1260</v>
      </c>
      <c r="B1261" s="19">
        <v>5</v>
      </c>
      <c r="C1261" s="19">
        <v>45</v>
      </c>
      <c r="D1261" s="39" t="s">
        <v>220</v>
      </c>
      <c r="E1261" s="18">
        <v>38934.369444444441</v>
      </c>
      <c r="F1261" s="18">
        <v>38934.369791666664</v>
      </c>
      <c r="G1261" s="36">
        <f t="shared" si="38"/>
        <v>3.4722222335403785E-4</v>
      </c>
      <c r="H1261" s="35">
        <f t="shared" si="39"/>
        <v>0.5</v>
      </c>
      <c r="I1261" s="20">
        <v>38934</v>
      </c>
    </row>
    <row r="1262" spans="1:9">
      <c r="A1262" s="19">
        <v>1261</v>
      </c>
      <c r="B1262" s="19">
        <v>5</v>
      </c>
      <c r="C1262" s="19">
        <v>62</v>
      </c>
      <c r="D1262" s="39" t="s">
        <v>108</v>
      </c>
      <c r="E1262" s="18">
        <v>38934.369849537034</v>
      </c>
      <c r="F1262" s="18">
        <v>38934.370138888888</v>
      </c>
      <c r="G1262" s="36">
        <f t="shared" si="38"/>
        <v>2.8935185400769114E-4</v>
      </c>
      <c r="H1262" s="35">
        <f t="shared" si="39"/>
        <v>0.41666666666666669</v>
      </c>
      <c r="I1262" s="20">
        <v>38934</v>
      </c>
    </row>
    <row r="1263" spans="1:9">
      <c r="A1263" s="19">
        <v>1262</v>
      </c>
      <c r="B1263" s="19">
        <v>5</v>
      </c>
      <c r="C1263" s="19">
        <v>45</v>
      </c>
      <c r="D1263" s="39" t="s">
        <v>220</v>
      </c>
      <c r="E1263" s="18">
        <v>38934.370196759257</v>
      </c>
      <c r="F1263" s="18">
        <v>38934.37054398148</v>
      </c>
      <c r="G1263" s="36">
        <f t="shared" si="38"/>
        <v>3.4722222335403785E-4</v>
      </c>
      <c r="H1263" s="35">
        <f t="shared" si="39"/>
        <v>0.5</v>
      </c>
      <c r="I1263" s="20">
        <v>38934</v>
      </c>
    </row>
    <row r="1264" spans="1:9">
      <c r="A1264" s="19">
        <v>1263</v>
      </c>
      <c r="B1264" s="19">
        <v>5</v>
      </c>
      <c r="C1264" s="19">
        <v>62</v>
      </c>
      <c r="D1264" s="39" t="s">
        <v>108</v>
      </c>
      <c r="E1264" s="18">
        <v>38934.370659722219</v>
      </c>
      <c r="F1264" s="18">
        <v>38934.370833333334</v>
      </c>
      <c r="G1264" s="36">
        <f t="shared" si="38"/>
        <v>1.7361111531499773E-4</v>
      </c>
      <c r="H1264" s="35">
        <f t="shared" si="39"/>
        <v>0.25</v>
      </c>
      <c r="I1264" s="20">
        <v>38934</v>
      </c>
    </row>
    <row r="1265" spans="1:9">
      <c r="A1265" s="19">
        <v>1264</v>
      </c>
      <c r="B1265" s="19">
        <v>5</v>
      </c>
      <c r="C1265" s="19">
        <v>45</v>
      </c>
      <c r="D1265" s="39" t="s">
        <v>220</v>
      </c>
      <c r="E1265" s="18">
        <v>38934.370891203704</v>
      </c>
      <c r="F1265" s="18">
        <v>38934.371296296296</v>
      </c>
      <c r="G1265" s="36">
        <f t="shared" si="38"/>
        <v>4.0509259270038456E-4</v>
      </c>
      <c r="H1265" s="35">
        <f t="shared" si="39"/>
        <v>0.58333333333333337</v>
      </c>
      <c r="I1265" s="20">
        <v>38934</v>
      </c>
    </row>
    <row r="1266" spans="1:9">
      <c r="A1266" s="19">
        <v>1265</v>
      </c>
      <c r="B1266" s="19">
        <v>5</v>
      </c>
      <c r="C1266" s="19">
        <v>62</v>
      </c>
      <c r="D1266" s="39" t="s">
        <v>108</v>
      </c>
      <c r="E1266" s="18">
        <v>38934.371331018519</v>
      </c>
      <c r="F1266" s="18">
        <v>38934.371550925927</v>
      </c>
      <c r="G1266" s="36">
        <f t="shared" si="38"/>
        <v>2.1990740788169205E-4</v>
      </c>
      <c r="H1266" s="35">
        <f t="shared" si="39"/>
        <v>0.31666666666666665</v>
      </c>
      <c r="I1266" s="20">
        <v>38934</v>
      </c>
    </row>
    <row r="1267" spans="1:9">
      <c r="A1267" s="19">
        <v>1266</v>
      </c>
      <c r="B1267" s="19">
        <v>5</v>
      </c>
      <c r="C1267" s="19">
        <v>45</v>
      </c>
      <c r="D1267" s="39" t="s">
        <v>220</v>
      </c>
      <c r="E1267" s="18">
        <v>38934.37159722222</v>
      </c>
      <c r="F1267" s="18">
        <v>38934.37222222222</v>
      </c>
      <c r="G1267" s="36">
        <f t="shared" si="38"/>
        <v>6.2500000058207661E-4</v>
      </c>
      <c r="H1267" s="35">
        <f t="shared" si="39"/>
        <v>0.9</v>
      </c>
      <c r="I1267" s="20">
        <v>38934</v>
      </c>
    </row>
    <row r="1268" spans="1:9">
      <c r="A1268" s="19">
        <v>1267</v>
      </c>
      <c r="B1268" s="19">
        <v>5</v>
      </c>
      <c r="C1268" s="19">
        <v>25</v>
      </c>
      <c r="D1268" s="39" t="s">
        <v>111</v>
      </c>
      <c r="E1268" s="18">
        <v>38934.37222222222</v>
      </c>
      <c r="F1268" s="18">
        <v>38934.372916666667</v>
      </c>
      <c r="G1268" s="36">
        <f t="shared" si="38"/>
        <v>6.944444467080757E-4</v>
      </c>
      <c r="H1268" s="35">
        <f t="shared" si="39"/>
        <v>1</v>
      </c>
      <c r="I1268" s="20">
        <v>38934</v>
      </c>
    </row>
    <row r="1269" spans="1:9">
      <c r="A1269" s="19">
        <v>1268</v>
      </c>
      <c r="B1269" s="19">
        <v>5</v>
      </c>
      <c r="C1269" s="19">
        <v>45</v>
      </c>
      <c r="D1269" s="39" t="s">
        <v>220</v>
      </c>
      <c r="E1269" s="18">
        <v>38934.372916666667</v>
      </c>
      <c r="F1269" s="18">
        <v>38934.375659722224</v>
      </c>
      <c r="G1269" s="36">
        <f t="shared" si="38"/>
        <v>2.7430555564933456E-3</v>
      </c>
      <c r="H1269" s="35">
        <f t="shared" si="39"/>
        <v>3.95</v>
      </c>
      <c r="I1269" s="20">
        <v>38934</v>
      </c>
    </row>
    <row r="1270" spans="1:9">
      <c r="A1270" s="19">
        <v>1269</v>
      </c>
      <c r="B1270" s="19">
        <v>5</v>
      </c>
      <c r="C1270" s="19">
        <v>113</v>
      </c>
      <c r="D1270" s="39" t="s">
        <v>188</v>
      </c>
      <c r="E1270" s="18">
        <v>38934.371493055558</v>
      </c>
      <c r="F1270" s="18">
        <v>38934.375254629631</v>
      </c>
      <c r="G1270" s="36">
        <f t="shared" si="38"/>
        <v>3.7615740729961544E-3</v>
      </c>
      <c r="H1270" s="35">
        <f t="shared" si="39"/>
        <v>5.416666666666667</v>
      </c>
      <c r="I1270" s="20">
        <v>38934</v>
      </c>
    </row>
    <row r="1271" spans="1:9">
      <c r="A1271" s="19">
        <v>1270</v>
      </c>
      <c r="B1271" s="19">
        <v>5</v>
      </c>
      <c r="C1271" s="19">
        <v>33</v>
      </c>
      <c r="D1271" s="39" t="s">
        <v>111</v>
      </c>
      <c r="E1271" s="18">
        <v>38934.371620370373</v>
      </c>
      <c r="F1271" s="18">
        <v>38934.372083333335</v>
      </c>
      <c r="G1271" s="36">
        <f t="shared" si="38"/>
        <v>4.6296296204673126E-4</v>
      </c>
      <c r="H1271" s="35">
        <f t="shared" si="39"/>
        <v>0.66666666666666663</v>
      </c>
      <c r="I1271" s="20">
        <v>38934</v>
      </c>
    </row>
    <row r="1272" spans="1:9">
      <c r="A1272" s="19">
        <v>1271</v>
      </c>
      <c r="B1272" s="19">
        <v>5</v>
      </c>
      <c r="C1272" s="19">
        <v>31</v>
      </c>
      <c r="D1272" s="39" t="s">
        <v>111</v>
      </c>
      <c r="E1272" s="18">
        <v>38934.372094907412</v>
      </c>
      <c r="F1272" s="18">
        <v>38934.373391203706</v>
      </c>
      <c r="G1272" s="36">
        <f t="shared" si="38"/>
        <v>1.2962962937308475E-3</v>
      </c>
      <c r="H1272" s="35">
        <f t="shared" si="39"/>
        <v>1.8666666666666667</v>
      </c>
      <c r="I1272" s="20">
        <v>38934</v>
      </c>
    </row>
    <row r="1273" spans="1:9">
      <c r="A1273" s="19">
        <v>1272</v>
      </c>
      <c r="B1273" s="19">
        <v>5</v>
      </c>
      <c r="C1273" s="19">
        <v>33</v>
      </c>
      <c r="D1273" s="39" t="s">
        <v>111</v>
      </c>
      <c r="E1273" s="18">
        <v>38934.373449074075</v>
      </c>
      <c r="F1273" s="18">
        <v>38934.374710648153</v>
      </c>
      <c r="G1273" s="36">
        <f t="shared" si="38"/>
        <v>1.2615740779438056E-3</v>
      </c>
      <c r="H1273" s="35">
        <f t="shared" si="39"/>
        <v>1.8166666666666667</v>
      </c>
      <c r="I1273" s="20">
        <v>38934</v>
      </c>
    </row>
    <row r="1274" spans="1:9">
      <c r="A1274" s="19">
        <v>1273</v>
      </c>
      <c r="B1274" s="19">
        <v>5</v>
      </c>
      <c r="C1274" s="19">
        <v>31</v>
      </c>
      <c r="D1274" s="39" t="s">
        <v>111</v>
      </c>
      <c r="E1274" s="18">
        <v>38934.374722222223</v>
      </c>
      <c r="F1274" s="18">
        <v>38934.374768518523</v>
      </c>
      <c r="G1274" s="36">
        <f t="shared" si="38"/>
        <v>4.6296299842651933E-5</v>
      </c>
      <c r="H1274" s="35">
        <f t="shared" si="39"/>
        <v>6.6666666666666666E-2</v>
      </c>
      <c r="I1274" s="20">
        <v>38934</v>
      </c>
    </row>
    <row r="1275" spans="1:9">
      <c r="A1275" s="19">
        <v>1274</v>
      </c>
      <c r="B1275" s="19">
        <v>5</v>
      </c>
      <c r="C1275" s="19">
        <v>33</v>
      </c>
      <c r="D1275" s="39" t="s">
        <v>111</v>
      </c>
      <c r="E1275" s="18">
        <v>38934.374780092592</v>
      </c>
      <c r="F1275" s="18">
        <v>38934.375231481485</v>
      </c>
      <c r="G1275" s="36">
        <f t="shared" si="38"/>
        <v>4.5138889254303649E-4</v>
      </c>
      <c r="H1275" s="35">
        <f t="shared" si="39"/>
        <v>0.65</v>
      </c>
      <c r="I1275" s="20">
        <v>38934</v>
      </c>
    </row>
    <row r="1276" spans="1:9">
      <c r="A1276" s="19">
        <v>1275</v>
      </c>
      <c r="B1276" s="19">
        <v>5</v>
      </c>
      <c r="C1276" s="19">
        <v>29</v>
      </c>
      <c r="D1276" s="39" t="s">
        <v>111</v>
      </c>
      <c r="E1276" s="18">
        <v>38934.374930555561</v>
      </c>
      <c r="F1276" s="18">
        <v>38934.375196759262</v>
      </c>
      <c r="G1276" s="36">
        <f t="shared" si="38"/>
        <v>2.6620370044838637E-4</v>
      </c>
      <c r="H1276" s="35">
        <f t="shared" si="39"/>
        <v>0.38333333333333336</v>
      </c>
      <c r="I1276" s="20">
        <v>38934</v>
      </c>
    </row>
    <row r="1277" spans="1:9">
      <c r="A1277" s="19">
        <v>1276</v>
      </c>
      <c r="B1277" s="19">
        <v>5</v>
      </c>
      <c r="C1277" s="19">
        <v>113</v>
      </c>
      <c r="D1277" s="39" t="s">
        <v>188</v>
      </c>
      <c r="E1277" s="18">
        <v>38934.375266203708</v>
      </c>
      <c r="F1277" s="18">
        <v>38934.38925925926</v>
      </c>
      <c r="G1277" s="36">
        <f t="shared" si="38"/>
        <v>1.3993055552418809E-2</v>
      </c>
      <c r="H1277" s="35">
        <f t="shared" si="39"/>
        <v>20.149999999999999</v>
      </c>
      <c r="I1277" s="20">
        <v>38934</v>
      </c>
    </row>
    <row r="1278" spans="1:9">
      <c r="A1278" s="19">
        <v>1277</v>
      </c>
      <c r="B1278" s="19">
        <v>5</v>
      </c>
      <c r="C1278" s="19">
        <v>63</v>
      </c>
      <c r="D1278" s="39" t="s">
        <v>108</v>
      </c>
      <c r="E1278" s="18">
        <v>38934.376666666671</v>
      </c>
      <c r="F1278" s="18">
        <v>38934.376701388894</v>
      </c>
      <c r="G1278" s="36">
        <f t="shared" si="38"/>
        <v>3.4722223062999547E-5</v>
      </c>
      <c r="H1278" s="35">
        <f t="shared" si="39"/>
        <v>0.05</v>
      </c>
      <c r="I1278" s="20">
        <v>38934</v>
      </c>
    </row>
    <row r="1279" spans="1:9">
      <c r="A1279" s="19">
        <v>1278</v>
      </c>
      <c r="B1279" s="19">
        <v>5</v>
      </c>
      <c r="C1279" s="19">
        <v>10</v>
      </c>
      <c r="D1279" s="39" t="s">
        <v>111</v>
      </c>
      <c r="E1279" s="18">
        <v>38934.376793981486</v>
      </c>
      <c r="F1279" s="18">
        <v>38934.376886574079</v>
      </c>
      <c r="G1279" s="36">
        <f t="shared" si="38"/>
        <v>9.2592592409346253E-5</v>
      </c>
      <c r="H1279" s="35">
        <f t="shared" si="39"/>
        <v>0.13333333333333333</v>
      </c>
      <c r="I1279" s="20">
        <v>38934</v>
      </c>
    </row>
    <row r="1280" spans="1:9">
      <c r="A1280" s="19">
        <v>1279</v>
      </c>
      <c r="B1280" s="19">
        <v>5</v>
      </c>
      <c r="C1280" s="19">
        <v>17</v>
      </c>
      <c r="D1280" s="39" t="s">
        <v>111</v>
      </c>
      <c r="E1280" s="18">
        <v>38934.376898148148</v>
      </c>
      <c r="F1280" s="18">
        <v>38934.378518518519</v>
      </c>
      <c r="G1280" s="36">
        <f t="shared" si="38"/>
        <v>1.6203703708015382E-3</v>
      </c>
      <c r="H1280" s="35">
        <f t="shared" si="39"/>
        <v>2.3333333333333335</v>
      </c>
      <c r="I1280" s="20">
        <v>38934</v>
      </c>
    </row>
    <row r="1281" spans="1:9">
      <c r="A1281" s="19">
        <v>1280</v>
      </c>
      <c r="B1281" s="19">
        <v>5</v>
      </c>
      <c r="C1281" s="19">
        <v>25</v>
      </c>
      <c r="D1281" s="39" t="s">
        <v>111</v>
      </c>
      <c r="E1281" s="18">
        <v>38934.376944444448</v>
      </c>
      <c r="F1281" s="18">
        <v>38934.378553240742</v>
      </c>
      <c r="G1281" s="36">
        <f t="shared" si="38"/>
        <v>1.6087962940218858E-3</v>
      </c>
      <c r="H1281" s="35">
        <f t="shared" si="39"/>
        <v>2.3166666666666669</v>
      </c>
      <c r="I1281" s="20">
        <v>38934</v>
      </c>
    </row>
    <row r="1282" spans="1:9">
      <c r="A1282" s="19">
        <v>1281</v>
      </c>
      <c r="B1282" s="19">
        <v>5</v>
      </c>
      <c r="C1282" s="19">
        <v>62</v>
      </c>
      <c r="D1282" s="39" t="s">
        <v>108</v>
      </c>
      <c r="E1282" s="18">
        <v>38934.378368055557</v>
      </c>
      <c r="F1282" s="18">
        <v>38934.379050925927</v>
      </c>
      <c r="G1282" s="36">
        <f t="shared" ref="G1282:G1345" si="40">F1282-E1282</f>
        <v>6.8287036992842332E-4</v>
      </c>
      <c r="H1282" s="35">
        <f t="shared" ref="H1282:H1345" si="41">(HOUR(G1282)*3600+ MINUTE(G1282)*60 + SECOND(G1282))/60</f>
        <v>0.98333333333333328</v>
      </c>
      <c r="I1282" s="20">
        <v>38934</v>
      </c>
    </row>
    <row r="1283" spans="1:9">
      <c r="A1283" s="19">
        <v>1282</v>
      </c>
      <c r="B1283" s="19">
        <v>5</v>
      </c>
      <c r="C1283" s="19">
        <v>4</v>
      </c>
      <c r="D1283" s="39" t="s">
        <v>111</v>
      </c>
      <c r="E1283" s="18">
        <v>38934.378576388888</v>
      </c>
      <c r="F1283" s="18">
        <v>38934.378611111111</v>
      </c>
      <c r="G1283" s="36">
        <f t="shared" si="40"/>
        <v>3.4722223062999547E-5</v>
      </c>
      <c r="H1283" s="35">
        <f t="shared" si="41"/>
        <v>0.05</v>
      </c>
      <c r="I1283" s="20">
        <v>38934</v>
      </c>
    </row>
    <row r="1284" spans="1:9">
      <c r="A1284" s="19">
        <v>1283</v>
      </c>
      <c r="B1284" s="19">
        <v>5</v>
      </c>
      <c r="C1284" s="19">
        <v>10</v>
      </c>
      <c r="D1284" s="39" t="s">
        <v>111</v>
      </c>
      <c r="E1284" s="18">
        <v>38934.378622685188</v>
      </c>
      <c r="F1284" s="18">
        <v>38934.38045138889</v>
      </c>
      <c r="G1284" s="36">
        <f t="shared" si="40"/>
        <v>1.8287037019035779E-3</v>
      </c>
      <c r="H1284" s="35">
        <f t="shared" si="41"/>
        <v>2.6333333333333333</v>
      </c>
      <c r="I1284" s="20">
        <v>38934</v>
      </c>
    </row>
    <row r="1285" spans="1:9">
      <c r="A1285" s="19">
        <v>1284</v>
      </c>
      <c r="B1285" s="19">
        <v>5</v>
      </c>
      <c r="C1285" s="19">
        <v>63</v>
      </c>
      <c r="D1285" s="39" t="s">
        <v>108</v>
      </c>
      <c r="E1285" s="18">
        <v>38934.379062500004</v>
      </c>
      <c r="F1285" s="18">
        <v>38934.37944444445</v>
      </c>
      <c r="G1285" s="36">
        <f t="shared" si="40"/>
        <v>3.819444464170374E-4</v>
      </c>
      <c r="H1285" s="35">
        <f t="shared" si="41"/>
        <v>0.55000000000000004</v>
      </c>
      <c r="I1285" s="20">
        <v>38934</v>
      </c>
    </row>
    <row r="1286" spans="1:9">
      <c r="A1286" s="19">
        <v>1285</v>
      </c>
      <c r="B1286" s="19">
        <v>5</v>
      </c>
      <c r="C1286" s="19">
        <v>63</v>
      </c>
      <c r="D1286" s="39" t="s">
        <v>108</v>
      </c>
      <c r="E1286" s="18">
        <v>38934.380162037036</v>
      </c>
      <c r="F1286" s="18">
        <v>38934.380428240744</v>
      </c>
      <c r="G1286" s="36">
        <f t="shared" si="40"/>
        <v>2.6620370772434399E-4</v>
      </c>
      <c r="H1286" s="35">
        <f t="shared" si="41"/>
        <v>0.38333333333333336</v>
      </c>
      <c r="I1286" s="20">
        <v>38934</v>
      </c>
    </row>
    <row r="1287" spans="1:9">
      <c r="A1287" s="19">
        <v>1286</v>
      </c>
      <c r="B1287" s="19">
        <v>5</v>
      </c>
      <c r="C1287" s="19">
        <v>6</v>
      </c>
      <c r="D1287" s="39" t="s">
        <v>111</v>
      </c>
      <c r="E1287" s="18">
        <v>38934.38045138889</v>
      </c>
      <c r="F1287" s="18">
        <v>38934.381921296299</v>
      </c>
      <c r="G1287" s="36">
        <f t="shared" si="40"/>
        <v>1.4699074090458453E-3</v>
      </c>
      <c r="H1287" s="35">
        <f t="shared" si="41"/>
        <v>2.1166666666666667</v>
      </c>
      <c r="I1287" s="20">
        <v>38934</v>
      </c>
    </row>
    <row r="1288" spans="1:9">
      <c r="A1288" s="19">
        <v>1287</v>
      </c>
      <c r="B1288" s="19">
        <v>5</v>
      </c>
      <c r="C1288" s="19">
        <v>4</v>
      </c>
      <c r="D1288" s="39" t="s">
        <v>111</v>
      </c>
      <c r="E1288" s="18">
        <v>38934.381932870376</v>
      </c>
      <c r="F1288" s="18">
        <v>38934.382268518522</v>
      </c>
      <c r="G1288" s="36">
        <f t="shared" si="40"/>
        <v>3.3564814657438546E-4</v>
      </c>
      <c r="H1288" s="35">
        <f t="shared" si="41"/>
        <v>0.48333333333333334</v>
      </c>
      <c r="I1288" s="20">
        <v>38934</v>
      </c>
    </row>
    <row r="1289" spans="1:9">
      <c r="A1289" s="19">
        <v>1288</v>
      </c>
      <c r="B1289" s="19">
        <v>5</v>
      </c>
      <c r="C1289" s="19">
        <v>10</v>
      </c>
      <c r="D1289" s="39" t="s">
        <v>111</v>
      </c>
      <c r="E1289" s="18">
        <v>38934.382280092592</v>
      </c>
      <c r="F1289" s="18">
        <v>38934.382361111115</v>
      </c>
      <c r="G1289" s="36">
        <f t="shared" si="40"/>
        <v>8.101852290565148E-5</v>
      </c>
      <c r="H1289" s="35">
        <f t="shared" si="41"/>
        <v>0.11666666666666667</v>
      </c>
      <c r="I1289" s="20">
        <v>38934</v>
      </c>
    </row>
    <row r="1290" spans="1:9">
      <c r="A1290" s="19">
        <v>1289</v>
      </c>
      <c r="B1290" s="19">
        <v>5</v>
      </c>
      <c r="C1290" s="19">
        <v>12</v>
      </c>
      <c r="D1290" s="39" t="s">
        <v>111</v>
      </c>
      <c r="E1290" s="18">
        <v>38934.382361111115</v>
      </c>
      <c r="F1290" s="18">
        <v>38934.38318287037</v>
      </c>
      <c r="G1290" s="36">
        <f t="shared" si="40"/>
        <v>8.2175925490446389E-4</v>
      </c>
      <c r="H1290" s="35">
        <f t="shared" si="41"/>
        <v>1.1833333333333333</v>
      </c>
      <c r="I1290" s="20">
        <v>38934</v>
      </c>
    </row>
    <row r="1291" spans="1:9">
      <c r="A1291" s="19">
        <v>1290</v>
      </c>
      <c r="B1291" s="19">
        <v>5</v>
      </c>
      <c r="C1291" s="19">
        <v>62</v>
      </c>
      <c r="D1291" s="39" t="s">
        <v>108</v>
      </c>
      <c r="E1291" s="18">
        <v>38934.383981481486</v>
      </c>
      <c r="F1291" s="18">
        <v>38934.384305555555</v>
      </c>
      <c r="G1291" s="36">
        <f t="shared" si="40"/>
        <v>3.2407406979473308E-4</v>
      </c>
      <c r="H1291" s="35">
        <f t="shared" si="41"/>
        <v>0.46666666666666667</v>
      </c>
      <c r="I1291" s="20">
        <v>38934</v>
      </c>
    </row>
    <row r="1292" spans="1:9">
      <c r="A1292" s="19">
        <v>1291</v>
      </c>
      <c r="B1292" s="19">
        <v>5</v>
      </c>
      <c r="C1292" s="19">
        <v>63</v>
      </c>
      <c r="D1292" s="39" t="s">
        <v>108</v>
      </c>
      <c r="E1292" s="18">
        <v>38934.384317129632</v>
      </c>
      <c r="F1292" s="18">
        <v>38934.384351851855</v>
      </c>
      <c r="G1292" s="36">
        <f t="shared" si="40"/>
        <v>3.4722223062999547E-5</v>
      </c>
      <c r="H1292" s="35">
        <f t="shared" si="41"/>
        <v>0.05</v>
      </c>
      <c r="I1292" s="20">
        <v>38934</v>
      </c>
    </row>
    <row r="1293" spans="1:9">
      <c r="A1293" s="19">
        <v>1292</v>
      </c>
      <c r="B1293" s="19">
        <v>5</v>
      </c>
      <c r="C1293" s="19">
        <v>62</v>
      </c>
      <c r="D1293" s="39" t="s">
        <v>108</v>
      </c>
      <c r="E1293" s="18">
        <v>38934.384363425932</v>
      </c>
      <c r="F1293" s="18">
        <v>38934.385740740741</v>
      </c>
      <c r="G1293" s="36">
        <f t="shared" si="40"/>
        <v>1.3773148093605414E-3</v>
      </c>
      <c r="H1293" s="35">
        <f t="shared" si="41"/>
        <v>1.9833333333333334</v>
      </c>
      <c r="I1293" s="20">
        <v>38934</v>
      </c>
    </row>
    <row r="1294" spans="1:9">
      <c r="A1294" s="19">
        <v>1293</v>
      </c>
      <c r="B1294" s="19">
        <v>5</v>
      </c>
      <c r="C1294" s="19">
        <v>62</v>
      </c>
      <c r="D1294" s="39" t="s">
        <v>108</v>
      </c>
      <c r="E1294" s="18">
        <v>38934.387048611112</v>
      </c>
      <c r="F1294" s="18">
        <v>38934.387291666666</v>
      </c>
      <c r="G1294" s="36">
        <f t="shared" si="40"/>
        <v>2.4305555416503921E-4</v>
      </c>
      <c r="H1294" s="35">
        <f t="shared" si="41"/>
        <v>0.35</v>
      </c>
      <c r="I1294" s="20">
        <v>38934</v>
      </c>
    </row>
    <row r="1295" spans="1:9">
      <c r="A1295" s="19">
        <v>1294</v>
      </c>
      <c r="B1295" s="19">
        <v>5</v>
      </c>
      <c r="C1295" s="19">
        <v>63</v>
      </c>
      <c r="D1295" s="39" t="s">
        <v>108</v>
      </c>
      <c r="E1295" s="18">
        <v>38934.387395833335</v>
      </c>
      <c r="F1295" s="18">
        <v>38934.388888888891</v>
      </c>
      <c r="G1295" s="36">
        <f t="shared" si="40"/>
        <v>1.4930555553291924E-3</v>
      </c>
      <c r="H1295" s="35">
        <f t="shared" si="41"/>
        <v>2.15</v>
      </c>
      <c r="I1295" s="20">
        <v>38934</v>
      </c>
    </row>
    <row r="1296" spans="1:9">
      <c r="A1296" s="19">
        <v>1295</v>
      </c>
      <c r="B1296" s="19">
        <v>5</v>
      </c>
      <c r="C1296" s="19">
        <v>62</v>
      </c>
      <c r="D1296" s="39" t="s">
        <v>108</v>
      </c>
      <c r="E1296" s="18">
        <v>38934.389166666668</v>
      </c>
      <c r="F1296" s="18">
        <v>38934.389224537037</v>
      </c>
      <c r="G1296" s="36">
        <f t="shared" si="40"/>
        <v>5.7870369346346706E-5</v>
      </c>
      <c r="H1296" s="35">
        <f t="shared" si="41"/>
        <v>8.3333333333333329E-2</v>
      </c>
      <c r="I1296" s="20">
        <v>38934</v>
      </c>
    </row>
    <row r="1297" spans="1:9">
      <c r="A1297" s="19">
        <v>1296</v>
      </c>
      <c r="B1297" s="19">
        <v>5</v>
      </c>
      <c r="C1297" s="19">
        <v>80</v>
      </c>
      <c r="D1297" s="39" t="s">
        <v>106</v>
      </c>
      <c r="E1297" s="18">
        <v>38934.389293981483</v>
      </c>
      <c r="F1297" s="18">
        <v>38934.389641203707</v>
      </c>
      <c r="G1297" s="36">
        <f t="shared" si="40"/>
        <v>3.4722222335403785E-4</v>
      </c>
      <c r="H1297" s="35">
        <f t="shared" si="41"/>
        <v>0.5</v>
      </c>
      <c r="I1297" s="20">
        <v>38934</v>
      </c>
    </row>
    <row r="1298" spans="1:9">
      <c r="A1298" s="19">
        <v>1297</v>
      </c>
      <c r="B1298" s="19">
        <v>5</v>
      </c>
      <c r="C1298" s="19">
        <v>4</v>
      </c>
      <c r="D1298" s="39" t="s">
        <v>111</v>
      </c>
      <c r="E1298" s="18">
        <v>38934.389583333337</v>
      </c>
      <c r="F1298" s="18">
        <v>38934.389861111114</v>
      </c>
      <c r="G1298" s="36">
        <f t="shared" si="40"/>
        <v>2.7777777722803876E-4</v>
      </c>
      <c r="H1298" s="35">
        <f t="shared" si="41"/>
        <v>0.4</v>
      </c>
      <c r="I1298" s="20">
        <v>38934</v>
      </c>
    </row>
    <row r="1299" spans="1:9">
      <c r="A1299" s="19">
        <v>1298</v>
      </c>
      <c r="B1299" s="19">
        <v>5</v>
      </c>
      <c r="C1299" s="19">
        <v>80</v>
      </c>
      <c r="D1299" s="39" t="s">
        <v>106</v>
      </c>
      <c r="E1299" s="18">
        <v>38934.389664351853</v>
      </c>
      <c r="F1299" s="18">
        <v>38934.389803240745</v>
      </c>
      <c r="G1299" s="36">
        <f t="shared" si="40"/>
        <v>1.3888889225199819E-4</v>
      </c>
      <c r="H1299" s="35">
        <f t="shared" si="41"/>
        <v>0.2</v>
      </c>
      <c r="I1299" s="20">
        <v>38934</v>
      </c>
    </row>
    <row r="1300" spans="1:9">
      <c r="A1300" s="19">
        <v>1299</v>
      </c>
      <c r="B1300" s="19">
        <v>5</v>
      </c>
      <c r="C1300" s="19">
        <v>31</v>
      </c>
      <c r="D1300" s="39" t="s">
        <v>111</v>
      </c>
      <c r="E1300" s="18">
        <v>38934.389884259261</v>
      </c>
      <c r="F1300" s="18">
        <v>38934.3909375</v>
      </c>
      <c r="G1300" s="36">
        <f t="shared" si="40"/>
        <v>1.0532407395658083E-3</v>
      </c>
      <c r="H1300" s="35">
        <f t="shared" si="41"/>
        <v>1.5166666666666666</v>
      </c>
      <c r="I1300" s="20">
        <v>38934</v>
      </c>
    </row>
    <row r="1301" spans="1:9">
      <c r="A1301" s="19">
        <v>1300</v>
      </c>
      <c r="B1301" s="19">
        <v>5</v>
      </c>
      <c r="C1301" s="19">
        <v>113</v>
      </c>
      <c r="D1301" s="39" t="s">
        <v>188</v>
      </c>
      <c r="E1301" s="18">
        <v>38934.390081018522</v>
      </c>
      <c r="F1301" s="18">
        <v>38934.390567129631</v>
      </c>
      <c r="G1301" s="36">
        <f t="shared" si="40"/>
        <v>4.8611110833007842E-4</v>
      </c>
      <c r="H1301" s="35">
        <f t="shared" si="41"/>
        <v>0.7</v>
      </c>
      <c r="I1301" s="20">
        <v>38934</v>
      </c>
    </row>
    <row r="1302" spans="1:9">
      <c r="A1302" s="19">
        <v>1301</v>
      </c>
      <c r="B1302" s="19">
        <v>5</v>
      </c>
      <c r="C1302" s="19">
        <v>80</v>
      </c>
      <c r="D1302" s="39" t="s">
        <v>106</v>
      </c>
      <c r="E1302" s="18">
        <v>38934.390590277777</v>
      </c>
      <c r="F1302" s="18">
        <v>38934.390636574077</v>
      </c>
      <c r="G1302" s="36">
        <f t="shared" si="40"/>
        <v>4.6296299842651933E-5</v>
      </c>
      <c r="H1302" s="35">
        <f t="shared" si="41"/>
        <v>6.6666666666666666E-2</v>
      </c>
      <c r="I1302" s="20">
        <v>38934</v>
      </c>
    </row>
    <row r="1303" spans="1:9">
      <c r="A1303" s="19">
        <v>1302</v>
      </c>
      <c r="B1303" s="19">
        <v>5</v>
      </c>
      <c r="C1303" s="19">
        <v>62</v>
      </c>
      <c r="D1303" s="39" t="s">
        <v>108</v>
      </c>
      <c r="E1303" s="18">
        <v>38934.390706018523</v>
      </c>
      <c r="F1303" s="18">
        <v>38934.390717592592</v>
      </c>
      <c r="G1303" s="36">
        <f t="shared" si="40"/>
        <v>1.1574069503694773E-5</v>
      </c>
      <c r="H1303" s="35">
        <f t="shared" si="41"/>
        <v>1.6666666666666666E-2</v>
      </c>
      <c r="I1303" s="20">
        <v>38934</v>
      </c>
    </row>
    <row r="1304" spans="1:9">
      <c r="A1304" s="19">
        <v>1303</v>
      </c>
      <c r="B1304" s="19">
        <v>5</v>
      </c>
      <c r="C1304" s="19">
        <v>80</v>
      </c>
      <c r="D1304" s="39" t="s">
        <v>106</v>
      </c>
      <c r="E1304" s="18">
        <v>38934.390740740746</v>
      </c>
      <c r="F1304" s="18">
        <v>38934.392291666671</v>
      </c>
      <c r="G1304" s="36">
        <f t="shared" si="40"/>
        <v>1.5509259246755391E-3</v>
      </c>
      <c r="H1304" s="35">
        <f t="shared" si="41"/>
        <v>2.2333333333333334</v>
      </c>
      <c r="I1304" s="20">
        <v>38934</v>
      </c>
    </row>
    <row r="1305" spans="1:9">
      <c r="A1305" s="19">
        <v>1304</v>
      </c>
      <c r="B1305" s="19">
        <v>5</v>
      </c>
      <c r="C1305" s="19">
        <v>33</v>
      </c>
      <c r="D1305" s="39" t="s">
        <v>111</v>
      </c>
      <c r="E1305" s="18">
        <v>38934.390960648154</v>
      </c>
      <c r="F1305" s="18">
        <v>38934.3909837963</v>
      </c>
      <c r="G1305" s="36">
        <f t="shared" si="40"/>
        <v>2.314814628334716E-5</v>
      </c>
      <c r="H1305" s="35">
        <f t="shared" si="41"/>
        <v>3.3333333333333333E-2</v>
      </c>
      <c r="I1305" s="20">
        <v>38934</v>
      </c>
    </row>
    <row r="1306" spans="1:9">
      <c r="A1306" s="19">
        <v>1305</v>
      </c>
      <c r="B1306" s="19">
        <v>5</v>
      </c>
      <c r="C1306" s="19">
        <v>4</v>
      </c>
      <c r="D1306" s="39" t="s">
        <v>111</v>
      </c>
      <c r="E1306" s="18">
        <v>38934.391018518523</v>
      </c>
      <c r="F1306" s="18">
        <v>38934.39234953704</v>
      </c>
      <c r="G1306" s="36">
        <f t="shared" si="40"/>
        <v>1.3310185167938471E-3</v>
      </c>
      <c r="H1306" s="35">
        <f t="shared" si="41"/>
        <v>1.9166666666666667</v>
      </c>
      <c r="I1306" s="20">
        <v>38934</v>
      </c>
    </row>
    <row r="1307" spans="1:9">
      <c r="A1307" s="19">
        <v>1306</v>
      </c>
      <c r="B1307" s="19">
        <v>5</v>
      </c>
      <c r="C1307" s="19">
        <v>62</v>
      </c>
      <c r="D1307" s="39" t="s">
        <v>108</v>
      </c>
      <c r="E1307" s="18">
        <v>38934.391122685185</v>
      </c>
      <c r="F1307" s="18">
        <v>38934.392314814817</v>
      </c>
      <c r="G1307" s="36">
        <f t="shared" si="40"/>
        <v>1.1921296318178065E-3</v>
      </c>
      <c r="H1307" s="35">
        <f t="shared" si="41"/>
        <v>1.7166666666666666</v>
      </c>
      <c r="I1307" s="20">
        <v>38934</v>
      </c>
    </row>
    <row r="1308" spans="1:9">
      <c r="A1308" s="19">
        <v>1307</v>
      </c>
      <c r="B1308" s="19">
        <v>5</v>
      </c>
      <c r="C1308" s="19">
        <v>89</v>
      </c>
      <c r="D1308" s="39" t="s">
        <v>106</v>
      </c>
      <c r="E1308" s="18">
        <v>38934.392268518524</v>
      </c>
      <c r="F1308" s="18">
        <v>38934.392291666671</v>
      </c>
      <c r="G1308" s="36">
        <f t="shared" si="40"/>
        <v>2.314814628334716E-5</v>
      </c>
      <c r="H1308" s="35">
        <f t="shared" si="41"/>
        <v>3.3333333333333333E-2</v>
      </c>
      <c r="I1308" s="20">
        <v>38934</v>
      </c>
    </row>
    <row r="1309" spans="1:9">
      <c r="A1309" s="19">
        <v>1308</v>
      </c>
      <c r="B1309" s="19">
        <v>5</v>
      </c>
      <c r="C1309" s="19">
        <v>1</v>
      </c>
      <c r="D1309" s="39" t="s">
        <v>111</v>
      </c>
      <c r="E1309" s="18">
        <v>38934.392361111117</v>
      </c>
      <c r="F1309" s="18">
        <v>38934.392627314817</v>
      </c>
      <c r="G1309" s="36">
        <f t="shared" si="40"/>
        <v>2.6620370044838637E-4</v>
      </c>
      <c r="H1309" s="35">
        <f t="shared" si="41"/>
        <v>0.38333333333333336</v>
      </c>
      <c r="I1309" s="20">
        <v>38934</v>
      </c>
    </row>
    <row r="1310" spans="1:9">
      <c r="A1310" s="19">
        <v>1309</v>
      </c>
      <c r="B1310" s="19">
        <v>5</v>
      </c>
      <c r="C1310" s="19">
        <v>4</v>
      </c>
      <c r="D1310" s="39" t="s">
        <v>111</v>
      </c>
      <c r="E1310" s="18">
        <v>38934.392638888894</v>
      </c>
      <c r="F1310" s="18">
        <v>38934.392696759263</v>
      </c>
      <c r="G1310" s="36">
        <f t="shared" si="40"/>
        <v>5.7870369346346706E-5</v>
      </c>
      <c r="H1310" s="35">
        <f t="shared" si="41"/>
        <v>8.3333333333333329E-2</v>
      </c>
      <c r="I1310" s="20">
        <v>38934</v>
      </c>
    </row>
    <row r="1311" spans="1:9">
      <c r="A1311" s="19">
        <v>1310</v>
      </c>
      <c r="B1311" s="19">
        <v>5</v>
      </c>
      <c r="C1311" s="19">
        <v>10</v>
      </c>
      <c r="D1311" s="39" t="s">
        <v>111</v>
      </c>
      <c r="E1311" s="18">
        <v>38934.392708333333</v>
      </c>
      <c r="F1311" s="18">
        <v>38934.392800925925</v>
      </c>
      <c r="G1311" s="36">
        <f t="shared" si="40"/>
        <v>9.2592592409346253E-5</v>
      </c>
      <c r="H1311" s="35">
        <f t="shared" si="41"/>
        <v>0.13333333333333333</v>
      </c>
      <c r="I1311" s="20">
        <v>38934</v>
      </c>
    </row>
    <row r="1312" spans="1:9">
      <c r="A1312" s="19">
        <v>1311</v>
      </c>
      <c r="B1312" s="19">
        <v>5</v>
      </c>
      <c r="C1312" s="19">
        <v>4</v>
      </c>
      <c r="D1312" s="39" t="s">
        <v>111</v>
      </c>
      <c r="E1312" s="18">
        <v>38934.392812500002</v>
      </c>
      <c r="F1312" s="18">
        <v>38934.392835648148</v>
      </c>
      <c r="G1312" s="36">
        <f t="shared" si="40"/>
        <v>2.314814628334716E-5</v>
      </c>
      <c r="H1312" s="35">
        <f t="shared" si="41"/>
        <v>3.3333333333333333E-2</v>
      </c>
      <c r="I1312" s="20">
        <v>38934</v>
      </c>
    </row>
    <row r="1313" spans="1:9">
      <c r="A1313" s="19">
        <v>1312</v>
      </c>
      <c r="B1313" s="19">
        <v>5</v>
      </c>
      <c r="C1313" s="19">
        <v>10</v>
      </c>
      <c r="D1313" s="39" t="s">
        <v>111</v>
      </c>
      <c r="E1313" s="18">
        <v>38934.392847222225</v>
      </c>
      <c r="F1313" s="18">
        <v>38934.392870370371</v>
      </c>
      <c r="G1313" s="36">
        <f t="shared" si="40"/>
        <v>2.314814628334716E-5</v>
      </c>
      <c r="H1313" s="35">
        <f t="shared" si="41"/>
        <v>3.3333333333333333E-2</v>
      </c>
      <c r="I1313" s="20">
        <v>38934</v>
      </c>
    </row>
    <row r="1314" spans="1:9">
      <c r="A1314" s="19">
        <v>1313</v>
      </c>
      <c r="B1314" s="19">
        <v>5</v>
      </c>
      <c r="C1314" s="19">
        <v>4</v>
      </c>
      <c r="D1314" s="39" t="s">
        <v>111</v>
      </c>
      <c r="E1314" s="18">
        <v>38934.392881944448</v>
      </c>
      <c r="F1314" s="18">
        <v>38934.393287037041</v>
      </c>
      <c r="G1314" s="36">
        <f t="shared" si="40"/>
        <v>4.0509259270038456E-4</v>
      </c>
      <c r="H1314" s="35">
        <f t="shared" si="41"/>
        <v>0.58333333333333337</v>
      </c>
      <c r="I1314" s="20">
        <v>38934</v>
      </c>
    </row>
    <row r="1315" spans="1:9">
      <c r="A1315" s="19">
        <v>1314</v>
      </c>
      <c r="B1315" s="19">
        <v>5</v>
      </c>
      <c r="C1315" s="19">
        <v>63</v>
      </c>
      <c r="D1315" s="39" t="s">
        <v>108</v>
      </c>
      <c r="E1315" s="18">
        <v>38934.392928240741</v>
      </c>
      <c r="F1315" s="18">
        <v>38934.393263888895</v>
      </c>
      <c r="G1315" s="36">
        <f t="shared" si="40"/>
        <v>3.3564815385034308E-4</v>
      </c>
      <c r="H1315" s="35">
        <f t="shared" si="41"/>
        <v>0.48333333333333334</v>
      </c>
      <c r="I1315" s="20">
        <v>38934</v>
      </c>
    </row>
    <row r="1316" spans="1:9">
      <c r="A1316" s="19">
        <v>1315</v>
      </c>
      <c r="B1316" s="19">
        <v>5</v>
      </c>
      <c r="C1316" s="19">
        <v>6</v>
      </c>
      <c r="D1316" s="39" t="s">
        <v>111</v>
      </c>
      <c r="E1316" s="18">
        <v>38934.393310185187</v>
      </c>
      <c r="F1316" s="18">
        <v>38934.393622685187</v>
      </c>
      <c r="G1316" s="36">
        <f t="shared" si="40"/>
        <v>3.125000002910383E-4</v>
      </c>
      <c r="H1316" s="35">
        <f t="shared" si="41"/>
        <v>0.45</v>
      </c>
      <c r="I1316" s="20">
        <v>38934</v>
      </c>
    </row>
    <row r="1317" spans="1:9">
      <c r="A1317" s="19">
        <v>1316</v>
      </c>
      <c r="B1317" s="19">
        <v>5</v>
      </c>
      <c r="C1317" s="19">
        <v>63</v>
      </c>
      <c r="D1317" s="39" t="s">
        <v>108</v>
      </c>
      <c r="E1317" s="18">
        <v>38934.39340277778</v>
      </c>
      <c r="F1317" s="18">
        <v>38934.393657407411</v>
      </c>
      <c r="G1317" s="36">
        <f t="shared" si="40"/>
        <v>2.546296309446916E-4</v>
      </c>
      <c r="H1317" s="35">
        <f t="shared" si="41"/>
        <v>0.36666666666666664</v>
      </c>
      <c r="I1317" s="20">
        <v>38934</v>
      </c>
    </row>
    <row r="1318" spans="1:9">
      <c r="A1318" s="19">
        <v>1317</v>
      </c>
      <c r="B1318" s="19">
        <v>5</v>
      </c>
      <c r="C1318" s="19">
        <v>10</v>
      </c>
      <c r="D1318" s="39" t="s">
        <v>111</v>
      </c>
      <c r="E1318" s="18">
        <v>38934.393622685187</v>
      </c>
      <c r="F1318" s="18">
        <v>38934.393819444449</v>
      </c>
      <c r="G1318" s="36">
        <f t="shared" si="40"/>
        <v>1.9675926159834489E-4</v>
      </c>
      <c r="H1318" s="35">
        <f t="shared" si="41"/>
        <v>0.28333333333333333</v>
      </c>
      <c r="I1318" s="20">
        <v>38934</v>
      </c>
    </row>
    <row r="1319" spans="1:9">
      <c r="A1319" s="19">
        <v>1318</v>
      </c>
      <c r="B1319" s="19">
        <v>5</v>
      </c>
      <c r="C1319" s="19">
        <v>4</v>
      </c>
      <c r="D1319" s="39" t="s">
        <v>111</v>
      </c>
      <c r="E1319" s="18">
        <v>38934.393819444449</v>
      </c>
      <c r="F1319" s="18">
        <v>38934.393958333334</v>
      </c>
      <c r="G1319" s="36">
        <f t="shared" si="40"/>
        <v>1.3888888497604057E-4</v>
      </c>
      <c r="H1319" s="35">
        <f t="shared" si="41"/>
        <v>0.2</v>
      </c>
      <c r="I1319" s="20">
        <v>38934</v>
      </c>
    </row>
    <row r="1320" spans="1:9">
      <c r="A1320" s="19">
        <v>1319</v>
      </c>
      <c r="B1320" s="19">
        <v>5</v>
      </c>
      <c r="C1320" s="19">
        <v>62</v>
      </c>
      <c r="D1320" s="39" t="s">
        <v>108</v>
      </c>
      <c r="E1320" s="18">
        <v>38934.393842592595</v>
      </c>
      <c r="F1320" s="18">
        <v>38934.393946759265</v>
      </c>
      <c r="G1320" s="36">
        <f t="shared" si="40"/>
        <v>1.0416666918899864E-4</v>
      </c>
      <c r="H1320" s="35">
        <f t="shared" si="41"/>
        <v>0.15</v>
      </c>
      <c r="I1320" s="20">
        <v>38934</v>
      </c>
    </row>
    <row r="1321" spans="1:9">
      <c r="A1321" s="19">
        <v>1320</v>
      </c>
      <c r="B1321" s="19">
        <v>5</v>
      </c>
      <c r="C1321" s="19">
        <v>116</v>
      </c>
      <c r="D1321" s="39" t="s">
        <v>188</v>
      </c>
      <c r="E1321" s="18">
        <v>38934.394375000003</v>
      </c>
      <c r="F1321" s="18">
        <v>38934.395717592597</v>
      </c>
      <c r="G1321" s="36">
        <f t="shared" si="40"/>
        <v>1.3425925935734995E-3</v>
      </c>
      <c r="H1321" s="35">
        <f t="shared" si="41"/>
        <v>1.9333333333333333</v>
      </c>
      <c r="I1321" s="20">
        <v>38934</v>
      </c>
    </row>
    <row r="1322" spans="1:9">
      <c r="A1322" s="19">
        <v>1321</v>
      </c>
      <c r="B1322" s="19">
        <v>5</v>
      </c>
      <c r="C1322" s="19">
        <v>63</v>
      </c>
      <c r="D1322" s="39" t="s">
        <v>108</v>
      </c>
      <c r="E1322" s="18">
        <v>38934.394560185188</v>
      </c>
      <c r="F1322" s="18">
        <v>38934.394664351858</v>
      </c>
      <c r="G1322" s="36">
        <f t="shared" si="40"/>
        <v>1.0416666918899864E-4</v>
      </c>
      <c r="H1322" s="35">
        <f t="shared" si="41"/>
        <v>0.15</v>
      </c>
      <c r="I1322" s="20">
        <v>38934</v>
      </c>
    </row>
    <row r="1323" spans="1:9">
      <c r="A1323" s="19">
        <v>1322</v>
      </c>
      <c r="B1323" s="19">
        <v>5</v>
      </c>
      <c r="C1323" s="19">
        <v>62</v>
      </c>
      <c r="D1323" s="39" t="s">
        <v>108</v>
      </c>
      <c r="E1323" s="18">
        <v>38934.394803240742</v>
      </c>
      <c r="F1323" s="18">
        <v>38934.395011574074</v>
      </c>
      <c r="G1323" s="36">
        <f t="shared" si="40"/>
        <v>2.0833333110203966E-4</v>
      </c>
      <c r="H1323" s="35">
        <f t="shared" si="41"/>
        <v>0.3</v>
      </c>
      <c r="I1323" s="20">
        <v>38934</v>
      </c>
    </row>
    <row r="1324" spans="1:9">
      <c r="A1324" s="19">
        <v>1323</v>
      </c>
      <c r="B1324" s="19">
        <v>5</v>
      </c>
      <c r="C1324" s="19">
        <v>10</v>
      </c>
      <c r="D1324" s="39" t="s">
        <v>111</v>
      </c>
      <c r="E1324" s="18">
        <v>38934.39538194445</v>
      </c>
      <c r="F1324" s="18">
        <v>38934.395567129635</v>
      </c>
      <c r="G1324" s="36">
        <f t="shared" si="40"/>
        <v>1.8518518481869251E-4</v>
      </c>
      <c r="H1324" s="35">
        <f t="shared" si="41"/>
        <v>0.26666666666666666</v>
      </c>
      <c r="I1324" s="20">
        <v>38934</v>
      </c>
    </row>
    <row r="1325" spans="1:9">
      <c r="A1325" s="19">
        <v>1324</v>
      </c>
      <c r="B1325" s="19">
        <v>5</v>
      </c>
      <c r="C1325" s="19">
        <v>84</v>
      </c>
      <c r="D1325" s="39" t="s">
        <v>106</v>
      </c>
      <c r="E1325" s="18">
        <v>38934.395601851851</v>
      </c>
      <c r="F1325" s="18">
        <v>38934.395613425928</v>
      </c>
      <c r="G1325" s="36">
        <f t="shared" si="40"/>
        <v>1.1574076779652387E-5</v>
      </c>
      <c r="H1325" s="35">
        <f t="shared" si="41"/>
        <v>1.6666666666666666E-2</v>
      </c>
      <c r="I1325" s="20">
        <v>38934</v>
      </c>
    </row>
    <row r="1326" spans="1:9">
      <c r="A1326" s="19">
        <v>1325</v>
      </c>
      <c r="B1326" s="19">
        <v>5</v>
      </c>
      <c r="C1326" s="19">
        <v>81</v>
      </c>
      <c r="D1326" s="39" t="s">
        <v>106</v>
      </c>
      <c r="E1326" s="18">
        <v>38934.395613425928</v>
      </c>
      <c r="F1326" s="18">
        <v>38934.397870370376</v>
      </c>
      <c r="G1326" s="36">
        <f t="shared" si="40"/>
        <v>2.2569444481632672E-3</v>
      </c>
      <c r="H1326" s="35">
        <f t="shared" si="41"/>
        <v>3.25</v>
      </c>
      <c r="I1326" s="20">
        <v>38934</v>
      </c>
    </row>
    <row r="1327" spans="1:9">
      <c r="A1327" s="19">
        <v>1326</v>
      </c>
      <c r="B1327" s="19">
        <v>5</v>
      </c>
      <c r="C1327" s="19">
        <v>80</v>
      </c>
      <c r="D1327" s="39" t="s">
        <v>106</v>
      </c>
      <c r="E1327" s="18">
        <v>38934.395682870374</v>
      </c>
      <c r="F1327" s="18">
        <v>38934.397893518522</v>
      </c>
      <c r="G1327" s="36">
        <f t="shared" si="40"/>
        <v>2.2106481483206153E-3</v>
      </c>
      <c r="H1327" s="35">
        <f t="shared" si="41"/>
        <v>3.1833333333333331</v>
      </c>
      <c r="I1327" s="20">
        <v>38934</v>
      </c>
    </row>
    <row r="1328" spans="1:9">
      <c r="A1328" s="19">
        <v>1327</v>
      </c>
      <c r="B1328" s="19">
        <v>5</v>
      </c>
      <c r="C1328" s="19">
        <v>62</v>
      </c>
      <c r="D1328" s="39" t="s">
        <v>108</v>
      </c>
      <c r="E1328" s="18">
        <v>38934.396203703705</v>
      </c>
      <c r="F1328" s="18">
        <v>38934.396226851852</v>
      </c>
      <c r="G1328" s="36">
        <f t="shared" si="40"/>
        <v>2.314814628334716E-5</v>
      </c>
      <c r="H1328" s="35">
        <f t="shared" si="41"/>
        <v>3.3333333333333333E-2</v>
      </c>
      <c r="I1328" s="20">
        <v>38934</v>
      </c>
    </row>
    <row r="1329" spans="1:9">
      <c r="A1329" s="19">
        <v>1328</v>
      </c>
      <c r="B1329" s="19">
        <v>5</v>
      </c>
      <c r="C1329" s="19">
        <v>60</v>
      </c>
      <c r="D1329" s="39" t="s">
        <v>108</v>
      </c>
      <c r="E1329" s="18">
        <v>38934.396238425928</v>
      </c>
      <c r="F1329" s="18">
        <v>38934.397858796299</v>
      </c>
      <c r="G1329" s="36">
        <f t="shared" si="40"/>
        <v>1.6203703708015382E-3</v>
      </c>
      <c r="H1329" s="35">
        <f t="shared" si="41"/>
        <v>2.3333333333333335</v>
      </c>
      <c r="I1329" s="20">
        <v>38934</v>
      </c>
    </row>
    <row r="1330" spans="1:9">
      <c r="A1330" s="19">
        <v>1329</v>
      </c>
      <c r="B1330" s="19">
        <v>5</v>
      </c>
      <c r="C1330" s="19">
        <v>140</v>
      </c>
      <c r="D1330" s="39" t="s">
        <v>82</v>
      </c>
      <c r="E1330" s="18">
        <v>38934.3981712963</v>
      </c>
      <c r="F1330" s="18">
        <v>38934.399004629631</v>
      </c>
      <c r="G1330" s="36">
        <f t="shared" si="40"/>
        <v>8.3333333168411627E-4</v>
      </c>
      <c r="H1330" s="35">
        <f t="shared" si="41"/>
        <v>1.2</v>
      </c>
      <c r="I1330" s="20">
        <v>38934</v>
      </c>
    </row>
    <row r="1331" spans="1:9">
      <c r="A1331" s="19">
        <v>1330</v>
      </c>
      <c r="B1331" s="19">
        <v>5</v>
      </c>
      <c r="C1331" s="19">
        <v>113</v>
      </c>
      <c r="D1331" s="39" t="s">
        <v>188</v>
      </c>
      <c r="E1331" s="18">
        <v>38934.398194444446</v>
      </c>
      <c r="F1331" s="18">
        <v>38934.3984837963</v>
      </c>
      <c r="G1331" s="36">
        <f t="shared" si="40"/>
        <v>2.8935185400769114E-4</v>
      </c>
      <c r="H1331" s="35">
        <f t="shared" si="41"/>
        <v>0.41666666666666669</v>
      </c>
      <c r="I1331" s="20">
        <v>38934</v>
      </c>
    </row>
    <row r="1332" spans="1:9">
      <c r="A1332" s="19">
        <v>1331</v>
      </c>
      <c r="B1332" s="19">
        <v>5</v>
      </c>
      <c r="C1332" s="19">
        <v>100</v>
      </c>
      <c r="D1332" s="39" t="s">
        <v>91</v>
      </c>
      <c r="E1332" s="18">
        <v>38934.399039351854</v>
      </c>
      <c r="F1332" s="18">
        <v>38934.399953703709</v>
      </c>
      <c r="G1332" s="36">
        <f t="shared" si="40"/>
        <v>9.1435185458976775E-4</v>
      </c>
      <c r="H1332" s="35">
        <f t="shared" si="41"/>
        <v>1.3166666666666667</v>
      </c>
      <c r="I1332" s="20">
        <v>38934</v>
      </c>
    </row>
    <row r="1333" spans="1:9">
      <c r="A1333" s="19">
        <v>1332</v>
      </c>
      <c r="B1333" s="19">
        <v>5</v>
      </c>
      <c r="C1333" s="19">
        <v>113</v>
      </c>
      <c r="D1333" s="39" t="s">
        <v>188</v>
      </c>
      <c r="E1333" s="18">
        <v>38934.399097222224</v>
      </c>
      <c r="F1333" s="18">
        <v>38934.399930555555</v>
      </c>
      <c r="G1333" s="36">
        <f t="shared" si="40"/>
        <v>8.3333333168411627E-4</v>
      </c>
      <c r="H1333" s="35">
        <f t="shared" si="41"/>
        <v>1.2</v>
      </c>
      <c r="I1333" s="20">
        <v>38934</v>
      </c>
    </row>
    <row r="1334" spans="1:9">
      <c r="A1334" s="19">
        <v>1333</v>
      </c>
      <c r="B1334" s="19">
        <v>5</v>
      </c>
      <c r="C1334" s="19">
        <v>140</v>
      </c>
      <c r="D1334" s="39" t="s">
        <v>82</v>
      </c>
      <c r="E1334" s="18">
        <v>38934.399965277778</v>
      </c>
      <c r="F1334" s="18">
        <v>38934.400081018524</v>
      </c>
      <c r="G1334" s="36">
        <f t="shared" si="40"/>
        <v>1.1574074596865103E-4</v>
      </c>
      <c r="H1334" s="35">
        <f t="shared" si="41"/>
        <v>0.16666666666666666</v>
      </c>
      <c r="I1334" s="20">
        <v>38934</v>
      </c>
    </row>
    <row r="1335" spans="1:9">
      <c r="A1335" s="19">
        <v>1334</v>
      </c>
      <c r="B1335" s="19">
        <v>5</v>
      </c>
      <c r="C1335" s="19">
        <v>113</v>
      </c>
      <c r="D1335" s="39" t="s">
        <v>188</v>
      </c>
      <c r="E1335" s="18">
        <v>38934.400358796302</v>
      </c>
      <c r="F1335" s="18">
        <v>38934.401493055557</v>
      </c>
      <c r="G1335" s="36">
        <f t="shared" si="40"/>
        <v>1.1342592551955022E-3</v>
      </c>
      <c r="H1335" s="35">
        <f t="shared" si="41"/>
        <v>1.6333333333333333</v>
      </c>
      <c r="I1335" s="20">
        <v>38934</v>
      </c>
    </row>
    <row r="1336" spans="1:9">
      <c r="A1336" s="19">
        <v>1335</v>
      </c>
      <c r="B1336" s="19">
        <v>5</v>
      </c>
      <c r="C1336" s="19">
        <v>64</v>
      </c>
      <c r="D1336" s="39" t="s">
        <v>108</v>
      </c>
      <c r="E1336" s="18">
        <v>38934.400416666671</v>
      </c>
      <c r="F1336" s="18">
        <v>38934.400625000002</v>
      </c>
      <c r="G1336" s="36">
        <f t="shared" si="40"/>
        <v>2.0833333110203966E-4</v>
      </c>
      <c r="H1336" s="35">
        <f t="shared" si="41"/>
        <v>0.3</v>
      </c>
      <c r="I1336" s="20">
        <v>38934</v>
      </c>
    </row>
    <row r="1337" spans="1:9">
      <c r="A1337" s="19">
        <v>1336</v>
      </c>
      <c r="B1337" s="19">
        <v>5</v>
      </c>
      <c r="C1337" s="19">
        <v>140</v>
      </c>
      <c r="D1337" s="39" t="s">
        <v>82</v>
      </c>
      <c r="E1337" s="18">
        <v>38934.400590277779</v>
      </c>
      <c r="F1337" s="18">
        <v>38934.401597222226</v>
      </c>
      <c r="G1337" s="36">
        <f t="shared" si="40"/>
        <v>1.006944446999114E-3</v>
      </c>
      <c r="H1337" s="35">
        <f t="shared" si="41"/>
        <v>1.45</v>
      </c>
      <c r="I1337" s="20">
        <v>38934</v>
      </c>
    </row>
    <row r="1338" spans="1:9">
      <c r="A1338" s="19">
        <v>1337</v>
      </c>
      <c r="B1338" s="19">
        <v>5</v>
      </c>
      <c r="C1338" s="19">
        <v>68</v>
      </c>
      <c r="D1338" s="39" t="s">
        <v>108</v>
      </c>
      <c r="E1338" s="18">
        <v>38934.400706018518</v>
      </c>
      <c r="F1338" s="18">
        <v>38934.401296296295</v>
      </c>
      <c r="G1338" s="36">
        <f t="shared" si="40"/>
        <v>5.9027777751907706E-4</v>
      </c>
      <c r="H1338" s="35">
        <f t="shared" si="41"/>
        <v>0.85</v>
      </c>
      <c r="I1338" s="20">
        <v>38934</v>
      </c>
    </row>
    <row r="1339" spans="1:9">
      <c r="A1339" s="19">
        <v>1338</v>
      </c>
      <c r="B1339" s="19">
        <v>5</v>
      </c>
      <c r="C1339" s="19">
        <v>114</v>
      </c>
      <c r="D1339" s="39" t="s">
        <v>188</v>
      </c>
      <c r="E1339" s="18">
        <v>38934.401192129633</v>
      </c>
      <c r="F1339" s="18">
        <v>38934.401238425926</v>
      </c>
      <c r="G1339" s="36">
        <f t="shared" si="40"/>
        <v>4.6296292566694319E-5</v>
      </c>
      <c r="H1339" s="35">
        <f t="shared" si="41"/>
        <v>6.6666666666666666E-2</v>
      </c>
      <c r="I1339" s="20">
        <v>38934</v>
      </c>
    </row>
    <row r="1340" spans="1:9">
      <c r="A1340" s="19">
        <v>1339</v>
      </c>
      <c r="B1340" s="19">
        <v>5</v>
      </c>
      <c r="C1340" s="19">
        <v>100</v>
      </c>
      <c r="D1340" s="39" t="s">
        <v>91</v>
      </c>
      <c r="E1340" s="18">
        <v>38934.401620370372</v>
      </c>
      <c r="F1340" s="18">
        <v>38934.401678240742</v>
      </c>
      <c r="G1340" s="36">
        <f t="shared" si="40"/>
        <v>5.7870369346346706E-5</v>
      </c>
      <c r="H1340" s="35">
        <f t="shared" si="41"/>
        <v>8.3333333333333329E-2</v>
      </c>
      <c r="I1340" s="20">
        <v>38934</v>
      </c>
    </row>
    <row r="1341" spans="1:9">
      <c r="A1341" s="19">
        <v>1340</v>
      </c>
      <c r="B1341" s="19">
        <v>5</v>
      </c>
      <c r="C1341" s="19">
        <v>114</v>
      </c>
      <c r="D1341" s="39" t="s">
        <v>188</v>
      </c>
      <c r="E1341" s="18">
        <v>38934.402407407411</v>
      </c>
      <c r="F1341" s="18">
        <v>38934.409768518519</v>
      </c>
      <c r="G1341" s="36">
        <f t="shared" si="40"/>
        <v>7.3611111074569635E-3</v>
      </c>
      <c r="H1341" s="35">
        <f t="shared" si="41"/>
        <v>10.6</v>
      </c>
      <c r="I1341" s="20">
        <v>38934</v>
      </c>
    </row>
    <row r="1342" spans="1:9">
      <c r="A1342" s="19">
        <v>1341</v>
      </c>
      <c r="B1342" s="19">
        <v>5</v>
      </c>
      <c r="C1342" s="19">
        <v>113</v>
      </c>
      <c r="D1342" s="39" t="s">
        <v>188</v>
      </c>
      <c r="E1342" s="18">
        <v>38934.402418981481</v>
      </c>
      <c r="F1342" s="18">
        <v>38934.409756944449</v>
      </c>
      <c r="G1342" s="36">
        <f t="shared" si="40"/>
        <v>7.337962968449574E-3</v>
      </c>
      <c r="H1342" s="35">
        <f t="shared" si="41"/>
        <v>10.566666666666666</v>
      </c>
      <c r="I1342" s="20">
        <v>38934</v>
      </c>
    </row>
    <row r="1343" spans="1:9">
      <c r="A1343" s="19">
        <v>1342</v>
      </c>
      <c r="B1343" s="19">
        <v>5</v>
      </c>
      <c r="C1343" s="19">
        <v>100</v>
      </c>
      <c r="D1343" s="39" t="s">
        <v>91</v>
      </c>
      <c r="E1343" s="18">
        <v>38934.409780092596</v>
      </c>
      <c r="F1343" s="18">
        <v>38934.485081018523</v>
      </c>
      <c r="G1343" s="36">
        <f t="shared" si="40"/>
        <v>7.530092592787696E-2</v>
      </c>
      <c r="H1343" s="35">
        <f t="shared" si="41"/>
        <v>108.43333333333334</v>
      </c>
      <c r="I1343" s="20">
        <v>38934</v>
      </c>
    </row>
    <row r="1344" spans="1:9">
      <c r="A1344" s="19">
        <v>1343</v>
      </c>
      <c r="B1344" s="19">
        <v>5</v>
      </c>
      <c r="C1344" s="19">
        <v>113</v>
      </c>
      <c r="D1344" s="39" t="s">
        <v>188</v>
      </c>
      <c r="E1344" s="18">
        <v>38934.409907407411</v>
      </c>
      <c r="F1344" s="18">
        <v>38934.409953703704</v>
      </c>
      <c r="G1344" s="36">
        <f t="shared" si="40"/>
        <v>4.6296292566694319E-5</v>
      </c>
      <c r="H1344" s="35">
        <f t="shared" si="41"/>
        <v>6.6666666666666666E-2</v>
      </c>
      <c r="I1344" s="20">
        <v>38934</v>
      </c>
    </row>
    <row r="1345" spans="1:9">
      <c r="A1345" s="19">
        <v>1344</v>
      </c>
      <c r="B1345" s="19">
        <v>5</v>
      </c>
      <c r="C1345" s="19">
        <v>114</v>
      </c>
      <c r="D1345" s="39" t="s">
        <v>188</v>
      </c>
      <c r="E1345" s="18">
        <v>38934.409918981481</v>
      </c>
      <c r="F1345" s="18">
        <v>38934.409942129634</v>
      </c>
      <c r="G1345" s="36">
        <f t="shared" si="40"/>
        <v>2.3148153559304774E-5</v>
      </c>
      <c r="H1345" s="35">
        <f t="shared" si="41"/>
        <v>3.3333333333333333E-2</v>
      </c>
      <c r="I1345" s="20">
        <v>38934</v>
      </c>
    </row>
    <row r="1346" spans="1:9">
      <c r="A1346" s="19">
        <v>1345</v>
      </c>
      <c r="B1346" s="19">
        <v>5</v>
      </c>
      <c r="C1346" s="19">
        <v>60</v>
      </c>
      <c r="D1346" s="39" t="s">
        <v>108</v>
      </c>
      <c r="E1346" s="18">
        <v>38934.415543981486</v>
      </c>
      <c r="F1346" s="18">
        <v>38934.415949074079</v>
      </c>
      <c r="G1346" s="36">
        <f t="shared" ref="G1346:G1409" si="42">F1346-E1346</f>
        <v>4.0509259270038456E-4</v>
      </c>
      <c r="H1346" s="35">
        <f t="shared" ref="H1346:H1409" si="43">(HOUR(G1346)*3600+ MINUTE(G1346)*60 + SECOND(G1346))/60</f>
        <v>0.58333333333333337</v>
      </c>
      <c r="I1346" s="20">
        <v>38934</v>
      </c>
    </row>
    <row r="1347" spans="1:9">
      <c r="A1347" s="19">
        <v>1346</v>
      </c>
      <c r="B1347" s="19">
        <v>5</v>
      </c>
      <c r="C1347" s="19">
        <v>62</v>
      </c>
      <c r="D1347" s="39" t="s">
        <v>108</v>
      </c>
      <c r="E1347" s="18">
        <v>38934.415555555555</v>
      </c>
      <c r="F1347" s="18">
        <v>38934.415960648148</v>
      </c>
      <c r="G1347" s="36">
        <f t="shared" si="42"/>
        <v>4.0509259270038456E-4</v>
      </c>
      <c r="H1347" s="35">
        <f t="shared" si="43"/>
        <v>0.58333333333333337</v>
      </c>
      <c r="I1347" s="20">
        <v>38934</v>
      </c>
    </row>
    <row r="1348" spans="1:9">
      <c r="A1348" s="19">
        <v>1347</v>
      </c>
      <c r="B1348" s="19">
        <v>5</v>
      </c>
      <c r="C1348" s="19">
        <v>27</v>
      </c>
      <c r="D1348" s="39" t="s">
        <v>111</v>
      </c>
      <c r="E1348" s="18">
        <v>38934.416006944448</v>
      </c>
      <c r="F1348" s="18">
        <v>38934.416076388894</v>
      </c>
      <c r="G1348" s="36">
        <f t="shared" si="42"/>
        <v>6.9444446125999093E-5</v>
      </c>
      <c r="H1348" s="35">
        <f t="shared" si="43"/>
        <v>0.1</v>
      </c>
      <c r="I1348" s="20">
        <v>38934</v>
      </c>
    </row>
    <row r="1349" spans="1:9">
      <c r="A1349" s="19">
        <v>1348</v>
      </c>
      <c r="B1349" s="19">
        <v>5</v>
      </c>
      <c r="C1349" s="19">
        <v>24</v>
      </c>
      <c r="D1349" s="39" t="s">
        <v>111</v>
      </c>
      <c r="E1349" s="18">
        <v>38934.416087962964</v>
      </c>
      <c r="F1349" s="18">
        <v>38934.416134259263</v>
      </c>
      <c r="G1349" s="36">
        <f t="shared" si="42"/>
        <v>4.6296299842651933E-5</v>
      </c>
      <c r="H1349" s="35">
        <f t="shared" si="43"/>
        <v>6.6666666666666666E-2</v>
      </c>
      <c r="I1349" s="20">
        <v>38934</v>
      </c>
    </row>
    <row r="1350" spans="1:9">
      <c r="A1350" s="19">
        <v>1349</v>
      </c>
      <c r="B1350" s="19">
        <v>5</v>
      </c>
      <c r="C1350" s="19">
        <v>25</v>
      </c>
      <c r="D1350" s="39" t="s">
        <v>111</v>
      </c>
      <c r="E1350" s="18">
        <v>38934.416134259263</v>
      </c>
      <c r="F1350" s="18">
        <v>38934.416215277779</v>
      </c>
      <c r="G1350" s="36">
        <f t="shared" si="42"/>
        <v>8.1018515629693866E-5</v>
      </c>
      <c r="H1350" s="35">
        <f t="shared" si="43"/>
        <v>0.11666666666666667</v>
      </c>
      <c r="I1350" s="20">
        <v>38934</v>
      </c>
    </row>
    <row r="1351" spans="1:9">
      <c r="A1351" s="19">
        <v>1350</v>
      </c>
      <c r="B1351" s="19">
        <v>5</v>
      </c>
      <c r="C1351" s="19">
        <v>4</v>
      </c>
      <c r="D1351" s="39" t="s">
        <v>111</v>
      </c>
      <c r="E1351" s="18">
        <v>38934.416238425925</v>
      </c>
      <c r="F1351" s="18">
        <v>38934.416412037041</v>
      </c>
      <c r="G1351" s="36">
        <f t="shared" si="42"/>
        <v>1.7361111531499773E-4</v>
      </c>
      <c r="H1351" s="35">
        <f t="shared" si="43"/>
        <v>0.25</v>
      </c>
      <c r="I1351" s="20">
        <v>38934</v>
      </c>
    </row>
    <row r="1352" spans="1:9">
      <c r="A1352" s="19">
        <v>1351</v>
      </c>
      <c r="B1352" s="19">
        <v>5</v>
      </c>
      <c r="C1352" s="19">
        <v>10</v>
      </c>
      <c r="D1352" s="39" t="s">
        <v>111</v>
      </c>
      <c r="E1352" s="18">
        <v>38934.41642361111</v>
      </c>
      <c r="F1352" s="18">
        <v>38934.421793981484</v>
      </c>
      <c r="G1352" s="36">
        <f t="shared" si="42"/>
        <v>5.3703703742939979E-3</v>
      </c>
      <c r="H1352" s="35">
        <f t="shared" si="43"/>
        <v>7.7333333333333334</v>
      </c>
      <c r="I1352" s="20">
        <v>38934</v>
      </c>
    </row>
    <row r="1353" spans="1:9">
      <c r="A1353" s="19">
        <v>1352</v>
      </c>
      <c r="B1353" s="19">
        <v>5</v>
      </c>
      <c r="C1353" s="19">
        <v>84</v>
      </c>
      <c r="D1353" s="39" t="s">
        <v>106</v>
      </c>
      <c r="E1353" s="18">
        <v>38934.421701388892</v>
      </c>
      <c r="F1353" s="18">
        <v>38934.422766203708</v>
      </c>
      <c r="G1353" s="36">
        <f t="shared" si="42"/>
        <v>1.0648148163454607E-3</v>
      </c>
      <c r="H1353" s="35">
        <f t="shared" si="43"/>
        <v>1.5333333333333334</v>
      </c>
      <c r="I1353" s="20">
        <v>38934</v>
      </c>
    </row>
    <row r="1354" spans="1:9">
      <c r="A1354" s="19">
        <v>1353</v>
      </c>
      <c r="B1354" s="19">
        <v>5</v>
      </c>
      <c r="C1354" s="19">
        <v>27</v>
      </c>
      <c r="D1354" s="39" t="s">
        <v>111</v>
      </c>
      <c r="E1354" s="18">
        <v>38934.424351851856</v>
      </c>
      <c r="F1354" s="18">
        <v>38934.425949074073</v>
      </c>
      <c r="G1354" s="36">
        <f t="shared" si="42"/>
        <v>1.5972222172422335E-3</v>
      </c>
      <c r="H1354" s="35">
        <f t="shared" si="43"/>
        <v>2.2999999999999998</v>
      </c>
      <c r="I1354" s="20">
        <v>38934</v>
      </c>
    </row>
    <row r="1355" spans="1:9">
      <c r="A1355" s="19">
        <v>1354</v>
      </c>
      <c r="B1355" s="19">
        <v>5</v>
      </c>
      <c r="C1355" s="19">
        <v>100</v>
      </c>
      <c r="D1355" s="39" t="s">
        <v>91</v>
      </c>
      <c r="E1355" s="18">
        <v>38934.425995370373</v>
      </c>
      <c r="F1355" s="18">
        <v>38934.441400462965</v>
      </c>
      <c r="G1355" s="36">
        <f t="shared" si="42"/>
        <v>1.5405092592118308E-2</v>
      </c>
      <c r="H1355" s="35">
        <f t="shared" si="43"/>
        <v>22.183333333333334</v>
      </c>
      <c r="I1355" s="20">
        <v>38934</v>
      </c>
    </row>
    <row r="1356" spans="1:9">
      <c r="A1356" s="19">
        <v>1355</v>
      </c>
      <c r="B1356" s="19">
        <v>5</v>
      </c>
      <c r="C1356" s="19">
        <v>64</v>
      </c>
      <c r="D1356" s="39" t="s">
        <v>108</v>
      </c>
      <c r="E1356" s="18">
        <v>38934.441423611112</v>
      </c>
      <c r="F1356" s="18">
        <v>38934.445925925931</v>
      </c>
      <c r="G1356" s="36">
        <f t="shared" si="42"/>
        <v>4.5023148195468821E-3</v>
      </c>
      <c r="H1356" s="35">
        <f t="shared" si="43"/>
        <v>6.4833333333333334</v>
      </c>
      <c r="I1356" s="20">
        <v>38934</v>
      </c>
    </row>
    <row r="1357" spans="1:9">
      <c r="A1357" s="19">
        <v>1356</v>
      </c>
      <c r="B1357" s="19">
        <v>5</v>
      </c>
      <c r="C1357" s="19">
        <v>27</v>
      </c>
      <c r="D1357" s="39" t="s">
        <v>111</v>
      </c>
      <c r="E1357" s="18">
        <v>38934.445972222224</v>
      </c>
      <c r="F1357" s="18">
        <v>38934.451898148152</v>
      </c>
      <c r="G1357" s="36">
        <f t="shared" si="42"/>
        <v>5.9259259287500754E-3</v>
      </c>
      <c r="H1357" s="35">
        <f t="shared" si="43"/>
        <v>8.5333333333333332</v>
      </c>
      <c r="I1357" s="20">
        <v>38934</v>
      </c>
    </row>
    <row r="1358" spans="1:9">
      <c r="A1358" s="19">
        <v>1357</v>
      </c>
      <c r="B1358" s="19">
        <v>5</v>
      </c>
      <c r="C1358" s="19">
        <v>81</v>
      </c>
      <c r="D1358" s="39" t="s">
        <v>106</v>
      </c>
      <c r="E1358" s="18">
        <v>38934.46780092593</v>
      </c>
      <c r="F1358" s="18">
        <v>38934.468032407407</v>
      </c>
      <c r="G1358" s="36">
        <f t="shared" si="42"/>
        <v>2.3148147738538682E-4</v>
      </c>
      <c r="H1358" s="35">
        <f t="shared" si="43"/>
        <v>0.33333333333333331</v>
      </c>
      <c r="I1358" s="20">
        <v>38934</v>
      </c>
    </row>
    <row r="1359" spans="1:9">
      <c r="A1359" s="19">
        <v>1358</v>
      </c>
      <c r="B1359" s="19">
        <v>5</v>
      </c>
      <c r="C1359" s="19">
        <v>83</v>
      </c>
      <c r="D1359" s="39" t="s">
        <v>106</v>
      </c>
      <c r="E1359" s="18">
        <v>38934.468043981484</v>
      </c>
      <c r="F1359" s="18">
        <v>38934.46842592593</v>
      </c>
      <c r="G1359" s="36">
        <f t="shared" si="42"/>
        <v>3.819444464170374E-4</v>
      </c>
      <c r="H1359" s="35">
        <f t="shared" si="43"/>
        <v>0.55000000000000004</v>
      </c>
      <c r="I1359" s="20">
        <v>38934</v>
      </c>
    </row>
    <row r="1360" spans="1:9">
      <c r="A1360" s="19">
        <v>1359</v>
      </c>
      <c r="B1360" s="19">
        <v>5</v>
      </c>
      <c r="C1360" s="19">
        <v>113</v>
      </c>
      <c r="D1360" s="39" t="s">
        <v>188</v>
      </c>
      <c r="E1360" s="18">
        <v>38934.471018518518</v>
      </c>
      <c r="F1360" s="18">
        <v>38934.471064814818</v>
      </c>
      <c r="G1360" s="36">
        <f t="shared" si="42"/>
        <v>4.6296299842651933E-5</v>
      </c>
      <c r="H1360" s="35">
        <f t="shared" si="43"/>
        <v>6.6666666666666666E-2</v>
      </c>
      <c r="I1360" s="20">
        <v>38934</v>
      </c>
    </row>
    <row r="1361" spans="1:9">
      <c r="A1361" s="19">
        <v>1360</v>
      </c>
      <c r="B1361" s="19">
        <v>5</v>
      </c>
      <c r="C1361" s="19">
        <v>62</v>
      </c>
      <c r="D1361" s="39" t="s">
        <v>108</v>
      </c>
      <c r="E1361" s="18">
        <v>38934.471087962964</v>
      </c>
      <c r="F1361" s="18">
        <v>38934.476354166669</v>
      </c>
      <c r="G1361" s="36">
        <f t="shared" si="42"/>
        <v>5.2662037051049992E-3</v>
      </c>
      <c r="H1361" s="35">
        <f t="shared" si="43"/>
        <v>7.583333333333333</v>
      </c>
      <c r="I1361" s="20">
        <v>38934</v>
      </c>
    </row>
    <row r="1362" spans="1:9">
      <c r="A1362" s="19">
        <v>1361</v>
      </c>
      <c r="B1362" s="19">
        <v>5</v>
      </c>
      <c r="C1362" s="19">
        <v>63</v>
      </c>
      <c r="D1362" s="39" t="s">
        <v>108</v>
      </c>
      <c r="E1362" s="18">
        <v>38934.47111111111</v>
      </c>
      <c r="F1362" s="18">
        <v>38934.476365740746</v>
      </c>
      <c r="G1362" s="36">
        <f t="shared" si="42"/>
        <v>5.2546296356013045E-3</v>
      </c>
      <c r="H1362" s="35">
        <f t="shared" si="43"/>
        <v>7.5666666666666664</v>
      </c>
      <c r="I1362" s="20">
        <v>38934</v>
      </c>
    </row>
    <row r="1363" spans="1:9">
      <c r="A1363" s="19">
        <v>1362</v>
      </c>
      <c r="B1363" s="19">
        <v>5</v>
      </c>
      <c r="C1363" s="19">
        <v>61</v>
      </c>
      <c r="D1363" s="39" t="s">
        <v>108</v>
      </c>
      <c r="E1363" s="18">
        <v>38934.476342592592</v>
      </c>
      <c r="F1363" s="18">
        <v>38934.476354166669</v>
      </c>
      <c r="G1363" s="36">
        <f t="shared" si="42"/>
        <v>1.1574076779652387E-5</v>
      </c>
      <c r="H1363" s="35">
        <f t="shared" si="43"/>
        <v>1.6666666666666666E-2</v>
      </c>
      <c r="I1363" s="20">
        <v>38934</v>
      </c>
    </row>
    <row r="1364" spans="1:9">
      <c r="A1364" s="19">
        <v>1363</v>
      </c>
      <c r="B1364" s="19">
        <v>5</v>
      </c>
      <c r="C1364" s="19">
        <v>113</v>
      </c>
      <c r="D1364" s="39" t="s">
        <v>188</v>
      </c>
      <c r="E1364" s="18">
        <v>38934.476388888892</v>
      </c>
      <c r="F1364" s="18">
        <v>38934.476747685185</v>
      </c>
      <c r="G1364" s="36">
        <f t="shared" si="42"/>
        <v>3.5879629285773262E-4</v>
      </c>
      <c r="H1364" s="35">
        <f t="shared" si="43"/>
        <v>0.51666666666666672</v>
      </c>
      <c r="I1364" s="20">
        <v>38934</v>
      </c>
    </row>
    <row r="1365" spans="1:9">
      <c r="A1365" s="19">
        <v>1364</v>
      </c>
      <c r="B1365" s="19">
        <v>5</v>
      </c>
      <c r="C1365" s="19">
        <v>62</v>
      </c>
      <c r="D1365" s="39" t="s">
        <v>108</v>
      </c>
      <c r="E1365" s="18">
        <v>38934.476458333338</v>
      </c>
      <c r="F1365" s="18">
        <v>38934.476712962962</v>
      </c>
      <c r="G1365" s="36">
        <f t="shared" si="42"/>
        <v>2.5462962366873398E-4</v>
      </c>
      <c r="H1365" s="35">
        <f t="shared" si="43"/>
        <v>0.36666666666666664</v>
      </c>
      <c r="I1365" s="20">
        <v>38934</v>
      </c>
    </row>
    <row r="1366" spans="1:9">
      <c r="A1366" s="19">
        <v>1365</v>
      </c>
      <c r="B1366" s="19">
        <v>5</v>
      </c>
      <c r="C1366" s="19">
        <v>60</v>
      </c>
      <c r="D1366" s="39" t="s">
        <v>108</v>
      </c>
      <c r="E1366" s="18">
        <v>38934.476481481484</v>
      </c>
      <c r="F1366" s="18">
        <v>38934.476724537039</v>
      </c>
      <c r="G1366" s="36">
        <f t="shared" si="42"/>
        <v>2.4305555416503921E-4</v>
      </c>
      <c r="H1366" s="35">
        <f t="shared" si="43"/>
        <v>0.35</v>
      </c>
      <c r="I1366" s="20">
        <v>38934</v>
      </c>
    </row>
    <row r="1367" spans="1:9">
      <c r="A1367" s="19">
        <v>1366</v>
      </c>
      <c r="B1367" s="19">
        <v>5</v>
      </c>
      <c r="C1367" s="19">
        <v>113</v>
      </c>
      <c r="D1367" s="39" t="s">
        <v>188</v>
      </c>
      <c r="E1367" s="18">
        <v>38934.485162037039</v>
      </c>
      <c r="F1367" s="18">
        <v>38934.486979166672</v>
      </c>
      <c r="G1367" s="36">
        <f t="shared" si="42"/>
        <v>1.8171296323998831E-3</v>
      </c>
      <c r="H1367" s="35">
        <f t="shared" si="43"/>
        <v>2.6166666666666667</v>
      </c>
      <c r="I1367" s="20">
        <v>38934</v>
      </c>
    </row>
    <row r="1368" spans="1:9">
      <c r="A1368" s="19">
        <v>1367</v>
      </c>
      <c r="B1368" s="19">
        <v>5</v>
      </c>
      <c r="C1368" s="19">
        <v>140</v>
      </c>
      <c r="D1368" s="39" t="s">
        <v>82</v>
      </c>
      <c r="E1368" s="18">
        <v>38934.485520833339</v>
      </c>
      <c r="F1368" s="18">
        <v>38934.486550925925</v>
      </c>
      <c r="G1368" s="36">
        <f t="shared" si="42"/>
        <v>1.0300925860065036E-3</v>
      </c>
      <c r="H1368" s="35">
        <f t="shared" si="43"/>
        <v>1.4833333333333334</v>
      </c>
      <c r="I1368" s="20">
        <v>38934</v>
      </c>
    </row>
    <row r="1369" spans="1:9">
      <c r="A1369" s="19">
        <v>1368</v>
      </c>
      <c r="B1369" s="19">
        <v>5</v>
      </c>
      <c r="C1369" s="19">
        <v>3</v>
      </c>
      <c r="D1369" s="39" t="s">
        <v>111</v>
      </c>
      <c r="E1369" s="18">
        <v>38934.486597222225</v>
      </c>
      <c r="F1369" s="18">
        <v>38934.487106481487</v>
      </c>
      <c r="G1369" s="36">
        <f t="shared" si="42"/>
        <v>5.092592618893832E-4</v>
      </c>
      <c r="H1369" s="35">
        <f t="shared" si="43"/>
        <v>0.73333333333333328</v>
      </c>
      <c r="I1369" s="20">
        <v>38934</v>
      </c>
    </row>
    <row r="1370" spans="1:9">
      <c r="A1370" s="19">
        <v>1369</v>
      </c>
      <c r="B1370" s="19">
        <v>5</v>
      </c>
      <c r="C1370" s="19">
        <v>1</v>
      </c>
      <c r="D1370" s="39" t="s">
        <v>111</v>
      </c>
      <c r="E1370" s="18">
        <v>38934.486851851856</v>
      </c>
      <c r="F1370" s="18">
        <v>38934.486921296302</v>
      </c>
      <c r="G1370" s="36">
        <f t="shared" si="42"/>
        <v>6.9444446125999093E-5</v>
      </c>
      <c r="H1370" s="35">
        <f t="shared" si="43"/>
        <v>0.1</v>
      </c>
      <c r="I1370" s="20">
        <v>38934</v>
      </c>
    </row>
    <row r="1371" spans="1:9">
      <c r="A1371" s="19">
        <v>1370</v>
      </c>
      <c r="B1371" s="19">
        <v>5</v>
      </c>
      <c r="C1371" s="19">
        <v>4</v>
      </c>
      <c r="D1371" s="39" t="s">
        <v>111</v>
      </c>
      <c r="E1371" s="18">
        <v>38934.487106481487</v>
      </c>
      <c r="F1371" s="18">
        <v>38934.48715277778</v>
      </c>
      <c r="G1371" s="36">
        <f t="shared" si="42"/>
        <v>4.6296292566694319E-5</v>
      </c>
      <c r="H1371" s="35">
        <f t="shared" si="43"/>
        <v>6.6666666666666666E-2</v>
      </c>
      <c r="I1371" s="20">
        <v>38934</v>
      </c>
    </row>
    <row r="1372" spans="1:9">
      <c r="A1372" s="19">
        <v>1371</v>
      </c>
      <c r="B1372" s="19">
        <v>5</v>
      </c>
      <c r="C1372" s="19">
        <v>5</v>
      </c>
      <c r="D1372" s="39" t="s">
        <v>111</v>
      </c>
      <c r="E1372" s="18">
        <v>38934.487164351856</v>
      </c>
      <c r="F1372" s="18">
        <v>38934.487245370372</v>
      </c>
      <c r="G1372" s="36">
        <f t="shared" si="42"/>
        <v>8.1018515629693866E-5</v>
      </c>
      <c r="H1372" s="35">
        <f t="shared" si="43"/>
        <v>0.11666666666666667</v>
      </c>
      <c r="I1372" s="20">
        <v>38934</v>
      </c>
    </row>
    <row r="1373" spans="1:9">
      <c r="A1373" s="19">
        <v>1372</v>
      </c>
      <c r="B1373" s="19">
        <v>5</v>
      </c>
      <c r="C1373" s="19">
        <v>10</v>
      </c>
      <c r="D1373" s="39" t="s">
        <v>111</v>
      </c>
      <c r="E1373" s="18">
        <v>38934.487256944449</v>
      </c>
      <c r="F1373" s="18">
        <v>38934.487453703703</v>
      </c>
      <c r="G1373" s="36">
        <f t="shared" si="42"/>
        <v>1.9675925432238728E-4</v>
      </c>
      <c r="H1373" s="35">
        <f t="shared" si="43"/>
        <v>0.28333333333333333</v>
      </c>
      <c r="I1373" s="20">
        <v>38934</v>
      </c>
    </row>
    <row r="1374" spans="1:9">
      <c r="A1374" s="19">
        <v>1373</v>
      </c>
      <c r="B1374" s="19">
        <v>5</v>
      </c>
      <c r="C1374" s="19">
        <v>42</v>
      </c>
      <c r="D1374" s="39" t="s">
        <v>65</v>
      </c>
      <c r="E1374" s="18">
        <v>38934.487453703703</v>
      </c>
      <c r="F1374" s="18">
        <v>38934.493460648147</v>
      </c>
      <c r="G1374" s="36">
        <f t="shared" si="42"/>
        <v>6.0069444443797693E-3</v>
      </c>
      <c r="H1374" s="35">
        <f t="shared" si="43"/>
        <v>8.65</v>
      </c>
      <c r="I1374" s="20">
        <v>38934</v>
      </c>
    </row>
    <row r="1375" spans="1:9">
      <c r="A1375" s="19">
        <v>1374</v>
      </c>
      <c r="B1375" s="19">
        <v>5</v>
      </c>
      <c r="C1375" s="19">
        <v>10</v>
      </c>
      <c r="D1375" s="39" t="s">
        <v>111</v>
      </c>
      <c r="E1375" s="18">
        <v>38934.487581018519</v>
      </c>
      <c r="F1375" s="18">
        <v>38934.487627314818</v>
      </c>
      <c r="G1375" s="36">
        <f t="shared" si="42"/>
        <v>4.6296299842651933E-5</v>
      </c>
      <c r="H1375" s="35">
        <f t="shared" si="43"/>
        <v>6.6666666666666666E-2</v>
      </c>
      <c r="I1375" s="20">
        <v>38934</v>
      </c>
    </row>
    <row r="1376" spans="1:9">
      <c r="A1376" s="19">
        <v>1375</v>
      </c>
      <c r="B1376" s="19">
        <v>5</v>
      </c>
      <c r="C1376" s="19">
        <v>11</v>
      </c>
      <c r="D1376" s="39" t="s">
        <v>222</v>
      </c>
      <c r="E1376" s="18">
        <v>38934.487650462965</v>
      </c>
      <c r="F1376" s="18">
        <v>38934.489062500004</v>
      </c>
      <c r="G1376" s="36">
        <f t="shared" si="42"/>
        <v>1.4120370396994986E-3</v>
      </c>
      <c r="H1376" s="35">
        <f t="shared" si="43"/>
        <v>2.0333333333333332</v>
      </c>
      <c r="I1376" s="20">
        <v>38934</v>
      </c>
    </row>
    <row r="1377" spans="1:9">
      <c r="A1377" s="19">
        <v>1376</v>
      </c>
      <c r="B1377" s="19">
        <v>5</v>
      </c>
      <c r="C1377" s="19">
        <v>46</v>
      </c>
      <c r="D1377" s="39" t="s">
        <v>220</v>
      </c>
      <c r="E1377" s="18">
        <v>38934.489062500004</v>
      </c>
      <c r="F1377" s="18">
        <v>38934.489120370374</v>
      </c>
      <c r="G1377" s="36">
        <f t="shared" si="42"/>
        <v>5.7870369346346706E-5</v>
      </c>
      <c r="H1377" s="35">
        <f t="shared" si="43"/>
        <v>8.3333333333333329E-2</v>
      </c>
      <c r="I1377" s="20">
        <v>38934</v>
      </c>
    </row>
    <row r="1378" spans="1:9">
      <c r="A1378" s="19">
        <v>1377</v>
      </c>
      <c r="B1378" s="19">
        <v>5</v>
      </c>
      <c r="C1378" s="19">
        <v>51</v>
      </c>
      <c r="D1378" s="39" t="s">
        <v>220</v>
      </c>
      <c r="E1378" s="18">
        <v>38934.48914351852</v>
      </c>
      <c r="F1378" s="18">
        <v>38934.489224537036</v>
      </c>
      <c r="G1378" s="36">
        <f t="shared" si="42"/>
        <v>8.1018515629693866E-5</v>
      </c>
      <c r="H1378" s="35">
        <f t="shared" si="43"/>
        <v>0.11666666666666667</v>
      </c>
      <c r="I1378" s="20">
        <v>38934</v>
      </c>
    </row>
    <row r="1379" spans="1:9">
      <c r="A1379" s="19">
        <v>1378</v>
      </c>
      <c r="B1379" s="19">
        <v>5</v>
      </c>
      <c r="C1379" s="19">
        <v>45</v>
      </c>
      <c r="D1379" s="39" t="s">
        <v>220</v>
      </c>
      <c r="E1379" s="18">
        <v>38934.489236111112</v>
      </c>
      <c r="F1379" s="18">
        <v>38934.493055555555</v>
      </c>
      <c r="G1379" s="36">
        <f t="shared" si="42"/>
        <v>3.8194444423425011E-3</v>
      </c>
      <c r="H1379" s="35">
        <f t="shared" si="43"/>
        <v>5.5</v>
      </c>
      <c r="I1379" s="20">
        <v>38934</v>
      </c>
    </row>
    <row r="1380" spans="1:9">
      <c r="A1380" s="19">
        <v>1379</v>
      </c>
      <c r="B1380" s="19">
        <v>5</v>
      </c>
      <c r="C1380" s="19">
        <v>63</v>
      </c>
      <c r="D1380" s="39" t="s">
        <v>108</v>
      </c>
      <c r="E1380" s="18">
        <v>38934.489953703705</v>
      </c>
      <c r="F1380" s="18">
        <v>38934.489988425928</v>
      </c>
      <c r="G1380" s="36">
        <f t="shared" si="42"/>
        <v>3.4722223062999547E-5</v>
      </c>
      <c r="H1380" s="35">
        <f t="shared" si="43"/>
        <v>0.05</v>
      </c>
      <c r="I1380" s="20">
        <v>38934</v>
      </c>
    </row>
    <row r="1381" spans="1:9">
      <c r="A1381" s="19">
        <v>1380</v>
      </c>
      <c r="B1381" s="19">
        <v>5</v>
      </c>
      <c r="C1381" s="19">
        <v>60</v>
      </c>
      <c r="D1381" s="39" t="s">
        <v>108</v>
      </c>
      <c r="E1381" s="18">
        <v>38934.491157407407</v>
      </c>
      <c r="F1381" s="18">
        <v>38934.49354166667</v>
      </c>
      <c r="G1381" s="36">
        <f t="shared" si="42"/>
        <v>2.384259263635613E-3</v>
      </c>
      <c r="H1381" s="35">
        <f t="shared" si="43"/>
        <v>3.4333333333333331</v>
      </c>
      <c r="I1381" s="20">
        <v>38934</v>
      </c>
    </row>
    <row r="1382" spans="1:9">
      <c r="A1382" s="19">
        <v>1381</v>
      </c>
      <c r="B1382" s="19">
        <v>5</v>
      </c>
      <c r="C1382" s="19">
        <v>113</v>
      </c>
      <c r="D1382" s="39" t="s">
        <v>188</v>
      </c>
      <c r="E1382" s="18">
        <v>38934.491493055561</v>
      </c>
      <c r="F1382" s="18">
        <v>38934.4925462963</v>
      </c>
      <c r="G1382" s="36">
        <f t="shared" si="42"/>
        <v>1.0532407395658083E-3</v>
      </c>
      <c r="H1382" s="35">
        <f t="shared" si="43"/>
        <v>1.5166666666666666</v>
      </c>
      <c r="I1382" s="20">
        <v>38934</v>
      </c>
    </row>
    <row r="1383" spans="1:9">
      <c r="A1383" s="19">
        <v>1382</v>
      </c>
      <c r="B1383" s="19">
        <v>5</v>
      </c>
      <c r="C1383" s="19">
        <v>113</v>
      </c>
      <c r="D1383" s="39" t="s">
        <v>188</v>
      </c>
      <c r="E1383" s="18">
        <v>38934.49255787037</v>
      </c>
      <c r="F1383" s="18">
        <v>38934.493518518517</v>
      </c>
      <c r="G1383" s="36">
        <f t="shared" si="42"/>
        <v>9.6064814715646207E-4</v>
      </c>
      <c r="H1383" s="35">
        <f t="shared" si="43"/>
        <v>1.3833333333333333</v>
      </c>
      <c r="I1383" s="20">
        <v>38934</v>
      </c>
    </row>
    <row r="1384" spans="1:9">
      <c r="A1384" s="19">
        <v>1383</v>
      </c>
      <c r="B1384" s="19">
        <v>5</v>
      </c>
      <c r="C1384" s="19">
        <v>45</v>
      </c>
      <c r="D1384" s="39" t="s">
        <v>220</v>
      </c>
      <c r="E1384" s="18">
        <v>38934.493055555555</v>
      </c>
      <c r="F1384" s="18">
        <v>38934.493460648147</v>
      </c>
      <c r="G1384" s="36">
        <f t="shared" si="42"/>
        <v>4.0509259270038456E-4</v>
      </c>
      <c r="H1384" s="35">
        <f t="shared" si="43"/>
        <v>0.58333333333333337</v>
      </c>
      <c r="I1384" s="20">
        <v>38934</v>
      </c>
    </row>
    <row r="1385" spans="1:9">
      <c r="A1385" s="19">
        <v>1384</v>
      </c>
      <c r="B1385" s="19">
        <v>5</v>
      </c>
      <c r="C1385" s="19">
        <v>7</v>
      </c>
      <c r="D1385" s="39" t="s">
        <v>111</v>
      </c>
      <c r="E1385" s="18">
        <v>38934.493495370371</v>
      </c>
      <c r="F1385" s="18">
        <v>38934.493958333333</v>
      </c>
      <c r="G1385" s="36">
        <f t="shared" si="42"/>
        <v>4.6296296204673126E-4</v>
      </c>
      <c r="H1385" s="35">
        <f t="shared" si="43"/>
        <v>0.66666666666666663</v>
      </c>
      <c r="I1385" s="20">
        <v>38934</v>
      </c>
    </row>
    <row r="1386" spans="1:9">
      <c r="A1386" s="19">
        <v>1385</v>
      </c>
      <c r="B1386" s="19">
        <v>5</v>
      </c>
      <c r="C1386" s="19">
        <v>63</v>
      </c>
      <c r="D1386" s="39" t="s">
        <v>108</v>
      </c>
      <c r="E1386" s="18">
        <v>38934.49355324074</v>
      </c>
      <c r="F1386" s="18">
        <v>38934.493576388893</v>
      </c>
      <c r="G1386" s="36">
        <f t="shared" si="42"/>
        <v>2.3148153559304774E-5</v>
      </c>
      <c r="H1386" s="35">
        <f t="shared" si="43"/>
        <v>3.3333333333333333E-2</v>
      </c>
      <c r="I1386" s="20">
        <v>38934</v>
      </c>
    </row>
    <row r="1387" spans="1:9">
      <c r="A1387" s="19">
        <v>1386</v>
      </c>
      <c r="B1387" s="19">
        <v>5</v>
      </c>
      <c r="C1387" s="19">
        <v>5</v>
      </c>
      <c r="D1387" s="39" t="s">
        <v>111</v>
      </c>
      <c r="E1387" s="18">
        <v>38934.493969907409</v>
      </c>
      <c r="F1387" s="18">
        <v>38934.49417824074</v>
      </c>
      <c r="G1387" s="36">
        <f t="shared" si="42"/>
        <v>2.0833333110203966E-4</v>
      </c>
      <c r="H1387" s="35">
        <f t="shared" si="43"/>
        <v>0.3</v>
      </c>
      <c r="I1387" s="20">
        <v>38934</v>
      </c>
    </row>
    <row r="1388" spans="1:9">
      <c r="A1388" s="19">
        <v>1387</v>
      </c>
      <c r="B1388" s="19">
        <v>5</v>
      </c>
      <c r="C1388" s="19">
        <v>63</v>
      </c>
      <c r="D1388" s="39" t="s">
        <v>108</v>
      </c>
      <c r="E1388" s="18">
        <v>38934.494131944448</v>
      </c>
      <c r="F1388" s="18">
        <v>38934.494155092594</v>
      </c>
      <c r="G1388" s="36">
        <f t="shared" si="42"/>
        <v>2.314814628334716E-5</v>
      </c>
      <c r="H1388" s="35">
        <f t="shared" si="43"/>
        <v>3.3333333333333333E-2</v>
      </c>
      <c r="I1388" s="20">
        <v>38934</v>
      </c>
    </row>
    <row r="1389" spans="1:9">
      <c r="A1389" s="19">
        <v>1388</v>
      </c>
      <c r="B1389" s="19">
        <v>5</v>
      </c>
      <c r="C1389" s="19">
        <v>4</v>
      </c>
      <c r="D1389" s="39" t="s">
        <v>111</v>
      </c>
      <c r="E1389" s="18">
        <v>38934.494189814817</v>
      </c>
      <c r="F1389" s="18">
        <v>38934.494201388894</v>
      </c>
      <c r="G1389" s="36">
        <f t="shared" si="42"/>
        <v>1.1574076779652387E-5</v>
      </c>
      <c r="H1389" s="35">
        <f t="shared" si="43"/>
        <v>1.6666666666666666E-2</v>
      </c>
      <c r="I1389" s="20">
        <v>38934</v>
      </c>
    </row>
    <row r="1390" spans="1:9">
      <c r="A1390" s="19">
        <v>1389</v>
      </c>
      <c r="B1390" s="19">
        <v>5</v>
      </c>
      <c r="C1390" s="19">
        <v>5</v>
      </c>
      <c r="D1390" s="39" t="s">
        <v>111</v>
      </c>
      <c r="E1390" s="18">
        <v>38934.494201388894</v>
      </c>
      <c r="F1390" s="18">
        <v>38934.494375000002</v>
      </c>
      <c r="G1390" s="36">
        <f t="shared" si="42"/>
        <v>1.7361110803904012E-4</v>
      </c>
      <c r="H1390" s="35">
        <f t="shared" si="43"/>
        <v>0.25</v>
      </c>
      <c r="I1390" s="20">
        <v>38934</v>
      </c>
    </row>
    <row r="1391" spans="1:9">
      <c r="A1391" s="19">
        <v>1390</v>
      </c>
      <c r="B1391" s="19">
        <v>5</v>
      </c>
      <c r="C1391" s="19">
        <v>10</v>
      </c>
      <c r="D1391" s="39" t="s">
        <v>111</v>
      </c>
      <c r="E1391" s="18">
        <v>38934.494375000002</v>
      </c>
      <c r="F1391" s="18">
        <v>38934.494837962964</v>
      </c>
      <c r="G1391" s="36">
        <f t="shared" si="42"/>
        <v>4.6296296204673126E-4</v>
      </c>
      <c r="H1391" s="35">
        <f t="shared" si="43"/>
        <v>0.66666666666666663</v>
      </c>
      <c r="I1391" s="20">
        <v>38934</v>
      </c>
    </row>
    <row r="1392" spans="1:9">
      <c r="A1392" s="19">
        <v>1391</v>
      </c>
      <c r="B1392" s="19">
        <v>5</v>
      </c>
      <c r="C1392" s="19">
        <v>9</v>
      </c>
      <c r="D1392" s="39" t="s">
        <v>111</v>
      </c>
      <c r="E1392" s="18">
        <v>38934.49486111111</v>
      </c>
      <c r="F1392" s="18">
        <v>38934.494918981487</v>
      </c>
      <c r="G1392" s="36">
        <f t="shared" si="42"/>
        <v>5.787037662230432E-5</v>
      </c>
      <c r="H1392" s="35">
        <f t="shared" si="43"/>
        <v>8.3333333333333329E-2</v>
      </c>
      <c r="I1392" s="20">
        <v>38934</v>
      </c>
    </row>
    <row r="1393" spans="1:9">
      <c r="A1393" s="19">
        <v>1392</v>
      </c>
      <c r="B1393" s="19">
        <v>5</v>
      </c>
      <c r="C1393" s="19">
        <v>10</v>
      </c>
      <c r="D1393" s="39" t="s">
        <v>111</v>
      </c>
      <c r="E1393" s="18">
        <v>38934.494930555556</v>
      </c>
      <c r="F1393" s="18">
        <v>38934.49496527778</v>
      </c>
      <c r="G1393" s="36">
        <f t="shared" si="42"/>
        <v>3.4722223062999547E-5</v>
      </c>
      <c r="H1393" s="35">
        <f t="shared" si="43"/>
        <v>0.05</v>
      </c>
      <c r="I1393" s="20">
        <v>38934</v>
      </c>
    </row>
    <row r="1394" spans="1:9">
      <c r="A1394" s="19">
        <v>1393</v>
      </c>
      <c r="B1394" s="19">
        <v>5</v>
      </c>
      <c r="C1394" s="19">
        <v>6</v>
      </c>
      <c r="D1394" s="39" t="s">
        <v>111</v>
      </c>
      <c r="E1394" s="18">
        <v>38934.49496527778</v>
      </c>
      <c r="F1394" s="18">
        <v>38934.495011574079</v>
      </c>
      <c r="G1394" s="36">
        <f t="shared" si="42"/>
        <v>4.6296299842651933E-5</v>
      </c>
      <c r="H1394" s="35">
        <f t="shared" si="43"/>
        <v>6.6666666666666666E-2</v>
      </c>
      <c r="I1394" s="20">
        <v>38934</v>
      </c>
    </row>
    <row r="1395" spans="1:9">
      <c r="A1395" s="19">
        <v>1394</v>
      </c>
      <c r="B1395" s="19">
        <v>5</v>
      </c>
      <c r="C1395" s="19">
        <v>22</v>
      </c>
      <c r="D1395" s="39" t="s">
        <v>111</v>
      </c>
      <c r="E1395" s="18">
        <v>38934.495034722226</v>
      </c>
      <c r="F1395" s="18">
        <v>38934.495173611111</v>
      </c>
      <c r="G1395" s="36">
        <f t="shared" si="42"/>
        <v>1.3888888497604057E-4</v>
      </c>
      <c r="H1395" s="35">
        <f t="shared" si="43"/>
        <v>0.2</v>
      </c>
      <c r="I1395" s="20">
        <v>38934</v>
      </c>
    </row>
    <row r="1396" spans="1:9">
      <c r="A1396" s="19">
        <v>1395</v>
      </c>
      <c r="B1396" s="19">
        <v>5</v>
      </c>
      <c r="C1396" s="19">
        <v>7</v>
      </c>
      <c r="D1396" s="39" t="s">
        <v>111</v>
      </c>
      <c r="E1396" s="18">
        <v>38934.495208333334</v>
      </c>
      <c r="F1396" s="18">
        <v>38934.495335648149</v>
      </c>
      <c r="G1396" s="36">
        <f t="shared" si="42"/>
        <v>1.273148154723458E-4</v>
      </c>
      <c r="H1396" s="35">
        <f t="shared" si="43"/>
        <v>0.18333333333333332</v>
      </c>
      <c r="I1396" s="20">
        <v>38934</v>
      </c>
    </row>
    <row r="1397" spans="1:9">
      <c r="A1397" s="19">
        <v>1396</v>
      </c>
      <c r="B1397" s="19">
        <v>5</v>
      </c>
      <c r="C1397" s="19">
        <v>63</v>
      </c>
      <c r="D1397" s="39" t="s">
        <v>108</v>
      </c>
      <c r="E1397" s="18">
        <v>38934.495358796295</v>
      </c>
      <c r="F1397" s="18">
        <v>38934.495393518519</v>
      </c>
      <c r="G1397" s="36">
        <f t="shared" si="42"/>
        <v>3.4722223062999547E-5</v>
      </c>
      <c r="H1397" s="35">
        <f t="shared" si="43"/>
        <v>0.05</v>
      </c>
      <c r="I1397" s="20">
        <v>38934</v>
      </c>
    </row>
    <row r="1398" spans="1:9">
      <c r="A1398" s="19">
        <v>1397</v>
      </c>
      <c r="B1398" s="19">
        <v>5</v>
      </c>
      <c r="C1398" s="19">
        <v>4</v>
      </c>
      <c r="D1398" s="39" t="s">
        <v>111</v>
      </c>
      <c r="E1398" s="18">
        <v>38934.495416666672</v>
      </c>
      <c r="F1398" s="18">
        <v>38934.495439814818</v>
      </c>
      <c r="G1398" s="36">
        <f t="shared" si="42"/>
        <v>2.314814628334716E-5</v>
      </c>
      <c r="H1398" s="35">
        <f t="shared" si="43"/>
        <v>3.3333333333333333E-2</v>
      </c>
      <c r="I1398" s="20">
        <v>38934</v>
      </c>
    </row>
    <row r="1399" spans="1:9">
      <c r="A1399" s="19">
        <v>1398</v>
      </c>
      <c r="B1399" s="19">
        <v>5</v>
      </c>
      <c r="C1399" s="19">
        <v>5</v>
      </c>
      <c r="D1399" s="39" t="s">
        <v>111</v>
      </c>
      <c r="E1399" s="18">
        <v>38934.495439814818</v>
      </c>
      <c r="F1399" s="18">
        <v>38934.495532407411</v>
      </c>
      <c r="G1399" s="36">
        <f t="shared" si="42"/>
        <v>9.2592592409346253E-5</v>
      </c>
      <c r="H1399" s="35">
        <f t="shared" si="43"/>
        <v>0.13333333333333333</v>
      </c>
      <c r="I1399" s="20">
        <v>38934</v>
      </c>
    </row>
    <row r="1400" spans="1:9">
      <c r="A1400" s="19">
        <v>1399</v>
      </c>
      <c r="B1400" s="19">
        <v>5</v>
      </c>
      <c r="C1400" s="19">
        <v>63</v>
      </c>
      <c r="D1400" s="39" t="s">
        <v>108</v>
      </c>
      <c r="E1400" s="18">
        <v>38934.495497685188</v>
      </c>
      <c r="F1400" s="18">
        <v>38934.495520833334</v>
      </c>
      <c r="G1400" s="36">
        <f t="shared" si="42"/>
        <v>2.314814628334716E-5</v>
      </c>
      <c r="H1400" s="35">
        <f t="shared" si="43"/>
        <v>3.3333333333333333E-2</v>
      </c>
      <c r="I1400" s="20">
        <v>38934</v>
      </c>
    </row>
    <row r="1401" spans="1:9">
      <c r="A1401" s="19">
        <v>1400</v>
      </c>
      <c r="B1401" s="19">
        <v>5</v>
      </c>
      <c r="C1401" s="19">
        <v>4</v>
      </c>
      <c r="D1401" s="39" t="s">
        <v>111</v>
      </c>
      <c r="E1401" s="18">
        <v>38934.49554398148</v>
      </c>
      <c r="F1401" s="18">
        <v>38934.495555555557</v>
      </c>
      <c r="G1401" s="36">
        <f t="shared" si="42"/>
        <v>1.1574076779652387E-5</v>
      </c>
      <c r="H1401" s="35">
        <f t="shared" si="43"/>
        <v>1.6666666666666666E-2</v>
      </c>
      <c r="I1401" s="20">
        <v>38934</v>
      </c>
    </row>
    <row r="1402" spans="1:9">
      <c r="A1402" s="19">
        <v>1401</v>
      </c>
      <c r="B1402" s="19">
        <v>5</v>
      </c>
      <c r="C1402" s="19">
        <v>5</v>
      </c>
      <c r="D1402" s="39" t="s">
        <v>111</v>
      </c>
      <c r="E1402" s="18">
        <v>38934.495567129634</v>
      </c>
      <c r="F1402" s="18">
        <v>38934.495891203704</v>
      </c>
      <c r="G1402" s="36">
        <f t="shared" si="42"/>
        <v>3.2407406979473308E-4</v>
      </c>
      <c r="H1402" s="35">
        <f t="shared" si="43"/>
        <v>0.46666666666666667</v>
      </c>
      <c r="I1402" s="20">
        <v>38934</v>
      </c>
    </row>
    <row r="1403" spans="1:9">
      <c r="A1403" s="19">
        <v>1402</v>
      </c>
      <c r="B1403" s="19">
        <v>5</v>
      </c>
      <c r="C1403" s="19">
        <v>62</v>
      </c>
      <c r="D1403" s="39" t="s">
        <v>108</v>
      </c>
      <c r="E1403" s="18">
        <v>38934.495844907411</v>
      </c>
      <c r="F1403" s="18">
        <v>38934.495879629634</v>
      </c>
      <c r="G1403" s="36">
        <f t="shared" si="42"/>
        <v>3.4722223062999547E-5</v>
      </c>
      <c r="H1403" s="35">
        <f t="shared" si="43"/>
        <v>0.05</v>
      </c>
      <c r="I1403" s="20">
        <v>38934</v>
      </c>
    </row>
    <row r="1404" spans="1:9">
      <c r="A1404" s="19">
        <v>1403</v>
      </c>
      <c r="B1404" s="19">
        <v>5</v>
      </c>
      <c r="C1404" s="19">
        <v>4</v>
      </c>
      <c r="D1404" s="39" t="s">
        <v>111</v>
      </c>
      <c r="E1404" s="18">
        <v>38934.49590277778</v>
      </c>
      <c r="F1404" s="18">
        <v>38934.495914351857</v>
      </c>
      <c r="G1404" s="36">
        <f t="shared" si="42"/>
        <v>1.1574076779652387E-5</v>
      </c>
      <c r="H1404" s="35">
        <f t="shared" si="43"/>
        <v>1.6666666666666666E-2</v>
      </c>
      <c r="I1404" s="20">
        <v>38934</v>
      </c>
    </row>
    <row r="1405" spans="1:9">
      <c r="A1405" s="19">
        <v>1404</v>
      </c>
      <c r="B1405" s="19">
        <v>5</v>
      </c>
      <c r="C1405" s="19">
        <v>5</v>
      </c>
      <c r="D1405" s="39" t="s">
        <v>111</v>
      </c>
      <c r="E1405" s="18">
        <v>38934.495914351857</v>
      </c>
      <c r="F1405" s="18">
        <v>38934.496226851858</v>
      </c>
      <c r="G1405" s="36">
        <f t="shared" si="42"/>
        <v>3.125000002910383E-4</v>
      </c>
      <c r="H1405" s="35">
        <f t="shared" si="43"/>
        <v>0.45</v>
      </c>
      <c r="I1405" s="20">
        <v>38934</v>
      </c>
    </row>
    <row r="1406" spans="1:9">
      <c r="A1406" s="19">
        <v>1405</v>
      </c>
      <c r="B1406" s="19">
        <v>5</v>
      </c>
      <c r="C1406" s="19">
        <v>63</v>
      </c>
      <c r="D1406" s="39" t="s">
        <v>108</v>
      </c>
      <c r="E1406" s="18">
        <v>38934.495937500003</v>
      </c>
      <c r="F1406" s="18">
        <v>38934.496018518519</v>
      </c>
      <c r="G1406" s="36">
        <f t="shared" si="42"/>
        <v>8.1018515629693866E-5</v>
      </c>
      <c r="H1406" s="35">
        <f t="shared" si="43"/>
        <v>0.11666666666666667</v>
      </c>
      <c r="I1406" s="20">
        <v>38934</v>
      </c>
    </row>
    <row r="1407" spans="1:9">
      <c r="A1407" s="19">
        <v>1406</v>
      </c>
      <c r="B1407" s="19">
        <v>5</v>
      </c>
      <c r="C1407" s="19">
        <v>62</v>
      </c>
      <c r="D1407" s="39" t="s">
        <v>108</v>
      </c>
      <c r="E1407" s="18">
        <v>38934.495995370373</v>
      </c>
      <c r="F1407" s="18">
        <v>38934.496064814819</v>
      </c>
      <c r="G1407" s="36">
        <f t="shared" si="42"/>
        <v>6.9444446125999093E-5</v>
      </c>
      <c r="H1407" s="35">
        <f t="shared" si="43"/>
        <v>0.1</v>
      </c>
      <c r="I1407" s="20">
        <v>38934</v>
      </c>
    </row>
    <row r="1408" spans="1:9">
      <c r="A1408" s="19">
        <v>1407</v>
      </c>
      <c r="B1408" s="19">
        <v>5</v>
      </c>
      <c r="C1408" s="19">
        <v>17</v>
      </c>
      <c r="D1408" s="39" t="s">
        <v>111</v>
      </c>
      <c r="E1408" s="18">
        <v>38934.496250000004</v>
      </c>
      <c r="F1408" s="18">
        <v>38934.496446759258</v>
      </c>
      <c r="G1408" s="36">
        <f t="shared" si="42"/>
        <v>1.9675925432238728E-4</v>
      </c>
      <c r="H1408" s="35">
        <f t="shared" si="43"/>
        <v>0.28333333333333333</v>
      </c>
      <c r="I1408" s="20">
        <v>38934</v>
      </c>
    </row>
    <row r="1409" spans="1:9">
      <c r="A1409" s="19">
        <v>1408</v>
      </c>
      <c r="B1409" s="19">
        <v>5</v>
      </c>
      <c r="C1409" s="19">
        <v>23</v>
      </c>
      <c r="D1409" s="39" t="s">
        <v>111</v>
      </c>
      <c r="E1409" s="18">
        <v>38934.496296296296</v>
      </c>
      <c r="F1409" s="18">
        <v>38934.496446759258</v>
      </c>
      <c r="G1409" s="36">
        <f t="shared" si="42"/>
        <v>1.5046296175569296E-4</v>
      </c>
      <c r="H1409" s="35">
        <f t="shared" si="43"/>
        <v>0.21666666666666667</v>
      </c>
      <c r="I1409" s="20">
        <v>38934</v>
      </c>
    </row>
    <row r="1410" spans="1:9">
      <c r="A1410" s="19">
        <v>1409</v>
      </c>
      <c r="B1410" s="19">
        <v>5</v>
      </c>
      <c r="C1410" s="19">
        <v>10</v>
      </c>
      <c r="D1410" s="39" t="s">
        <v>111</v>
      </c>
      <c r="E1410" s="18">
        <v>38934.496481481481</v>
      </c>
      <c r="F1410" s="18">
        <v>38934.496516203704</v>
      </c>
      <c r="G1410" s="36">
        <f t="shared" ref="G1410:G1473" si="44">F1410-E1410</f>
        <v>3.4722223062999547E-5</v>
      </c>
      <c r="H1410" s="35">
        <f t="shared" ref="H1410:H1473" si="45">(HOUR(G1410)*3600+ MINUTE(G1410)*60 + SECOND(G1410))/60</f>
        <v>0.05</v>
      </c>
      <c r="I1410" s="20">
        <v>38934</v>
      </c>
    </row>
    <row r="1411" spans="1:9">
      <c r="A1411" s="19">
        <v>1410</v>
      </c>
      <c r="B1411" s="19">
        <v>5</v>
      </c>
      <c r="C1411" s="19">
        <v>6</v>
      </c>
      <c r="D1411" s="39" t="s">
        <v>111</v>
      </c>
      <c r="E1411" s="18">
        <v>38934.496527777781</v>
      </c>
      <c r="F1411" s="18">
        <v>38934.496562500004</v>
      </c>
      <c r="G1411" s="36">
        <f t="shared" si="44"/>
        <v>3.4722223062999547E-5</v>
      </c>
      <c r="H1411" s="35">
        <f t="shared" si="45"/>
        <v>0.05</v>
      </c>
      <c r="I1411" s="20">
        <v>38934</v>
      </c>
    </row>
    <row r="1412" spans="1:9">
      <c r="A1412" s="19">
        <v>1411</v>
      </c>
      <c r="B1412" s="19">
        <v>5</v>
      </c>
      <c r="C1412" s="19">
        <v>22</v>
      </c>
      <c r="D1412" s="39" t="s">
        <v>111</v>
      </c>
      <c r="E1412" s="18">
        <v>38934.49658564815</v>
      </c>
      <c r="F1412" s="18">
        <v>38934.496736111112</v>
      </c>
      <c r="G1412" s="36">
        <f t="shared" si="44"/>
        <v>1.5046296175569296E-4</v>
      </c>
      <c r="H1412" s="35">
        <f t="shared" si="45"/>
        <v>0.21666666666666667</v>
      </c>
      <c r="I1412" s="20">
        <v>38934</v>
      </c>
    </row>
    <row r="1413" spans="1:9">
      <c r="A1413" s="19">
        <v>1412</v>
      </c>
      <c r="B1413" s="19">
        <v>5</v>
      </c>
      <c r="C1413" s="19">
        <v>7</v>
      </c>
      <c r="D1413" s="39" t="s">
        <v>111</v>
      </c>
      <c r="E1413" s="18">
        <v>38934.496759259258</v>
      </c>
      <c r="F1413" s="18">
        <v>38934.497280092597</v>
      </c>
      <c r="G1413" s="36">
        <f t="shared" si="44"/>
        <v>5.2083333866903558E-4</v>
      </c>
      <c r="H1413" s="35">
        <f t="shared" si="45"/>
        <v>0.75</v>
      </c>
      <c r="I1413" s="20">
        <v>38934</v>
      </c>
    </row>
    <row r="1414" spans="1:9">
      <c r="A1414" s="19">
        <v>1413</v>
      </c>
      <c r="B1414" s="19">
        <v>5</v>
      </c>
      <c r="C1414" s="19">
        <v>62</v>
      </c>
      <c r="D1414" s="39" t="s">
        <v>108</v>
      </c>
      <c r="E1414" s="18">
        <v>38934.497222222228</v>
      </c>
      <c r="F1414" s="18">
        <v>38934.49726851852</v>
      </c>
      <c r="G1414" s="36">
        <f t="shared" si="44"/>
        <v>4.6296292566694319E-5</v>
      </c>
      <c r="H1414" s="35">
        <f t="shared" si="45"/>
        <v>6.6666666666666666E-2</v>
      </c>
      <c r="I1414" s="20">
        <v>38934</v>
      </c>
    </row>
    <row r="1415" spans="1:9">
      <c r="A1415" s="19">
        <v>1414</v>
      </c>
      <c r="B1415" s="19">
        <v>5</v>
      </c>
      <c r="C1415" s="19">
        <v>4</v>
      </c>
      <c r="D1415" s="39" t="s">
        <v>111</v>
      </c>
      <c r="E1415" s="18">
        <v>38934.497291666667</v>
      </c>
      <c r="F1415" s="18">
        <v>38934.497303240743</v>
      </c>
      <c r="G1415" s="36">
        <f t="shared" si="44"/>
        <v>1.1574076779652387E-5</v>
      </c>
      <c r="H1415" s="35">
        <f t="shared" si="45"/>
        <v>1.6666666666666666E-2</v>
      </c>
      <c r="I1415" s="20">
        <v>38934</v>
      </c>
    </row>
    <row r="1416" spans="1:9">
      <c r="A1416" s="19">
        <v>1415</v>
      </c>
      <c r="B1416" s="19">
        <v>5</v>
      </c>
      <c r="C1416" s="19">
        <v>5</v>
      </c>
      <c r="D1416" s="39" t="s">
        <v>111</v>
      </c>
      <c r="E1416" s="18">
        <v>38934.497303240743</v>
      </c>
      <c r="F1416" s="18">
        <v>38934.497523148151</v>
      </c>
      <c r="G1416" s="36">
        <f t="shared" si="44"/>
        <v>2.1990740788169205E-4</v>
      </c>
      <c r="H1416" s="35">
        <f t="shared" si="45"/>
        <v>0.31666666666666665</v>
      </c>
      <c r="I1416" s="20">
        <v>38934</v>
      </c>
    </row>
    <row r="1417" spans="1:9">
      <c r="A1417" s="19">
        <v>1416</v>
      </c>
      <c r="B1417" s="19">
        <v>5</v>
      </c>
      <c r="C1417" s="19">
        <v>4</v>
      </c>
      <c r="D1417" s="39" t="s">
        <v>111</v>
      </c>
      <c r="E1417" s="18">
        <v>38934.497534722228</v>
      </c>
      <c r="F1417" s="18">
        <v>38934.497546296298</v>
      </c>
      <c r="G1417" s="36">
        <f t="shared" si="44"/>
        <v>1.1574069503694773E-5</v>
      </c>
      <c r="H1417" s="35">
        <f t="shared" si="45"/>
        <v>1.6666666666666666E-2</v>
      </c>
      <c r="I1417" s="20">
        <v>38934</v>
      </c>
    </row>
    <row r="1418" spans="1:9">
      <c r="A1418" s="19">
        <v>1417</v>
      </c>
      <c r="B1418" s="19">
        <v>5</v>
      </c>
      <c r="C1418" s="19">
        <v>5</v>
      </c>
      <c r="D1418" s="39" t="s">
        <v>111</v>
      </c>
      <c r="E1418" s="18">
        <v>38934.497546296298</v>
      </c>
      <c r="F1418" s="18">
        <v>38934.497604166667</v>
      </c>
      <c r="G1418" s="36">
        <f t="shared" si="44"/>
        <v>5.7870369346346706E-5</v>
      </c>
      <c r="H1418" s="35">
        <f t="shared" si="45"/>
        <v>8.3333333333333329E-2</v>
      </c>
      <c r="I1418" s="20">
        <v>38934</v>
      </c>
    </row>
    <row r="1419" spans="1:9">
      <c r="A1419" s="19">
        <v>1418</v>
      </c>
      <c r="B1419" s="19">
        <v>5</v>
      </c>
      <c r="C1419" s="19">
        <v>9</v>
      </c>
      <c r="D1419" s="39" t="s">
        <v>111</v>
      </c>
      <c r="E1419" s="18">
        <v>38934.497604166667</v>
      </c>
      <c r="F1419" s="18">
        <v>38934.49768518519</v>
      </c>
      <c r="G1419" s="36">
        <f t="shared" si="44"/>
        <v>8.101852290565148E-5</v>
      </c>
      <c r="H1419" s="35">
        <f t="shared" si="45"/>
        <v>0.11666666666666667</v>
      </c>
      <c r="I1419" s="20">
        <v>38934</v>
      </c>
    </row>
    <row r="1420" spans="1:9">
      <c r="A1420" s="19">
        <v>1419</v>
      </c>
      <c r="B1420" s="19">
        <v>5</v>
      </c>
      <c r="C1420" s="19">
        <v>4</v>
      </c>
      <c r="D1420" s="39" t="s">
        <v>111</v>
      </c>
      <c r="E1420" s="18">
        <v>38934.497696759259</v>
      </c>
      <c r="F1420" s="18">
        <v>38934.497743055559</v>
      </c>
      <c r="G1420" s="36">
        <f t="shared" si="44"/>
        <v>4.6296299842651933E-5</v>
      </c>
      <c r="H1420" s="35">
        <f t="shared" si="45"/>
        <v>6.6666666666666666E-2</v>
      </c>
      <c r="I1420" s="20">
        <v>38934</v>
      </c>
    </row>
    <row r="1421" spans="1:9">
      <c r="A1421" s="19">
        <v>1420</v>
      </c>
      <c r="B1421" s="19">
        <v>5</v>
      </c>
      <c r="C1421" s="19">
        <v>9</v>
      </c>
      <c r="D1421" s="39" t="s">
        <v>111</v>
      </c>
      <c r="E1421" s="18">
        <v>38934.497754629629</v>
      </c>
      <c r="F1421" s="18">
        <v>38934.497847222221</v>
      </c>
      <c r="G1421" s="36">
        <f t="shared" si="44"/>
        <v>9.2592592409346253E-5</v>
      </c>
      <c r="H1421" s="35">
        <f t="shared" si="45"/>
        <v>0.13333333333333333</v>
      </c>
      <c r="I1421" s="20">
        <v>38934</v>
      </c>
    </row>
    <row r="1422" spans="1:9">
      <c r="A1422" s="19">
        <v>1421</v>
      </c>
      <c r="B1422" s="19">
        <v>5</v>
      </c>
      <c r="C1422" s="19">
        <v>17</v>
      </c>
      <c r="D1422" s="39" t="s">
        <v>111</v>
      </c>
      <c r="E1422" s="18">
        <v>38934.497858796298</v>
      </c>
      <c r="F1422" s="18">
        <v>38934.497986111113</v>
      </c>
      <c r="G1422" s="36">
        <f t="shared" si="44"/>
        <v>1.273148154723458E-4</v>
      </c>
      <c r="H1422" s="35">
        <f t="shared" si="45"/>
        <v>0.18333333333333332</v>
      </c>
      <c r="I1422" s="20">
        <v>38934</v>
      </c>
    </row>
    <row r="1423" spans="1:9">
      <c r="A1423" s="19">
        <v>1422</v>
      </c>
      <c r="B1423" s="19">
        <v>5</v>
      </c>
      <c r="C1423" s="19">
        <v>23</v>
      </c>
      <c r="D1423" s="39" t="s">
        <v>111</v>
      </c>
      <c r="E1423" s="18">
        <v>38934.497893518521</v>
      </c>
      <c r="F1423" s="18">
        <v>38934.497962962967</v>
      </c>
      <c r="G1423" s="36">
        <f t="shared" si="44"/>
        <v>6.9444446125999093E-5</v>
      </c>
      <c r="H1423" s="35">
        <f t="shared" si="45"/>
        <v>0.1</v>
      </c>
      <c r="I1423" s="20">
        <v>38934</v>
      </c>
    </row>
    <row r="1424" spans="1:9">
      <c r="A1424" s="19">
        <v>1423</v>
      </c>
      <c r="B1424" s="19">
        <v>5</v>
      </c>
      <c r="C1424" s="19">
        <v>4</v>
      </c>
      <c r="D1424" s="39" t="s">
        <v>111</v>
      </c>
      <c r="E1424" s="18">
        <v>38934.49800925926</v>
      </c>
      <c r="F1424" s="18">
        <v>38934.498032407413</v>
      </c>
      <c r="G1424" s="36">
        <f t="shared" si="44"/>
        <v>2.3148153559304774E-5</v>
      </c>
      <c r="H1424" s="35">
        <f t="shared" si="45"/>
        <v>3.3333333333333333E-2</v>
      </c>
      <c r="I1424" s="20">
        <v>38934</v>
      </c>
    </row>
    <row r="1425" spans="1:9">
      <c r="A1425" s="19">
        <v>1424</v>
      </c>
      <c r="B1425" s="19">
        <v>5</v>
      </c>
      <c r="C1425" s="19">
        <v>6</v>
      </c>
      <c r="D1425" s="39" t="s">
        <v>111</v>
      </c>
      <c r="E1425" s="18">
        <v>38934.498043981483</v>
      </c>
      <c r="F1425" s="18">
        <v>38934.498113425929</v>
      </c>
      <c r="G1425" s="36">
        <f t="shared" si="44"/>
        <v>6.9444446125999093E-5</v>
      </c>
      <c r="H1425" s="35">
        <f t="shared" si="45"/>
        <v>0.1</v>
      </c>
      <c r="I1425" s="20">
        <v>38934</v>
      </c>
    </row>
    <row r="1426" spans="1:9">
      <c r="A1426" s="19">
        <v>1425</v>
      </c>
      <c r="B1426" s="19">
        <v>5</v>
      </c>
      <c r="C1426" s="19">
        <v>4</v>
      </c>
      <c r="D1426" s="39" t="s">
        <v>111</v>
      </c>
      <c r="E1426" s="18">
        <v>38934.498125000006</v>
      </c>
      <c r="F1426" s="18">
        <v>38934.498217592598</v>
      </c>
      <c r="G1426" s="36">
        <f t="shared" si="44"/>
        <v>9.2592592409346253E-5</v>
      </c>
      <c r="H1426" s="35">
        <f t="shared" si="45"/>
        <v>0.13333333333333333</v>
      </c>
      <c r="I1426" s="20">
        <v>38934</v>
      </c>
    </row>
    <row r="1427" spans="1:9">
      <c r="A1427" s="19">
        <v>1426</v>
      </c>
      <c r="B1427" s="19">
        <v>5</v>
      </c>
      <c r="C1427" s="19">
        <v>62</v>
      </c>
      <c r="D1427" s="19" t="s">
        <v>108</v>
      </c>
      <c r="E1427" s="18">
        <v>38934.498148148152</v>
      </c>
      <c r="F1427" s="18">
        <v>38934.498564814814</v>
      </c>
      <c r="G1427" s="36">
        <f t="shared" si="44"/>
        <v>4.1666666220407933E-4</v>
      </c>
      <c r="H1427" s="35">
        <f t="shared" si="45"/>
        <v>0.6</v>
      </c>
      <c r="I1427" s="20">
        <v>38934</v>
      </c>
    </row>
    <row r="1428" spans="1:9">
      <c r="A1428" s="19">
        <v>1427</v>
      </c>
      <c r="B1428" s="19">
        <v>5</v>
      </c>
      <c r="C1428" s="19">
        <v>10</v>
      </c>
      <c r="D1428" s="39" t="s">
        <v>111</v>
      </c>
      <c r="E1428" s="18">
        <v>38934.498240740744</v>
      </c>
      <c r="F1428" s="18">
        <v>38934.498657407406</v>
      </c>
      <c r="G1428" s="36">
        <f t="shared" si="44"/>
        <v>4.1666666220407933E-4</v>
      </c>
      <c r="H1428" s="35">
        <f t="shared" si="45"/>
        <v>0.6</v>
      </c>
      <c r="I1428" s="20">
        <v>38934</v>
      </c>
    </row>
    <row r="1429" spans="1:9">
      <c r="A1429" s="19">
        <v>1428</v>
      </c>
      <c r="B1429" s="19">
        <v>5</v>
      </c>
      <c r="C1429" s="19">
        <v>63</v>
      </c>
      <c r="D1429" s="39" t="s">
        <v>108</v>
      </c>
      <c r="E1429" s="18">
        <v>38934.498576388891</v>
      </c>
      <c r="F1429" s="18">
        <v>38934.498611111114</v>
      </c>
      <c r="G1429" s="36">
        <f t="shared" si="44"/>
        <v>3.4722223062999547E-5</v>
      </c>
      <c r="H1429" s="35">
        <f t="shared" si="45"/>
        <v>0.05</v>
      </c>
      <c r="I1429" s="20">
        <v>38934</v>
      </c>
    </row>
    <row r="1430" spans="1:9">
      <c r="A1430" s="19">
        <v>1429</v>
      </c>
      <c r="B1430" s="19">
        <v>5</v>
      </c>
      <c r="C1430" s="19">
        <v>62</v>
      </c>
      <c r="D1430" s="19" t="s">
        <v>108</v>
      </c>
      <c r="E1430" s="18">
        <v>38934.49863425926</v>
      </c>
      <c r="F1430" s="18">
        <v>38934.49868055556</v>
      </c>
      <c r="G1430" s="36">
        <f t="shared" si="44"/>
        <v>4.6296299842651933E-5</v>
      </c>
      <c r="H1430" s="35">
        <f t="shared" si="45"/>
        <v>6.6666666666666666E-2</v>
      </c>
      <c r="I1430" s="20">
        <v>38934</v>
      </c>
    </row>
    <row r="1431" spans="1:9">
      <c r="A1431" s="19">
        <v>1430</v>
      </c>
      <c r="B1431" s="19">
        <v>5</v>
      </c>
      <c r="C1431" s="19">
        <v>4</v>
      </c>
      <c r="D1431" s="39" t="s">
        <v>111</v>
      </c>
      <c r="E1431" s="18">
        <v>38934.498657407406</v>
      </c>
      <c r="F1431" s="18">
        <v>38934.498877314814</v>
      </c>
      <c r="G1431" s="36">
        <f t="shared" si="44"/>
        <v>2.1990740788169205E-4</v>
      </c>
      <c r="H1431" s="35">
        <f t="shared" si="45"/>
        <v>0.31666666666666665</v>
      </c>
      <c r="I1431" s="20">
        <v>38934</v>
      </c>
    </row>
    <row r="1432" spans="1:9">
      <c r="A1432" s="19">
        <v>1431</v>
      </c>
      <c r="B1432" s="19">
        <v>5</v>
      </c>
      <c r="C1432" s="19">
        <v>63</v>
      </c>
      <c r="D1432" s="39" t="s">
        <v>108</v>
      </c>
      <c r="E1432" s="18">
        <v>38934.498692129629</v>
      </c>
      <c r="F1432" s="18">
        <v>38934.498854166668</v>
      </c>
      <c r="G1432" s="36">
        <f t="shared" si="44"/>
        <v>1.6203703853534535E-4</v>
      </c>
      <c r="H1432" s="35">
        <f t="shared" si="45"/>
        <v>0.23333333333333334</v>
      </c>
      <c r="I1432" s="20">
        <v>38934</v>
      </c>
    </row>
    <row r="1433" spans="1:9">
      <c r="A1433" s="19">
        <v>1432</v>
      </c>
      <c r="B1433" s="19">
        <v>5</v>
      </c>
      <c r="C1433" s="19">
        <v>17</v>
      </c>
      <c r="D1433" s="39" t="s">
        <v>111</v>
      </c>
      <c r="E1433" s="18">
        <v>38934.498888888891</v>
      </c>
      <c r="F1433" s="18">
        <v>38934.498923611114</v>
      </c>
      <c r="G1433" s="36">
        <f t="shared" si="44"/>
        <v>3.4722223062999547E-5</v>
      </c>
      <c r="H1433" s="35">
        <f t="shared" si="45"/>
        <v>0.05</v>
      </c>
      <c r="I1433" s="20">
        <v>38934</v>
      </c>
    </row>
    <row r="1434" spans="1:9">
      <c r="A1434" s="19">
        <v>1433</v>
      </c>
      <c r="B1434" s="19">
        <v>5</v>
      </c>
      <c r="C1434" s="19">
        <v>4</v>
      </c>
      <c r="D1434" s="39" t="s">
        <v>111</v>
      </c>
      <c r="E1434" s="18">
        <v>38934.49894675926</v>
      </c>
      <c r="F1434" s="18">
        <v>38934.500069444446</v>
      </c>
      <c r="G1434" s="36">
        <f t="shared" si="44"/>
        <v>1.1226851856918074E-3</v>
      </c>
      <c r="H1434" s="35">
        <f t="shared" si="45"/>
        <v>1.6166666666666667</v>
      </c>
      <c r="I1434" s="20">
        <v>38934</v>
      </c>
    </row>
    <row r="1435" spans="1:9">
      <c r="A1435" s="19">
        <v>1434</v>
      </c>
      <c r="B1435" s="19">
        <v>5</v>
      </c>
      <c r="C1435" s="19">
        <v>62</v>
      </c>
      <c r="D1435" s="39" t="s">
        <v>108</v>
      </c>
      <c r="E1435" s="18">
        <v>38934.499027777783</v>
      </c>
      <c r="F1435" s="18">
        <v>38934.500138888892</v>
      </c>
      <c r="G1435" s="36">
        <f t="shared" si="44"/>
        <v>1.111111108912155E-3</v>
      </c>
      <c r="H1435" s="35">
        <f t="shared" si="45"/>
        <v>1.6</v>
      </c>
      <c r="I1435" s="20">
        <v>38934</v>
      </c>
    </row>
    <row r="1436" spans="1:9">
      <c r="A1436" s="19">
        <v>1435</v>
      </c>
      <c r="B1436" s="19">
        <v>5</v>
      </c>
      <c r="C1436" s="19">
        <v>142</v>
      </c>
      <c r="D1436" s="39" t="s">
        <v>82</v>
      </c>
      <c r="E1436" s="18">
        <v>38934.499340277784</v>
      </c>
      <c r="F1436" s="18">
        <v>38934.505960648152</v>
      </c>
      <c r="G1436" s="36">
        <f t="shared" si="44"/>
        <v>6.6203703681821935E-3</v>
      </c>
      <c r="H1436" s="35">
        <f t="shared" si="45"/>
        <v>9.5333333333333332</v>
      </c>
      <c r="I1436" s="20">
        <v>38934</v>
      </c>
    </row>
    <row r="1437" spans="1:9">
      <c r="A1437" s="19">
        <v>1436</v>
      </c>
      <c r="B1437" s="19">
        <v>5</v>
      </c>
      <c r="C1437" s="19">
        <v>10</v>
      </c>
      <c r="D1437" s="39" t="s">
        <v>111</v>
      </c>
      <c r="E1437" s="18">
        <v>38934.500104166669</v>
      </c>
      <c r="F1437" s="18">
        <v>38934.500185185185</v>
      </c>
      <c r="G1437" s="36">
        <f t="shared" si="44"/>
        <v>8.1018515629693866E-5</v>
      </c>
      <c r="H1437" s="35">
        <f t="shared" si="45"/>
        <v>0.11666666666666667</v>
      </c>
      <c r="I1437" s="20">
        <v>38934</v>
      </c>
    </row>
    <row r="1438" spans="1:9">
      <c r="A1438" s="19">
        <v>1437</v>
      </c>
      <c r="B1438" s="19">
        <v>5</v>
      </c>
      <c r="C1438" s="19">
        <v>4</v>
      </c>
      <c r="D1438" s="39" t="s">
        <v>111</v>
      </c>
      <c r="E1438" s="18">
        <v>38934.500196759262</v>
      </c>
      <c r="F1438" s="18">
        <v>38934.500219907408</v>
      </c>
      <c r="G1438" s="36">
        <f t="shared" si="44"/>
        <v>2.314814628334716E-5</v>
      </c>
      <c r="H1438" s="35">
        <f t="shared" si="45"/>
        <v>3.3333333333333333E-2</v>
      </c>
      <c r="I1438" s="20">
        <v>38934</v>
      </c>
    </row>
    <row r="1439" spans="1:9">
      <c r="A1439" s="19">
        <v>1438</v>
      </c>
      <c r="B1439" s="19">
        <v>5</v>
      </c>
      <c r="C1439" s="19">
        <v>10</v>
      </c>
      <c r="D1439" s="39" t="s">
        <v>111</v>
      </c>
      <c r="E1439" s="18">
        <v>38934.500231481485</v>
      </c>
      <c r="F1439" s="18">
        <v>38934.500277777777</v>
      </c>
      <c r="G1439" s="36">
        <f t="shared" si="44"/>
        <v>4.6296292566694319E-5</v>
      </c>
      <c r="H1439" s="35">
        <f t="shared" si="45"/>
        <v>6.6666666666666666E-2</v>
      </c>
      <c r="I1439" s="20">
        <v>38934</v>
      </c>
    </row>
    <row r="1440" spans="1:9">
      <c r="A1440" s="19">
        <v>1439</v>
      </c>
      <c r="B1440" s="19">
        <v>5</v>
      </c>
      <c r="C1440" s="19">
        <v>4</v>
      </c>
      <c r="D1440" s="39" t="s">
        <v>111</v>
      </c>
      <c r="E1440" s="18">
        <v>38934.500300925931</v>
      </c>
      <c r="F1440" s="18">
        <v>38934.5003125</v>
      </c>
      <c r="G1440" s="36">
        <f t="shared" si="44"/>
        <v>1.1574069503694773E-5</v>
      </c>
      <c r="H1440" s="35">
        <f t="shared" si="45"/>
        <v>1.6666666666666666E-2</v>
      </c>
      <c r="I1440" s="20">
        <v>38934</v>
      </c>
    </row>
    <row r="1441" spans="1:9">
      <c r="A1441" s="19">
        <v>1440</v>
      </c>
      <c r="B1441" s="19">
        <v>5</v>
      </c>
      <c r="C1441" s="19">
        <v>10</v>
      </c>
      <c r="D1441" s="39" t="s">
        <v>111</v>
      </c>
      <c r="E1441" s="18">
        <v>38934.500324074077</v>
      </c>
      <c r="F1441" s="18">
        <v>38934.500763888893</v>
      </c>
      <c r="G1441" s="36">
        <f t="shared" si="44"/>
        <v>4.398148157633841E-4</v>
      </c>
      <c r="H1441" s="35">
        <f t="shared" si="45"/>
        <v>0.6333333333333333</v>
      </c>
      <c r="I1441" s="20">
        <v>38934</v>
      </c>
    </row>
    <row r="1442" spans="1:9">
      <c r="A1442" s="19">
        <v>1441</v>
      </c>
      <c r="B1442" s="19">
        <v>5</v>
      </c>
      <c r="C1442" s="19">
        <v>60</v>
      </c>
      <c r="D1442" s="39" t="s">
        <v>108</v>
      </c>
      <c r="E1442" s="18">
        <v>38934.500567129631</v>
      </c>
      <c r="F1442" s="18">
        <v>38934.501238425932</v>
      </c>
      <c r="G1442" s="36">
        <f t="shared" si="44"/>
        <v>6.7129630042472854E-4</v>
      </c>
      <c r="H1442" s="35">
        <f t="shared" si="45"/>
        <v>0.96666666666666667</v>
      </c>
      <c r="I1442" s="20">
        <v>38934</v>
      </c>
    </row>
    <row r="1443" spans="1:9">
      <c r="A1443" s="19">
        <v>1442</v>
      </c>
      <c r="B1443" s="19">
        <v>5</v>
      </c>
      <c r="C1443" s="19">
        <v>24</v>
      </c>
      <c r="D1443" s="39" t="s">
        <v>111</v>
      </c>
      <c r="E1443" s="18">
        <v>38934.500798611116</v>
      </c>
      <c r="F1443" s="18">
        <v>38934.500879629632</v>
      </c>
      <c r="G1443" s="36">
        <f t="shared" si="44"/>
        <v>8.1018515629693866E-5</v>
      </c>
      <c r="H1443" s="35">
        <f t="shared" si="45"/>
        <v>0.11666666666666667</v>
      </c>
      <c r="I1443" s="20">
        <v>38934</v>
      </c>
    </row>
    <row r="1444" spans="1:9">
      <c r="A1444" s="19">
        <v>1443</v>
      </c>
      <c r="B1444" s="19">
        <v>5</v>
      </c>
      <c r="C1444" s="19">
        <v>27</v>
      </c>
      <c r="D1444" s="39" t="s">
        <v>111</v>
      </c>
      <c r="E1444" s="18">
        <v>38934.500902777778</v>
      </c>
      <c r="F1444" s="18">
        <v>38934.501979166671</v>
      </c>
      <c r="G1444" s="36">
        <f t="shared" si="44"/>
        <v>1.0763888931251131E-3</v>
      </c>
      <c r="H1444" s="35">
        <f t="shared" si="45"/>
        <v>1.55</v>
      </c>
      <c r="I1444" s="20">
        <v>38934</v>
      </c>
    </row>
    <row r="1445" spans="1:9">
      <c r="A1445" s="19">
        <v>1444</v>
      </c>
      <c r="B1445" s="19">
        <v>5</v>
      </c>
      <c r="C1445" s="19">
        <v>62</v>
      </c>
      <c r="D1445" s="39" t="s">
        <v>108</v>
      </c>
      <c r="E1445" s="18">
        <v>38934.501250000001</v>
      </c>
      <c r="F1445" s="18">
        <v>38934.50136574074</v>
      </c>
      <c r="G1445" s="36">
        <f t="shared" si="44"/>
        <v>1.1574073869269341E-4</v>
      </c>
      <c r="H1445" s="35">
        <f t="shared" si="45"/>
        <v>0.16666666666666666</v>
      </c>
      <c r="I1445" s="20">
        <v>38934</v>
      </c>
    </row>
    <row r="1446" spans="1:9">
      <c r="A1446" s="19">
        <v>1445</v>
      </c>
      <c r="B1446" s="19">
        <v>5</v>
      </c>
      <c r="C1446" s="19">
        <v>113</v>
      </c>
      <c r="D1446" s="39" t="s">
        <v>188</v>
      </c>
      <c r="E1446" s="18">
        <v>38934.501400462963</v>
      </c>
      <c r="F1446" s="18">
        <v>38934.505937500006</v>
      </c>
      <c r="G1446" s="36">
        <f t="shared" si="44"/>
        <v>4.5370370426098816E-3</v>
      </c>
      <c r="H1446" s="35">
        <f t="shared" si="45"/>
        <v>6.5333333333333332</v>
      </c>
      <c r="I1446" s="20">
        <v>38934</v>
      </c>
    </row>
    <row r="1447" spans="1:9">
      <c r="A1447" s="19">
        <v>1446</v>
      </c>
      <c r="B1447" s="19">
        <v>5</v>
      </c>
      <c r="C1447" s="19">
        <v>4</v>
      </c>
      <c r="D1447" s="39" t="s">
        <v>111</v>
      </c>
      <c r="E1447" s="18">
        <v>38934.502013888894</v>
      </c>
      <c r="F1447" s="18">
        <v>38934.50209490741</v>
      </c>
      <c r="G1447" s="36">
        <f t="shared" si="44"/>
        <v>8.1018515629693866E-5</v>
      </c>
      <c r="H1447" s="35">
        <f t="shared" si="45"/>
        <v>0.11666666666666667</v>
      </c>
      <c r="I1447" s="20">
        <v>38934</v>
      </c>
    </row>
    <row r="1448" spans="1:9">
      <c r="A1448" s="19">
        <v>1447</v>
      </c>
      <c r="B1448" s="19">
        <v>5</v>
      </c>
      <c r="C1448" s="19">
        <v>27</v>
      </c>
      <c r="D1448" s="39" t="s">
        <v>111</v>
      </c>
      <c r="E1448" s="18">
        <v>38934.502129629633</v>
      </c>
      <c r="F1448" s="18">
        <v>38934.502418981487</v>
      </c>
      <c r="G1448" s="36">
        <f t="shared" si="44"/>
        <v>2.8935185400769114E-4</v>
      </c>
      <c r="H1448" s="35">
        <f t="shared" si="45"/>
        <v>0.41666666666666669</v>
      </c>
      <c r="I1448" s="20">
        <v>38934</v>
      </c>
    </row>
    <row r="1449" spans="1:9">
      <c r="A1449" s="19">
        <v>1448</v>
      </c>
      <c r="B1449" s="19">
        <v>5</v>
      </c>
      <c r="C1449" s="19">
        <v>25</v>
      </c>
      <c r="D1449" s="39" t="s">
        <v>111</v>
      </c>
      <c r="E1449" s="18">
        <v>38934.502395833333</v>
      </c>
      <c r="F1449" s="18">
        <v>38934.50240740741</v>
      </c>
      <c r="G1449" s="36">
        <f t="shared" si="44"/>
        <v>1.1574076779652387E-5</v>
      </c>
      <c r="H1449" s="35">
        <f t="shared" si="45"/>
        <v>1.6666666666666666E-2</v>
      </c>
      <c r="I1449" s="20">
        <v>38934</v>
      </c>
    </row>
    <row r="1450" spans="1:9">
      <c r="A1450" s="19">
        <v>1449</v>
      </c>
      <c r="B1450" s="19">
        <v>5</v>
      </c>
      <c r="C1450" s="19">
        <v>4</v>
      </c>
      <c r="D1450" s="39" t="s">
        <v>111</v>
      </c>
      <c r="E1450" s="18">
        <v>38934.502476851856</v>
      </c>
      <c r="F1450" s="18">
        <v>38934.503541666672</v>
      </c>
      <c r="G1450" s="36">
        <f t="shared" si="44"/>
        <v>1.0648148163454607E-3</v>
      </c>
      <c r="H1450" s="35">
        <f t="shared" si="45"/>
        <v>1.5333333333333334</v>
      </c>
      <c r="I1450" s="20">
        <v>38934</v>
      </c>
    </row>
    <row r="1451" spans="1:9">
      <c r="A1451" s="19">
        <v>1450</v>
      </c>
      <c r="B1451" s="19">
        <v>5</v>
      </c>
      <c r="C1451" s="19">
        <v>23</v>
      </c>
      <c r="D1451" s="39" t="s">
        <v>111</v>
      </c>
      <c r="E1451" s="18">
        <v>38934.503564814819</v>
      </c>
      <c r="F1451" s="18">
        <v>38934.503726851857</v>
      </c>
      <c r="G1451" s="36">
        <f t="shared" si="44"/>
        <v>1.6203703853534535E-4</v>
      </c>
      <c r="H1451" s="35">
        <f t="shared" si="45"/>
        <v>0.23333333333333334</v>
      </c>
      <c r="I1451" s="20">
        <v>38934</v>
      </c>
    </row>
    <row r="1452" spans="1:9">
      <c r="A1452" s="19">
        <v>1451</v>
      </c>
      <c r="B1452" s="19">
        <v>5</v>
      </c>
      <c r="C1452" s="19">
        <v>27</v>
      </c>
      <c r="D1452" s="39" t="s">
        <v>111</v>
      </c>
      <c r="E1452" s="18">
        <v>38934.503738425927</v>
      </c>
      <c r="F1452" s="18">
        <v>38934.504120370373</v>
      </c>
      <c r="G1452" s="36">
        <f t="shared" si="44"/>
        <v>3.819444464170374E-4</v>
      </c>
      <c r="H1452" s="35">
        <f t="shared" si="45"/>
        <v>0.55000000000000004</v>
      </c>
      <c r="I1452" s="20">
        <v>38934</v>
      </c>
    </row>
    <row r="1453" spans="1:9">
      <c r="A1453" s="19">
        <v>1452</v>
      </c>
      <c r="B1453" s="19">
        <v>5</v>
      </c>
      <c r="C1453" s="19">
        <v>4</v>
      </c>
      <c r="D1453" s="39" t="s">
        <v>111</v>
      </c>
      <c r="E1453" s="18">
        <v>38934.504155092596</v>
      </c>
      <c r="F1453" s="18">
        <v>38934.504305555558</v>
      </c>
      <c r="G1453" s="36">
        <f t="shared" si="44"/>
        <v>1.5046296175569296E-4</v>
      </c>
      <c r="H1453" s="35">
        <f t="shared" si="45"/>
        <v>0.21666666666666667</v>
      </c>
      <c r="I1453" s="20">
        <v>38934</v>
      </c>
    </row>
    <row r="1454" spans="1:9">
      <c r="A1454" s="19">
        <v>1453</v>
      </c>
      <c r="B1454" s="19">
        <v>5</v>
      </c>
      <c r="C1454" s="19">
        <v>31</v>
      </c>
      <c r="D1454" s="39" t="s">
        <v>111</v>
      </c>
      <c r="E1454" s="18">
        <v>38934.504351851858</v>
      </c>
      <c r="F1454" s="18">
        <v>38934.505659722221</v>
      </c>
      <c r="G1454" s="36">
        <f t="shared" si="44"/>
        <v>1.3078703632345423E-3</v>
      </c>
      <c r="H1454" s="35">
        <f t="shared" si="45"/>
        <v>1.8833333333333333</v>
      </c>
      <c r="I1454" s="20">
        <v>38934</v>
      </c>
    </row>
    <row r="1455" spans="1:9">
      <c r="A1455" s="19">
        <v>1454</v>
      </c>
      <c r="B1455" s="19">
        <v>5</v>
      </c>
      <c r="C1455" s="19">
        <v>84</v>
      </c>
      <c r="D1455" s="39" t="s">
        <v>106</v>
      </c>
      <c r="E1455" s="18">
        <v>38934.505185185189</v>
      </c>
      <c r="F1455" s="18">
        <v>38934.505243055559</v>
      </c>
      <c r="G1455" s="36">
        <f t="shared" si="44"/>
        <v>5.7870369346346706E-5</v>
      </c>
      <c r="H1455" s="35">
        <f t="shared" si="45"/>
        <v>8.3333333333333329E-2</v>
      </c>
      <c r="I1455" s="20">
        <v>38934</v>
      </c>
    </row>
    <row r="1456" spans="1:9">
      <c r="A1456" s="19">
        <v>1455</v>
      </c>
      <c r="B1456" s="19">
        <v>5</v>
      </c>
      <c r="C1456" s="19">
        <v>4</v>
      </c>
      <c r="D1456" s="39" t="s">
        <v>111</v>
      </c>
      <c r="E1456" s="18">
        <v>38934.505694444444</v>
      </c>
      <c r="F1456" s="18">
        <v>38934.505706018521</v>
      </c>
      <c r="G1456" s="36">
        <f t="shared" si="44"/>
        <v>1.1574076779652387E-5</v>
      </c>
      <c r="H1456" s="35">
        <f t="shared" si="45"/>
        <v>1.6666666666666666E-2</v>
      </c>
      <c r="I1456" s="20">
        <v>38934</v>
      </c>
    </row>
    <row r="1457" spans="1:9">
      <c r="A1457" s="19">
        <v>1456</v>
      </c>
      <c r="B1457" s="19">
        <v>5</v>
      </c>
      <c r="C1457" s="19">
        <v>10</v>
      </c>
      <c r="D1457" s="39" t="s">
        <v>111</v>
      </c>
      <c r="E1457" s="18">
        <v>38934.505717592598</v>
      </c>
      <c r="F1457" s="18">
        <v>38934.505752314821</v>
      </c>
      <c r="G1457" s="36">
        <f t="shared" si="44"/>
        <v>3.4722223062999547E-5</v>
      </c>
      <c r="H1457" s="35">
        <f t="shared" si="45"/>
        <v>0.05</v>
      </c>
      <c r="I1457" s="20">
        <v>38934</v>
      </c>
    </row>
    <row r="1458" spans="1:9">
      <c r="A1458" s="19">
        <v>1457</v>
      </c>
      <c r="B1458" s="19">
        <v>5</v>
      </c>
      <c r="C1458" s="19">
        <v>62</v>
      </c>
      <c r="D1458" s="39" t="s">
        <v>108</v>
      </c>
      <c r="E1458" s="18">
        <v>38934.50576388889</v>
      </c>
      <c r="F1458" s="18">
        <v>38934.505925925929</v>
      </c>
      <c r="G1458" s="36">
        <f t="shared" si="44"/>
        <v>1.6203703853534535E-4</v>
      </c>
      <c r="H1458" s="35">
        <f t="shared" si="45"/>
        <v>0.23333333333333334</v>
      </c>
      <c r="I1458" s="20">
        <v>38934</v>
      </c>
    </row>
    <row r="1459" spans="1:9">
      <c r="A1459" s="19">
        <v>1458</v>
      </c>
      <c r="B1459" s="19">
        <v>5</v>
      </c>
      <c r="C1459" s="19">
        <v>150</v>
      </c>
      <c r="D1459" s="39" t="s">
        <v>166</v>
      </c>
      <c r="E1459" s="18">
        <v>38934.508946759262</v>
      </c>
      <c r="F1459" s="18">
        <v>38934.53668981482</v>
      </c>
      <c r="G1459" s="36">
        <f t="shared" si="44"/>
        <v>2.7743055557948537E-2</v>
      </c>
      <c r="H1459" s="35">
        <f t="shared" si="45"/>
        <v>39.950000000000003</v>
      </c>
      <c r="I1459" s="20">
        <v>38934</v>
      </c>
    </row>
    <row r="1460" spans="1:9">
      <c r="A1460" s="19">
        <v>1459</v>
      </c>
      <c r="B1460" s="19">
        <v>5</v>
      </c>
      <c r="C1460" s="19">
        <v>110</v>
      </c>
      <c r="D1460" s="39" t="s">
        <v>188</v>
      </c>
      <c r="E1460" s="18">
        <v>38934.508969907409</v>
      </c>
      <c r="F1460" s="18">
        <v>38934.536678240744</v>
      </c>
      <c r="G1460" s="36">
        <f t="shared" si="44"/>
        <v>2.7708333334885538E-2</v>
      </c>
      <c r="H1460" s="35">
        <f t="shared" si="45"/>
        <v>39.9</v>
      </c>
      <c r="I1460" s="20">
        <v>38934</v>
      </c>
    </row>
    <row r="1461" spans="1:9">
      <c r="A1461" s="19">
        <v>1460</v>
      </c>
      <c r="B1461" s="19">
        <v>5</v>
      </c>
      <c r="C1461" s="19">
        <v>140</v>
      </c>
      <c r="D1461" s="39" t="s">
        <v>82</v>
      </c>
      <c r="E1461" s="18">
        <v>38934.536712962967</v>
      </c>
      <c r="F1461" s="18">
        <v>38934.537199074075</v>
      </c>
      <c r="G1461" s="36">
        <f t="shared" si="44"/>
        <v>4.8611110833007842E-4</v>
      </c>
      <c r="H1461" s="35">
        <f t="shared" si="45"/>
        <v>0.7</v>
      </c>
      <c r="I1461" s="20">
        <v>38934</v>
      </c>
    </row>
    <row r="1462" spans="1:9">
      <c r="A1462" s="19">
        <v>1461</v>
      </c>
      <c r="B1462" s="19">
        <v>5</v>
      </c>
      <c r="C1462" s="19">
        <v>1</v>
      </c>
      <c r="D1462" s="39" t="s">
        <v>111</v>
      </c>
      <c r="E1462" s="18">
        <v>38934.537245370375</v>
      </c>
      <c r="F1462" s="18">
        <v>38934.537511574075</v>
      </c>
      <c r="G1462" s="36">
        <f t="shared" si="44"/>
        <v>2.6620370044838637E-4</v>
      </c>
      <c r="H1462" s="35">
        <f t="shared" si="45"/>
        <v>0.38333333333333336</v>
      </c>
      <c r="I1462" s="20">
        <v>38934</v>
      </c>
    </row>
    <row r="1463" spans="1:9">
      <c r="A1463" s="19">
        <v>1462</v>
      </c>
      <c r="B1463" s="19">
        <v>5</v>
      </c>
      <c r="C1463" s="19">
        <v>3</v>
      </c>
      <c r="D1463" s="39" t="s">
        <v>111</v>
      </c>
      <c r="E1463" s="18">
        <v>38934.537511574075</v>
      </c>
      <c r="F1463" s="18">
        <v>38934.539270833338</v>
      </c>
      <c r="G1463" s="36">
        <f t="shared" si="44"/>
        <v>1.7592592630535364E-3</v>
      </c>
      <c r="H1463" s="35">
        <f t="shared" si="45"/>
        <v>2.5333333333333332</v>
      </c>
      <c r="I1463" s="20">
        <v>38934</v>
      </c>
    </row>
    <row r="1464" spans="1:9">
      <c r="A1464" s="19">
        <v>1463</v>
      </c>
      <c r="B1464" s="19">
        <v>5</v>
      </c>
      <c r="C1464" s="19">
        <v>63</v>
      </c>
      <c r="D1464" s="39" t="s">
        <v>108</v>
      </c>
      <c r="E1464" s="18">
        <v>38934.537638888891</v>
      </c>
      <c r="F1464" s="18">
        <v>38934.537662037037</v>
      </c>
      <c r="G1464" s="36">
        <f t="shared" si="44"/>
        <v>2.314814628334716E-5</v>
      </c>
      <c r="H1464" s="35">
        <f t="shared" si="45"/>
        <v>3.3333333333333333E-2</v>
      </c>
      <c r="I1464" s="20">
        <v>38934</v>
      </c>
    </row>
    <row r="1465" spans="1:9">
      <c r="A1465" s="19">
        <v>1464</v>
      </c>
      <c r="B1465" s="19">
        <v>5</v>
      </c>
      <c r="C1465" s="19">
        <v>4</v>
      </c>
      <c r="D1465" s="39" t="s">
        <v>111</v>
      </c>
      <c r="E1465" s="18">
        <v>38934.539270833338</v>
      </c>
      <c r="F1465" s="18">
        <v>38934.539293981485</v>
      </c>
      <c r="G1465" s="36">
        <f t="shared" si="44"/>
        <v>2.314814628334716E-5</v>
      </c>
      <c r="H1465" s="35">
        <f t="shared" si="45"/>
        <v>3.3333333333333333E-2</v>
      </c>
      <c r="I1465" s="20">
        <v>38934</v>
      </c>
    </row>
    <row r="1466" spans="1:9">
      <c r="A1466" s="19">
        <v>1465</v>
      </c>
      <c r="B1466" s="19">
        <v>5</v>
      </c>
      <c r="C1466" s="19">
        <v>5</v>
      </c>
      <c r="D1466" s="39" t="s">
        <v>111</v>
      </c>
      <c r="E1466" s="18">
        <v>38934.539293981485</v>
      </c>
      <c r="F1466" s="18">
        <v>38934.539444444446</v>
      </c>
      <c r="G1466" s="36">
        <f t="shared" si="44"/>
        <v>1.5046296175569296E-4</v>
      </c>
      <c r="H1466" s="35">
        <f t="shared" si="45"/>
        <v>0.21666666666666667</v>
      </c>
      <c r="I1466" s="20">
        <v>38934</v>
      </c>
    </row>
    <row r="1467" spans="1:9">
      <c r="A1467" s="19">
        <v>1466</v>
      </c>
      <c r="B1467" s="19">
        <v>5</v>
      </c>
      <c r="C1467" s="19">
        <v>4</v>
      </c>
      <c r="D1467" s="39" t="s">
        <v>111</v>
      </c>
      <c r="E1467" s="18">
        <v>38934.539456018523</v>
      </c>
      <c r="F1467" s="18">
        <v>38934.539479166669</v>
      </c>
      <c r="G1467" s="36">
        <f t="shared" si="44"/>
        <v>2.314814628334716E-5</v>
      </c>
      <c r="H1467" s="35">
        <f t="shared" si="45"/>
        <v>3.3333333333333333E-2</v>
      </c>
      <c r="I1467" s="20">
        <v>38934</v>
      </c>
    </row>
    <row r="1468" spans="1:9">
      <c r="A1468" s="19">
        <v>1467</v>
      </c>
      <c r="B1468" s="19">
        <v>5</v>
      </c>
      <c r="C1468" s="19">
        <v>5</v>
      </c>
      <c r="D1468" s="39" t="s">
        <v>111</v>
      </c>
      <c r="E1468" s="18">
        <v>38934.539490740746</v>
      </c>
      <c r="F1468" s="18">
        <v>38934.539502314816</v>
      </c>
      <c r="G1468" s="36">
        <f t="shared" si="44"/>
        <v>1.1574069503694773E-5</v>
      </c>
      <c r="H1468" s="35">
        <f t="shared" si="45"/>
        <v>1.6666666666666666E-2</v>
      </c>
      <c r="I1468" s="20">
        <v>38934</v>
      </c>
    </row>
    <row r="1469" spans="1:9">
      <c r="A1469" s="19">
        <v>1468</v>
      </c>
      <c r="B1469" s="19">
        <v>5</v>
      </c>
      <c r="C1469" s="19">
        <v>4</v>
      </c>
      <c r="D1469" s="39" t="s">
        <v>111</v>
      </c>
      <c r="E1469" s="18">
        <v>38934.539513888893</v>
      </c>
      <c r="F1469" s="18">
        <v>38934.539513888893</v>
      </c>
      <c r="G1469" s="36">
        <f t="shared" si="44"/>
        <v>0</v>
      </c>
      <c r="H1469" s="35">
        <f t="shared" si="45"/>
        <v>0</v>
      </c>
      <c r="I1469" s="20">
        <v>38934</v>
      </c>
    </row>
    <row r="1470" spans="1:9">
      <c r="A1470" s="19">
        <v>1469</v>
      </c>
      <c r="B1470" s="19">
        <v>5</v>
      </c>
      <c r="C1470" s="19">
        <v>5</v>
      </c>
      <c r="D1470" s="39" t="s">
        <v>111</v>
      </c>
      <c r="E1470" s="18">
        <v>38934.539525462962</v>
      </c>
      <c r="F1470" s="18">
        <v>38934.539583333339</v>
      </c>
      <c r="G1470" s="36">
        <f t="shared" si="44"/>
        <v>5.787037662230432E-5</v>
      </c>
      <c r="H1470" s="35">
        <f t="shared" si="45"/>
        <v>8.3333333333333329E-2</v>
      </c>
      <c r="I1470" s="20">
        <v>38934</v>
      </c>
    </row>
    <row r="1471" spans="1:9">
      <c r="A1471" s="19">
        <v>1470</v>
      </c>
      <c r="B1471" s="19">
        <v>5</v>
      </c>
      <c r="C1471" s="19">
        <v>4</v>
      </c>
      <c r="D1471" s="39" t="s">
        <v>111</v>
      </c>
      <c r="E1471" s="18">
        <v>38934.539583333339</v>
      </c>
      <c r="F1471" s="18">
        <v>38934.539594907408</v>
      </c>
      <c r="G1471" s="36">
        <f t="shared" si="44"/>
        <v>1.1574069503694773E-5</v>
      </c>
      <c r="H1471" s="35">
        <f t="shared" si="45"/>
        <v>1.6666666666666666E-2</v>
      </c>
      <c r="I1471" s="20">
        <v>38934</v>
      </c>
    </row>
    <row r="1472" spans="1:9">
      <c r="A1472" s="19">
        <v>1471</v>
      </c>
      <c r="B1472" s="19">
        <v>5</v>
      </c>
      <c r="C1472" s="19">
        <v>10</v>
      </c>
      <c r="D1472" s="39" t="s">
        <v>111</v>
      </c>
      <c r="E1472" s="18">
        <v>38934.539606481485</v>
      </c>
      <c r="F1472" s="18">
        <v>38934.540405092594</v>
      </c>
      <c r="G1472" s="36">
        <f t="shared" si="44"/>
        <v>7.9861110862111673E-4</v>
      </c>
      <c r="H1472" s="35">
        <f t="shared" si="45"/>
        <v>1.1499999999999999</v>
      </c>
      <c r="I1472" s="20">
        <v>38934</v>
      </c>
    </row>
    <row r="1473" spans="1:9">
      <c r="A1473" s="19">
        <v>1472</v>
      </c>
      <c r="B1473" s="19">
        <v>5</v>
      </c>
      <c r="C1473" s="19">
        <v>1</v>
      </c>
      <c r="D1473" s="39" t="s">
        <v>111</v>
      </c>
      <c r="E1473" s="18">
        <v>38934.54041666667</v>
      </c>
      <c r="F1473" s="18">
        <v>38934.54047453704</v>
      </c>
      <c r="G1473" s="36">
        <f t="shared" si="44"/>
        <v>5.7870369346346706E-5</v>
      </c>
      <c r="H1473" s="35">
        <f t="shared" si="45"/>
        <v>8.3333333333333329E-2</v>
      </c>
      <c r="I1473" s="20">
        <v>38934</v>
      </c>
    </row>
    <row r="1474" spans="1:9">
      <c r="A1474" s="19">
        <v>1473</v>
      </c>
      <c r="B1474" s="19">
        <v>5</v>
      </c>
      <c r="C1474" s="19">
        <v>4</v>
      </c>
      <c r="D1474" s="39" t="s">
        <v>111</v>
      </c>
      <c r="E1474" s="18">
        <v>38934.54047453704</v>
      </c>
      <c r="F1474" s="18">
        <v>38934.540555555555</v>
      </c>
      <c r="G1474" s="36">
        <f t="shared" ref="G1474:G1537" si="46">F1474-E1474</f>
        <v>8.1018515629693866E-5</v>
      </c>
      <c r="H1474" s="35">
        <f t="shared" ref="H1474:H1537" si="47">(HOUR(G1474)*3600+ MINUTE(G1474)*60 + SECOND(G1474))/60</f>
        <v>0.11666666666666667</v>
      </c>
      <c r="I1474" s="20">
        <v>38934</v>
      </c>
    </row>
    <row r="1475" spans="1:9">
      <c r="A1475" s="19">
        <v>1474</v>
      </c>
      <c r="B1475" s="19">
        <v>5</v>
      </c>
      <c r="C1475" s="19">
        <v>10</v>
      </c>
      <c r="D1475" s="39" t="s">
        <v>111</v>
      </c>
      <c r="E1475" s="18">
        <v>38934.540567129632</v>
      </c>
      <c r="F1475" s="18">
        <v>38934.540648148148</v>
      </c>
      <c r="G1475" s="36">
        <f t="shared" si="46"/>
        <v>8.1018515629693866E-5</v>
      </c>
      <c r="H1475" s="35">
        <f t="shared" si="47"/>
        <v>0.11666666666666667</v>
      </c>
      <c r="I1475" s="20">
        <v>38934</v>
      </c>
    </row>
    <row r="1476" spans="1:9">
      <c r="A1476" s="19">
        <v>1475</v>
      </c>
      <c r="B1476" s="19">
        <v>5</v>
      </c>
      <c r="C1476" s="19">
        <v>24</v>
      </c>
      <c r="D1476" s="39" t="s">
        <v>111</v>
      </c>
      <c r="E1476" s="18">
        <v>38934.540682870371</v>
      </c>
      <c r="F1476" s="18">
        <v>38934.540995370371</v>
      </c>
      <c r="G1476" s="36">
        <f t="shared" si="46"/>
        <v>3.125000002910383E-4</v>
      </c>
      <c r="H1476" s="35">
        <f t="shared" si="47"/>
        <v>0.45</v>
      </c>
      <c r="I1476" s="20">
        <v>38934</v>
      </c>
    </row>
    <row r="1477" spans="1:9">
      <c r="A1477" s="19">
        <v>1476</v>
      </c>
      <c r="B1477" s="19">
        <v>5</v>
      </c>
      <c r="C1477" s="19">
        <v>25</v>
      </c>
      <c r="D1477" s="39" t="s">
        <v>111</v>
      </c>
      <c r="E1477" s="18">
        <v>38934.540972222225</v>
      </c>
      <c r="F1477" s="18">
        <v>38934.541261574079</v>
      </c>
      <c r="G1477" s="36">
        <f t="shared" si="46"/>
        <v>2.8935185400769114E-4</v>
      </c>
      <c r="H1477" s="35">
        <f t="shared" si="47"/>
        <v>0.41666666666666669</v>
      </c>
      <c r="I1477" s="20">
        <v>38934</v>
      </c>
    </row>
    <row r="1478" spans="1:9">
      <c r="A1478" s="19">
        <v>1477</v>
      </c>
      <c r="B1478" s="19">
        <v>5</v>
      </c>
      <c r="C1478" s="19">
        <v>4</v>
      </c>
      <c r="D1478" s="39" t="s">
        <v>111</v>
      </c>
      <c r="E1478" s="18">
        <v>38934.541307870371</v>
      </c>
      <c r="F1478" s="18">
        <v>38934.541331018518</v>
      </c>
      <c r="G1478" s="36">
        <f t="shared" si="46"/>
        <v>2.314814628334716E-5</v>
      </c>
      <c r="H1478" s="35">
        <f t="shared" si="47"/>
        <v>3.3333333333333333E-2</v>
      </c>
      <c r="I1478" s="20">
        <v>38934</v>
      </c>
    </row>
    <row r="1479" spans="1:9">
      <c r="A1479" s="19">
        <v>1478</v>
      </c>
      <c r="B1479" s="19">
        <v>5</v>
      </c>
      <c r="C1479" s="19">
        <v>10</v>
      </c>
      <c r="D1479" s="39" t="s">
        <v>111</v>
      </c>
      <c r="E1479" s="18">
        <v>38934.541342592594</v>
      </c>
      <c r="F1479" s="18">
        <v>38934.541655092595</v>
      </c>
      <c r="G1479" s="36">
        <f t="shared" si="46"/>
        <v>3.125000002910383E-4</v>
      </c>
      <c r="H1479" s="35">
        <f t="shared" si="47"/>
        <v>0.45</v>
      </c>
      <c r="I1479" s="20">
        <v>38934</v>
      </c>
    </row>
    <row r="1480" spans="1:9">
      <c r="A1480" s="19">
        <v>1479</v>
      </c>
      <c r="B1480" s="19">
        <v>5</v>
      </c>
      <c r="C1480" s="19">
        <v>80</v>
      </c>
      <c r="D1480" s="39" t="s">
        <v>106</v>
      </c>
      <c r="E1480" s="18">
        <v>38934.541377314818</v>
      </c>
      <c r="F1480" s="18">
        <v>38934.541631944448</v>
      </c>
      <c r="G1480" s="36">
        <f t="shared" si="46"/>
        <v>2.546296309446916E-4</v>
      </c>
      <c r="H1480" s="35">
        <f t="shared" si="47"/>
        <v>0.36666666666666664</v>
      </c>
      <c r="I1480" s="20">
        <v>38934</v>
      </c>
    </row>
    <row r="1481" spans="1:9">
      <c r="A1481" s="19">
        <v>1480</v>
      </c>
      <c r="B1481" s="19">
        <v>5</v>
      </c>
      <c r="C1481" s="19">
        <v>89</v>
      </c>
      <c r="D1481" s="39" t="s">
        <v>106</v>
      </c>
      <c r="E1481" s="18">
        <v>38934.541446759264</v>
      </c>
      <c r="F1481" s="18">
        <v>38934.541620370372</v>
      </c>
      <c r="G1481" s="36">
        <f t="shared" si="46"/>
        <v>1.7361110803904012E-4</v>
      </c>
      <c r="H1481" s="35">
        <f t="shared" si="47"/>
        <v>0.25</v>
      </c>
      <c r="I1481" s="20">
        <v>38934</v>
      </c>
    </row>
    <row r="1482" spans="1:9">
      <c r="A1482" s="19">
        <v>1481</v>
      </c>
      <c r="B1482" s="19">
        <v>5</v>
      </c>
      <c r="C1482" s="19">
        <v>4</v>
      </c>
      <c r="D1482" s="39" t="s">
        <v>111</v>
      </c>
      <c r="E1482" s="18">
        <v>38934.541666666672</v>
      </c>
      <c r="F1482" s="18">
        <v>38934.541678240741</v>
      </c>
      <c r="G1482" s="36">
        <f t="shared" si="46"/>
        <v>1.1574069503694773E-5</v>
      </c>
      <c r="H1482" s="35">
        <f t="shared" si="47"/>
        <v>1.6666666666666666E-2</v>
      </c>
      <c r="I1482" s="20">
        <v>38934</v>
      </c>
    </row>
    <row r="1483" spans="1:9">
      <c r="A1483" s="19">
        <v>1482</v>
      </c>
      <c r="B1483" s="19">
        <v>5</v>
      </c>
      <c r="C1483" s="19">
        <v>10</v>
      </c>
      <c r="D1483" s="39" t="s">
        <v>111</v>
      </c>
      <c r="E1483" s="18">
        <v>38934.541689814818</v>
      </c>
      <c r="F1483" s="18">
        <v>38934.541724537041</v>
      </c>
      <c r="G1483" s="36">
        <f t="shared" si="46"/>
        <v>3.4722223062999547E-5</v>
      </c>
      <c r="H1483" s="35">
        <f t="shared" si="47"/>
        <v>0.05</v>
      </c>
      <c r="I1483" s="20">
        <v>38934</v>
      </c>
    </row>
    <row r="1484" spans="1:9">
      <c r="A1484" s="19">
        <v>1483</v>
      </c>
      <c r="B1484" s="19">
        <v>5</v>
      </c>
      <c r="C1484" s="19">
        <v>1</v>
      </c>
      <c r="D1484" s="39" t="s">
        <v>111</v>
      </c>
      <c r="E1484" s="18">
        <v>38934.54173611111</v>
      </c>
      <c r="F1484" s="18">
        <v>38934.542118055557</v>
      </c>
      <c r="G1484" s="36">
        <f t="shared" si="46"/>
        <v>3.819444464170374E-4</v>
      </c>
      <c r="H1484" s="35">
        <f t="shared" si="47"/>
        <v>0.55000000000000004</v>
      </c>
      <c r="I1484" s="20">
        <v>38934</v>
      </c>
    </row>
    <row r="1485" spans="1:9">
      <c r="A1485" s="19">
        <v>1484</v>
      </c>
      <c r="B1485" s="19">
        <v>5</v>
      </c>
      <c r="C1485" s="19">
        <v>4</v>
      </c>
      <c r="D1485" s="39" t="s">
        <v>111</v>
      </c>
      <c r="E1485" s="18">
        <v>38934.542129629634</v>
      </c>
      <c r="F1485" s="18">
        <v>38934.542141203703</v>
      </c>
      <c r="G1485" s="36">
        <f t="shared" si="46"/>
        <v>1.1574069503694773E-5</v>
      </c>
      <c r="H1485" s="35">
        <f t="shared" si="47"/>
        <v>1.6666666666666666E-2</v>
      </c>
      <c r="I1485" s="20">
        <v>38934</v>
      </c>
    </row>
    <row r="1486" spans="1:9">
      <c r="A1486" s="19">
        <v>1485</v>
      </c>
      <c r="B1486" s="19">
        <v>5</v>
      </c>
      <c r="C1486" s="19">
        <v>10</v>
      </c>
      <c r="D1486" s="39" t="s">
        <v>111</v>
      </c>
      <c r="E1486" s="18">
        <v>38934.542141203703</v>
      </c>
      <c r="F1486" s="18">
        <v>38934.542812500003</v>
      </c>
      <c r="G1486" s="36">
        <f t="shared" si="46"/>
        <v>6.7129630042472854E-4</v>
      </c>
      <c r="H1486" s="35">
        <f t="shared" si="47"/>
        <v>0.96666666666666667</v>
      </c>
      <c r="I1486" s="20">
        <v>38934</v>
      </c>
    </row>
    <row r="1487" spans="1:9">
      <c r="A1487" s="19">
        <v>1486</v>
      </c>
      <c r="B1487" s="19">
        <v>5</v>
      </c>
      <c r="C1487" s="19">
        <v>4</v>
      </c>
      <c r="D1487" s="39" t="s">
        <v>111</v>
      </c>
      <c r="E1487" s="18">
        <v>38934.542824074073</v>
      </c>
      <c r="F1487" s="18">
        <v>38934.543043981481</v>
      </c>
      <c r="G1487" s="36">
        <f t="shared" si="46"/>
        <v>2.1990740788169205E-4</v>
      </c>
      <c r="H1487" s="35">
        <f t="shared" si="47"/>
        <v>0.31666666666666665</v>
      </c>
      <c r="I1487" s="20">
        <v>38934</v>
      </c>
    </row>
    <row r="1488" spans="1:9">
      <c r="A1488" s="19">
        <v>1487</v>
      </c>
      <c r="B1488" s="19">
        <v>5</v>
      </c>
      <c r="C1488" s="19">
        <v>10</v>
      </c>
      <c r="D1488" s="39" t="s">
        <v>111</v>
      </c>
      <c r="E1488" s="18">
        <v>38934.543055555558</v>
      </c>
      <c r="F1488" s="18">
        <v>38934.543159722227</v>
      </c>
      <c r="G1488" s="36">
        <f t="shared" si="46"/>
        <v>1.0416666918899864E-4</v>
      </c>
      <c r="H1488" s="35">
        <f t="shared" si="47"/>
        <v>0.15</v>
      </c>
      <c r="I1488" s="20">
        <v>38934</v>
      </c>
    </row>
    <row r="1489" spans="1:9">
      <c r="A1489" s="19">
        <v>1488</v>
      </c>
      <c r="B1489" s="19">
        <v>5</v>
      </c>
      <c r="C1489" s="19">
        <v>23</v>
      </c>
      <c r="D1489" s="39" t="s">
        <v>111</v>
      </c>
      <c r="E1489" s="18">
        <v>38934.543217592596</v>
      </c>
      <c r="F1489" s="18">
        <v>38934.54350694445</v>
      </c>
      <c r="G1489" s="36">
        <f t="shared" si="46"/>
        <v>2.8935185400769114E-4</v>
      </c>
      <c r="H1489" s="35">
        <f t="shared" si="47"/>
        <v>0.41666666666666669</v>
      </c>
      <c r="I1489" s="20">
        <v>38934</v>
      </c>
    </row>
    <row r="1490" spans="1:9">
      <c r="A1490" s="19">
        <v>1489</v>
      </c>
      <c r="B1490" s="19">
        <v>5</v>
      </c>
      <c r="C1490" s="19">
        <v>7</v>
      </c>
      <c r="D1490" s="39" t="s">
        <v>111</v>
      </c>
      <c r="E1490" s="18">
        <v>38934.543541666666</v>
      </c>
      <c r="F1490" s="18">
        <v>38934.543796296297</v>
      </c>
      <c r="G1490" s="36">
        <f t="shared" si="46"/>
        <v>2.546296309446916E-4</v>
      </c>
      <c r="H1490" s="35">
        <f t="shared" si="47"/>
        <v>0.36666666666666664</v>
      </c>
      <c r="I1490" s="20">
        <v>38934</v>
      </c>
    </row>
    <row r="1491" spans="1:9">
      <c r="A1491" s="19">
        <v>1490</v>
      </c>
      <c r="B1491" s="19">
        <v>5</v>
      </c>
      <c r="C1491" s="19">
        <v>63</v>
      </c>
      <c r="D1491" s="39" t="s">
        <v>108</v>
      </c>
      <c r="E1491" s="18">
        <v>38934.543738425928</v>
      </c>
      <c r="F1491" s="18">
        <v>38934.543773148151</v>
      </c>
      <c r="G1491" s="36">
        <f t="shared" si="46"/>
        <v>3.4722223062999547E-5</v>
      </c>
      <c r="H1491" s="35">
        <f t="shared" si="47"/>
        <v>0.05</v>
      </c>
      <c r="I1491" s="20">
        <v>38934</v>
      </c>
    </row>
    <row r="1492" spans="1:9">
      <c r="A1492" s="19">
        <v>1491</v>
      </c>
      <c r="B1492" s="19">
        <v>5</v>
      </c>
      <c r="C1492" s="19">
        <v>17</v>
      </c>
      <c r="D1492" s="39" t="s">
        <v>111</v>
      </c>
      <c r="E1492" s="18">
        <v>38934.54381944445</v>
      </c>
      <c r="F1492" s="18">
        <v>38934.543900462966</v>
      </c>
      <c r="G1492" s="36">
        <f t="shared" si="46"/>
        <v>8.1018515629693866E-5</v>
      </c>
      <c r="H1492" s="35">
        <f t="shared" si="47"/>
        <v>0.11666666666666667</v>
      </c>
      <c r="I1492" s="20">
        <v>38934</v>
      </c>
    </row>
    <row r="1493" spans="1:9">
      <c r="A1493" s="19">
        <v>1492</v>
      </c>
      <c r="B1493" s="19">
        <v>5</v>
      </c>
      <c r="C1493" s="19">
        <v>4</v>
      </c>
      <c r="D1493" s="39" t="s">
        <v>111</v>
      </c>
      <c r="E1493" s="18">
        <v>38934.543923611112</v>
      </c>
      <c r="F1493" s="18">
        <v>38934.543958333335</v>
      </c>
      <c r="G1493" s="36">
        <f t="shared" si="46"/>
        <v>3.4722223062999547E-5</v>
      </c>
      <c r="H1493" s="35">
        <f t="shared" si="47"/>
        <v>0.05</v>
      </c>
      <c r="I1493" s="20">
        <v>38934</v>
      </c>
    </row>
    <row r="1494" spans="1:9">
      <c r="A1494" s="19">
        <v>1493</v>
      </c>
      <c r="B1494" s="19">
        <v>5</v>
      </c>
      <c r="C1494" s="19">
        <v>17</v>
      </c>
      <c r="D1494" s="39" t="s">
        <v>111</v>
      </c>
      <c r="E1494" s="18">
        <v>38934.543993055559</v>
      </c>
      <c r="F1494" s="18">
        <v>38934.544305555559</v>
      </c>
      <c r="G1494" s="36">
        <f t="shared" si="46"/>
        <v>3.125000002910383E-4</v>
      </c>
      <c r="H1494" s="35">
        <f t="shared" si="47"/>
        <v>0.45</v>
      </c>
      <c r="I1494" s="20">
        <v>38934</v>
      </c>
    </row>
    <row r="1495" spans="1:9">
      <c r="A1495" s="19">
        <v>1494</v>
      </c>
      <c r="B1495" s="19">
        <v>5</v>
      </c>
      <c r="C1495" s="19">
        <v>23</v>
      </c>
      <c r="D1495" s="39" t="s">
        <v>111</v>
      </c>
      <c r="E1495" s="18">
        <v>38934.544270833336</v>
      </c>
      <c r="F1495" s="18">
        <v>38934.544317129636</v>
      </c>
      <c r="G1495" s="36">
        <f t="shared" si="46"/>
        <v>4.6296299842651933E-5</v>
      </c>
      <c r="H1495" s="35">
        <f t="shared" si="47"/>
        <v>6.6666666666666666E-2</v>
      </c>
      <c r="I1495" s="20">
        <v>38934</v>
      </c>
    </row>
    <row r="1496" spans="1:9">
      <c r="A1496" s="19">
        <v>1495</v>
      </c>
      <c r="B1496" s="19">
        <v>5</v>
      </c>
      <c r="C1496" s="19">
        <v>27</v>
      </c>
      <c r="D1496" s="39" t="s">
        <v>111</v>
      </c>
      <c r="E1496" s="18">
        <v>38934.544328703705</v>
      </c>
      <c r="F1496" s="18">
        <v>38934.544976851852</v>
      </c>
      <c r="G1496" s="36">
        <f t="shared" si="46"/>
        <v>6.4814814686542377E-4</v>
      </c>
      <c r="H1496" s="35">
        <f t="shared" si="47"/>
        <v>0.93333333333333335</v>
      </c>
      <c r="I1496" s="20">
        <v>38934</v>
      </c>
    </row>
    <row r="1497" spans="1:9">
      <c r="A1497" s="19">
        <v>1496</v>
      </c>
      <c r="B1497" s="19">
        <v>5</v>
      </c>
      <c r="C1497" s="19">
        <v>63</v>
      </c>
      <c r="D1497" s="39" t="s">
        <v>108</v>
      </c>
      <c r="E1497" s="18">
        <v>38934.544837962967</v>
      </c>
      <c r="F1497" s="18">
        <v>38934.54488425926</v>
      </c>
      <c r="G1497" s="36">
        <f t="shared" si="46"/>
        <v>4.6296292566694319E-5</v>
      </c>
      <c r="H1497" s="35">
        <f t="shared" si="47"/>
        <v>6.6666666666666666E-2</v>
      </c>
      <c r="I1497" s="20">
        <v>38934</v>
      </c>
    </row>
    <row r="1498" spans="1:9">
      <c r="A1498" s="19">
        <v>1497</v>
      </c>
      <c r="B1498" s="19">
        <v>5</v>
      </c>
      <c r="C1498" s="19">
        <v>62</v>
      </c>
      <c r="D1498" s="39" t="s">
        <v>108</v>
      </c>
      <c r="E1498" s="18">
        <v>38934.544895833336</v>
      </c>
      <c r="F1498" s="18">
        <v>38934.544930555559</v>
      </c>
      <c r="G1498" s="36">
        <f t="shared" si="46"/>
        <v>3.4722223062999547E-5</v>
      </c>
      <c r="H1498" s="35">
        <f t="shared" si="47"/>
        <v>0.05</v>
      </c>
      <c r="I1498" s="20">
        <v>38934</v>
      </c>
    </row>
    <row r="1499" spans="1:9">
      <c r="A1499" s="19">
        <v>1498</v>
      </c>
      <c r="B1499" s="19">
        <v>5</v>
      </c>
      <c r="C1499" s="19">
        <v>4</v>
      </c>
      <c r="D1499" s="39" t="s">
        <v>111</v>
      </c>
      <c r="E1499" s="18">
        <v>38934.545000000006</v>
      </c>
      <c r="F1499" s="18">
        <v>38934.545023148152</v>
      </c>
      <c r="G1499" s="36">
        <f t="shared" si="46"/>
        <v>2.314814628334716E-5</v>
      </c>
      <c r="H1499" s="35">
        <f t="shared" si="47"/>
        <v>3.3333333333333333E-2</v>
      </c>
      <c r="I1499" s="20">
        <v>38934</v>
      </c>
    </row>
    <row r="1500" spans="1:9">
      <c r="A1500" s="19">
        <v>1499</v>
      </c>
      <c r="B1500" s="19">
        <v>5</v>
      </c>
      <c r="C1500" s="19">
        <v>17</v>
      </c>
      <c r="D1500" s="39" t="s">
        <v>111</v>
      </c>
      <c r="E1500" s="18">
        <v>38934.545023148152</v>
      </c>
      <c r="F1500" s="18">
        <v>38934.545150462967</v>
      </c>
      <c r="G1500" s="36">
        <f t="shared" si="46"/>
        <v>1.273148154723458E-4</v>
      </c>
      <c r="H1500" s="35">
        <f t="shared" si="47"/>
        <v>0.18333333333333332</v>
      </c>
      <c r="I1500" s="20">
        <v>38934</v>
      </c>
    </row>
    <row r="1501" spans="1:9">
      <c r="A1501" s="19">
        <v>1500</v>
      </c>
      <c r="B1501" s="19">
        <v>5</v>
      </c>
      <c r="C1501" s="19">
        <v>23</v>
      </c>
      <c r="D1501" s="39" t="s">
        <v>111</v>
      </c>
      <c r="E1501" s="18">
        <v>38934.545057870375</v>
      </c>
      <c r="F1501" s="18">
        <v>38934.545150462967</v>
      </c>
      <c r="G1501" s="36">
        <f t="shared" si="46"/>
        <v>9.2592592409346253E-5</v>
      </c>
      <c r="H1501" s="35">
        <f t="shared" si="47"/>
        <v>0.13333333333333333</v>
      </c>
      <c r="I1501" s="20">
        <v>38934</v>
      </c>
    </row>
    <row r="1502" spans="1:9">
      <c r="A1502" s="19">
        <v>1501</v>
      </c>
      <c r="B1502" s="19">
        <v>5</v>
      </c>
      <c r="C1502" s="19">
        <v>4</v>
      </c>
      <c r="D1502" s="39" t="s">
        <v>111</v>
      </c>
      <c r="E1502" s="18">
        <v>38934.54518518519</v>
      </c>
      <c r="F1502" s="18">
        <v>38934.545277777783</v>
      </c>
      <c r="G1502" s="36">
        <f t="shared" si="46"/>
        <v>9.2592592409346253E-5</v>
      </c>
      <c r="H1502" s="35">
        <f t="shared" si="47"/>
        <v>0.13333333333333333</v>
      </c>
      <c r="I1502" s="20">
        <v>38934</v>
      </c>
    </row>
    <row r="1503" spans="1:9">
      <c r="A1503" s="19">
        <v>1502</v>
      </c>
      <c r="B1503" s="19">
        <v>5</v>
      </c>
      <c r="C1503" s="19">
        <v>10</v>
      </c>
      <c r="D1503" s="39" t="s">
        <v>111</v>
      </c>
      <c r="E1503" s="18">
        <v>38934.545289351852</v>
      </c>
      <c r="F1503" s="18">
        <v>38934.546226851853</v>
      </c>
      <c r="G1503" s="36">
        <f t="shared" si="46"/>
        <v>9.3750000087311491E-4</v>
      </c>
      <c r="H1503" s="35">
        <f t="shared" si="47"/>
        <v>1.35</v>
      </c>
      <c r="I1503" s="20">
        <v>38934</v>
      </c>
    </row>
    <row r="1504" spans="1:9">
      <c r="A1504" s="19">
        <v>1503</v>
      </c>
      <c r="B1504" s="19">
        <v>5</v>
      </c>
      <c r="C1504" s="19">
        <v>84</v>
      </c>
      <c r="D1504" s="39" t="s">
        <v>106</v>
      </c>
      <c r="E1504" s="18">
        <v>38934.545451388891</v>
      </c>
      <c r="F1504" s="18">
        <v>38934.545590277783</v>
      </c>
      <c r="G1504" s="36">
        <f t="shared" si="46"/>
        <v>1.3888889225199819E-4</v>
      </c>
      <c r="H1504" s="35">
        <f t="shared" si="47"/>
        <v>0.2</v>
      </c>
      <c r="I1504" s="20">
        <v>38934</v>
      </c>
    </row>
    <row r="1505" spans="1:9">
      <c r="A1505" s="19">
        <v>1504</v>
      </c>
      <c r="B1505" s="19">
        <v>5</v>
      </c>
      <c r="C1505" s="19">
        <v>83</v>
      </c>
      <c r="D1505" s="39" t="s">
        <v>106</v>
      </c>
      <c r="E1505" s="18">
        <v>38934.545601851853</v>
      </c>
      <c r="F1505" s="18">
        <v>38934.549849537041</v>
      </c>
      <c r="G1505" s="36">
        <f t="shared" si="46"/>
        <v>4.2476851886021905E-3</v>
      </c>
      <c r="H1505" s="35">
        <f t="shared" si="47"/>
        <v>6.1166666666666663</v>
      </c>
      <c r="I1505" s="20">
        <v>38934</v>
      </c>
    </row>
    <row r="1506" spans="1:9">
      <c r="A1506" s="19">
        <v>1505</v>
      </c>
      <c r="B1506" s="19">
        <v>5</v>
      </c>
      <c r="C1506" s="19">
        <v>80</v>
      </c>
      <c r="D1506" s="39" t="s">
        <v>106</v>
      </c>
      <c r="E1506" s="18">
        <v>38934.545856481483</v>
      </c>
      <c r="F1506" s="18">
        <v>38934.55299768519</v>
      </c>
      <c r="G1506" s="36">
        <f t="shared" si="46"/>
        <v>7.1412037068512291E-3</v>
      </c>
      <c r="H1506" s="35">
        <f t="shared" si="47"/>
        <v>10.283333333333333</v>
      </c>
      <c r="I1506" s="20">
        <v>38934</v>
      </c>
    </row>
    <row r="1507" spans="1:9">
      <c r="A1507" s="19">
        <v>1506</v>
      </c>
      <c r="B1507" s="19">
        <v>5</v>
      </c>
      <c r="C1507" s="19">
        <v>4</v>
      </c>
      <c r="D1507" s="39" t="s">
        <v>111</v>
      </c>
      <c r="E1507" s="18">
        <v>38934.54623842593</v>
      </c>
      <c r="F1507" s="18">
        <v>38934.546249999999</v>
      </c>
      <c r="G1507" s="36">
        <f t="shared" si="46"/>
        <v>1.1574069503694773E-5</v>
      </c>
      <c r="H1507" s="35">
        <f t="shared" si="47"/>
        <v>1.6666666666666666E-2</v>
      </c>
      <c r="I1507" s="20">
        <v>38934</v>
      </c>
    </row>
    <row r="1508" spans="1:9">
      <c r="A1508" s="19">
        <v>1507</v>
      </c>
      <c r="B1508" s="19">
        <v>5</v>
      </c>
      <c r="C1508" s="19">
        <v>10</v>
      </c>
      <c r="D1508" s="39" t="s">
        <v>111</v>
      </c>
      <c r="E1508" s="18">
        <v>38934.546261574076</v>
      </c>
      <c r="F1508" s="18">
        <v>38934.546909722223</v>
      </c>
      <c r="G1508" s="36">
        <f t="shared" si="46"/>
        <v>6.4814814686542377E-4</v>
      </c>
      <c r="H1508" s="35">
        <f t="shared" si="47"/>
        <v>0.93333333333333335</v>
      </c>
      <c r="I1508" s="20">
        <v>38934</v>
      </c>
    </row>
    <row r="1509" spans="1:9">
      <c r="A1509" s="19">
        <v>1508</v>
      </c>
      <c r="B1509" s="19">
        <v>5</v>
      </c>
      <c r="C1509" s="19">
        <v>23</v>
      </c>
      <c r="D1509" s="39" t="s">
        <v>111</v>
      </c>
      <c r="E1509" s="18">
        <v>38934.546979166669</v>
      </c>
      <c r="F1509" s="18">
        <v>38934.547731481485</v>
      </c>
      <c r="G1509" s="36">
        <f t="shared" si="46"/>
        <v>7.5231481605442241E-4</v>
      </c>
      <c r="H1509" s="35">
        <f t="shared" si="47"/>
        <v>1.0833333333333333</v>
      </c>
      <c r="I1509" s="20">
        <v>38934</v>
      </c>
    </row>
    <row r="1510" spans="1:9">
      <c r="A1510" s="19">
        <v>1509</v>
      </c>
      <c r="B1510" s="19">
        <v>5</v>
      </c>
      <c r="C1510" s="19">
        <v>4</v>
      </c>
      <c r="D1510" s="39" t="s">
        <v>111</v>
      </c>
      <c r="E1510" s="18">
        <v>38934.547766203708</v>
      </c>
      <c r="F1510" s="18">
        <v>38934.547789351855</v>
      </c>
      <c r="G1510" s="36">
        <f t="shared" si="46"/>
        <v>2.314814628334716E-5</v>
      </c>
      <c r="H1510" s="35">
        <f t="shared" si="47"/>
        <v>3.3333333333333333E-2</v>
      </c>
      <c r="I1510" s="20">
        <v>38934</v>
      </c>
    </row>
    <row r="1511" spans="1:9">
      <c r="A1511" s="19">
        <v>1510</v>
      </c>
      <c r="B1511" s="19">
        <v>5</v>
      </c>
      <c r="C1511" s="19">
        <v>17</v>
      </c>
      <c r="D1511" s="39" t="s">
        <v>111</v>
      </c>
      <c r="E1511" s="18">
        <v>38934.547800925931</v>
      </c>
      <c r="F1511" s="18">
        <v>38934.548078703709</v>
      </c>
      <c r="G1511" s="36">
        <f t="shared" si="46"/>
        <v>2.7777777722803876E-4</v>
      </c>
      <c r="H1511" s="35">
        <f t="shared" si="47"/>
        <v>0.4</v>
      </c>
      <c r="I1511" s="20">
        <v>38934</v>
      </c>
    </row>
    <row r="1512" spans="1:9">
      <c r="A1512" s="19">
        <v>1511</v>
      </c>
      <c r="B1512" s="19">
        <v>5</v>
      </c>
      <c r="C1512" s="19">
        <v>25</v>
      </c>
      <c r="D1512" s="39" t="s">
        <v>111</v>
      </c>
      <c r="E1512" s="18">
        <v>38934.54791666667</v>
      </c>
      <c r="F1512" s="18">
        <v>38934.547962962963</v>
      </c>
      <c r="G1512" s="36">
        <f t="shared" si="46"/>
        <v>4.6296292566694319E-5</v>
      </c>
      <c r="H1512" s="35">
        <f t="shared" si="47"/>
        <v>6.6666666666666666E-2</v>
      </c>
      <c r="I1512" s="20">
        <v>38934</v>
      </c>
    </row>
    <row r="1513" spans="1:9">
      <c r="A1513" s="19">
        <v>1512</v>
      </c>
      <c r="B1513" s="19">
        <v>5</v>
      </c>
      <c r="C1513" s="19">
        <v>23</v>
      </c>
      <c r="D1513" s="39" t="s">
        <v>111</v>
      </c>
      <c r="E1513" s="18">
        <v>38934.547974537039</v>
      </c>
      <c r="F1513" s="18">
        <v>38934.548078703709</v>
      </c>
      <c r="G1513" s="36">
        <f t="shared" si="46"/>
        <v>1.0416666918899864E-4</v>
      </c>
      <c r="H1513" s="35">
        <f t="shared" si="47"/>
        <v>0.15</v>
      </c>
      <c r="I1513" s="20">
        <v>38934</v>
      </c>
    </row>
    <row r="1514" spans="1:9">
      <c r="A1514" s="19">
        <v>1513</v>
      </c>
      <c r="B1514" s="19">
        <v>5</v>
      </c>
      <c r="C1514" s="19">
        <v>4</v>
      </c>
      <c r="D1514" s="39" t="s">
        <v>111</v>
      </c>
      <c r="E1514" s="18">
        <v>38934.548101851855</v>
      </c>
      <c r="F1514" s="18">
        <v>38934.548113425932</v>
      </c>
      <c r="G1514" s="36">
        <f t="shared" si="46"/>
        <v>1.1574076779652387E-5</v>
      </c>
      <c r="H1514" s="35">
        <f t="shared" si="47"/>
        <v>1.6666666666666666E-2</v>
      </c>
      <c r="I1514" s="20">
        <v>38934</v>
      </c>
    </row>
    <row r="1515" spans="1:9">
      <c r="A1515" s="19">
        <v>1514</v>
      </c>
      <c r="B1515" s="19">
        <v>5</v>
      </c>
      <c r="C1515" s="19">
        <v>5</v>
      </c>
      <c r="D1515" s="39" t="s">
        <v>111</v>
      </c>
      <c r="E1515" s="18">
        <v>38934.548113425932</v>
      </c>
      <c r="F1515" s="18">
        <v>38934.548310185186</v>
      </c>
      <c r="G1515" s="36">
        <f t="shared" si="46"/>
        <v>1.9675925432238728E-4</v>
      </c>
      <c r="H1515" s="35">
        <f t="shared" si="47"/>
        <v>0.28333333333333333</v>
      </c>
      <c r="I1515" s="20">
        <v>38934</v>
      </c>
    </row>
    <row r="1516" spans="1:9">
      <c r="A1516" s="19">
        <v>1515</v>
      </c>
      <c r="B1516" s="19">
        <v>5</v>
      </c>
      <c r="C1516" s="19">
        <v>4</v>
      </c>
      <c r="D1516" s="39" t="s">
        <v>111</v>
      </c>
      <c r="E1516" s="18">
        <v>38934.548321759263</v>
      </c>
      <c r="F1516" s="18">
        <v>38934.548333333332</v>
      </c>
      <c r="G1516" s="36">
        <f t="shared" si="46"/>
        <v>1.1574069503694773E-5</v>
      </c>
      <c r="H1516" s="35">
        <f t="shared" si="47"/>
        <v>1.6666666666666666E-2</v>
      </c>
      <c r="I1516" s="20">
        <v>38934</v>
      </c>
    </row>
    <row r="1517" spans="1:9">
      <c r="A1517" s="19">
        <v>1516</v>
      </c>
      <c r="B1517" s="19">
        <v>5</v>
      </c>
      <c r="C1517" s="19">
        <v>10</v>
      </c>
      <c r="D1517" s="39" t="s">
        <v>111</v>
      </c>
      <c r="E1517" s="18">
        <v>38934.548344907409</v>
      </c>
      <c r="F1517" s="18">
        <v>38934.548472222225</v>
      </c>
      <c r="G1517" s="36">
        <f t="shared" si="46"/>
        <v>1.273148154723458E-4</v>
      </c>
      <c r="H1517" s="35">
        <f t="shared" si="47"/>
        <v>0.18333333333333332</v>
      </c>
      <c r="I1517" s="20">
        <v>38934</v>
      </c>
    </row>
    <row r="1518" spans="1:9">
      <c r="A1518" s="19">
        <v>1517</v>
      </c>
      <c r="B1518" s="19">
        <v>5</v>
      </c>
      <c r="C1518" s="19">
        <v>4</v>
      </c>
      <c r="D1518" s="39" t="s">
        <v>111</v>
      </c>
      <c r="E1518" s="18">
        <v>38934.548483796301</v>
      </c>
      <c r="F1518" s="18">
        <v>38934.548495370371</v>
      </c>
      <c r="G1518" s="36">
        <f t="shared" si="46"/>
        <v>1.1574069503694773E-5</v>
      </c>
      <c r="H1518" s="35">
        <f t="shared" si="47"/>
        <v>1.6666666666666666E-2</v>
      </c>
      <c r="I1518" s="20">
        <v>38934</v>
      </c>
    </row>
    <row r="1519" spans="1:9">
      <c r="A1519" s="19">
        <v>1518</v>
      </c>
      <c r="B1519" s="19">
        <v>5</v>
      </c>
      <c r="C1519" s="19">
        <v>10</v>
      </c>
      <c r="D1519" s="39" t="s">
        <v>111</v>
      </c>
      <c r="E1519" s="18">
        <v>38934.548506944448</v>
      </c>
      <c r="F1519" s="18">
        <v>38934.548564814817</v>
      </c>
      <c r="G1519" s="36">
        <f t="shared" si="46"/>
        <v>5.7870369346346706E-5</v>
      </c>
      <c r="H1519" s="35">
        <f t="shared" si="47"/>
        <v>8.3333333333333329E-2</v>
      </c>
      <c r="I1519" s="20">
        <v>38934</v>
      </c>
    </row>
    <row r="1520" spans="1:9">
      <c r="A1520" s="19">
        <v>1519</v>
      </c>
      <c r="B1520" s="19">
        <v>5</v>
      </c>
      <c r="C1520" s="19">
        <v>1</v>
      </c>
      <c r="D1520" s="39" t="s">
        <v>111</v>
      </c>
      <c r="E1520" s="18">
        <v>38934.548576388894</v>
      </c>
      <c r="F1520" s="18">
        <v>38934.54923611111</v>
      </c>
      <c r="G1520" s="36">
        <f t="shared" si="46"/>
        <v>6.5972221636911854E-4</v>
      </c>
      <c r="H1520" s="35">
        <f t="shared" si="47"/>
        <v>0.95</v>
      </c>
      <c r="I1520" s="20">
        <v>38934</v>
      </c>
    </row>
    <row r="1521" spans="1:9">
      <c r="A1521" s="19">
        <v>1520</v>
      </c>
      <c r="B1521" s="19">
        <v>5</v>
      </c>
      <c r="C1521" s="19">
        <v>4</v>
      </c>
      <c r="D1521" s="39" t="s">
        <v>111</v>
      </c>
      <c r="E1521" s="18">
        <v>38934.549247685187</v>
      </c>
      <c r="F1521" s="18">
        <v>38934.549363425926</v>
      </c>
      <c r="G1521" s="36">
        <f t="shared" si="46"/>
        <v>1.1574073869269341E-4</v>
      </c>
      <c r="H1521" s="35">
        <f t="shared" si="47"/>
        <v>0.16666666666666666</v>
      </c>
      <c r="I1521" s="20">
        <v>38934</v>
      </c>
    </row>
    <row r="1522" spans="1:9">
      <c r="A1522" s="19">
        <v>1521</v>
      </c>
      <c r="B1522" s="19">
        <v>5</v>
      </c>
      <c r="C1522" s="19">
        <v>10</v>
      </c>
      <c r="D1522" s="39" t="s">
        <v>111</v>
      </c>
      <c r="E1522" s="18">
        <v>38934.549375000002</v>
      </c>
      <c r="F1522" s="18">
        <v>38934.549398148149</v>
      </c>
      <c r="G1522" s="36">
        <f t="shared" si="46"/>
        <v>2.314814628334716E-5</v>
      </c>
      <c r="H1522" s="35">
        <f t="shared" si="47"/>
        <v>3.3333333333333333E-2</v>
      </c>
      <c r="I1522" s="20">
        <v>38934</v>
      </c>
    </row>
    <row r="1523" spans="1:9">
      <c r="A1523" s="19">
        <v>1522</v>
      </c>
      <c r="B1523" s="19">
        <v>5</v>
      </c>
      <c r="C1523" s="19">
        <v>4</v>
      </c>
      <c r="D1523" s="39" t="s">
        <v>111</v>
      </c>
      <c r="E1523" s="18">
        <v>38934.549409722225</v>
      </c>
      <c r="F1523" s="18">
        <v>38934.549467592595</v>
      </c>
      <c r="G1523" s="36">
        <f t="shared" si="46"/>
        <v>5.7870369346346706E-5</v>
      </c>
      <c r="H1523" s="35">
        <f t="shared" si="47"/>
        <v>8.3333333333333329E-2</v>
      </c>
      <c r="I1523" s="20">
        <v>38934</v>
      </c>
    </row>
    <row r="1524" spans="1:9">
      <c r="A1524" s="19">
        <v>1523</v>
      </c>
      <c r="B1524" s="19">
        <v>5</v>
      </c>
      <c r="C1524" s="19">
        <v>10</v>
      </c>
      <c r="D1524" s="39" t="s">
        <v>111</v>
      </c>
      <c r="E1524" s="18">
        <v>38934.549479166672</v>
      </c>
      <c r="F1524" s="18">
        <v>38934.549826388895</v>
      </c>
      <c r="G1524" s="36">
        <f t="shared" si="46"/>
        <v>3.4722222335403785E-4</v>
      </c>
      <c r="H1524" s="35">
        <f t="shared" si="47"/>
        <v>0.5</v>
      </c>
      <c r="I1524" s="20">
        <v>38934</v>
      </c>
    </row>
    <row r="1525" spans="1:9">
      <c r="A1525" s="19">
        <v>1524</v>
      </c>
      <c r="B1525" s="19">
        <v>5</v>
      </c>
      <c r="C1525" s="19">
        <v>84</v>
      </c>
      <c r="D1525" s="39" t="s">
        <v>106</v>
      </c>
      <c r="E1525" s="18">
        <v>38934.549861111111</v>
      </c>
      <c r="F1525" s="18">
        <v>38934.549872685187</v>
      </c>
      <c r="G1525" s="36">
        <f t="shared" si="46"/>
        <v>1.1574076779652387E-5</v>
      </c>
      <c r="H1525" s="35">
        <f t="shared" si="47"/>
        <v>1.6666666666666666E-2</v>
      </c>
      <c r="I1525" s="20">
        <v>38934</v>
      </c>
    </row>
    <row r="1526" spans="1:9">
      <c r="A1526" s="19">
        <v>1525</v>
      </c>
      <c r="B1526" s="19">
        <v>5</v>
      </c>
      <c r="C1526" s="19">
        <v>81</v>
      </c>
      <c r="D1526" s="39" t="s">
        <v>106</v>
      </c>
      <c r="E1526" s="18">
        <v>38934.549884259264</v>
      </c>
      <c r="F1526" s="18">
        <v>38934.55231481482</v>
      </c>
      <c r="G1526" s="36">
        <f t="shared" si="46"/>
        <v>2.4305555562023073E-3</v>
      </c>
      <c r="H1526" s="35">
        <f t="shared" si="47"/>
        <v>3.5</v>
      </c>
      <c r="I1526" s="20">
        <v>38934</v>
      </c>
    </row>
    <row r="1527" spans="1:9">
      <c r="A1527" s="19">
        <v>1526</v>
      </c>
      <c r="B1527" s="19">
        <v>5</v>
      </c>
      <c r="C1527" s="19">
        <v>89</v>
      </c>
      <c r="D1527" s="39" t="s">
        <v>106</v>
      </c>
      <c r="E1527" s="18">
        <v>38934.550497685188</v>
      </c>
      <c r="F1527" s="18">
        <v>38934.55232638889</v>
      </c>
      <c r="G1527" s="36">
        <f t="shared" si="46"/>
        <v>1.8287037019035779E-3</v>
      </c>
      <c r="H1527" s="35">
        <f t="shared" si="47"/>
        <v>2.6333333333333333</v>
      </c>
      <c r="I1527" s="20">
        <v>38934</v>
      </c>
    </row>
    <row r="1528" spans="1:9">
      <c r="A1528" s="19">
        <v>1527</v>
      </c>
      <c r="B1528" s="19">
        <v>5</v>
      </c>
      <c r="C1528" s="19">
        <v>4</v>
      </c>
      <c r="D1528" s="39" t="s">
        <v>111</v>
      </c>
      <c r="E1528" s="18">
        <v>38934.551851851851</v>
      </c>
      <c r="F1528" s="18">
        <v>38934.551886574074</v>
      </c>
      <c r="G1528" s="36">
        <f t="shared" si="46"/>
        <v>3.4722223062999547E-5</v>
      </c>
      <c r="H1528" s="35">
        <f t="shared" si="47"/>
        <v>0.05</v>
      </c>
      <c r="I1528" s="20">
        <v>38934</v>
      </c>
    </row>
    <row r="1529" spans="1:9">
      <c r="A1529" s="19">
        <v>1528</v>
      </c>
      <c r="B1529" s="19">
        <v>5</v>
      </c>
      <c r="C1529" s="19">
        <v>43</v>
      </c>
      <c r="D1529" s="39" t="s">
        <v>65</v>
      </c>
      <c r="E1529" s="18">
        <v>38934.551898148151</v>
      </c>
      <c r="F1529" s="18">
        <v>38934.551909722228</v>
      </c>
      <c r="G1529" s="36">
        <f t="shared" si="46"/>
        <v>1.1574076779652387E-5</v>
      </c>
      <c r="H1529" s="35">
        <f t="shared" si="47"/>
        <v>1.6666666666666666E-2</v>
      </c>
      <c r="I1529" s="20">
        <v>38934</v>
      </c>
    </row>
    <row r="1530" spans="1:9">
      <c r="A1530" s="19">
        <v>1529</v>
      </c>
      <c r="B1530" s="19">
        <v>5</v>
      </c>
      <c r="C1530" s="19">
        <v>10</v>
      </c>
      <c r="D1530" s="39" t="s">
        <v>111</v>
      </c>
      <c r="E1530" s="18">
        <v>38934.551921296297</v>
      </c>
      <c r="F1530" s="18">
        <v>38934.552627314821</v>
      </c>
      <c r="G1530" s="36">
        <f t="shared" si="46"/>
        <v>7.0601852348772809E-4</v>
      </c>
      <c r="H1530" s="35">
        <f t="shared" si="47"/>
        <v>1.0166666666666666</v>
      </c>
      <c r="I1530" s="20">
        <v>38934</v>
      </c>
    </row>
    <row r="1531" spans="1:9">
      <c r="A1531" s="19">
        <v>1530</v>
      </c>
      <c r="B1531" s="19">
        <v>5</v>
      </c>
      <c r="C1531" s="19">
        <v>63</v>
      </c>
      <c r="D1531" s="39" t="s">
        <v>108</v>
      </c>
      <c r="E1531" s="18">
        <v>38934.55237268519</v>
      </c>
      <c r="F1531" s="18">
        <v>38934.552453703705</v>
      </c>
      <c r="G1531" s="36">
        <f t="shared" si="46"/>
        <v>8.1018515629693866E-5</v>
      </c>
      <c r="H1531" s="35">
        <f t="shared" si="47"/>
        <v>0.11666666666666667</v>
      </c>
      <c r="I1531" s="20">
        <v>38934</v>
      </c>
    </row>
    <row r="1532" spans="1:9">
      <c r="A1532" s="19">
        <v>1531</v>
      </c>
      <c r="B1532" s="19">
        <v>5</v>
      </c>
      <c r="C1532" s="19">
        <v>62</v>
      </c>
      <c r="D1532" s="19" t="s">
        <v>108</v>
      </c>
      <c r="E1532" s="18">
        <v>38934.552442129629</v>
      </c>
      <c r="F1532" s="18">
        <v>38934.552604166667</v>
      </c>
      <c r="G1532" s="36">
        <f t="shared" si="46"/>
        <v>1.6203703853534535E-4</v>
      </c>
      <c r="H1532" s="35">
        <f t="shared" si="47"/>
        <v>0.23333333333333334</v>
      </c>
      <c r="I1532" s="20">
        <v>38934</v>
      </c>
    </row>
    <row r="1533" spans="1:9">
      <c r="A1533" s="19">
        <v>1532</v>
      </c>
      <c r="B1533" s="19">
        <v>5</v>
      </c>
      <c r="C1533" s="19">
        <v>63</v>
      </c>
      <c r="D1533" s="39" t="s">
        <v>108</v>
      </c>
      <c r="E1533" s="18">
        <v>38934.552476851852</v>
      </c>
      <c r="F1533" s="18">
        <v>38934.552592592598</v>
      </c>
      <c r="G1533" s="36">
        <f t="shared" si="46"/>
        <v>1.1574074596865103E-4</v>
      </c>
      <c r="H1533" s="35">
        <f t="shared" si="47"/>
        <v>0.16666666666666666</v>
      </c>
      <c r="I1533" s="20">
        <v>38934</v>
      </c>
    </row>
    <row r="1534" spans="1:9">
      <c r="A1534" s="19">
        <v>1533</v>
      </c>
      <c r="B1534" s="19">
        <v>5</v>
      </c>
      <c r="C1534" s="19">
        <v>4</v>
      </c>
      <c r="D1534" s="39" t="s">
        <v>111</v>
      </c>
      <c r="E1534" s="18">
        <v>38934.55263888889</v>
      </c>
      <c r="F1534" s="18">
        <v>38934.552662037036</v>
      </c>
      <c r="G1534" s="36">
        <f t="shared" si="46"/>
        <v>2.314814628334716E-5</v>
      </c>
      <c r="H1534" s="35">
        <f t="shared" si="47"/>
        <v>3.3333333333333333E-2</v>
      </c>
      <c r="I1534" s="20">
        <v>38934</v>
      </c>
    </row>
    <row r="1535" spans="1:9">
      <c r="A1535" s="19">
        <v>1534</v>
      </c>
      <c r="B1535" s="19">
        <v>5</v>
      </c>
      <c r="C1535" s="19">
        <v>10</v>
      </c>
      <c r="D1535" s="39" t="s">
        <v>111</v>
      </c>
      <c r="E1535" s="18">
        <v>38934.552673611113</v>
      </c>
      <c r="F1535" s="18">
        <v>38934.553854166668</v>
      </c>
      <c r="G1535" s="36">
        <f t="shared" si="46"/>
        <v>1.1805555550381541E-3</v>
      </c>
      <c r="H1535" s="35">
        <f t="shared" si="47"/>
        <v>1.7</v>
      </c>
      <c r="I1535" s="20">
        <v>38934</v>
      </c>
    </row>
    <row r="1536" spans="1:9">
      <c r="A1536" s="19">
        <v>1535</v>
      </c>
      <c r="B1536" s="19">
        <v>5</v>
      </c>
      <c r="C1536" s="19">
        <v>80</v>
      </c>
      <c r="D1536" s="39" t="s">
        <v>106</v>
      </c>
      <c r="E1536" s="18">
        <v>38934.55300925926</v>
      </c>
      <c r="F1536" s="18">
        <v>38934.553831018522</v>
      </c>
      <c r="G1536" s="36">
        <f t="shared" si="46"/>
        <v>8.217592621804215E-4</v>
      </c>
      <c r="H1536" s="35">
        <f t="shared" si="47"/>
        <v>1.1833333333333333</v>
      </c>
      <c r="I1536" s="20">
        <v>38934</v>
      </c>
    </row>
    <row r="1537" spans="1:9">
      <c r="A1537" s="19">
        <v>1536</v>
      </c>
      <c r="B1537" s="19">
        <v>5</v>
      </c>
      <c r="C1537" s="19">
        <v>4</v>
      </c>
      <c r="D1537" s="39" t="s">
        <v>111</v>
      </c>
      <c r="E1537" s="18">
        <v>38934.553865740745</v>
      </c>
      <c r="F1537" s="18">
        <v>38934.553877314815</v>
      </c>
      <c r="G1537" s="36">
        <f t="shared" si="46"/>
        <v>1.1574069503694773E-5</v>
      </c>
      <c r="H1537" s="35">
        <f t="shared" si="47"/>
        <v>1.6666666666666666E-2</v>
      </c>
      <c r="I1537" s="20">
        <v>38934</v>
      </c>
    </row>
    <row r="1538" spans="1:9">
      <c r="A1538" s="19">
        <v>1537</v>
      </c>
      <c r="B1538" s="19">
        <v>5</v>
      </c>
      <c r="C1538" s="19">
        <v>23</v>
      </c>
      <c r="D1538" s="39" t="s">
        <v>111</v>
      </c>
      <c r="E1538" s="18">
        <v>38934.553900462968</v>
      </c>
      <c r="F1538" s="18">
        <v>38934.554166666669</v>
      </c>
      <c r="G1538" s="36">
        <f t="shared" ref="G1538:G1601" si="48">F1538-E1538</f>
        <v>2.6620370044838637E-4</v>
      </c>
      <c r="H1538" s="35">
        <f t="shared" ref="H1538:H1601" si="49">(HOUR(G1538)*3600+ MINUTE(G1538)*60 + SECOND(G1538))/60</f>
        <v>0.38333333333333336</v>
      </c>
      <c r="I1538" s="20">
        <v>38934</v>
      </c>
    </row>
    <row r="1539" spans="1:9">
      <c r="A1539" s="19">
        <v>1538</v>
      </c>
      <c r="B1539" s="19">
        <v>5</v>
      </c>
      <c r="C1539" s="19">
        <v>62</v>
      </c>
      <c r="D1539" s="19" t="s">
        <v>108</v>
      </c>
      <c r="E1539" s="18">
        <v>38934.554201388892</v>
      </c>
      <c r="F1539" s="18">
        <v>38934.554571759261</v>
      </c>
      <c r="G1539" s="36">
        <f t="shared" si="48"/>
        <v>3.7037036963738501E-4</v>
      </c>
      <c r="H1539" s="35">
        <f t="shared" si="49"/>
        <v>0.53333333333333333</v>
      </c>
      <c r="I1539" s="20">
        <v>38934</v>
      </c>
    </row>
    <row r="1540" spans="1:9">
      <c r="A1540" s="19">
        <v>1539</v>
      </c>
      <c r="B1540" s="19">
        <v>5</v>
      </c>
      <c r="C1540" s="19">
        <v>63</v>
      </c>
      <c r="D1540" s="39" t="s">
        <v>108</v>
      </c>
      <c r="E1540" s="18">
        <v>38934.554351851853</v>
      </c>
      <c r="F1540" s="18">
        <v>38934.554583333338</v>
      </c>
      <c r="G1540" s="36">
        <f t="shared" si="48"/>
        <v>2.3148148466134444E-4</v>
      </c>
      <c r="H1540" s="35">
        <f t="shared" si="49"/>
        <v>0.33333333333333331</v>
      </c>
      <c r="I1540" s="20">
        <v>38934</v>
      </c>
    </row>
    <row r="1541" spans="1:9">
      <c r="A1541" s="19">
        <v>1540</v>
      </c>
      <c r="B1541" s="19">
        <v>5</v>
      </c>
      <c r="C1541" s="19">
        <v>80</v>
      </c>
      <c r="D1541" s="39" t="s">
        <v>106</v>
      </c>
      <c r="E1541" s="18">
        <v>38934.554594907408</v>
      </c>
      <c r="F1541" s="18">
        <v>38934.555520833339</v>
      </c>
      <c r="G1541" s="36">
        <f t="shared" si="48"/>
        <v>9.2592593136942014E-4</v>
      </c>
      <c r="H1541" s="35">
        <f t="shared" si="49"/>
        <v>1.3333333333333333</v>
      </c>
      <c r="I1541" s="20">
        <v>38934</v>
      </c>
    </row>
    <row r="1542" spans="1:9">
      <c r="A1542" s="19">
        <v>1541</v>
      </c>
      <c r="B1542" s="19">
        <v>5</v>
      </c>
      <c r="C1542" s="19">
        <v>4</v>
      </c>
      <c r="D1542" s="39" t="s">
        <v>111</v>
      </c>
      <c r="E1542" s="18">
        <v>38934.554629629631</v>
      </c>
      <c r="F1542" s="18">
        <v>38934.55541666667</v>
      </c>
      <c r="G1542" s="36">
        <f t="shared" si="48"/>
        <v>7.8703703911742195E-4</v>
      </c>
      <c r="H1542" s="35">
        <f t="shared" si="49"/>
        <v>1.1333333333333333</v>
      </c>
      <c r="I1542" s="20">
        <v>38934</v>
      </c>
    </row>
    <row r="1543" spans="1:9">
      <c r="A1543" s="19">
        <v>1542</v>
      </c>
      <c r="B1543" s="19">
        <v>5</v>
      </c>
      <c r="C1543" s="19">
        <v>86</v>
      </c>
      <c r="D1543" s="39" t="s">
        <v>106</v>
      </c>
      <c r="E1543" s="18">
        <v>38934.554756944446</v>
      </c>
      <c r="F1543" s="18">
        <v>38934.555509259262</v>
      </c>
      <c r="G1543" s="36">
        <f t="shared" si="48"/>
        <v>7.5231481605442241E-4</v>
      </c>
      <c r="H1543" s="35">
        <f t="shared" si="49"/>
        <v>1.0833333333333333</v>
      </c>
      <c r="I1543" s="20">
        <v>38934</v>
      </c>
    </row>
    <row r="1544" spans="1:9">
      <c r="A1544" s="19">
        <v>1543</v>
      </c>
      <c r="B1544" s="19">
        <v>5</v>
      </c>
      <c r="C1544" s="19">
        <v>7</v>
      </c>
      <c r="D1544" s="39" t="s">
        <v>111</v>
      </c>
      <c r="E1544" s="18">
        <v>38934.55541666667</v>
      </c>
      <c r="F1544" s="18">
        <v>38934.555451388893</v>
      </c>
      <c r="G1544" s="36">
        <f t="shared" si="48"/>
        <v>3.4722223062999547E-5</v>
      </c>
      <c r="H1544" s="35">
        <f t="shared" si="49"/>
        <v>0.05</v>
      </c>
      <c r="I1544" s="20">
        <v>38934</v>
      </c>
    </row>
    <row r="1545" spans="1:9">
      <c r="A1545" s="19">
        <v>1544</v>
      </c>
      <c r="B1545" s="19">
        <v>5</v>
      </c>
      <c r="C1545" s="19">
        <v>6</v>
      </c>
      <c r="D1545" s="39" t="s">
        <v>111</v>
      </c>
      <c r="E1545" s="18">
        <v>38934.555462962962</v>
      </c>
      <c r="F1545" s="18">
        <v>38934.555694444447</v>
      </c>
      <c r="G1545" s="36">
        <f t="shared" si="48"/>
        <v>2.3148148466134444E-4</v>
      </c>
      <c r="H1545" s="35">
        <f t="shared" si="49"/>
        <v>0.33333333333333331</v>
      </c>
      <c r="I1545" s="20">
        <v>38934</v>
      </c>
    </row>
    <row r="1546" spans="1:9">
      <c r="A1546" s="19">
        <v>1545</v>
      </c>
      <c r="B1546" s="19">
        <v>5</v>
      </c>
      <c r="C1546" s="19">
        <v>80</v>
      </c>
      <c r="D1546" s="39" t="s">
        <v>106</v>
      </c>
      <c r="E1546" s="18">
        <v>38934.555532407408</v>
      </c>
      <c r="F1546" s="18">
        <v>38934.556226851855</v>
      </c>
      <c r="G1546" s="36">
        <f t="shared" si="48"/>
        <v>6.944444467080757E-4</v>
      </c>
      <c r="H1546" s="35">
        <f t="shared" si="49"/>
        <v>1</v>
      </c>
      <c r="I1546" s="20">
        <v>38934</v>
      </c>
    </row>
    <row r="1547" spans="1:9">
      <c r="A1547" s="19">
        <v>1546</v>
      </c>
      <c r="B1547" s="19">
        <v>5</v>
      </c>
      <c r="C1547" s="19">
        <v>86</v>
      </c>
      <c r="D1547" s="39" t="s">
        <v>106</v>
      </c>
      <c r="E1547" s="18">
        <v>38934.555578703708</v>
      </c>
      <c r="F1547" s="18">
        <v>38934.556238425932</v>
      </c>
      <c r="G1547" s="36">
        <f t="shared" si="48"/>
        <v>6.5972222364507616E-4</v>
      </c>
      <c r="H1547" s="35">
        <f t="shared" si="49"/>
        <v>0.95</v>
      </c>
      <c r="I1547" s="20">
        <v>38934</v>
      </c>
    </row>
    <row r="1548" spans="1:9">
      <c r="A1548" s="19">
        <v>1547</v>
      </c>
      <c r="B1548" s="19">
        <v>5</v>
      </c>
      <c r="C1548" s="19">
        <v>3</v>
      </c>
      <c r="D1548" s="39" t="s">
        <v>111</v>
      </c>
      <c r="E1548" s="18">
        <v>38934.555706018524</v>
      </c>
      <c r="F1548" s="18">
        <v>38934.555717592593</v>
      </c>
      <c r="G1548" s="36">
        <f t="shared" si="48"/>
        <v>1.1574069503694773E-5</v>
      </c>
      <c r="H1548" s="35">
        <f t="shared" si="49"/>
        <v>1.6666666666666666E-2</v>
      </c>
      <c r="I1548" s="20">
        <v>38934</v>
      </c>
    </row>
    <row r="1549" spans="1:9">
      <c r="A1549" s="19">
        <v>1548</v>
      </c>
      <c r="B1549" s="19">
        <v>5</v>
      </c>
      <c r="C1549" s="19">
        <v>4</v>
      </c>
      <c r="D1549" s="39" t="s">
        <v>111</v>
      </c>
      <c r="E1549" s="18">
        <v>38934.55572916667</v>
      </c>
      <c r="F1549" s="18">
        <v>38934.555844907409</v>
      </c>
      <c r="G1549" s="36">
        <f t="shared" si="48"/>
        <v>1.1574073869269341E-4</v>
      </c>
      <c r="H1549" s="35">
        <f t="shared" si="49"/>
        <v>0.16666666666666666</v>
      </c>
      <c r="I1549" s="20">
        <v>38934</v>
      </c>
    </row>
    <row r="1550" spans="1:9">
      <c r="A1550" s="19">
        <v>1549</v>
      </c>
      <c r="B1550" s="19">
        <v>5</v>
      </c>
      <c r="C1550" s="19">
        <v>6</v>
      </c>
      <c r="D1550" s="39" t="s">
        <v>111</v>
      </c>
      <c r="E1550" s="18">
        <v>38934.555844907409</v>
      </c>
      <c r="F1550" s="18">
        <v>38934.55641203704</v>
      </c>
      <c r="G1550" s="36">
        <f t="shared" si="48"/>
        <v>5.671296312357299E-4</v>
      </c>
      <c r="H1550" s="35">
        <f t="shared" si="49"/>
        <v>0.81666666666666665</v>
      </c>
      <c r="I1550" s="20">
        <v>38934</v>
      </c>
    </row>
    <row r="1551" spans="1:9">
      <c r="A1551" s="19">
        <v>1550</v>
      </c>
      <c r="B1551" s="19">
        <v>5</v>
      </c>
      <c r="C1551" s="19">
        <v>63</v>
      </c>
      <c r="D1551" s="39" t="s">
        <v>108</v>
      </c>
      <c r="E1551" s="18">
        <v>38934.556203703709</v>
      </c>
      <c r="F1551" s="18">
        <v>38934.556493055556</v>
      </c>
      <c r="G1551" s="36">
        <f t="shared" si="48"/>
        <v>2.8935184673173353E-4</v>
      </c>
      <c r="H1551" s="35">
        <f t="shared" si="49"/>
        <v>0.41666666666666669</v>
      </c>
      <c r="I1551" s="20">
        <v>38934</v>
      </c>
    </row>
    <row r="1552" spans="1:9">
      <c r="A1552" s="19">
        <v>1551</v>
      </c>
      <c r="B1552" s="19">
        <v>5</v>
      </c>
      <c r="C1552" s="19">
        <v>33</v>
      </c>
      <c r="D1552" s="39" t="s">
        <v>111</v>
      </c>
      <c r="E1552" s="18">
        <v>38934.556446759263</v>
      </c>
      <c r="F1552" s="18">
        <v>38934.557071759264</v>
      </c>
      <c r="G1552" s="36">
        <f t="shared" si="48"/>
        <v>6.2500000058207661E-4</v>
      </c>
      <c r="H1552" s="35">
        <f t="shared" si="49"/>
        <v>0.9</v>
      </c>
      <c r="I1552" s="20">
        <v>38934</v>
      </c>
    </row>
    <row r="1553" spans="1:9">
      <c r="A1553" s="19">
        <v>1552</v>
      </c>
      <c r="B1553" s="19">
        <v>5</v>
      </c>
      <c r="C1553" s="19">
        <v>4</v>
      </c>
      <c r="D1553" s="39" t="s">
        <v>111</v>
      </c>
      <c r="E1553" s="18">
        <v>38934.557129629633</v>
      </c>
      <c r="F1553" s="18">
        <v>38934.557129629633</v>
      </c>
      <c r="G1553" s="36">
        <f t="shared" si="48"/>
        <v>0</v>
      </c>
      <c r="H1553" s="35">
        <f t="shared" si="49"/>
        <v>0</v>
      </c>
      <c r="I1553" s="20">
        <v>38934</v>
      </c>
    </row>
    <row r="1554" spans="1:9">
      <c r="A1554" s="19">
        <v>1553</v>
      </c>
      <c r="B1554" s="19">
        <v>5</v>
      </c>
      <c r="C1554" s="19">
        <v>6</v>
      </c>
      <c r="D1554" s="39" t="s">
        <v>111</v>
      </c>
      <c r="E1554" s="18">
        <v>38934.55714120371</v>
      </c>
      <c r="F1554" s="18">
        <v>38934.557152777779</v>
      </c>
      <c r="G1554" s="36">
        <f t="shared" si="48"/>
        <v>1.1574069503694773E-5</v>
      </c>
      <c r="H1554" s="35">
        <f t="shared" si="49"/>
        <v>1.6666666666666666E-2</v>
      </c>
      <c r="I1554" s="20">
        <v>38934</v>
      </c>
    </row>
    <row r="1555" spans="1:9">
      <c r="A1555" s="19">
        <v>1554</v>
      </c>
      <c r="B1555" s="19">
        <v>5</v>
      </c>
      <c r="C1555" s="19">
        <v>4</v>
      </c>
      <c r="D1555" s="39" t="s">
        <v>111</v>
      </c>
      <c r="E1555" s="18">
        <v>38934.557164351856</v>
      </c>
      <c r="F1555" s="18">
        <v>38934.557476851856</v>
      </c>
      <c r="G1555" s="36">
        <f t="shared" si="48"/>
        <v>3.125000002910383E-4</v>
      </c>
      <c r="H1555" s="35">
        <f t="shared" si="49"/>
        <v>0.45</v>
      </c>
      <c r="I1555" s="20">
        <v>38934</v>
      </c>
    </row>
    <row r="1556" spans="1:9">
      <c r="A1556" s="19">
        <v>1555</v>
      </c>
      <c r="B1556" s="19">
        <v>5</v>
      </c>
      <c r="C1556" s="19">
        <v>68</v>
      </c>
      <c r="D1556" s="39" t="s">
        <v>108</v>
      </c>
      <c r="E1556" s="18">
        <v>38934.557314814818</v>
      </c>
      <c r="F1556" s="18">
        <v>38934.557858796295</v>
      </c>
      <c r="G1556" s="36">
        <f t="shared" si="48"/>
        <v>5.4398147767642513E-4</v>
      </c>
      <c r="H1556" s="35">
        <f t="shared" si="49"/>
        <v>0.78333333333333333</v>
      </c>
      <c r="I1556" s="20">
        <v>38934</v>
      </c>
    </row>
    <row r="1557" spans="1:9">
      <c r="A1557" s="19">
        <v>1556</v>
      </c>
      <c r="B1557" s="19">
        <v>5</v>
      </c>
      <c r="C1557" s="19">
        <v>113</v>
      </c>
      <c r="D1557" s="39" t="s">
        <v>188</v>
      </c>
      <c r="E1557" s="18">
        <v>38934.557812500003</v>
      </c>
      <c r="F1557" s="18">
        <v>38934.560312500005</v>
      </c>
      <c r="G1557" s="36">
        <f t="shared" si="48"/>
        <v>2.5000000023283064E-3</v>
      </c>
      <c r="H1557" s="35">
        <f t="shared" si="49"/>
        <v>3.6</v>
      </c>
      <c r="I1557" s="20">
        <v>38934</v>
      </c>
    </row>
    <row r="1558" spans="1:9">
      <c r="A1558" s="19">
        <v>1557</v>
      </c>
      <c r="B1558" s="19">
        <v>5</v>
      </c>
      <c r="C1558" s="19">
        <v>4</v>
      </c>
      <c r="D1558" s="39" t="s">
        <v>111</v>
      </c>
      <c r="E1558" s="18">
        <v>38934.559548611112</v>
      </c>
      <c r="F1558" s="18">
        <v>38934.559571759259</v>
      </c>
      <c r="G1558" s="36">
        <f t="shared" si="48"/>
        <v>2.314814628334716E-5</v>
      </c>
      <c r="H1558" s="35">
        <f t="shared" si="49"/>
        <v>3.3333333333333333E-2</v>
      </c>
      <c r="I1558" s="20">
        <v>38934</v>
      </c>
    </row>
    <row r="1559" spans="1:9">
      <c r="A1559" s="19">
        <v>1558</v>
      </c>
      <c r="B1559" s="19">
        <v>5</v>
      </c>
      <c r="C1559" s="19">
        <v>10</v>
      </c>
      <c r="D1559" s="39" t="s">
        <v>111</v>
      </c>
      <c r="E1559" s="18">
        <v>38934.559583333335</v>
      </c>
      <c r="F1559" s="18">
        <v>38934.560462962967</v>
      </c>
      <c r="G1559" s="36">
        <f t="shared" si="48"/>
        <v>8.7962963152676821E-4</v>
      </c>
      <c r="H1559" s="35">
        <f t="shared" si="49"/>
        <v>1.2666666666666666</v>
      </c>
      <c r="I1559" s="20">
        <v>38934</v>
      </c>
    </row>
    <row r="1560" spans="1:9">
      <c r="A1560" s="19">
        <v>1559</v>
      </c>
      <c r="B1560" s="19">
        <v>5</v>
      </c>
      <c r="C1560" s="19">
        <v>80</v>
      </c>
      <c r="D1560" s="39" t="s">
        <v>106</v>
      </c>
      <c r="E1560" s="18">
        <v>38934.559641203705</v>
      </c>
      <c r="F1560" s="18">
        <v>38934.559652777782</v>
      </c>
      <c r="G1560" s="36">
        <f t="shared" si="48"/>
        <v>1.1574076779652387E-5</v>
      </c>
      <c r="H1560" s="35">
        <f t="shared" si="49"/>
        <v>1.6666666666666666E-2</v>
      </c>
      <c r="I1560" s="20">
        <v>38934</v>
      </c>
    </row>
    <row r="1561" spans="1:9">
      <c r="A1561" s="19">
        <v>1560</v>
      </c>
      <c r="B1561" s="19">
        <v>5</v>
      </c>
      <c r="C1561" s="19">
        <v>62</v>
      </c>
      <c r="D1561" s="19" t="s">
        <v>108</v>
      </c>
      <c r="E1561" s="18">
        <v>38934.559930555559</v>
      </c>
      <c r="F1561" s="18">
        <v>38934.559953703705</v>
      </c>
      <c r="G1561" s="36">
        <f t="shared" si="48"/>
        <v>2.314814628334716E-5</v>
      </c>
      <c r="H1561" s="35">
        <f t="shared" si="49"/>
        <v>3.3333333333333333E-2</v>
      </c>
      <c r="I1561" s="20">
        <v>38934</v>
      </c>
    </row>
    <row r="1562" spans="1:9">
      <c r="A1562" s="19">
        <v>1561</v>
      </c>
      <c r="B1562" s="19">
        <v>5</v>
      </c>
      <c r="C1562" s="19">
        <v>80</v>
      </c>
      <c r="D1562" s="39" t="s">
        <v>106</v>
      </c>
      <c r="E1562" s="18">
        <v>38934.560254629629</v>
      </c>
      <c r="F1562" s="18">
        <v>38934.563425925931</v>
      </c>
      <c r="G1562" s="36">
        <f t="shared" si="48"/>
        <v>3.171296302753035E-3</v>
      </c>
      <c r="H1562" s="35">
        <f t="shared" si="49"/>
        <v>4.5666666666666664</v>
      </c>
      <c r="I1562" s="20">
        <v>38934</v>
      </c>
    </row>
    <row r="1563" spans="1:9">
      <c r="A1563" s="19">
        <v>1562</v>
      </c>
      <c r="B1563" s="19">
        <v>5</v>
      </c>
      <c r="C1563" s="19">
        <v>24</v>
      </c>
      <c r="D1563" s="39" t="s">
        <v>111</v>
      </c>
      <c r="E1563" s="18">
        <v>38934.56049768519</v>
      </c>
      <c r="F1563" s="18">
        <v>38934.560532407413</v>
      </c>
      <c r="G1563" s="36">
        <f t="shared" si="48"/>
        <v>3.4722223062999547E-5</v>
      </c>
      <c r="H1563" s="35">
        <f t="shared" si="49"/>
        <v>0.05</v>
      </c>
      <c r="I1563" s="20">
        <v>38934</v>
      </c>
    </row>
    <row r="1564" spans="1:9">
      <c r="A1564" s="19">
        <v>1563</v>
      </c>
      <c r="B1564" s="19">
        <v>5</v>
      </c>
      <c r="C1564" s="19">
        <v>23</v>
      </c>
      <c r="D1564" s="39" t="s">
        <v>111</v>
      </c>
      <c r="E1564" s="18">
        <v>38934.560543981483</v>
      </c>
      <c r="F1564" s="18">
        <v>38934.562037037038</v>
      </c>
      <c r="G1564" s="36">
        <f t="shared" si="48"/>
        <v>1.4930555553291924E-3</v>
      </c>
      <c r="H1564" s="35">
        <f t="shared" si="49"/>
        <v>2.15</v>
      </c>
      <c r="I1564" s="20">
        <v>38934</v>
      </c>
    </row>
    <row r="1565" spans="1:9">
      <c r="A1565" s="19">
        <v>1564</v>
      </c>
      <c r="B1565" s="19">
        <v>5</v>
      </c>
      <c r="C1565" s="19">
        <v>92</v>
      </c>
      <c r="D1565" s="39" t="s">
        <v>106</v>
      </c>
      <c r="E1565" s="18">
        <v>38934.560625000006</v>
      </c>
      <c r="F1565" s="18">
        <v>38934.563437500001</v>
      </c>
      <c r="G1565" s="36">
        <f t="shared" si="48"/>
        <v>2.8124999953433871E-3</v>
      </c>
      <c r="H1565" s="35">
        <f t="shared" si="49"/>
        <v>4.05</v>
      </c>
      <c r="I1565" s="20">
        <v>38934</v>
      </c>
    </row>
    <row r="1566" spans="1:9">
      <c r="A1566" s="19">
        <v>1565</v>
      </c>
      <c r="B1566" s="19">
        <v>5</v>
      </c>
      <c r="C1566" s="19">
        <v>63</v>
      </c>
      <c r="D1566" s="39" t="s">
        <v>108</v>
      </c>
      <c r="E1566" s="18">
        <v>38934.561666666668</v>
      </c>
      <c r="F1566" s="18">
        <v>38934.561990740745</v>
      </c>
      <c r="G1566" s="36">
        <f t="shared" si="48"/>
        <v>3.2407407707069069E-4</v>
      </c>
      <c r="H1566" s="35">
        <f t="shared" si="49"/>
        <v>0.46666666666666667</v>
      </c>
      <c r="I1566" s="20">
        <v>38934</v>
      </c>
    </row>
    <row r="1567" spans="1:9">
      <c r="A1567" s="19">
        <v>1566</v>
      </c>
      <c r="B1567" s="19">
        <v>5</v>
      </c>
      <c r="C1567" s="19">
        <v>4</v>
      </c>
      <c r="D1567" s="39" t="s">
        <v>111</v>
      </c>
      <c r="E1567" s="18">
        <v>38934.562071759261</v>
      </c>
      <c r="F1567" s="18">
        <v>38934.562083333338</v>
      </c>
      <c r="G1567" s="36">
        <f t="shared" si="48"/>
        <v>1.1574076779652387E-5</v>
      </c>
      <c r="H1567" s="35">
        <f t="shared" si="49"/>
        <v>1.6666666666666666E-2</v>
      </c>
      <c r="I1567" s="20">
        <v>38934</v>
      </c>
    </row>
    <row r="1568" spans="1:9">
      <c r="A1568" s="19">
        <v>1567</v>
      </c>
      <c r="B1568" s="19">
        <v>5</v>
      </c>
      <c r="C1568" s="19">
        <v>43</v>
      </c>
      <c r="D1568" s="39" t="s">
        <v>65</v>
      </c>
      <c r="E1568" s="18">
        <v>38934.562094907407</v>
      </c>
      <c r="F1568" s="18">
        <v>38934.563784722224</v>
      </c>
      <c r="G1568" s="36">
        <f t="shared" si="48"/>
        <v>1.6898148169275373E-3</v>
      </c>
      <c r="H1568" s="35">
        <f t="shared" si="49"/>
        <v>2.4333333333333331</v>
      </c>
      <c r="I1568" s="20">
        <v>38934</v>
      </c>
    </row>
    <row r="1569" spans="1:9">
      <c r="A1569" s="19">
        <v>1568</v>
      </c>
      <c r="B1569" s="19">
        <v>5</v>
      </c>
      <c r="C1569" s="19">
        <v>63</v>
      </c>
      <c r="D1569" s="39" t="s">
        <v>108</v>
      </c>
      <c r="E1569" s="18">
        <v>38934.562696759262</v>
      </c>
      <c r="F1569" s="18">
        <v>38934.5628125</v>
      </c>
      <c r="G1569" s="36">
        <f t="shared" si="48"/>
        <v>1.1574073869269341E-4</v>
      </c>
      <c r="H1569" s="35">
        <f t="shared" si="49"/>
        <v>0.16666666666666666</v>
      </c>
      <c r="I1569" s="20">
        <v>38934</v>
      </c>
    </row>
    <row r="1570" spans="1:9">
      <c r="A1570" s="19">
        <v>1569</v>
      </c>
      <c r="B1570" s="19">
        <v>5</v>
      </c>
      <c r="C1570" s="19">
        <v>63</v>
      </c>
      <c r="D1570" s="39" t="s">
        <v>108</v>
      </c>
      <c r="E1570" s="18">
        <v>38934.563020833339</v>
      </c>
      <c r="F1570" s="18">
        <v>38934.563402777778</v>
      </c>
      <c r="G1570" s="36">
        <f t="shared" si="48"/>
        <v>3.8194443914107978E-4</v>
      </c>
      <c r="H1570" s="35">
        <f t="shared" si="49"/>
        <v>0.55000000000000004</v>
      </c>
      <c r="I1570" s="20">
        <v>38934</v>
      </c>
    </row>
    <row r="1571" spans="1:9">
      <c r="A1571" s="19">
        <v>1570</v>
      </c>
      <c r="B1571" s="19">
        <v>5</v>
      </c>
      <c r="C1571" s="19">
        <v>45</v>
      </c>
      <c r="D1571" s="39" t="s">
        <v>65</v>
      </c>
      <c r="E1571" s="18">
        <v>38934.56453703704</v>
      </c>
      <c r="F1571" s="18">
        <v>38934.56799768519</v>
      </c>
      <c r="G1571" s="36">
        <f t="shared" si="48"/>
        <v>3.4606481494847685E-3</v>
      </c>
      <c r="H1571" s="35">
        <f t="shared" si="49"/>
        <v>4.9833333333333334</v>
      </c>
      <c r="I1571" s="20">
        <v>38934</v>
      </c>
    </row>
    <row r="1572" spans="1:9">
      <c r="A1572" s="19">
        <v>1571</v>
      </c>
      <c r="B1572" s="19">
        <v>5</v>
      </c>
      <c r="C1572" s="19">
        <v>1</v>
      </c>
      <c r="D1572" s="39" t="s">
        <v>111</v>
      </c>
      <c r="E1572" s="18">
        <v>38934.563807870371</v>
      </c>
      <c r="F1572" s="18">
        <v>38934.564525462964</v>
      </c>
      <c r="G1572" s="36">
        <f t="shared" si="48"/>
        <v>7.1759259299142286E-4</v>
      </c>
      <c r="H1572" s="35">
        <f t="shared" si="49"/>
        <v>1.0333333333333334</v>
      </c>
      <c r="I1572" s="20">
        <v>38934</v>
      </c>
    </row>
    <row r="1573" spans="1:9">
      <c r="A1573" s="19">
        <v>1572</v>
      </c>
      <c r="B1573" s="19">
        <v>5</v>
      </c>
      <c r="C1573" s="19">
        <v>63</v>
      </c>
      <c r="D1573" s="39" t="s">
        <v>108</v>
      </c>
      <c r="E1573" s="18">
        <v>38934.564965277779</v>
      </c>
      <c r="F1573" s="18">
        <v>38934.564965277779</v>
      </c>
      <c r="G1573" s="36">
        <f t="shared" si="48"/>
        <v>0</v>
      </c>
      <c r="H1573" s="35">
        <f t="shared" si="49"/>
        <v>0</v>
      </c>
      <c r="I1573" s="20">
        <v>38934</v>
      </c>
    </row>
    <row r="1574" spans="1:9">
      <c r="A1574" s="19">
        <v>1573</v>
      </c>
      <c r="B1574" s="19">
        <v>5</v>
      </c>
      <c r="C1574" s="19">
        <v>62</v>
      </c>
      <c r="D1574" s="39" t="s">
        <v>108</v>
      </c>
      <c r="E1574" s="18">
        <v>38934.564976851856</v>
      </c>
      <c r="F1574" s="18">
        <v>38934.567974537036</v>
      </c>
      <c r="G1574" s="36">
        <f t="shared" si="48"/>
        <v>2.9976851801620796E-3</v>
      </c>
      <c r="H1574" s="35">
        <f t="shared" si="49"/>
        <v>4.3166666666666664</v>
      </c>
      <c r="I1574" s="20">
        <v>38934</v>
      </c>
    </row>
    <row r="1575" spans="1:9">
      <c r="A1575" s="19">
        <v>1574</v>
      </c>
      <c r="B1575" s="19">
        <v>5</v>
      </c>
      <c r="C1575" s="19">
        <v>7</v>
      </c>
      <c r="D1575" s="39" t="s">
        <v>111</v>
      </c>
      <c r="E1575" s="18">
        <v>38934.568032407413</v>
      </c>
      <c r="F1575" s="18">
        <v>38934.568275462967</v>
      </c>
      <c r="G1575" s="36">
        <f t="shared" si="48"/>
        <v>2.4305555416503921E-4</v>
      </c>
      <c r="H1575" s="35">
        <f t="shared" si="49"/>
        <v>0.35</v>
      </c>
      <c r="I1575" s="20">
        <v>38934</v>
      </c>
    </row>
    <row r="1576" spans="1:9">
      <c r="A1576" s="19">
        <v>1575</v>
      </c>
      <c r="B1576" s="19">
        <v>5</v>
      </c>
      <c r="C1576" s="19">
        <v>4</v>
      </c>
      <c r="D1576" s="39" t="s">
        <v>111</v>
      </c>
      <c r="E1576" s="18">
        <v>38934.568275462967</v>
      </c>
      <c r="F1576" s="18">
        <v>38934.56831018519</v>
      </c>
      <c r="G1576" s="36">
        <f t="shared" si="48"/>
        <v>3.4722223062999547E-5</v>
      </c>
      <c r="H1576" s="35">
        <f t="shared" si="49"/>
        <v>0.05</v>
      </c>
      <c r="I1576" s="20">
        <v>38934</v>
      </c>
    </row>
    <row r="1577" spans="1:9">
      <c r="A1577" s="19">
        <v>1576</v>
      </c>
      <c r="B1577" s="19">
        <v>5</v>
      </c>
      <c r="C1577" s="19">
        <v>6</v>
      </c>
      <c r="D1577" s="39" t="s">
        <v>111</v>
      </c>
      <c r="E1577" s="18">
        <v>38934.568333333336</v>
      </c>
      <c r="F1577" s="18">
        <v>38934.568391203706</v>
      </c>
      <c r="G1577" s="36">
        <f t="shared" si="48"/>
        <v>5.7870369346346706E-5</v>
      </c>
      <c r="H1577" s="35">
        <f t="shared" si="49"/>
        <v>8.3333333333333329E-2</v>
      </c>
      <c r="I1577" s="20">
        <v>38934</v>
      </c>
    </row>
    <row r="1578" spans="1:9">
      <c r="A1578" s="19">
        <v>1577</v>
      </c>
      <c r="B1578" s="19">
        <v>5</v>
      </c>
      <c r="C1578" s="19">
        <v>22</v>
      </c>
      <c r="D1578" s="39" t="s">
        <v>111</v>
      </c>
      <c r="E1578" s="18">
        <v>38934.568425925929</v>
      </c>
      <c r="F1578" s="18">
        <v>38934.568912037037</v>
      </c>
      <c r="G1578" s="36">
        <f t="shared" si="48"/>
        <v>4.8611110833007842E-4</v>
      </c>
      <c r="H1578" s="35">
        <f t="shared" si="49"/>
        <v>0.7</v>
      </c>
      <c r="I1578" s="20">
        <v>38934</v>
      </c>
    </row>
    <row r="1579" spans="1:9">
      <c r="A1579" s="19">
        <v>1578</v>
      </c>
      <c r="B1579" s="19">
        <v>5</v>
      </c>
      <c r="C1579" s="19">
        <v>9</v>
      </c>
      <c r="D1579" s="39" t="s">
        <v>111</v>
      </c>
      <c r="E1579" s="18">
        <v>38934.568981481483</v>
      </c>
      <c r="F1579" s="18">
        <v>38934.569004629629</v>
      </c>
      <c r="G1579" s="36">
        <f t="shared" si="48"/>
        <v>2.314814628334716E-5</v>
      </c>
      <c r="H1579" s="35">
        <f t="shared" si="49"/>
        <v>3.3333333333333333E-2</v>
      </c>
      <c r="I1579" s="20">
        <v>38934</v>
      </c>
    </row>
    <row r="1580" spans="1:9">
      <c r="A1580" s="19">
        <v>1579</v>
      </c>
      <c r="B1580" s="19">
        <v>5</v>
      </c>
      <c r="C1580" s="19">
        <v>10</v>
      </c>
      <c r="D1580" s="39" t="s">
        <v>111</v>
      </c>
      <c r="E1580" s="18">
        <v>38934.569004629629</v>
      </c>
      <c r="F1580" s="18">
        <v>38934.569027777783</v>
      </c>
      <c r="G1580" s="36">
        <f t="shared" si="48"/>
        <v>2.3148153559304774E-5</v>
      </c>
      <c r="H1580" s="35">
        <f t="shared" si="49"/>
        <v>3.3333333333333333E-2</v>
      </c>
      <c r="I1580" s="20">
        <v>38934</v>
      </c>
    </row>
    <row r="1581" spans="1:9">
      <c r="A1581" s="19">
        <v>1580</v>
      </c>
      <c r="B1581" s="19">
        <v>5</v>
      </c>
      <c r="C1581" s="19">
        <v>4</v>
      </c>
      <c r="D1581" s="39" t="s">
        <v>111</v>
      </c>
      <c r="E1581" s="18">
        <v>38934.569039351853</v>
      </c>
      <c r="F1581" s="18">
        <v>38934.569155092599</v>
      </c>
      <c r="G1581" s="36">
        <f t="shared" si="48"/>
        <v>1.1574074596865103E-4</v>
      </c>
      <c r="H1581" s="35">
        <f t="shared" si="49"/>
        <v>0.16666666666666666</v>
      </c>
      <c r="I1581" s="20">
        <v>38934</v>
      </c>
    </row>
    <row r="1582" spans="1:9">
      <c r="A1582" s="19">
        <v>1581</v>
      </c>
      <c r="B1582" s="19">
        <v>5</v>
      </c>
      <c r="C1582" s="19">
        <v>23</v>
      </c>
      <c r="D1582" s="39" t="s">
        <v>111</v>
      </c>
      <c r="E1582" s="18">
        <v>38934.569178240745</v>
      </c>
      <c r="F1582" s="18">
        <v>38934.569212962968</v>
      </c>
      <c r="G1582" s="36">
        <f t="shared" si="48"/>
        <v>3.4722223062999547E-5</v>
      </c>
      <c r="H1582" s="35">
        <f t="shared" si="49"/>
        <v>0.05</v>
      </c>
      <c r="I1582" s="20">
        <v>38934</v>
      </c>
    </row>
    <row r="1583" spans="1:9">
      <c r="A1583" s="19">
        <v>1582</v>
      </c>
      <c r="B1583" s="19">
        <v>5</v>
      </c>
      <c r="C1583" s="19">
        <v>27</v>
      </c>
      <c r="D1583" s="39" t="s">
        <v>111</v>
      </c>
      <c r="E1583" s="18">
        <v>38934.569236111114</v>
      </c>
      <c r="F1583" s="18">
        <v>38934.56962962963</v>
      </c>
      <c r="G1583" s="36">
        <f t="shared" si="48"/>
        <v>3.9351851592073217E-4</v>
      </c>
      <c r="H1583" s="35">
        <f t="shared" si="49"/>
        <v>0.56666666666666665</v>
      </c>
      <c r="I1583" s="20">
        <v>38934</v>
      </c>
    </row>
    <row r="1584" spans="1:9">
      <c r="A1584" s="19">
        <v>1583</v>
      </c>
      <c r="B1584" s="19">
        <v>5</v>
      </c>
      <c r="C1584" s="19">
        <v>62</v>
      </c>
      <c r="D1584" s="39" t="s">
        <v>108</v>
      </c>
      <c r="E1584" s="18">
        <v>38934.569432870376</v>
      </c>
      <c r="F1584" s="18">
        <v>38934.569467592592</v>
      </c>
      <c r="G1584" s="36">
        <f t="shared" si="48"/>
        <v>3.4722215787041932E-5</v>
      </c>
      <c r="H1584" s="35">
        <f t="shared" si="49"/>
        <v>0.05</v>
      </c>
      <c r="I1584" s="20">
        <v>38934</v>
      </c>
    </row>
    <row r="1585" spans="1:9">
      <c r="A1585" s="19">
        <v>1584</v>
      </c>
      <c r="B1585" s="19">
        <v>5</v>
      </c>
      <c r="C1585" s="19">
        <v>10</v>
      </c>
      <c r="D1585" s="39" t="s">
        <v>111</v>
      </c>
      <c r="E1585" s="18">
        <v>38934.569652777784</v>
      </c>
      <c r="F1585" s="18">
        <v>38934.569826388892</v>
      </c>
      <c r="G1585" s="36">
        <f t="shared" si="48"/>
        <v>1.7361110803904012E-4</v>
      </c>
      <c r="H1585" s="35">
        <f t="shared" si="49"/>
        <v>0.25</v>
      </c>
      <c r="I1585" s="20">
        <v>38934</v>
      </c>
    </row>
    <row r="1586" spans="1:9">
      <c r="A1586" s="19">
        <v>1585</v>
      </c>
      <c r="B1586" s="19">
        <v>5</v>
      </c>
      <c r="C1586" s="19">
        <v>43</v>
      </c>
      <c r="D1586" s="39" t="s">
        <v>65</v>
      </c>
      <c r="E1586" s="18">
        <v>38934.569837962968</v>
      </c>
      <c r="F1586" s="18">
        <v>38934.571006944447</v>
      </c>
      <c r="G1586" s="36">
        <f t="shared" si="48"/>
        <v>1.1689814782585017E-3</v>
      </c>
      <c r="H1586" s="35">
        <f t="shared" si="49"/>
        <v>1.6833333333333333</v>
      </c>
      <c r="I1586" s="20">
        <v>38934</v>
      </c>
    </row>
    <row r="1587" spans="1:9">
      <c r="A1587" s="19">
        <v>1586</v>
      </c>
      <c r="B1587" s="19">
        <v>5</v>
      </c>
      <c r="C1587" s="19">
        <v>6</v>
      </c>
      <c r="D1587" s="39" t="s">
        <v>111</v>
      </c>
      <c r="E1587" s="18">
        <v>38934.570497685185</v>
      </c>
      <c r="F1587" s="18">
        <v>38934.570648148154</v>
      </c>
      <c r="G1587" s="36">
        <f t="shared" si="48"/>
        <v>1.5046296903165057E-4</v>
      </c>
      <c r="H1587" s="35">
        <f t="shared" si="49"/>
        <v>0.21666666666666667</v>
      </c>
      <c r="I1587" s="20">
        <v>38934</v>
      </c>
    </row>
    <row r="1588" spans="1:9">
      <c r="A1588" s="19">
        <v>1587</v>
      </c>
      <c r="B1588" s="19">
        <v>5</v>
      </c>
      <c r="C1588" s="19">
        <v>7</v>
      </c>
      <c r="D1588" s="39" t="s">
        <v>111</v>
      </c>
      <c r="E1588" s="18">
        <v>38934.570659722223</v>
      </c>
      <c r="F1588" s="18">
        <v>38934.570937500001</v>
      </c>
      <c r="G1588" s="36">
        <f t="shared" si="48"/>
        <v>2.7777777722803876E-4</v>
      </c>
      <c r="H1588" s="35">
        <f t="shared" si="49"/>
        <v>0.4</v>
      </c>
      <c r="I1588" s="20">
        <v>38934</v>
      </c>
    </row>
    <row r="1589" spans="1:9">
      <c r="A1589" s="19">
        <v>1588</v>
      </c>
      <c r="B1589" s="19">
        <v>5</v>
      </c>
      <c r="C1589" s="19">
        <v>63</v>
      </c>
      <c r="D1589" s="39" t="s">
        <v>108</v>
      </c>
      <c r="E1589" s="18">
        <v>38934.570972222224</v>
      </c>
      <c r="F1589" s="18">
        <v>38934.571006944447</v>
      </c>
      <c r="G1589" s="36">
        <f t="shared" si="48"/>
        <v>3.4722223062999547E-5</v>
      </c>
      <c r="H1589" s="35">
        <f t="shared" si="49"/>
        <v>0.05</v>
      </c>
      <c r="I1589" s="20">
        <v>38934</v>
      </c>
    </row>
    <row r="1590" spans="1:9">
      <c r="A1590" s="19">
        <v>1589</v>
      </c>
      <c r="B1590" s="19">
        <v>5</v>
      </c>
      <c r="C1590" s="19">
        <v>62</v>
      </c>
      <c r="D1590" s="39" t="s">
        <v>108</v>
      </c>
      <c r="E1590" s="18">
        <v>38934.571006944447</v>
      </c>
      <c r="F1590" s="18">
        <v>38934.571597222224</v>
      </c>
      <c r="G1590" s="36">
        <f t="shared" si="48"/>
        <v>5.9027777751907706E-4</v>
      </c>
      <c r="H1590" s="35">
        <f t="shared" si="49"/>
        <v>0.85</v>
      </c>
      <c r="I1590" s="20">
        <v>38934</v>
      </c>
    </row>
    <row r="1591" spans="1:9">
      <c r="A1591" s="19">
        <v>1590</v>
      </c>
      <c r="B1591" s="19">
        <v>5</v>
      </c>
      <c r="C1591" s="19">
        <v>45</v>
      </c>
      <c r="D1591" s="39" t="s">
        <v>220</v>
      </c>
      <c r="E1591" s="18">
        <v>38934.570949074077</v>
      </c>
      <c r="F1591" s="18">
        <v>38934.571006944447</v>
      </c>
      <c r="G1591" s="36">
        <f t="shared" si="48"/>
        <v>5.7870369346346706E-5</v>
      </c>
      <c r="H1591" s="35">
        <f t="shared" si="49"/>
        <v>8.3333333333333329E-2</v>
      </c>
      <c r="I1591" s="20">
        <v>38934</v>
      </c>
    </row>
    <row r="1592" spans="1:9">
      <c r="A1592" s="19">
        <v>1591</v>
      </c>
      <c r="B1592" s="19">
        <v>5</v>
      </c>
      <c r="C1592" s="19">
        <v>4</v>
      </c>
      <c r="D1592" s="39" t="s">
        <v>111</v>
      </c>
      <c r="E1592" s="18">
        <v>38934.571064814816</v>
      </c>
      <c r="F1592" s="18">
        <v>38934.571145833339</v>
      </c>
      <c r="G1592" s="36">
        <f t="shared" si="48"/>
        <v>8.101852290565148E-5</v>
      </c>
      <c r="H1592" s="35">
        <f t="shared" si="49"/>
        <v>0.11666666666666667</v>
      </c>
      <c r="I1592" s="20">
        <v>38934</v>
      </c>
    </row>
    <row r="1593" spans="1:9">
      <c r="A1593" s="19">
        <v>1592</v>
      </c>
      <c r="B1593" s="19">
        <v>5</v>
      </c>
      <c r="C1593" s="19">
        <v>10</v>
      </c>
      <c r="D1593" s="39" t="s">
        <v>111</v>
      </c>
      <c r="E1593" s="18">
        <v>38934.571157407408</v>
      </c>
      <c r="F1593" s="18">
        <v>38934.571203703708</v>
      </c>
      <c r="G1593" s="36">
        <f t="shared" si="48"/>
        <v>4.6296299842651933E-5</v>
      </c>
      <c r="H1593" s="35">
        <f t="shared" si="49"/>
        <v>6.6666666666666666E-2</v>
      </c>
      <c r="I1593" s="20">
        <v>38934</v>
      </c>
    </row>
    <row r="1594" spans="1:9">
      <c r="A1594" s="19">
        <v>1593</v>
      </c>
      <c r="B1594" s="19">
        <v>5</v>
      </c>
      <c r="C1594" s="19">
        <v>4</v>
      </c>
      <c r="D1594" s="39" t="s">
        <v>111</v>
      </c>
      <c r="E1594" s="18">
        <v>38934.571226851855</v>
      </c>
      <c r="F1594" s="18">
        <v>38934.571273148147</v>
      </c>
      <c r="G1594" s="36">
        <f t="shared" si="48"/>
        <v>4.6296292566694319E-5</v>
      </c>
      <c r="H1594" s="35">
        <f t="shared" si="49"/>
        <v>6.6666666666666666E-2</v>
      </c>
      <c r="I1594" s="20">
        <v>38934</v>
      </c>
    </row>
    <row r="1595" spans="1:9">
      <c r="A1595" s="19">
        <v>1594</v>
      </c>
      <c r="B1595" s="19">
        <v>5</v>
      </c>
      <c r="C1595" s="19">
        <v>10</v>
      </c>
      <c r="D1595" s="39" t="s">
        <v>111</v>
      </c>
      <c r="E1595" s="18">
        <v>38934.571273148147</v>
      </c>
      <c r="F1595" s="18">
        <v>38934.571469907409</v>
      </c>
      <c r="G1595" s="36">
        <f t="shared" si="48"/>
        <v>1.9675926159834489E-4</v>
      </c>
      <c r="H1595" s="35">
        <f t="shared" si="49"/>
        <v>0.28333333333333333</v>
      </c>
      <c r="I1595" s="20">
        <v>38934</v>
      </c>
    </row>
    <row r="1596" spans="1:9">
      <c r="A1596" s="19">
        <v>1595</v>
      </c>
      <c r="B1596" s="19">
        <v>5</v>
      </c>
      <c r="C1596" s="19">
        <v>4</v>
      </c>
      <c r="D1596" s="39" t="s">
        <v>111</v>
      </c>
      <c r="E1596" s="18">
        <v>38934.571481481486</v>
      </c>
      <c r="F1596" s="18">
        <v>38934.571493055555</v>
      </c>
      <c r="G1596" s="36">
        <f t="shared" si="48"/>
        <v>1.1574069503694773E-5</v>
      </c>
      <c r="H1596" s="35">
        <f t="shared" si="49"/>
        <v>1.6666666666666666E-2</v>
      </c>
      <c r="I1596" s="20">
        <v>38934</v>
      </c>
    </row>
    <row r="1597" spans="1:9">
      <c r="A1597" s="19">
        <v>1596</v>
      </c>
      <c r="B1597" s="19">
        <v>5</v>
      </c>
      <c r="C1597" s="19">
        <v>10</v>
      </c>
      <c r="D1597" s="39" t="s">
        <v>111</v>
      </c>
      <c r="E1597" s="18">
        <v>38934.571516203709</v>
      </c>
      <c r="F1597" s="18">
        <v>38934.571539351855</v>
      </c>
      <c r="G1597" s="36">
        <f t="shared" si="48"/>
        <v>2.314814628334716E-5</v>
      </c>
      <c r="H1597" s="35">
        <f t="shared" si="49"/>
        <v>3.3333333333333333E-2</v>
      </c>
      <c r="I1597" s="20">
        <v>38934</v>
      </c>
    </row>
    <row r="1598" spans="1:9">
      <c r="A1598" s="19">
        <v>1597</v>
      </c>
      <c r="B1598" s="19">
        <v>5</v>
      </c>
      <c r="C1598" s="19">
        <v>43</v>
      </c>
      <c r="D1598" s="39" t="s">
        <v>65</v>
      </c>
      <c r="E1598" s="18">
        <v>38934.571550925932</v>
      </c>
      <c r="F1598" s="18">
        <v>38934.572812500002</v>
      </c>
      <c r="G1598" s="36">
        <f t="shared" si="48"/>
        <v>1.261574070667848E-3</v>
      </c>
      <c r="H1598" s="35">
        <f t="shared" si="49"/>
        <v>1.8166666666666667</v>
      </c>
      <c r="I1598" s="20">
        <v>38934</v>
      </c>
    </row>
    <row r="1599" spans="1:9">
      <c r="A1599" s="19">
        <v>1598</v>
      </c>
      <c r="B1599" s="19">
        <v>5</v>
      </c>
      <c r="C1599" s="19">
        <v>63</v>
      </c>
      <c r="D1599" s="39" t="s">
        <v>108</v>
      </c>
      <c r="E1599" s="18">
        <v>38934.571608796301</v>
      </c>
      <c r="F1599" s="18">
        <v>38934.571631944447</v>
      </c>
      <c r="G1599" s="36">
        <f t="shared" si="48"/>
        <v>2.314814628334716E-5</v>
      </c>
      <c r="H1599" s="35">
        <f t="shared" si="49"/>
        <v>3.3333333333333333E-2</v>
      </c>
      <c r="I1599" s="20">
        <v>38934</v>
      </c>
    </row>
    <row r="1600" spans="1:9">
      <c r="A1600" s="19">
        <v>1599</v>
      </c>
      <c r="B1600" s="19">
        <v>5</v>
      </c>
      <c r="C1600" s="19">
        <v>62</v>
      </c>
      <c r="D1600" s="39" t="s">
        <v>108</v>
      </c>
      <c r="E1600" s="18">
        <v>38934.571921296301</v>
      </c>
      <c r="F1600" s="18">
        <v>38934.572835648149</v>
      </c>
      <c r="G1600" s="36">
        <f t="shared" si="48"/>
        <v>9.1435184731381014E-4</v>
      </c>
      <c r="H1600" s="35">
        <f t="shared" si="49"/>
        <v>1.3166666666666667</v>
      </c>
      <c r="I1600" s="20">
        <v>38934</v>
      </c>
    </row>
    <row r="1601" spans="1:9">
      <c r="A1601" s="19">
        <v>1600</v>
      </c>
      <c r="B1601" s="19">
        <v>5</v>
      </c>
      <c r="C1601" s="19">
        <v>45</v>
      </c>
      <c r="D1601" s="39" t="s">
        <v>220</v>
      </c>
      <c r="E1601" s="18">
        <v>38934.572569444441</v>
      </c>
      <c r="F1601" s="18">
        <v>38934.572812500002</v>
      </c>
      <c r="G1601" s="36">
        <f t="shared" si="48"/>
        <v>2.4305556144099683E-4</v>
      </c>
      <c r="H1601" s="35">
        <f t="shared" si="49"/>
        <v>0.35</v>
      </c>
      <c r="I1601" s="20">
        <v>38934</v>
      </c>
    </row>
    <row r="1602" spans="1:9">
      <c r="A1602" s="19">
        <v>1601</v>
      </c>
      <c r="B1602" s="19">
        <v>5</v>
      </c>
      <c r="C1602" s="19">
        <v>6</v>
      </c>
      <c r="D1602" s="39" t="s">
        <v>111</v>
      </c>
      <c r="E1602" s="18">
        <v>38934.572881944448</v>
      </c>
      <c r="F1602" s="18">
        <v>38934.572916666672</v>
      </c>
      <c r="G1602" s="36">
        <f t="shared" ref="G1602:G1665" si="50">F1602-E1602</f>
        <v>3.4722223062999547E-5</v>
      </c>
      <c r="H1602" s="35">
        <f t="shared" ref="H1602:H1665" si="51">(HOUR(G1602)*3600+ MINUTE(G1602)*60 + SECOND(G1602))/60</f>
        <v>0.05</v>
      </c>
      <c r="I1602" s="20">
        <v>38934</v>
      </c>
    </row>
    <row r="1603" spans="1:9">
      <c r="A1603" s="19">
        <v>1602</v>
      </c>
      <c r="B1603" s="19">
        <v>5</v>
      </c>
      <c r="C1603" s="19">
        <v>7</v>
      </c>
      <c r="D1603" s="39" t="s">
        <v>111</v>
      </c>
      <c r="E1603" s="18">
        <v>38934.572928240741</v>
      </c>
      <c r="F1603" s="18">
        <v>38934.573518518519</v>
      </c>
      <c r="G1603" s="36">
        <f t="shared" si="50"/>
        <v>5.9027777751907706E-4</v>
      </c>
      <c r="H1603" s="35">
        <f t="shared" si="51"/>
        <v>0.85</v>
      </c>
      <c r="I1603" s="20">
        <v>38934</v>
      </c>
    </row>
    <row r="1604" spans="1:9">
      <c r="A1604" s="19">
        <v>1603</v>
      </c>
      <c r="B1604" s="19">
        <v>5</v>
      </c>
      <c r="C1604" s="19">
        <v>84</v>
      </c>
      <c r="D1604" s="39" t="s">
        <v>106</v>
      </c>
      <c r="E1604" s="18">
        <v>38934.573414351857</v>
      </c>
      <c r="F1604" s="18">
        <v>38934.573425925926</v>
      </c>
      <c r="G1604" s="36">
        <f t="shared" si="50"/>
        <v>1.1574069503694773E-5</v>
      </c>
      <c r="H1604" s="35">
        <f t="shared" si="51"/>
        <v>1.6666666666666666E-2</v>
      </c>
      <c r="I1604" s="20">
        <v>38934</v>
      </c>
    </row>
    <row r="1605" spans="1:9">
      <c r="A1605" s="19">
        <v>1604</v>
      </c>
      <c r="B1605" s="19">
        <v>5</v>
      </c>
      <c r="C1605" s="19">
        <v>83</v>
      </c>
      <c r="D1605" s="39" t="s">
        <v>106</v>
      </c>
      <c r="E1605" s="18">
        <v>38934.573425925926</v>
      </c>
      <c r="F1605" s="18">
        <v>38934.577303240745</v>
      </c>
      <c r="G1605" s="36">
        <f t="shared" si="50"/>
        <v>3.8773148189648055E-3</v>
      </c>
      <c r="H1605" s="35">
        <f t="shared" si="51"/>
        <v>5.583333333333333</v>
      </c>
      <c r="I1605" s="20">
        <v>38934</v>
      </c>
    </row>
    <row r="1606" spans="1:9">
      <c r="A1606" s="19">
        <v>1605</v>
      </c>
      <c r="B1606" s="19">
        <v>5</v>
      </c>
      <c r="C1606" s="19">
        <v>4</v>
      </c>
      <c r="D1606" s="39" t="s">
        <v>111</v>
      </c>
      <c r="E1606" s="18">
        <v>38934.573576388888</v>
      </c>
      <c r="F1606" s="18">
        <v>38934.573576388888</v>
      </c>
      <c r="G1606" s="36">
        <f t="shared" si="50"/>
        <v>0</v>
      </c>
      <c r="H1606" s="35">
        <f t="shared" si="51"/>
        <v>0</v>
      </c>
      <c r="I1606" s="20">
        <v>38934</v>
      </c>
    </row>
    <row r="1607" spans="1:9">
      <c r="A1607" s="19">
        <v>1606</v>
      </c>
      <c r="B1607" s="19">
        <v>5</v>
      </c>
      <c r="C1607" s="19">
        <v>10</v>
      </c>
      <c r="D1607" s="39" t="s">
        <v>111</v>
      </c>
      <c r="E1607" s="18">
        <v>38934.573587962965</v>
      </c>
      <c r="F1607" s="18">
        <v>38934.573796296296</v>
      </c>
      <c r="G1607" s="36">
        <f t="shared" si="50"/>
        <v>2.0833333110203966E-4</v>
      </c>
      <c r="H1607" s="35">
        <f t="shared" si="51"/>
        <v>0.3</v>
      </c>
      <c r="I1607" s="20">
        <v>38934</v>
      </c>
    </row>
    <row r="1608" spans="1:9">
      <c r="A1608" s="19">
        <v>1607</v>
      </c>
      <c r="B1608" s="19">
        <v>5</v>
      </c>
      <c r="C1608" s="19">
        <v>4</v>
      </c>
      <c r="D1608" s="39" t="s">
        <v>111</v>
      </c>
      <c r="E1608" s="18">
        <v>38934.573807870373</v>
      </c>
      <c r="F1608" s="18">
        <v>38934.573831018519</v>
      </c>
      <c r="G1608" s="36">
        <f t="shared" si="50"/>
        <v>2.314814628334716E-5</v>
      </c>
      <c r="H1608" s="35">
        <f t="shared" si="51"/>
        <v>3.3333333333333333E-2</v>
      </c>
      <c r="I1608" s="20">
        <v>38934</v>
      </c>
    </row>
    <row r="1609" spans="1:9">
      <c r="A1609" s="19">
        <v>1608</v>
      </c>
      <c r="B1609" s="19">
        <v>5</v>
      </c>
      <c r="C1609" s="19">
        <v>6</v>
      </c>
      <c r="D1609" s="39" t="s">
        <v>111</v>
      </c>
      <c r="E1609" s="18">
        <v>38934.573831018519</v>
      </c>
      <c r="F1609" s="18">
        <v>38934.574849537043</v>
      </c>
      <c r="G1609" s="36">
        <f t="shared" si="50"/>
        <v>1.0185185237787664E-3</v>
      </c>
      <c r="H1609" s="35">
        <f t="shared" si="51"/>
        <v>1.4666666666666666</v>
      </c>
      <c r="I1609" s="20">
        <v>38934</v>
      </c>
    </row>
    <row r="1610" spans="1:9">
      <c r="A1610" s="19">
        <v>1609</v>
      </c>
      <c r="B1610" s="19">
        <v>5</v>
      </c>
      <c r="C1610" s="19">
        <v>10</v>
      </c>
      <c r="D1610" s="39" t="s">
        <v>111</v>
      </c>
      <c r="E1610" s="18">
        <v>38934.574861111112</v>
      </c>
      <c r="F1610" s="18">
        <v>38934.576041666667</v>
      </c>
      <c r="G1610" s="36">
        <f t="shared" si="50"/>
        <v>1.1805555550381541E-3</v>
      </c>
      <c r="H1610" s="35">
        <f t="shared" si="51"/>
        <v>1.7</v>
      </c>
      <c r="I1610" s="20">
        <v>38934</v>
      </c>
    </row>
    <row r="1611" spans="1:9">
      <c r="A1611" s="19">
        <v>1610</v>
      </c>
      <c r="B1611" s="19">
        <v>5</v>
      </c>
      <c r="C1611" s="19">
        <v>63</v>
      </c>
      <c r="D1611" s="39" t="s">
        <v>108</v>
      </c>
      <c r="E1611" s="18">
        <v>38934.575682870374</v>
      </c>
      <c r="F1611" s="18">
        <v>38934.576018518521</v>
      </c>
      <c r="G1611" s="36">
        <f t="shared" si="50"/>
        <v>3.3564814657438546E-4</v>
      </c>
      <c r="H1611" s="35">
        <f t="shared" si="51"/>
        <v>0.48333333333333334</v>
      </c>
      <c r="I1611" s="20">
        <v>38934</v>
      </c>
    </row>
    <row r="1612" spans="1:9">
      <c r="A1612" s="19">
        <v>1611</v>
      </c>
      <c r="B1612" s="19">
        <v>5</v>
      </c>
      <c r="C1612" s="19">
        <v>4</v>
      </c>
      <c r="D1612" s="39" t="s">
        <v>111</v>
      </c>
      <c r="E1612" s="18">
        <v>38934.576041666667</v>
      </c>
      <c r="F1612" s="18">
        <v>38934.577766203707</v>
      </c>
      <c r="G1612" s="36">
        <f t="shared" si="50"/>
        <v>1.7245370399905369E-3</v>
      </c>
      <c r="H1612" s="35">
        <f t="shared" si="51"/>
        <v>2.4833333333333334</v>
      </c>
      <c r="I1612" s="20">
        <v>38934</v>
      </c>
    </row>
    <row r="1613" spans="1:9">
      <c r="A1613" s="19">
        <v>1612</v>
      </c>
      <c r="B1613" s="19">
        <v>5</v>
      </c>
      <c r="C1613" s="19">
        <v>113</v>
      </c>
      <c r="D1613" s="39" t="s">
        <v>188</v>
      </c>
      <c r="E1613" s="18">
        <v>38934.577268518522</v>
      </c>
      <c r="F1613" s="18">
        <v>38934.577395833338</v>
      </c>
      <c r="G1613" s="36">
        <f t="shared" si="50"/>
        <v>1.273148154723458E-4</v>
      </c>
      <c r="H1613" s="35">
        <f t="shared" si="51"/>
        <v>0.18333333333333332</v>
      </c>
      <c r="I1613" s="20">
        <v>38934</v>
      </c>
    </row>
    <row r="1614" spans="1:9">
      <c r="A1614" s="19">
        <v>1613</v>
      </c>
      <c r="B1614" s="19">
        <v>5</v>
      </c>
      <c r="C1614" s="19">
        <v>10</v>
      </c>
      <c r="D1614" s="39" t="s">
        <v>111</v>
      </c>
      <c r="E1614" s="18">
        <v>38934.577777777777</v>
      </c>
      <c r="F1614" s="18">
        <v>38934.57780092593</v>
      </c>
      <c r="G1614" s="36">
        <f t="shared" si="50"/>
        <v>2.3148153559304774E-5</v>
      </c>
      <c r="H1614" s="35">
        <f t="shared" si="51"/>
        <v>3.3333333333333333E-2</v>
      </c>
      <c r="I1614" s="20">
        <v>38934</v>
      </c>
    </row>
    <row r="1615" spans="1:9">
      <c r="A1615" s="19">
        <v>1614</v>
      </c>
      <c r="B1615" s="19">
        <v>5</v>
      </c>
      <c r="C1615" s="19">
        <v>4</v>
      </c>
      <c r="D1615" s="39" t="s">
        <v>111</v>
      </c>
      <c r="E1615" s="18">
        <v>38934.5778125</v>
      </c>
      <c r="F1615" s="18">
        <v>38934.577939814815</v>
      </c>
      <c r="G1615" s="36">
        <f t="shared" si="50"/>
        <v>1.273148154723458E-4</v>
      </c>
      <c r="H1615" s="35">
        <f t="shared" si="51"/>
        <v>0.18333333333333332</v>
      </c>
      <c r="I1615" s="20">
        <v>38934</v>
      </c>
    </row>
    <row r="1616" spans="1:9">
      <c r="A1616" s="19">
        <v>1615</v>
      </c>
      <c r="B1616" s="19">
        <v>5</v>
      </c>
      <c r="C1616" s="19">
        <v>63</v>
      </c>
      <c r="D1616" s="39" t="s">
        <v>108</v>
      </c>
      <c r="E1616" s="18">
        <v>38934.577870370376</v>
      </c>
      <c r="F1616" s="18">
        <v>38934.577928240746</v>
      </c>
      <c r="G1616" s="36">
        <f t="shared" si="50"/>
        <v>5.7870369346346706E-5</v>
      </c>
      <c r="H1616" s="35">
        <f t="shared" si="51"/>
        <v>8.3333333333333329E-2</v>
      </c>
      <c r="I1616" s="20">
        <v>38934</v>
      </c>
    </row>
    <row r="1617" spans="1:9">
      <c r="A1617" s="19">
        <v>1616</v>
      </c>
      <c r="B1617" s="19">
        <v>5</v>
      </c>
      <c r="C1617" s="19">
        <v>10</v>
      </c>
      <c r="D1617" s="39" t="s">
        <v>111</v>
      </c>
      <c r="E1617" s="18">
        <v>38934.577951388892</v>
      </c>
      <c r="F1617" s="18">
        <v>38934.577986111115</v>
      </c>
      <c r="G1617" s="36">
        <f t="shared" si="50"/>
        <v>3.4722223062999547E-5</v>
      </c>
      <c r="H1617" s="35">
        <f t="shared" si="51"/>
        <v>0.05</v>
      </c>
      <c r="I1617" s="20">
        <v>38934</v>
      </c>
    </row>
    <row r="1618" spans="1:9">
      <c r="A1618" s="19">
        <v>1617</v>
      </c>
      <c r="B1618" s="19">
        <v>5</v>
      </c>
      <c r="C1618" s="19">
        <v>4</v>
      </c>
      <c r="D1618" s="39" t="s">
        <v>111</v>
      </c>
      <c r="E1618" s="18">
        <v>38934.577986111115</v>
      </c>
      <c r="F1618" s="18">
        <v>38934.578217592592</v>
      </c>
      <c r="G1618" s="36">
        <f t="shared" si="50"/>
        <v>2.3148147738538682E-4</v>
      </c>
      <c r="H1618" s="35">
        <f t="shared" si="51"/>
        <v>0.33333333333333331</v>
      </c>
      <c r="I1618" s="20">
        <v>38934</v>
      </c>
    </row>
    <row r="1619" spans="1:9">
      <c r="A1619" s="19">
        <v>1618</v>
      </c>
      <c r="B1619" s="19">
        <v>5</v>
      </c>
      <c r="C1619" s="19">
        <v>62</v>
      </c>
      <c r="D1619" s="39" t="s">
        <v>108</v>
      </c>
      <c r="E1619" s="18">
        <v>38934.57811342593</v>
      </c>
      <c r="F1619" s="18">
        <v>38934.578194444446</v>
      </c>
      <c r="G1619" s="36">
        <f t="shared" si="50"/>
        <v>8.1018515629693866E-5</v>
      </c>
      <c r="H1619" s="35">
        <f t="shared" si="51"/>
        <v>0.11666666666666667</v>
      </c>
      <c r="I1619" s="20">
        <v>38934</v>
      </c>
    </row>
    <row r="1620" spans="1:9">
      <c r="A1620" s="19">
        <v>1619</v>
      </c>
      <c r="B1620" s="19">
        <v>5</v>
      </c>
      <c r="C1620" s="19">
        <v>10</v>
      </c>
      <c r="D1620" s="39" t="s">
        <v>111</v>
      </c>
      <c r="E1620" s="18">
        <v>38934.578217592592</v>
      </c>
      <c r="F1620" s="18">
        <v>38934.578252314815</v>
      </c>
      <c r="G1620" s="36">
        <f t="shared" si="50"/>
        <v>3.4722223062999547E-5</v>
      </c>
      <c r="H1620" s="35">
        <f t="shared" si="51"/>
        <v>0.05</v>
      </c>
      <c r="I1620" s="20">
        <v>38934</v>
      </c>
    </row>
    <row r="1621" spans="1:9">
      <c r="A1621" s="19">
        <v>1620</v>
      </c>
      <c r="B1621" s="19">
        <v>5</v>
      </c>
      <c r="C1621" s="19">
        <v>6</v>
      </c>
      <c r="D1621" s="39" t="s">
        <v>111</v>
      </c>
      <c r="E1621" s="18">
        <v>38934.578263888892</v>
      </c>
      <c r="F1621" s="18">
        <v>38934.578287037039</v>
      </c>
      <c r="G1621" s="36">
        <f t="shared" si="50"/>
        <v>2.314814628334716E-5</v>
      </c>
      <c r="H1621" s="35">
        <f t="shared" si="51"/>
        <v>3.3333333333333333E-2</v>
      </c>
      <c r="I1621" s="20">
        <v>38934</v>
      </c>
    </row>
    <row r="1622" spans="1:9">
      <c r="A1622" s="19">
        <v>1621</v>
      </c>
      <c r="B1622" s="19">
        <v>5</v>
      </c>
      <c r="C1622" s="19">
        <v>7</v>
      </c>
      <c r="D1622" s="39" t="s">
        <v>111</v>
      </c>
      <c r="E1622" s="18">
        <v>38934.578298611115</v>
      </c>
      <c r="F1622" s="18">
        <v>38934.578888888893</v>
      </c>
      <c r="G1622" s="36">
        <f t="shared" si="50"/>
        <v>5.9027777751907706E-4</v>
      </c>
      <c r="H1622" s="35">
        <f t="shared" si="51"/>
        <v>0.85</v>
      </c>
      <c r="I1622" s="20">
        <v>38934</v>
      </c>
    </row>
    <row r="1623" spans="1:9">
      <c r="A1623" s="19">
        <v>1622</v>
      </c>
      <c r="B1623" s="19">
        <v>5</v>
      </c>
      <c r="C1623" s="19">
        <v>4</v>
      </c>
      <c r="D1623" s="39" t="s">
        <v>111</v>
      </c>
      <c r="E1623" s="18">
        <v>38934.578900462962</v>
      </c>
      <c r="F1623" s="18">
        <v>38934.578912037039</v>
      </c>
      <c r="G1623" s="36">
        <f t="shared" si="50"/>
        <v>1.1574076779652387E-5</v>
      </c>
      <c r="H1623" s="35">
        <f t="shared" si="51"/>
        <v>1.6666666666666666E-2</v>
      </c>
      <c r="I1623" s="20">
        <v>38934</v>
      </c>
    </row>
    <row r="1624" spans="1:9">
      <c r="A1624" s="19">
        <v>1623</v>
      </c>
      <c r="B1624" s="19">
        <v>5</v>
      </c>
      <c r="C1624" s="19">
        <v>10</v>
      </c>
      <c r="D1624" s="39" t="s">
        <v>111</v>
      </c>
      <c r="E1624" s="18">
        <v>38934.578912037039</v>
      </c>
      <c r="F1624" s="18">
        <v>38934.579027777778</v>
      </c>
      <c r="G1624" s="36">
        <f t="shared" si="50"/>
        <v>1.1574073869269341E-4</v>
      </c>
      <c r="H1624" s="35">
        <f t="shared" si="51"/>
        <v>0.16666666666666666</v>
      </c>
      <c r="I1624" s="20">
        <v>38934</v>
      </c>
    </row>
    <row r="1625" spans="1:9">
      <c r="A1625" s="19">
        <v>1624</v>
      </c>
      <c r="B1625" s="19">
        <v>5</v>
      </c>
      <c r="C1625" s="19">
        <v>4</v>
      </c>
      <c r="D1625" s="39" t="s">
        <v>111</v>
      </c>
      <c r="E1625" s="18">
        <v>38934.579039351855</v>
      </c>
      <c r="F1625" s="18">
        <v>38934.579074074078</v>
      </c>
      <c r="G1625" s="36">
        <f t="shared" si="50"/>
        <v>3.4722223062999547E-5</v>
      </c>
      <c r="H1625" s="35">
        <f t="shared" si="51"/>
        <v>0.05</v>
      </c>
      <c r="I1625" s="20">
        <v>38934</v>
      </c>
    </row>
    <row r="1626" spans="1:9">
      <c r="A1626" s="19">
        <v>1625</v>
      </c>
      <c r="B1626" s="19">
        <v>5</v>
      </c>
      <c r="C1626" s="19">
        <v>10</v>
      </c>
      <c r="D1626" s="39" t="s">
        <v>111</v>
      </c>
      <c r="E1626" s="18">
        <v>38934.579074074078</v>
      </c>
      <c r="F1626" s="18">
        <v>38934.57912037037</v>
      </c>
      <c r="G1626" s="36">
        <f t="shared" si="50"/>
        <v>4.6296292566694319E-5</v>
      </c>
      <c r="H1626" s="35">
        <f t="shared" si="51"/>
        <v>6.6666666666666666E-2</v>
      </c>
      <c r="I1626" s="20">
        <v>38934</v>
      </c>
    </row>
    <row r="1627" spans="1:9">
      <c r="A1627" s="19">
        <v>1626</v>
      </c>
      <c r="B1627" s="19">
        <v>5</v>
      </c>
      <c r="C1627" s="19">
        <v>40</v>
      </c>
      <c r="D1627" s="39" t="s">
        <v>65</v>
      </c>
      <c r="E1627" s="18">
        <v>38934.579131944447</v>
      </c>
      <c r="F1627" s="18">
        <v>38934.579895833333</v>
      </c>
      <c r="G1627" s="36">
        <f t="shared" si="50"/>
        <v>7.6388888555811718E-4</v>
      </c>
      <c r="H1627" s="35">
        <f t="shared" si="51"/>
        <v>1.1000000000000001</v>
      </c>
      <c r="I1627" s="20">
        <v>38934</v>
      </c>
    </row>
    <row r="1628" spans="1:9">
      <c r="A1628" s="19">
        <v>1627</v>
      </c>
      <c r="B1628" s="19">
        <v>5</v>
      </c>
      <c r="C1628" s="19">
        <v>4</v>
      </c>
      <c r="D1628" s="39" t="s">
        <v>111</v>
      </c>
      <c r="E1628" s="18">
        <v>38934.579976851855</v>
      </c>
      <c r="F1628" s="18">
        <v>38934.579988425925</v>
      </c>
      <c r="G1628" s="36">
        <f t="shared" si="50"/>
        <v>1.1574069503694773E-5</v>
      </c>
      <c r="H1628" s="35">
        <f t="shared" si="51"/>
        <v>1.6666666666666666E-2</v>
      </c>
      <c r="I1628" s="20">
        <v>38934</v>
      </c>
    </row>
    <row r="1629" spans="1:9">
      <c r="A1629" s="19">
        <v>1628</v>
      </c>
      <c r="B1629" s="19">
        <v>5</v>
      </c>
      <c r="C1629" s="19">
        <v>6</v>
      </c>
      <c r="D1629" s="39" t="s">
        <v>111</v>
      </c>
      <c r="E1629" s="18">
        <v>38934.579988425925</v>
      </c>
      <c r="F1629" s="18">
        <v>38934.580034722225</v>
      </c>
      <c r="G1629" s="36">
        <f t="shared" si="50"/>
        <v>4.6296299842651933E-5</v>
      </c>
      <c r="H1629" s="35">
        <f t="shared" si="51"/>
        <v>6.6666666666666666E-2</v>
      </c>
      <c r="I1629" s="20">
        <v>38934</v>
      </c>
    </row>
    <row r="1630" spans="1:9">
      <c r="A1630" s="19">
        <v>1629</v>
      </c>
      <c r="B1630" s="19">
        <v>5</v>
      </c>
      <c r="C1630" s="19">
        <v>10</v>
      </c>
      <c r="D1630" s="39" t="s">
        <v>111</v>
      </c>
      <c r="E1630" s="18">
        <v>38934.580034722225</v>
      </c>
      <c r="F1630" s="18">
        <v>38934.580127314817</v>
      </c>
      <c r="G1630" s="36">
        <f t="shared" si="50"/>
        <v>9.2592592409346253E-5</v>
      </c>
      <c r="H1630" s="35">
        <f t="shared" si="51"/>
        <v>0.13333333333333333</v>
      </c>
      <c r="I1630" s="20">
        <v>38934</v>
      </c>
    </row>
    <row r="1631" spans="1:9">
      <c r="A1631" s="19">
        <v>1630</v>
      </c>
      <c r="B1631" s="19">
        <v>5</v>
      </c>
      <c r="C1631" s="19">
        <v>4</v>
      </c>
      <c r="D1631" s="39" t="s">
        <v>111</v>
      </c>
      <c r="E1631" s="18">
        <v>38934.580138888894</v>
      </c>
      <c r="F1631" s="18">
        <v>38934.58016203704</v>
      </c>
      <c r="G1631" s="36">
        <f t="shared" si="50"/>
        <v>2.314814628334716E-5</v>
      </c>
      <c r="H1631" s="35">
        <f t="shared" si="51"/>
        <v>3.3333333333333333E-2</v>
      </c>
      <c r="I1631" s="20">
        <v>38934</v>
      </c>
    </row>
    <row r="1632" spans="1:9">
      <c r="A1632" s="19">
        <v>1631</v>
      </c>
      <c r="B1632" s="19">
        <v>5</v>
      </c>
      <c r="C1632" s="19">
        <v>10</v>
      </c>
      <c r="D1632" s="39" t="s">
        <v>111</v>
      </c>
      <c r="E1632" s="18">
        <v>38934.580173611117</v>
      </c>
      <c r="F1632" s="18">
        <v>38934.580231481486</v>
      </c>
      <c r="G1632" s="36">
        <f t="shared" si="50"/>
        <v>5.7870369346346706E-5</v>
      </c>
      <c r="H1632" s="35">
        <f t="shared" si="51"/>
        <v>8.3333333333333329E-2</v>
      </c>
      <c r="I1632" s="20">
        <v>38934</v>
      </c>
    </row>
    <row r="1633" spans="1:9">
      <c r="A1633" s="19">
        <v>1632</v>
      </c>
      <c r="B1633" s="19">
        <v>5</v>
      </c>
      <c r="C1633" s="19">
        <v>40</v>
      </c>
      <c r="D1633" s="39" t="s">
        <v>65</v>
      </c>
      <c r="E1633" s="18">
        <v>38934.580231481486</v>
      </c>
      <c r="F1633" s="18">
        <v>38934.581458333334</v>
      </c>
      <c r="G1633" s="36">
        <f t="shared" si="50"/>
        <v>1.2268518476048484E-3</v>
      </c>
      <c r="H1633" s="35">
        <f t="shared" si="51"/>
        <v>1.7666666666666666</v>
      </c>
      <c r="I1633" s="20">
        <v>38934</v>
      </c>
    </row>
    <row r="1634" spans="1:9">
      <c r="A1634" s="19">
        <v>1633</v>
      </c>
      <c r="B1634" s="19">
        <v>5</v>
      </c>
      <c r="C1634" s="19">
        <v>10</v>
      </c>
      <c r="D1634" s="39" t="s">
        <v>111</v>
      </c>
      <c r="E1634" s="18">
        <v>38934.581493055557</v>
      </c>
      <c r="F1634" s="18">
        <v>38934.581585648149</v>
      </c>
      <c r="G1634" s="36">
        <f t="shared" si="50"/>
        <v>9.2592592409346253E-5</v>
      </c>
      <c r="H1634" s="35">
        <f t="shared" si="51"/>
        <v>0.13333333333333333</v>
      </c>
      <c r="I1634" s="20">
        <v>38934</v>
      </c>
    </row>
    <row r="1635" spans="1:9">
      <c r="A1635" s="19">
        <v>1634</v>
      </c>
      <c r="B1635" s="19">
        <v>5</v>
      </c>
      <c r="C1635" s="19">
        <v>6</v>
      </c>
      <c r="D1635" s="39" t="s">
        <v>111</v>
      </c>
      <c r="E1635" s="18">
        <v>38934.581597222226</v>
      </c>
      <c r="F1635" s="18">
        <v>38934.582974537043</v>
      </c>
      <c r="G1635" s="36">
        <f t="shared" si="50"/>
        <v>1.377314816636499E-3</v>
      </c>
      <c r="H1635" s="35">
        <f t="shared" si="51"/>
        <v>1.9833333333333334</v>
      </c>
      <c r="I1635" s="20">
        <v>38934</v>
      </c>
    </row>
    <row r="1636" spans="1:9">
      <c r="A1636" s="19">
        <v>1635</v>
      </c>
      <c r="B1636" s="19">
        <v>5</v>
      </c>
      <c r="C1636" s="19">
        <v>4</v>
      </c>
      <c r="D1636" s="39" t="s">
        <v>111</v>
      </c>
      <c r="E1636" s="18">
        <v>38934.582986111112</v>
      </c>
      <c r="F1636" s="18">
        <v>38934.582997685189</v>
      </c>
      <c r="G1636" s="36">
        <f t="shared" si="50"/>
        <v>1.1574076779652387E-5</v>
      </c>
      <c r="H1636" s="35">
        <f t="shared" si="51"/>
        <v>1.6666666666666666E-2</v>
      </c>
      <c r="I1636" s="20">
        <v>38934</v>
      </c>
    </row>
    <row r="1637" spans="1:9">
      <c r="A1637" s="19">
        <v>1636</v>
      </c>
      <c r="B1637" s="19">
        <v>5</v>
      </c>
      <c r="C1637" s="19">
        <v>10</v>
      </c>
      <c r="D1637" s="39" t="s">
        <v>111</v>
      </c>
      <c r="E1637" s="18">
        <v>38934.583009259259</v>
      </c>
      <c r="F1637" s="18">
        <v>38934.583009259259</v>
      </c>
      <c r="G1637" s="36">
        <f t="shared" si="50"/>
        <v>0</v>
      </c>
      <c r="H1637" s="35">
        <f t="shared" si="51"/>
        <v>0</v>
      </c>
      <c r="I1637" s="20">
        <v>38934</v>
      </c>
    </row>
    <row r="1638" spans="1:9">
      <c r="A1638" s="19">
        <v>1637</v>
      </c>
      <c r="B1638" s="19">
        <v>5</v>
      </c>
      <c r="C1638" s="19">
        <v>40</v>
      </c>
      <c r="D1638" s="39" t="s">
        <v>65</v>
      </c>
      <c r="E1638" s="18">
        <v>38934.583020833335</v>
      </c>
      <c r="F1638" s="18">
        <v>38934.586261574077</v>
      </c>
      <c r="G1638" s="36">
        <f t="shared" si="50"/>
        <v>3.2407407416030765E-3</v>
      </c>
      <c r="H1638" s="35">
        <f t="shared" si="51"/>
        <v>4.666666666666667</v>
      </c>
      <c r="I1638" s="20">
        <v>38934</v>
      </c>
    </row>
    <row r="1639" spans="1:9">
      <c r="A1639" s="19">
        <v>1638</v>
      </c>
      <c r="B1639" s="19">
        <v>5</v>
      </c>
      <c r="C1639" s="19">
        <v>4</v>
      </c>
      <c r="D1639" s="39" t="s">
        <v>111</v>
      </c>
      <c r="E1639" s="18">
        <v>38934.586284722223</v>
      </c>
      <c r="F1639" s="18">
        <v>38934.5862962963</v>
      </c>
      <c r="G1639" s="36">
        <f t="shared" si="50"/>
        <v>1.1574076779652387E-5</v>
      </c>
      <c r="H1639" s="35">
        <f t="shared" si="51"/>
        <v>1.6666666666666666E-2</v>
      </c>
      <c r="I1639" s="20">
        <v>38934</v>
      </c>
    </row>
    <row r="1640" spans="1:9">
      <c r="A1640" s="19">
        <v>1639</v>
      </c>
      <c r="B1640" s="19">
        <v>5</v>
      </c>
      <c r="C1640" s="19">
        <v>5</v>
      </c>
      <c r="D1640" s="39" t="s">
        <v>111</v>
      </c>
      <c r="E1640" s="18">
        <v>38934.58630787037</v>
      </c>
      <c r="F1640" s="18">
        <v>38934.587083333339</v>
      </c>
      <c r="G1640" s="36">
        <f t="shared" si="50"/>
        <v>7.7546296961372718E-4</v>
      </c>
      <c r="H1640" s="35">
        <f t="shared" si="51"/>
        <v>1.1166666666666667</v>
      </c>
      <c r="I1640" s="20">
        <v>38934</v>
      </c>
    </row>
    <row r="1641" spans="1:9">
      <c r="A1641" s="19">
        <v>1640</v>
      </c>
      <c r="B1641" s="19">
        <v>5</v>
      </c>
      <c r="C1641" s="19">
        <v>40</v>
      </c>
      <c r="D1641" s="39" t="s">
        <v>65</v>
      </c>
      <c r="E1641" s="18">
        <v>38934.587094907409</v>
      </c>
      <c r="F1641" s="18">
        <v>38934.587708333333</v>
      </c>
      <c r="G1641" s="36">
        <f t="shared" si="50"/>
        <v>6.1342592380242422E-4</v>
      </c>
      <c r="H1641" s="35">
        <f t="shared" si="51"/>
        <v>0.8833333333333333</v>
      </c>
      <c r="I1641" s="20">
        <v>38934</v>
      </c>
    </row>
    <row r="1642" spans="1:9">
      <c r="A1642" s="19">
        <v>1641</v>
      </c>
      <c r="B1642" s="19">
        <v>5</v>
      </c>
      <c r="C1642" s="19">
        <v>113</v>
      </c>
      <c r="D1642" s="39" t="s">
        <v>188</v>
      </c>
      <c r="E1642" s="18">
        <v>38934.587175925932</v>
      </c>
      <c r="F1642" s="18">
        <v>38934.595370370371</v>
      </c>
      <c r="G1642" s="36">
        <f t="shared" si="50"/>
        <v>8.1944444391410798E-3</v>
      </c>
      <c r="H1642" s="35">
        <f t="shared" si="51"/>
        <v>11.8</v>
      </c>
      <c r="I1642" s="20">
        <v>38934</v>
      </c>
    </row>
    <row r="1643" spans="1:9">
      <c r="A1643" s="19">
        <v>1642</v>
      </c>
      <c r="B1643" s="19">
        <v>5</v>
      </c>
      <c r="C1643" s="19">
        <v>4</v>
      </c>
      <c r="D1643" s="39" t="s">
        <v>111</v>
      </c>
      <c r="E1643" s="18">
        <v>38934.587731481486</v>
      </c>
      <c r="F1643" s="18">
        <v>38934.587743055556</v>
      </c>
      <c r="G1643" s="36">
        <f t="shared" si="50"/>
        <v>1.1574069503694773E-5</v>
      </c>
      <c r="H1643" s="35">
        <f t="shared" si="51"/>
        <v>1.6666666666666666E-2</v>
      </c>
      <c r="I1643" s="20">
        <v>38934</v>
      </c>
    </row>
    <row r="1644" spans="1:9">
      <c r="A1644" s="19">
        <v>1643</v>
      </c>
      <c r="B1644" s="19">
        <v>5</v>
      </c>
      <c r="C1644" s="19">
        <v>10</v>
      </c>
      <c r="D1644" s="39" t="s">
        <v>111</v>
      </c>
      <c r="E1644" s="18">
        <v>38934.587754629632</v>
      </c>
      <c r="F1644" s="18">
        <v>38934.587800925925</v>
      </c>
      <c r="G1644" s="36">
        <f t="shared" si="50"/>
        <v>4.6296292566694319E-5</v>
      </c>
      <c r="H1644" s="35">
        <f t="shared" si="51"/>
        <v>6.6666666666666666E-2</v>
      </c>
      <c r="I1644" s="20">
        <v>38934</v>
      </c>
    </row>
    <row r="1645" spans="1:9">
      <c r="A1645" s="19">
        <v>1644</v>
      </c>
      <c r="B1645" s="19">
        <v>5</v>
      </c>
      <c r="C1645" s="19">
        <v>4</v>
      </c>
      <c r="D1645" s="39" t="s">
        <v>111</v>
      </c>
      <c r="E1645" s="18">
        <v>38934.587812500002</v>
      </c>
      <c r="F1645" s="18">
        <v>38934.587824074079</v>
      </c>
      <c r="G1645" s="36">
        <f t="shared" si="50"/>
        <v>1.1574076779652387E-5</v>
      </c>
      <c r="H1645" s="35">
        <f t="shared" si="51"/>
        <v>1.6666666666666666E-2</v>
      </c>
      <c r="I1645" s="20">
        <v>38934</v>
      </c>
    </row>
    <row r="1646" spans="1:9">
      <c r="A1646" s="19">
        <v>1645</v>
      </c>
      <c r="B1646" s="19">
        <v>5</v>
      </c>
      <c r="C1646" s="19">
        <v>10</v>
      </c>
      <c r="D1646" s="39" t="s">
        <v>111</v>
      </c>
      <c r="E1646" s="18">
        <v>38934.587835648148</v>
      </c>
      <c r="F1646" s="18">
        <v>38934.587870370371</v>
      </c>
      <c r="G1646" s="36">
        <f t="shared" si="50"/>
        <v>3.4722223062999547E-5</v>
      </c>
      <c r="H1646" s="35">
        <f t="shared" si="51"/>
        <v>0.05</v>
      </c>
      <c r="I1646" s="20">
        <v>38934</v>
      </c>
    </row>
    <row r="1647" spans="1:9">
      <c r="A1647" s="19">
        <v>1646</v>
      </c>
      <c r="B1647" s="19">
        <v>5</v>
      </c>
      <c r="C1647" s="19">
        <v>6</v>
      </c>
      <c r="D1647" s="39" t="s">
        <v>111</v>
      </c>
      <c r="E1647" s="18">
        <v>38934.587881944448</v>
      </c>
      <c r="F1647" s="18">
        <v>38934.587905092594</v>
      </c>
      <c r="G1647" s="36">
        <f t="shared" si="50"/>
        <v>2.314814628334716E-5</v>
      </c>
      <c r="H1647" s="35">
        <f t="shared" si="51"/>
        <v>3.3333333333333333E-2</v>
      </c>
      <c r="I1647" s="20">
        <v>38934</v>
      </c>
    </row>
    <row r="1648" spans="1:9">
      <c r="A1648" s="19">
        <v>1647</v>
      </c>
      <c r="B1648" s="19">
        <v>5</v>
      </c>
      <c r="C1648" s="19">
        <v>4</v>
      </c>
      <c r="D1648" s="39" t="s">
        <v>111</v>
      </c>
      <c r="E1648" s="18">
        <v>38934.587916666671</v>
      </c>
      <c r="F1648" s="18">
        <v>38934.587939814817</v>
      </c>
      <c r="G1648" s="36">
        <f t="shared" si="50"/>
        <v>2.314814628334716E-5</v>
      </c>
      <c r="H1648" s="35">
        <f t="shared" si="51"/>
        <v>3.3333333333333333E-2</v>
      </c>
      <c r="I1648" s="20">
        <v>38934</v>
      </c>
    </row>
    <row r="1649" spans="1:9">
      <c r="A1649" s="19">
        <v>1648</v>
      </c>
      <c r="B1649" s="19">
        <v>5</v>
      </c>
      <c r="C1649" s="19">
        <v>10</v>
      </c>
      <c r="D1649" s="39" t="s">
        <v>111</v>
      </c>
      <c r="E1649" s="18">
        <v>38934.587951388894</v>
      </c>
      <c r="F1649" s="18">
        <v>38934.588090277779</v>
      </c>
      <c r="G1649" s="36">
        <f t="shared" si="50"/>
        <v>1.3888888497604057E-4</v>
      </c>
      <c r="H1649" s="35">
        <f t="shared" si="51"/>
        <v>0.2</v>
      </c>
      <c r="I1649" s="20">
        <v>38934</v>
      </c>
    </row>
    <row r="1650" spans="1:9">
      <c r="A1650" s="19">
        <v>1649</v>
      </c>
      <c r="B1650" s="19">
        <v>5</v>
      </c>
      <c r="C1650" s="19">
        <v>4</v>
      </c>
      <c r="D1650" s="39" t="s">
        <v>111</v>
      </c>
      <c r="E1650" s="18">
        <v>38934.588101851856</v>
      </c>
      <c r="F1650" s="18">
        <v>38934.588125000002</v>
      </c>
      <c r="G1650" s="36">
        <f t="shared" si="50"/>
        <v>2.314814628334716E-5</v>
      </c>
      <c r="H1650" s="35">
        <f t="shared" si="51"/>
        <v>3.3333333333333333E-2</v>
      </c>
      <c r="I1650" s="20">
        <v>38934</v>
      </c>
    </row>
    <row r="1651" spans="1:9">
      <c r="A1651" s="19">
        <v>1650</v>
      </c>
      <c r="B1651" s="19">
        <v>5</v>
      </c>
      <c r="C1651" s="19">
        <v>40</v>
      </c>
      <c r="D1651" s="39" t="s">
        <v>65</v>
      </c>
      <c r="E1651" s="18">
        <v>38934.588125000002</v>
      </c>
      <c r="F1651" s="18">
        <v>38934.588148148148</v>
      </c>
      <c r="G1651" s="36">
        <f t="shared" si="50"/>
        <v>2.314814628334716E-5</v>
      </c>
      <c r="H1651" s="35">
        <f t="shared" si="51"/>
        <v>3.3333333333333333E-2</v>
      </c>
      <c r="I1651" s="20">
        <v>38934</v>
      </c>
    </row>
    <row r="1652" spans="1:9">
      <c r="A1652" s="19">
        <v>1651</v>
      </c>
      <c r="B1652" s="19">
        <v>5</v>
      </c>
      <c r="C1652" s="19">
        <v>10</v>
      </c>
      <c r="D1652" s="39" t="s">
        <v>111</v>
      </c>
      <c r="E1652" s="18">
        <v>38934.588136574079</v>
      </c>
      <c r="F1652" s="18">
        <v>38934.588171296302</v>
      </c>
      <c r="G1652" s="36">
        <f t="shared" si="50"/>
        <v>3.4722223062999547E-5</v>
      </c>
      <c r="H1652" s="35">
        <f t="shared" si="51"/>
        <v>0.05</v>
      </c>
      <c r="I1652" s="20">
        <v>38934</v>
      </c>
    </row>
    <row r="1653" spans="1:9">
      <c r="A1653" s="19">
        <v>1652</v>
      </c>
      <c r="B1653" s="19">
        <v>5</v>
      </c>
      <c r="C1653" s="19">
        <v>6</v>
      </c>
      <c r="D1653" s="39" t="s">
        <v>111</v>
      </c>
      <c r="E1653" s="18">
        <v>38934.588182870371</v>
      </c>
      <c r="F1653" s="18">
        <v>38934.588182870371</v>
      </c>
      <c r="G1653" s="36">
        <f t="shared" si="50"/>
        <v>0</v>
      </c>
      <c r="H1653" s="35">
        <f t="shared" si="51"/>
        <v>0</v>
      </c>
      <c r="I1653" s="20">
        <v>38934</v>
      </c>
    </row>
    <row r="1654" spans="1:9">
      <c r="A1654" s="19">
        <v>1653</v>
      </c>
      <c r="B1654" s="19">
        <v>5</v>
      </c>
      <c r="C1654" s="19">
        <v>7</v>
      </c>
      <c r="D1654" s="39" t="s">
        <v>111</v>
      </c>
      <c r="E1654" s="18">
        <v>38934.588194444448</v>
      </c>
      <c r="F1654" s="18">
        <v>38934.588356481487</v>
      </c>
      <c r="G1654" s="36">
        <f t="shared" si="50"/>
        <v>1.6203703853534535E-4</v>
      </c>
      <c r="H1654" s="35">
        <f t="shared" si="51"/>
        <v>0.23333333333333334</v>
      </c>
      <c r="I1654" s="20">
        <v>38934</v>
      </c>
    </row>
    <row r="1655" spans="1:9">
      <c r="A1655" s="19">
        <v>1654</v>
      </c>
      <c r="B1655" s="19">
        <v>5</v>
      </c>
      <c r="C1655" s="19">
        <v>4</v>
      </c>
      <c r="D1655" s="39" t="s">
        <v>111</v>
      </c>
      <c r="E1655" s="18">
        <v>38934.588368055556</v>
      </c>
      <c r="F1655" s="18">
        <v>38934.58839120371</v>
      </c>
      <c r="G1655" s="36">
        <f t="shared" si="50"/>
        <v>2.3148153559304774E-5</v>
      </c>
      <c r="H1655" s="35">
        <f t="shared" si="51"/>
        <v>3.3333333333333333E-2</v>
      </c>
      <c r="I1655" s="20">
        <v>38934</v>
      </c>
    </row>
    <row r="1656" spans="1:9">
      <c r="A1656" s="19">
        <v>1655</v>
      </c>
      <c r="B1656" s="19">
        <v>5</v>
      </c>
      <c r="C1656" s="19">
        <v>6</v>
      </c>
      <c r="D1656" s="39" t="s">
        <v>111</v>
      </c>
      <c r="E1656" s="18">
        <v>38934.588402777779</v>
      </c>
      <c r="F1656" s="18">
        <v>38934.588553240741</v>
      </c>
      <c r="G1656" s="36">
        <f t="shared" si="50"/>
        <v>1.5046296175569296E-4</v>
      </c>
      <c r="H1656" s="35">
        <f t="shared" si="51"/>
        <v>0.21666666666666667</v>
      </c>
      <c r="I1656" s="20">
        <v>38934</v>
      </c>
    </row>
    <row r="1657" spans="1:9">
      <c r="A1657" s="19">
        <v>1656</v>
      </c>
      <c r="B1657" s="19">
        <v>5</v>
      </c>
      <c r="C1657" s="19">
        <v>4</v>
      </c>
      <c r="D1657" s="39" t="s">
        <v>111</v>
      </c>
      <c r="E1657" s="18">
        <v>38934.588553240741</v>
      </c>
      <c r="F1657" s="18">
        <v>38934.588576388895</v>
      </c>
      <c r="G1657" s="36">
        <f t="shared" si="50"/>
        <v>2.3148153559304774E-5</v>
      </c>
      <c r="H1657" s="35">
        <f t="shared" si="51"/>
        <v>3.3333333333333333E-2</v>
      </c>
      <c r="I1657" s="20">
        <v>38934</v>
      </c>
    </row>
    <row r="1658" spans="1:9">
      <c r="A1658" s="19">
        <v>1657</v>
      </c>
      <c r="B1658" s="19">
        <v>5</v>
      </c>
      <c r="C1658" s="19">
        <v>6</v>
      </c>
      <c r="D1658" s="39" t="s">
        <v>111</v>
      </c>
      <c r="E1658" s="18">
        <v>38934.588587962964</v>
      </c>
      <c r="F1658" s="18">
        <v>38934.58861111111</v>
      </c>
      <c r="G1658" s="36">
        <f t="shared" si="50"/>
        <v>2.314814628334716E-5</v>
      </c>
      <c r="H1658" s="35">
        <f t="shared" si="51"/>
        <v>3.3333333333333333E-2</v>
      </c>
      <c r="I1658" s="20">
        <v>38934</v>
      </c>
    </row>
    <row r="1659" spans="1:9">
      <c r="A1659" s="19">
        <v>1658</v>
      </c>
      <c r="B1659" s="19">
        <v>5</v>
      </c>
      <c r="C1659" s="19">
        <v>7</v>
      </c>
      <c r="D1659" s="39" t="s">
        <v>111</v>
      </c>
      <c r="E1659" s="18">
        <v>38934.58861111111</v>
      </c>
      <c r="F1659" s="18">
        <v>38934.589548611111</v>
      </c>
      <c r="G1659" s="36">
        <f t="shared" si="50"/>
        <v>9.3750000087311491E-4</v>
      </c>
      <c r="H1659" s="35">
        <f t="shared" si="51"/>
        <v>1.35</v>
      </c>
      <c r="I1659" s="20">
        <v>38934</v>
      </c>
    </row>
    <row r="1660" spans="1:9">
      <c r="A1660" s="19">
        <v>1659</v>
      </c>
      <c r="B1660" s="19">
        <v>5</v>
      </c>
      <c r="C1660" s="19">
        <v>7</v>
      </c>
      <c r="D1660" s="39" t="s">
        <v>111</v>
      </c>
      <c r="E1660" s="18">
        <v>38934.589571759265</v>
      </c>
      <c r="F1660" s="18">
        <v>38934.590266203704</v>
      </c>
      <c r="G1660" s="36">
        <f t="shared" si="50"/>
        <v>6.9444443943211809E-4</v>
      </c>
      <c r="H1660" s="35">
        <f t="shared" si="51"/>
        <v>1</v>
      </c>
      <c r="I1660" s="20">
        <v>38934</v>
      </c>
    </row>
    <row r="1661" spans="1:9">
      <c r="A1661" s="19">
        <v>1660</v>
      </c>
      <c r="B1661" s="19">
        <v>5</v>
      </c>
      <c r="C1661" s="19">
        <v>4</v>
      </c>
      <c r="D1661" s="39" t="s">
        <v>111</v>
      </c>
      <c r="E1661" s="18">
        <v>38934.590277777781</v>
      </c>
      <c r="F1661" s="18">
        <v>38934.590289351858</v>
      </c>
      <c r="G1661" s="36">
        <f t="shared" si="50"/>
        <v>1.1574076779652387E-5</v>
      </c>
      <c r="H1661" s="35">
        <f t="shared" si="51"/>
        <v>1.6666666666666666E-2</v>
      </c>
      <c r="I1661" s="20">
        <v>38934</v>
      </c>
    </row>
    <row r="1662" spans="1:9">
      <c r="A1662" s="19">
        <v>1661</v>
      </c>
      <c r="B1662" s="19">
        <v>5</v>
      </c>
      <c r="C1662" s="19">
        <v>10</v>
      </c>
      <c r="D1662" s="39" t="s">
        <v>111</v>
      </c>
      <c r="E1662" s="18">
        <v>38934.590300925927</v>
      </c>
      <c r="F1662" s="18">
        <v>38934.59038194445</v>
      </c>
      <c r="G1662" s="36">
        <f t="shared" si="50"/>
        <v>8.101852290565148E-5</v>
      </c>
      <c r="H1662" s="35">
        <f t="shared" si="51"/>
        <v>0.11666666666666667</v>
      </c>
      <c r="I1662" s="20">
        <v>38934</v>
      </c>
    </row>
    <row r="1663" spans="1:9">
      <c r="A1663" s="19">
        <v>1662</v>
      </c>
      <c r="B1663" s="19">
        <v>5</v>
      </c>
      <c r="C1663" s="19">
        <v>80</v>
      </c>
      <c r="D1663" s="39" t="s">
        <v>106</v>
      </c>
      <c r="E1663" s="18">
        <v>38934.590324074074</v>
      </c>
      <c r="F1663" s="18">
        <v>38934.591643518521</v>
      </c>
      <c r="G1663" s="36">
        <f t="shared" si="50"/>
        <v>1.3194444472901523E-3</v>
      </c>
      <c r="H1663" s="35">
        <f t="shared" si="51"/>
        <v>1.9</v>
      </c>
      <c r="I1663" s="20">
        <v>38934</v>
      </c>
    </row>
    <row r="1664" spans="1:9">
      <c r="A1664" s="19">
        <v>1663</v>
      </c>
      <c r="B1664" s="19">
        <v>5</v>
      </c>
      <c r="C1664" s="19">
        <v>40</v>
      </c>
      <c r="D1664" s="39" t="s">
        <v>65</v>
      </c>
      <c r="E1664" s="18">
        <v>38934.59039351852</v>
      </c>
      <c r="F1664" s="18">
        <v>38934.592997685191</v>
      </c>
      <c r="G1664" s="36">
        <f t="shared" si="50"/>
        <v>2.6041666715173051E-3</v>
      </c>
      <c r="H1664" s="35">
        <f t="shared" si="51"/>
        <v>3.75</v>
      </c>
      <c r="I1664" s="20">
        <v>38934</v>
      </c>
    </row>
    <row r="1665" spans="1:9">
      <c r="A1665" s="19">
        <v>1664</v>
      </c>
      <c r="B1665" s="19">
        <v>5</v>
      </c>
      <c r="C1665" s="19">
        <v>33</v>
      </c>
      <c r="D1665" s="39" t="s">
        <v>111</v>
      </c>
      <c r="E1665" s="18">
        <v>38934.591030092597</v>
      </c>
      <c r="F1665" s="18">
        <v>38934.591400462967</v>
      </c>
      <c r="G1665" s="36">
        <f t="shared" si="50"/>
        <v>3.7037036963738501E-4</v>
      </c>
      <c r="H1665" s="35">
        <f t="shared" si="51"/>
        <v>0.53333333333333333</v>
      </c>
      <c r="I1665" s="20">
        <v>38934</v>
      </c>
    </row>
    <row r="1666" spans="1:9">
      <c r="A1666" s="19">
        <v>1665</v>
      </c>
      <c r="B1666" s="19">
        <v>5</v>
      </c>
      <c r="C1666" s="19">
        <v>86</v>
      </c>
      <c r="D1666" s="39" t="s">
        <v>106</v>
      </c>
      <c r="E1666" s="18">
        <v>38934.591481481482</v>
      </c>
      <c r="F1666" s="18">
        <v>38934.591631944444</v>
      </c>
      <c r="G1666" s="36">
        <f t="shared" ref="G1666:G1729" si="52">F1666-E1666</f>
        <v>1.5046296175569296E-4</v>
      </c>
      <c r="H1666" s="35">
        <f t="shared" ref="H1666:H1729" si="53">(HOUR(G1666)*3600+ MINUTE(G1666)*60 + SECOND(G1666))/60</f>
        <v>0.21666666666666667</v>
      </c>
      <c r="I1666" s="20">
        <v>38934</v>
      </c>
    </row>
    <row r="1667" spans="1:9">
      <c r="A1667" s="19">
        <v>1666</v>
      </c>
      <c r="B1667" s="19">
        <v>5</v>
      </c>
      <c r="C1667" s="19">
        <v>28</v>
      </c>
      <c r="D1667" s="39" t="s">
        <v>111</v>
      </c>
      <c r="E1667" s="18">
        <v>38934.591793981483</v>
      </c>
      <c r="F1667" s="18">
        <v>38934.600868055561</v>
      </c>
      <c r="G1667" s="36">
        <f t="shared" si="52"/>
        <v>9.0740740779438056E-3</v>
      </c>
      <c r="H1667" s="35">
        <f t="shared" si="53"/>
        <v>13.066666666666666</v>
      </c>
      <c r="I1667" s="20">
        <v>38934</v>
      </c>
    </row>
    <row r="1668" spans="1:9">
      <c r="A1668" s="19">
        <v>1667</v>
      </c>
      <c r="B1668" s="19">
        <v>5</v>
      </c>
      <c r="C1668" s="19">
        <v>30</v>
      </c>
      <c r="D1668" s="39" t="s">
        <v>166</v>
      </c>
      <c r="E1668" s="18">
        <v>38934.59207175926</v>
      </c>
      <c r="F1668" s="18">
        <v>38934.59211805556</v>
      </c>
      <c r="G1668" s="36">
        <f t="shared" si="52"/>
        <v>4.6296299842651933E-5</v>
      </c>
      <c r="H1668" s="35">
        <f t="shared" si="53"/>
        <v>6.6666666666666666E-2</v>
      </c>
      <c r="I1668" s="20">
        <v>38934</v>
      </c>
    </row>
    <row r="1669" spans="1:9">
      <c r="A1669" s="19">
        <v>1668</v>
      </c>
      <c r="B1669" s="19">
        <v>5</v>
      </c>
      <c r="C1669" s="19">
        <v>6</v>
      </c>
      <c r="D1669" s="39" t="s">
        <v>111</v>
      </c>
      <c r="E1669" s="18">
        <v>38934.593020833338</v>
      </c>
      <c r="F1669" s="18">
        <v>38934.59306712963</v>
      </c>
      <c r="G1669" s="36">
        <f t="shared" si="52"/>
        <v>4.6296292566694319E-5</v>
      </c>
      <c r="H1669" s="35">
        <f t="shared" si="53"/>
        <v>6.6666666666666666E-2</v>
      </c>
      <c r="I1669" s="20">
        <v>38934</v>
      </c>
    </row>
    <row r="1670" spans="1:9">
      <c r="A1670" s="19">
        <v>1669</v>
      </c>
      <c r="B1670" s="19">
        <v>5</v>
      </c>
      <c r="C1670" s="19">
        <v>4</v>
      </c>
      <c r="D1670" s="39" t="s">
        <v>111</v>
      </c>
      <c r="E1670" s="18">
        <v>38934.593078703707</v>
      </c>
      <c r="F1670" s="18">
        <v>38934.593136574076</v>
      </c>
      <c r="G1670" s="36">
        <f t="shared" si="52"/>
        <v>5.7870369346346706E-5</v>
      </c>
      <c r="H1670" s="35">
        <f t="shared" si="53"/>
        <v>8.3333333333333329E-2</v>
      </c>
      <c r="I1670" s="20">
        <v>38934</v>
      </c>
    </row>
    <row r="1671" spans="1:9">
      <c r="A1671" s="19">
        <v>1670</v>
      </c>
      <c r="B1671" s="19">
        <v>5</v>
      </c>
      <c r="C1671" s="19">
        <v>17</v>
      </c>
      <c r="D1671" s="39" t="s">
        <v>111</v>
      </c>
      <c r="E1671" s="18">
        <v>38934.593159722222</v>
      </c>
      <c r="F1671" s="18">
        <v>38934.593240740745</v>
      </c>
      <c r="G1671" s="36">
        <f t="shared" si="52"/>
        <v>8.101852290565148E-5</v>
      </c>
      <c r="H1671" s="35">
        <f t="shared" si="53"/>
        <v>0.11666666666666667</v>
      </c>
      <c r="I1671" s="20">
        <v>38934</v>
      </c>
    </row>
    <row r="1672" spans="1:9">
      <c r="A1672" s="19">
        <v>1671</v>
      </c>
      <c r="B1672" s="19">
        <v>5</v>
      </c>
      <c r="C1672" s="19">
        <v>23</v>
      </c>
      <c r="D1672" s="39" t="s">
        <v>111</v>
      </c>
      <c r="E1672" s="18">
        <v>38934.593194444446</v>
      </c>
      <c r="F1672" s="18">
        <v>38934.593229166669</v>
      </c>
      <c r="G1672" s="36">
        <f t="shared" si="52"/>
        <v>3.4722223062999547E-5</v>
      </c>
      <c r="H1672" s="35">
        <f t="shared" si="53"/>
        <v>0.05</v>
      </c>
      <c r="I1672" s="20">
        <v>38934</v>
      </c>
    </row>
    <row r="1673" spans="1:9">
      <c r="A1673" s="19">
        <v>1672</v>
      </c>
      <c r="B1673" s="19">
        <v>5</v>
      </c>
      <c r="C1673" s="19">
        <v>4</v>
      </c>
      <c r="D1673" s="39" t="s">
        <v>111</v>
      </c>
      <c r="E1673" s="18">
        <v>38934.593275462968</v>
      </c>
      <c r="F1673" s="18">
        <v>38934.593310185184</v>
      </c>
      <c r="G1673" s="36">
        <f t="shared" si="52"/>
        <v>3.4722215787041932E-5</v>
      </c>
      <c r="H1673" s="35">
        <f t="shared" si="53"/>
        <v>0.05</v>
      </c>
      <c r="I1673" s="20">
        <v>38934</v>
      </c>
    </row>
    <row r="1674" spans="1:9">
      <c r="A1674" s="19">
        <v>1673</v>
      </c>
      <c r="B1674" s="19">
        <v>5</v>
      </c>
      <c r="C1674" s="19">
        <v>10</v>
      </c>
      <c r="D1674" s="39" t="s">
        <v>111</v>
      </c>
      <c r="E1674" s="18">
        <v>38934.593310185184</v>
      </c>
      <c r="F1674" s="18">
        <v>38934.593333333338</v>
      </c>
      <c r="G1674" s="36">
        <f t="shared" si="52"/>
        <v>2.3148153559304774E-5</v>
      </c>
      <c r="H1674" s="35">
        <f t="shared" si="53"/>
        <v>3.3333333333333333E-2</v>
      </c>
      <c r="I1674" s="20">
        <v>38934</v>
      </c>
    </row>
    <row r="1675" spans="1:9">
      <c r="A1675" s="19">
        <v>1674</v>
      </c>
      <c r="B1675" s="19">
        <v>5</v>
      </c>
      <c r="C1675" s="19">
        <v>4</v>
      </c>
      <c r="D1675" s="39" t="s">
        <v>111</v>
      </c>
      <c r="E1675" s="18">
        <v>38934.593344907407</v>
      </c>
      <c r="F1675" s="18">
        <v>38934.594317129631</v>
      </c>
      <c r="G1675" s="36">
        <f t="shared" si="52"/>
        <v>9.7222222393611446E-4</v>
      </c>
      <c r="H1675" s="35">
        <f t="shared" si="53"/>
        <v>1.4</v>
      </c>
      <c r="I1675" s="20">
        <v>38934</v>
      </c>
    </row>
    <row r="1676" spans="1:9">
      <c r="A1676" s="19">
        <v>1675</v>
      </c>
      <c r="B1676" s="19">
        <v>5</v>
      </c>
      <c r="C1676" s="19">
        <v>62</v>
      </c>
      <c r="D1676" s="39" t="s">
        <v>108</v>
      </c>
      <c r="E1676" s="18">
        <v>38934.593923611115</v>
      </c>
      <c r="F1676" s="18">
        <v>38934.593981481485</v>
      </c>
      <c r="G1676" s="36">
        <f t="shared" si="52"/>
        <v>5.7870369346346706E-5</v>
      </c>
      <c r="H1676" s="35">
        <f t="shared" si="53"/>
        <v>8.3333333333333329E-2</v>
      </c>
      <c r="I1676" s="20">
        <v>38934</v>
      </c>
    </row>
    <row r="1677" spans="1:9">
      <c r="A1677" s="19">
        <v>1676</v>
      </c>
      <c r="B1677" s="19">
        <v>5</v>
      </c>
      <c r="C1677" s="19">
        <v>68</v>
      </c>
      <c r="D1677" s="39" t="s">
        <v>108</v>
      </c>
      <c r="E1677" s="18">
        <v>38934.593981481485</v>
      </c>
      <c r="F1677" s="18">
        <v>38934.594259259262</v>
      </c>
      <c r="G1677" s="36">
        <f t="shared" si="52"/>
        <v>2.7777777722803876E-4</v>
      </c>
      <c r="H1677" s="35">
        <f t="shared" si="53"/>
        <v>0.4</v>
      </c>
      <c r="I1677" s="20">
        <v>38934</v>
      </c>
    </row>
    <row r="1678" spans="1:9">
      <c r="A1678" s="19">
        <v>1677</v>
      </c>
      <c r="B1678" s="19">
        <v>5</v>
      </c>
      <c r="C1678" s="19">
        <v>17</v>
      </c>
      <c r="D1678" s="39" t="s">
        <v>111</v>
      </c>
      <c r="E1678" s="18">
        <v>38934.594328703708</v>
      </c>
      <c r="F1678" s="18">
        <v>38934.594687500001</v>
      </c>
      <c r="G1678" s="36">
        <f t="shared" si="52"/>
        <v>3.5879629285773262E-4</v>
      </c>
      <c r="H1678" s="35">
        <f t="shared" si="53"/>
        <v>0.51666666666666672</v>
      </c>
      <c r="I1678" s="20">
        <v>38934</v>
      </c>
    </row>
    <row r="1679" spans="1:9">
      <c r="A1679" s="19">
        <v>1678</v>
      </c>
      <c r="B1679" s="19">
        <v>5</v>
      </c>
      <c r="C1679" s="19">
        <v>23</v>
      </c>
      <c r="D1679" s="39" t="s">
        <v>111</v>
      </c>
      <c r="E1679" s="18">
        <v>38934.594363425931</v>
      </c>
      <c r="F1679" s="18">
        <v>38934.594699074078</v>
      </c>
      <c r="G1679" s="36">
        <f t="shared" si="52"/>
        <v>3.3564814657438546E-4</v>
      </c>
      <c r="H1679" s="35">
        <f t="shared" si="53"/>
        <v>0.48333333333333334</v>
      </c>
      <c r="I1679" s="20">
        <v>38934</v>
      </c>
    </row>
    <row r="1680" spans="1:9">
      <c r="A1680" s="19">
        <v>1679</v>
      </c>
      <c r="B1680" s="19">
        <v>5</v>
      </c>
      <c r="C1680" s="19">
        <v>4</v>
      </c>
      <c r="D1680" s="39" t="s">
        <v>111</v>
      </c>
      <c r="E1680" s="18">
        <v>38934.594733796301</v>
      </c>
      <c r="F1680" s="18">
        <v>38934.59511574074</v>
      </c>
      <c r="G1680" s="36">
        <f t="shared" si="52"/>
        <v>3.8194443914107978E-4</v>
      </c>
      <c r="H1680" s="35">
        <f t="shared" si="53"/>
        <v>0.55000000000000004</v>
      </c>
      <c r="I1680" s="20">
        <v>38934</v>
      </c>
    </row>
    <row r="1681" spans="1:9">
      <c r="A1681" s="19">
        <v>1680</v>
      </c>
      <c r="B1681" s="19">
        <v>5</v>
      </c>
      <c r="C1681" s="19">
        <v>63</v>
      </c>
      <c r="D1681" s="39" t="s">
        <v>108</v>
      </c>
      <c r="E1681" s="18">
        <v>38934.594756944447</v>
      </c>
      <c r="F1681" s="18">
        <v>38934.594814814816</v>
      </c>
      <c r="G1681" s="36">
        <f t="shared" si="52"/>
        <v>5.7870369346346706E-5</v>
      </c>
      <c r="H1681" s="35">
        <f t="shared" si="53"/>
        <v>8.3333333333333329E-2</v>
      </c>
      <c r="I1681" s="20">
        <v>38934</v>
      </c>
    </row>
    <row r="1682" spans="1:9">
      <c r="A1682" s="19">
        <v>1681</v>
      </c>
      <c r="B1682" s="19">
        <v>5</v>
      </c>
      <c r="C1682" s="19">
        <v>63</v>
      </c>
      <c r="D1682" s="39" t="s">
        <v>108</v>
      </c>
      <c r="E1682" s="18">
        <v>38934.594849537039</v>
      </c>
      <c r="F1682" s="18">
        <v>38934.594872685186</v>
      </c>
      <c r="G1682" s="36">
        <f t="shared" si="52"/>
        <v>2.314814628334716E-5</v>
      </c>
      <c r="H1682" s="35">
        <f t="shared" si="53"/>
        <v>3.3333333333333333E-2</v>
      </c>
      <c r="I1682" s="20">
        <v>38934</v>
      </c>
    </row>
    <row r="1683" spans="1:9">
      <c r="A1683" s="19">
        <v>1682</v>
      </c>
      <c r="B1683" s="19">
        <v>5</v>
      </c>
      <c r="C1683" s="19">
        <v>62</v>
      </c>
      <c r="D1683" s="39" t="s">
        <v>108</v>
      </c>
      <c r="E1683" s="18">
        <v>38934.594872685186</v>
      </c>
      <c r="F1683" s="18">
        <v>38934.595266203709</v>
      </c>
      <c r="G1683" s="36">
        <f t="shared" si="52"/>
        <v>3.9351852319668978E-4</v>
      </c>
      <c r="H1683" s="35">
        <f t="shared" si="53"/>
        <v>0.56666666666666665</v>
      </c>
      <c r="I1683" s="20">
        <v>38934</v>
      </c>
    </row>
    <row r="1684" spans="1:9">
      <c r="A1684" s="19">
        <v>1683</v>
      </c>
      <c r="B1684" s="19">
        <v>5</v>
      </c>
      <c r="C1684" s="19">
        <v>63</v>
      </c>
      <c r="D1684" s="39" t="s">
        <v>108</v>
      </c>
      <c r="E1684" s="18">
        <v>38934.594953703709</v>
      </c>
      <c r="F1684" s="18">
        <v>38934.595231481486</v>
      </c>
      <c r="G1684" s="36">
        <f t="shared" si="52"/>
        <v>2.7777777722803876E-4</v>
      </c>
      <c r="H1684" s="35">
        <f t="shared" si="53"/>
        <v>0.4</v>
      </c>
      <c r="I1684" s="20">
        <v>38934</v>
      </c>
    </row>
    <row r="1685" spans="1:9">
      <c r="A1685" s="19">
        <v>1684</v>
      </c>
      <c r="B1685" s="19">
        <v>5</v>
      </c>
      <c r="C1685" s="19">
        <v>10</v>
      </c>
      <c r="D1685" s="39" t="s">
        <v>111</v>
      </c>
      <c r="E1685" s="18">
        <v>38934.595034722224</v>
      </c>
      <c r="F1685" s="18">
        <v>38934.595057870371</v>
      </c>
      <c r="G1685" s="36">
        <f t="shared" si="52"/>
        <v>2.314814628334716E-5</v>
      </c>
      <c r="H1685" s="35">
        <f t="shared" si="53"/>
        <v>3.3333333333333333E-2</v>
      </c>
      <c r="I1685" s="20">
        <v>38934</v>
      </c>
    </row>
    <row r="1686" spans="1:9">
      <c r="A1686" s="19">
        <v>1685</v>
      </c>
      <c r="B1686" s="19">
        <v>5</v>
      </c>
      <c r="C1686" s="19">
        <v>40</v>
      </c>
      <c r="D1686" s="39" t="s">
        <v>65</v>
      </c>
      <c r="E1686" s="18">
        <v>38934.595069444447</v>
      </c>
      <c r="F1686" s="18">
        <v>38934.59510416667</v>
      </c>
      <c r="G1686" s="36">
        <f t="shared" si="52"/>
        <v>3.4722223062999547E-5</v>
      </c>
      <c r="H1686" s="35">
        <f t="shared" si="53"/>
        <v>0.05</v>
      </c>
      <c r="I1686" s="20">
        <v>38934</v>
      </c>
    </row>
    <row r="1687" spans="1:9">
      <c r="A1687" s="19">
        <v>1686</v>
      </c>
      <c r="B1687" s="19">
        <v>5</v>
      </c>
      <c r="C1687" s="19">
        <v>4</v>
      </c>
      <c r="D1687" s="39" t="s">
        <v>111</v>
      </c>
      <c r="E1687" s="18">
        <v>38934.595127314817</v>
      </c>
      <c r="F1687" s="18">
        <v>38934.59542824074</v>
      </c>
      <c r="G1687" s="36">
        <f t="shared" si="52"/>
        <v>3.0092592351138592E-4</v>
      </c>
      <c r="H1687" s="35">
        <f t="shared" si="53"/>
        <v>0.43333333333333335</v>
      </c>
      <c r="I1687" s="20">
        <v>38934</v>
      </c>
    </row>
    <row r="1688" spans="1:9">
      <c r="A1688" s="19">
        <v>1687</v>
      </c>
      <c r="B1688" s="19">
        <v>5</v>
      </c>
      <c r="C1688" s="19">
        <v>10</v>
      </c>
      <c r="D1688" s="39" t="s">
        <v>111</v>
      </c>
      <c r="E1688" s="18">
        <v>38934.595324074078</v>
      </c>
      <c r="F1688" s="18">
        <v>38934.595439814817</v>
      </c>
      <c r="G1688" s="36">
        <f t="shared" si="52"/>
        <v>1.1574073869269341E-4</v>
      </c>
      <c r="H1688" s="35">
        <f t="shared" si="53"/>
        <v>0.16666666666666666</v>
      </c>
      <c r="I1688" s="20">
        <v>38934</v>
      </c>
    </row>
    <row r="1689" spans="1:9">
      <c r="A1689" s="19">
        <v>1688</v>
      </c>
      <c r="B1689" s="19">
        <v>5</v>
      </c>
      <c r="C1689" s="19">
        <v>4</v>
      </c>
      <c r="D1689" s="39" t="s">
        <v>111</v>
      </c>
      <c r="E1689" s="18">
        <v>38934.595451388894</v>
      </c>
      <c r="F1689" s="18">
        <v>38934.595462962963</v>
      </c>
      <c r="G1689" s="36">
        <f t="shared" si="52"/>
        <v>1.1574069503694773E-5</v>
      </c>
      <c r="H1689" s="35">
        <f t="shared" si="53"/>
        <v>1.6666666666666666E-2</v>
      </c>
      <c r="I1689" s="20">
        <v>38934</v>
      </c>
    </row>
    <row r="1690" spans="1:9">
      <c r="A1690" s="19">
        <v>1689</v>
      </c>
      <c r="B1690" s="19">
        <v>5</v>
      </c>
      <c r="C1690" s="19">
        <v>10</v>
      </c>
      <c r="D1690" s="39" t="s">
        <v>111</v>
      </c>
      <c r="E1690" s="18">
        <v>38934.59547453704</v>
      </c>
      <c r="F1690" s="18">
        <v>38934.595682870371</v>
      </c>
      <c r="G1690" s="36">
        <f t="shared" si="52"/>
        <v>2.0833333110203966E-4</v>
      </c>
      <c r="H1690" s="35">
        <f t="shared" si="53"/>
        <v>0.3</v>
      </c>
      <c r="I1690" s="20">
        <v>38934</v>
      </c>
    </row>
    <row r="1691" spans="1:9">
      <c r="A1691" s="19">
        <v>1690</v>
      </c>
      <c r="B1691" s="19">
        <v>5</v>
      </c>
      <c r="C1691" s="19">
        <v>40</v>
      </c>
      <c r="D1691" s="39" t="s">
        <v>65</v>
      </c>
      <c r="E1691" s="18">
        <v>38934.595694444448</v>
      </c>
      <c r="F1691" s="18">
        <v>38934.59642361111</v>
      </c>
      <c r="G1691" s="36">
        <f t="shared" si="52"/>
        <v>7.2916666249511763E-4</v>
      </c>
      <c r="H1691" s="35">
        <f t="shared" si="53"/>
        <v>1.05</v>
      </c>
      <c r="I1691" s="20">
        <v>38934</v>
      </c>
    </row>
    <row r="1692" spans="1:9">
      <c r="A1692" s="19">
        <v>1691</v>
      </c>
      <c r="B1692" s="19">
        <v>5</v>
      </c>
      <c r="C1692" s="19">
        <v>6</v>
      </c>
      <c r="D1692" s="39" t="s">
        <v>111</v>
      </c>
      <c r="E1692" s="18">
        <v>38934.596481481487</v>
      </c>
      <c r="F1692" s="18">
        <v>38934.596504629633</v>
      </c>
      <c r="G1692" s="36">
        <f t="shared" si="52"/>
        <v>2.314814628334716E-5</v>
      </c>
      <c r="H1692" s="35">
        <f t="shared" si="53"/>
        <v>3.3333333333333333E-2</v>
      </c>
      <c r="I1692" s="20">
        <v>38934</v>
      </c>
    </row>
    <row r="1693" spans="1:9">
      <c r="A1693" s="19">
        <v>1692</v>
      </c>
      <c r="B1693" s="19">
        <v>5</v>
      </c>
      <c r="C1693" s="19">
        <v>7</v>
      </c>
      <c r="D1693" s="39" t="s">
        <v>111</v>
      </c>
      <c r="E1693" s="18">
        <v>38934.596504629633</v>
      </c>
      <c r="F1693" s="18">
        <v>38934.597303240742</v>
      </c>
      <c r="G1693" s="36">
        <f t="shared" si="52"/>
        <v>7.9861110862111673E-4</v>
      </c>
      <c r="H1693" s="35">
        <f t="shared" si="53"/>
        <v>1.1499999999999999</v>
      </c>
      <c r="I1693" s="20">
        <v>38934</v>
      </c>
    </row>
    <row r="1694" spans="1:9">
      <c r="A1694" s="19">
        <v>1693</v>
      </c>
      <c r="B1694" s="19">
        <v>5</v>
      </c>
      <c r="C1694" s="19">
        <v>4</v>
      </c>
      <c r="D1694" s="39" t="s">
        <v>111</v>
      </c>
      <c r="E1694" s="18">
        <v>38934.597314814819</v>
      </c>
      <c r="F1694" s="18">
        <v>38934.597337962965</v>
      </c>
      <c r="G1694" s="36">
        <f t="shared" si="52"/>
        <v>2.314814628334716E-5</v>
      </c>
      <c r="H1694" s="35">
        <f t="shared" si="53"/>
        <v>3.3333333333333333E-2</v>
      </c>
      <c r="I1694" s="20">
        <v>38934</v>
      </c>
    </row>
    <row r="1695" spans="1:9">
      <c r="A1695" s="19">
        <v>1694</v>
      </c>
      <c r="B1695" s="19">
        <v>5</v>
      </c>
      <c r="C1695" s="19">
        <v>10</v>
      </c>
      <c r="D1695" s="39" t="s">
        <v>111</v>
      </c>
      <c r="E1695" s="18">
        <v>38934.597337962965</v>
      </c>
      <c r="F1695" s="18">
        <v>38934.597407407411</v>
      </c>
      <c r="G1695" s="36">
        <f t="shared" si="52"/>
        <v>6.9444446125999093E-5</v>
      </c>
      <c r="H1695" s="35">
        <f t="shared" si="53"/>
        <v>0.1</v>
      </c>
      <c r="I1695" s="20">
        <v>38934</v>
      </c>
    </row>
    <row r="1696" spans="1:9">
      <c r="A1696" s="19">
        <v>1695</v>
      </c>
      <c r="B1696" s="19">
        <v>5</v>
      </c>
      <c r="C1696" s="19">
        <v>4</v>
      </c>
      <c r="D1696" s="39" t="s">
        <v>111</v>
      </c>
      <c r="E1696" s="18">
        <v>38934.597418981481</v>
      </c>
      <c r="F1696" s="18">
        <v>38934.597430555557</v>
      </c>
      <c r="G1696" s="36">
        <f t="shared" si="52"/>
        <v>1.1574076779652387E-5</v>
      </c>
      <c r="H1696" s="35">
        <f t="shared" si="53"/>
        <v>1.6666666666666666E-2</v>
      </c>
      <c r="I1696" s="20">
        <v>38934</v>
      </c>
    </row>
    <row r="1697" spans="1:9">
      <c r="A1697" s="19">
        <v>1696</v>
      </c>
      <c r="B1697" s="19">
        <v>5</v>
      </c>
      <c r="C1697" s="19">
        <v>5</v>
      </c>
      <c r="D1697" s="39" t="s">
        <v>111</v>
      </c>
      <c r="E1697" s="18">
        <v>38934.597442129634</v>
      </c>
      <c r="F1697" s="18">
        <v>38934.597453703704</v>
      </c>
      <c r="G1697" s="36">
        <f t="shared" si="52"/>
        <v>1.1574069503694773E-5</v>
      </c>
      <c r="H1697" s="35">
        <f t="shared" si="53"/>
        <v>1.6666666666666666E-2</v>
      </c>
      <c r="I1697" s="20">
        <v>38934</v>
      </c>
    </row>
    <row r="1698" spans="1:9">
      <c r="A1698" s="19">
        <v>1697</v>
      </c>
      <c r="B1698" s="19">
        <v>5</v>
      </c>
      <c r="C1698" s="19">
        <v>6</v>
      </c>
      <c r="D1698" s="39" t="s">
        <v>111</v>
      </c>
      <c r="E1698" s="18">
        <v>38934.59746527778</v>
      </c>
      <c r="F1698" s="18">
        <v>38934.597500000003</v>
      </c>
      <c r="G1698" s="36">
        <f t="shared" si="52"/>
        <v>3.4722223062999547E-5</v>
      </c>
      <c r="H1698" s="35">
        <f t="shared" si="53"/>
        <v>0.05</v>
      </c>
      <c r="I1698" s="20">
        <v>38934</v>
      </c>
    </row>
    <row r="1699" spans="1:9">
      <c r="A1699" s="19">
        <v>1698</v>
      </c>
      <c r="B1699" s="19">
        <v>5</v>
      </c>
      <c r="C1699" s="19">
        <v>7</v>
      </c>
      <c r="D1699" s="39" t="s">
        <v>111</v>
      </c>
      <c r="E1699" s="18">
        <v>38934.597500000003</v>
      </c>
      <c r="F1699" s="18">
        <v>38934.597870370373</v>
      </c>
      <c r="G1699" s="36">
        <f t="shared" si="52"/>
        <v>3.7037036963738501E-4</v>
      </c>
      <c r="H1699" s="35">
        <f t="shared" si="53"/>
        <v>0.53333333333333333</v>
      </c>
      <c r="I1699" s="20">
        <v>38934</v>
      </c>
    </row>
    <row r="1700" spans="1:9">
      <c r="A1700" s="19">
        <v>1699</v>
      </c>
      <c r="B1700" s="19">
        <v>5</v>
      </c>
      <c r="C1700" s="19">
        <v>4</v>
      </c>
      <c r="D1700" s="39" t="s">
        <v>111</v>
      </c>
      <c r="E1700" s="18">
        <v>38934.59788194445</v>
      </c>
      <c r="F1700" s="18">
        <v>38934.597916666666</v>
      </c>
      <c r="G1700" s="36">
        <f t="shared" si="52"/>
        <v>3.4722215787041932E-5</v>
      </c>
      <c r="H1700" s="35">
        <f t="shared" si="53"/>
        <v>0.05</v>
      </c>
      <c r="I1700" s="20">
        <v>38934</v>
      </c>
    </row>
    <row r="1701" spans="1:9">
      <c r="A1701" s="19">
        <v>1700</v>
      </c>
      <c r="B1701" s="19">
        <v>5</v>
      </c>
      <c r="C1701" s="19">
        <v>10</v>
      </c>
      <c r="D1701" s="39" t="s">
        <v>111</v>
      </c>
      <c r="E1701" s="18">
        <v>38934.597928240742</v>
      </c>
      <c r="F1701" s="18">
        <v>38934.598009259258</v>
      </c>
      <c r="G1701" s="36">
        <f t="shared" si="52"/>
        <v>8.1018515629693866E-5</v>
      </c>
      <c r="H1701" s="35">
        <f t="shared" si="53"/>
        <v>0.11666666666666667</v>
      </c>
      <c r="I1701" s="20">
        <v>38934</v>
      </c>
    </row>
    <row r="1702" spans="1:9">
      <c r="A1702" s="19">
        <v>1701</v>
      </c>
      <c r="B1702" s="19">
        <v>5</v>
      </c>
      <c r="C1702" s="19">
        <v>40</v>
      </c>
      <c r="D1702" s="39" t="s">
        <v>65</v>
      </c>
      <c r="E1702" s="18">
        <v>38934.597986111112</v>
      </c>
      <c r="F1702" s="18">
        <v>38934.597997685189</v>
      </c>
      <c r="G1702" s="36">
        <f t="shared" si="52"/>
        <v>1.1574076779652387E-5</v>
      </c>
      <c r="H1702" s="35">
        <f t="shared" si="53"/>
        <v>1.6666666666666666E-2</v>
      </c>
      <c r="I1702" s="20">
        <v>38934</v>
      </c>
    </row>
    <row r="1703" spans="1:9">
      <c r="A1703" s="19">
        <v>1702</v>
      </c>
      <c r="B1703" s="19">
        <v>5</v>
      </c>
      <c r="C1703" s="19">
        <v>4</v>
      </c>
      <c r="D1703" s="39" t="s">
        <v>111</v>
      </c>
      <c r="E1703" s="18">
        <v>38934.598020833335</v>
      </c>
      <c r="F1703" s="18">
        <v>38934.598055555558</v>
      </c>
      <c r="G1703" s="36">
        <f t="shared" si="52"/>
        <v>3.4722223062999547E-5</v>
      </c>
      <c r="H1703" s="35">
        <f t="shared" si="53"/>
        <v>0.05</v>
      </c>
      <c r="I1703" s="20">
        <v>38934</v>
      </c>
    </row>
    <row r="1704" spans="1:9">
      <c r="A1704" s="19">
        <v>1703</v>
      </c>
      <c r="B1704" s="19">
        <v>5</v>
      </c>
      <c r="C1704" s="19">
        <v>10</v>
      </c>
      <c r="D1704" s="39" t="s">
        <v>111</v>
      </c>
      <c r="E1704" s="18">
        <v>38934.598055555558</v>
      </c>
      <c r="F1704" s="18">
        <v>38934.598657407412</v>
      </c>
      <c r="G1704" s="36">
        <f t="shared" si="52"/>
        <v>6.0185185429872945E-4</v>
      </c>
      <c r="H1704" s="35">
        <f t="shared" si="53"/>
        <v>0.8666666666666667</v>
      </c>
      <c r="I1704" s="20">
        <v>38934</v>
      </c>
    </row>
    <row r="1705" spans="1:9">
      <c r="A1705" s="19">
        <v>1704</v>
      </c>
      <c r="B1705" s="19">
        <v>5</v>
      </c>
      <c r="C1705" s="19">
        <v>6</v>
      </c>
      <c r="D1705" s="39" t="s">
        <v>111</v>
      </c>
      <c r="E1705" s="18">
        <v>38934.598668981482</v>
      </c>
      <c r="F1705" s="18">
        <v>38934.598703703705</v>
      </c>
      <c r="G1705" s="36">
        <f t="shared" si="52"/>
        <v>3.4722223062999547E-5</v>
      </c>
      <c r="H1705" s="35">
        <f t="shared" si="53"/>
        <v>0.05</v>
      </c>
      <c r="I1705" s="20">
        <v>38934</v>
      </c>
    </row>
    <row r="1706" spans="1:9">
      <c r="A1706" s="19">
        <v>1705</v>
      </c>
      <c r="B1706" s="19">
        <v>5</v>
      </c>
      <c r="C1706" s="19">
        <v>7</v>
      </c>
      <c r="D1706" s="39" t="s">
        <v>111</v>
      </c>
      <c r="E1706" s="18">
        <v>38934.598703703705</v>
      </c>
      <c r="F1706" s="18">
        <v>38934.599050925928</v>
      </c>
      <c r="G1706" s="36">
        <f t="shared" si="52"/>
        <v>3.4722222335403785E-4</v>
      </c>
      <c r="H1706" s="35">
        <f t="shared" si="53"/>
        <v>0.5</v>
      </c>
      <c r="I1706" s="20">
        <v>38934</v>
      </c>
    </row>
    <row r="1707" spans="1:9">
      <c r="A1707" s="19">
        <v>1706</v>
      </c>
      <c r="B1707" s="19">
        <v>5</v>
      </c>
      <c r="C1707" s="19">
        <v>4</v>
      </c>
      <c r="D1707" s="39" t="s">
        <v>111</v>
      </c>
      <c r="E1707" s="18">
        <v>38934.599062500005</v>
      </c>
      <c r="F1707" s="18">
        <v>38934.599108796298</v>
      </c>
      <c r="G1707" s="36">
        <f t="shared" si="52"/>
        <v>4.6296292566694319E-5</v>
      </c>
      <c r="H1707" s="35">
        <f t="shared" si="53"/>
        <v>6.6666666666666666E-2</v>
      </c>
      <c r="I1707" s="20">
        <v>38934</v>
      </c>
    </row>
    <row r="1708" spans="1:9">
      <c r="A1708" s="19">
        <v>1707</v>
      </c>
      <c r="B1708" s="19">
        <v>5</v>
      </c>
      <c r="C1708" s="19">
        <v>5</v>
      </c>
      <c r="D1708" s="39" t="s">
        <v>111</v>
      </c>
      <c r="E1708" s="18">
        <v>38934.599131944444</v>
      </c>
      <c r="F1708" s="18">
        <v>38934.599166666667</v>
      </c>
      <c r="G1708" s="36">
        <f t="shared" si="52"/>
        <v>3.4722223062999547E-5</v>
      </c>
      <c r="H1708" s="35">
        <f t="shared" si="53"/>
        <v>0.05</v>
      </c>
      <c r="I1708" s="20">
        <v>38934</v>
      </c>
    </row>
    <row r="1709" spans="1:9">
      <c r="A1709" s="19">
        <v>1708</v>
      </c>
      <c r="B1709" s="19">
        <v>5</v>
      </c>
      <c r="C1709" s="19">
        <v>4</v>
      </c>
      <c r="D1709" s="39" t="s">
        <v>111</v>
      </c>
      <c r="E1709" s="18">
        <v>38934.599178240744</v>
      </c>
      <c r="F1709" s="18">
        <v>38934.59918981482</v>
      </c>
      <c r="G1709" s="36">
        <f t="shared" si="52"/>
        <v>1.1574076779652387E-5</v>
      </c>
      <c r="H1709" s="35">
        <f t="shared" si="53"/>
        <v>1.6666666666666666E-2</v>
      </c>
      <c r="I1709" s="20">
        <v>38934</v>
      </c>
    </row>
    <row r="1710" spans="1:9">
      <c r="A1710" s="19">
        <v>1709</v>
      </c>
      <c r="B1710" s="19">
        <v>5</v>
      </c>
      <c r="C1710" s="19">
        <v>10</v>
      </c>
      <c r="D1710" s="39" t="s">
        <v>111</v>
      </c>
      <c r="E1710" s="18">
        <v>38934.59920138889</v>
      </c>
      <c r="F1710" s="18">
        <v>38934.599745370375</v>
      </c>
      <c r="G1710" s="36">
        <f t="shared" si="52"/>
        <v>5.4398148495238274E-4</v>
      </c>
      <c r="H1710" s="35">
        <f t="shared" si="53"/>
        <v>0.78333333333333333</v>
      </c>
      <c r="I1710" s="20">
        <v>38934</v>
      </c>
    </row>
    <row r="1711" spans="1:9">
      <c r="A1711" s="19">
        <v>1710</v>
      </c>
      <c r="B1711" s="19">
        <v>5</v>
      </c>
      <c r="C1711" s="19">
        <v>4</v>
      </c>
      <c r="D1711" s="39" t="s">
        <v>111</v>
      </c>
      <c r="E1711" s="18">
        <v>38934.599756944444</v>
      </c>
      <c r="F1711" s="18">
        <v>38934.599791666667</v>
      </c>
      <c r="G1711" s="36">
        <f t="shared" si="52"/>
        <v>3.4722223062999547E-5</v>
      </c>
      <c r="H1711" s="35">
        <f t="shared" si="53"/>
        <v>0.05</v>
      </c>
      <c r="I1711" s="20">
        <v>38934</v>
      </c>
    </row>
    <row r="1712" spans="1:9">
      <c r="A1712" s="19">
        <v>1711</v>
      </c>
      <c r="B1712" s="19">
        <v>5</v>
      </c>
      <c r="C1712" s="19">
        <v>10</v>
      </c>
      <c r="D1712" s="39" t="s">
        <v>111</v>
      </c>
      <c r="E1712" s="18">
        <v>38934.599791666667</v>
      </c>
      <c r="F1712" s="18">
        <v>38934.599814814814</v>
      </c>
      <c r="G1712" s="36">
        <f t="shared" si="52"/>
        <v>2.314814628334716E-5</v>
      </c>
      <c r="H1712" s="35">
        <f t="shared" si="53"/>
        <v>3.3333333333333333E-2</v>
      </c>
      <c r="I1712" s="20">
        <v>38934</v>
      </c>
    </row>
    <row r="1713" spans="1:9">
      <c r="A1713" s="19">
        <v>1712</v>
      </c>
      <c r="B1713" s="19">
        <v>5</v>
      </c>
      <c r="C1713" s="19">
        <v>4</v>
      </c>
      <c r="D1713" s="39" t="s">
        <v>111</v>
      </c>
      <c r="E1713" s="18">
        <v>38934.599826388891</v>
      </c>
      <c r="F1713" s="18">
        <v>38934.599837962967</v>
      </c>
      <c r="G1713" s="36">
        <f t="shared" si="52"/>
        <v>1.1574076779652387E-5</v>
      </c>
      <c r="H1713" s="35">
        <f t="shared" si="53"/>
        <v>1.6666666666666666E-2</v>
      </c>
      <c r="I1713" s="20">
        <v>38934</v>
      </c>
    </row>
    <row r="1714" spans="1:9">
      <c r="A1714" s="19">
        <v>1713</v>
      </c>
      <c r="B1714" s="19">
        <v>5</v>
      </c>
      <c r="C1714" s="19">
        <v>10</v>
      </c>
      <c r="D1714" s="39" t="s">
        <v>111</v>
      </c>
      <c r="E1714" s="18">
        <v>38934.599837962967</v>
      </c>
      <c r="F1714" s="18">
        <v>38934.599895833337</v>
      </c>
      <c r="G1714" s="36">
        <f t="shared" si="52"/>
        <v>5.7870369346346706E-5</v>
      </c>
      <c r="H1714" s="35">
        <f t="shared" si="53"/>
        <v>8.3333333333333329E-2</v>
      </c>
      <c r="I1714" s="20">
        <v>38934</v>
      </c>
    </row>
    <row r="1715" spans="1:9">
      <c r="A1715" s="19">
        <v>1714</v>
      </c>
      <c r="B1715" s="19">
        <v>5</v>
      </c>
      <c r="C1715" s="19">
        <v>4</v>
      </c>
      <c r="D1715" s="39" t="s">
        <v>111</v>
      </c>
      <c r="E1715" s="18">
        <v>38934.599895833337</v>
      </c>
      <c r="F1715" s="18">
        <v>38934.599907407413</v>
      </c>
      <c r="G1715" s="36">
        <f t="shared" si="52"/>
        <v>1.1574076779652387E-5</v>
      </c>
      <c r="H1715" s="35">
        <f t="shared" si="53"/>
        <v>1.6666666666666666E-2</v>
      </c>
      <c r="I1715" s="20">
        <v>38934</v>
      </c>
    </row>
    <row r="1716" spans="1:9">
      <c r="A1716" s="19">
        <v>1715</v>
      </c>
      <c r="B1716" s="19">
        <v>5</v>
      </c>
      <c r="C1716" s="19">
        <v>10</v>
      </c>
      <c r="D1716" s="39" t="s">
        <v>111</v>
      </c>
      <c r="E1716" s="18">
        <v>38934.59993055556</v>
      </c>
      <c r="F1716" s="18">
        <v>38934.599953703706</v>
      </c>
      <c r="G1716" s="36">
        <f t="shared" si="52"/>
        <v>2.314814628334716E-5</v>
      </c>
      <c r="H1716" s="35">
        <f t="shared" si="53"/>
        <v>3.3333333333333333E-2</v>
      </c>
      <c r="I1716" s="20">
        <v>38934</v>
      </c>
    </row>
    <row r="1717" spans="1:9">
      <c r="A1717" s="19">
        <v>1716</v>
      </c>
      <c r="B1717" s="19">
        <v>5</v>
      </c>
      <c r="C1717" s="19">
        <v>4</v>
      </c>
      <c r="D1717" s="39" t="s">
        <v>111</v>
      </c>
      <c r="E1717" s="18">
        <v>38934.599965277783</v>
      </c>
      <c r="F1717" s="18">
        <v>38934.599976851852</v>
      </c>
      <c r="G1717" s="36">
        <f t="shared" si="52"/>
        <v>1.1574069503694773E-5</v>
      </c>
      <c r="H1717" s="35">
        <f t="shared" si="53"/>
        <v>1.6666666666666666E-2</v>
      </c>
      <c r="I1717" s="20">
        <v>38934</v>
      </c>
    </row>
    <row r="1718" spans="1:9">
      <c r="A1718" s="19">
        <v>1717</v>
      </c>
      <c r="B1718" s="19">
        <v>5</v>
      </c>
      <c r="C1718" s="19">
        <v>10</v>
      </c>
      <c r="D1718" s="39" t="s">
        <v>111</v>
      </c>
      <c r="E1718" s="18">
        <v>38934.599976851852</v>
      </c>
      <c r="F1718" s="18">
        <v>38934.600081018521</v>
      </c>
      <c r="G1718" s="36">
        <f t="shared" si="52"/>
        <v>1.0416666918899864E-4</v>
      </c>
      <c r="H1718" s="35">
        <f t="shared" si="53"/>
        <v>0.15</v>
      </c>
      <c r="I1718" s="20">
        <v>38934</v>
      </c>
    </row>
    <row r="1719" spans="1:9">
      <c r="A1719" s="19">
        <v>1718</v>
      </c>
      <c r="B1719" s="19">
        <v>5</v>
      </c>
      <c r="C1719" s="19">
        <v>4</v>
      </c>
      <c r="D1719" s="39" t="s">
        <v>111</v>
      </c>
      <c r="E1719" s="18">
        <v>38934.600081018521</v>
      </c>
      <c r="F1719" s="18">
        <v>38934.600335648152</v>
      </c>
      <c r="G1719" s="36">
        <f t="shared" si="52"/>
        <v>2.546296309446916E-4</v>
      </c>
      <c r="H1719" s="35">
        <f t="shared" si="53"/>
        <v>0.36666666666666664</v>
      </c>
      <c r="I1719" s="20">
        <v>38934</v>
      </c>
    </row>
    <row r="1720" spans="1:9">
      <c r="A1720" s="19">
        <v>1719</v>
      </c>
      <c r="B1720" s="19">
        <v>5</v>
      </c>
      <c r="C1720" s="19">
        <v>62</v>
      </c>
      <c r="D1720" s="39" t="s">
        <v>108</v>
      </c>
      <c r="E1720" s="18">
        <v>38934.600138888891</v>
      </c>
      <c r="F1720" s="18">
        <v>38934.60024305556</v>
      </c>
      <c r="G1720" s="36">
        <f t="shared" si="52"/>
        <v>1.0416666918899864E-4</v>
      </c>
      <c r="H1720" s="35">
        <f t="shared" si="53"/>
        <v>0.15</v>
      </c>
      <c r="I1720" s="20">
        <v>38934</v>
      </c>
    </row>
    <row r="1721" spans="1:9">
      <c r="A1721" s="19">
        <v>1720</v>
      </c>
      <c r="B1721" s="19">
        <v>5</v>
      </c>
      <c r="C1721" s="19">
        <v>22</v>
      </c>
      <c r="D1721" s="39" t="s">
        <v>111</v>
      </c>
      <c r="E1721" s="18">
        <v>38934.600358796299</v>
      </c>
      <c r="F1721" s="18">
        <v>38934.600868055561</v>
      </c>
      <c r="G1721" s="36">
        <f t="shared" si="52"/>
        <v>5.092592618893832E-4</v>
      </c>
      <c r="H1721" s="35">
        <f t="shared" si="53"/>
        <v>0.73333333333333328</v>
      </c>
      <c r="I1721" s="20">
        <v>38934</v>
      </c>
    </row>
    <row r="1722" spans="1:9">
      <c r="A1722" s="19">
        <v>1721</v>
      </c>
      <c r="B1722" s="19">
        <v>5</v>
      </c>
      <c r="C1722" s="19">
        <v>4</v>
      </c>
      <c r="D1722" s="39" t="s">
        <v>111</v>
      </c>
      <c r="E1722" s="18">
        <v>38934.600972222222</v>
      </c>
      <c r="F1722" s="18">
        <v>38934.600983796299</v>
      </c>
      <c r="G1722" s="36">
        <f t="shared" si="52"/>
        <v>1.1574076779652387E-5</v>
      </c>
      <c r="H1722" s="35">
        <f t="shared" si="53"/>
        <v>1.6666666666666666E-2</v>
      </c>
      <c r="I1722" s="20">
        <v>38934</v>
      </c>
    </row>
    <row r="1723" spans="1:9">
      <c r="A1723" s="19">
        <v>1722</v>
      </c>
      <c r="B1723" s="19">
        <v>5</v>
      </c>
      <c r="C1723" s="19">
        <v>5</v>
      </c>
      <c r="D1723" s="39" t="s">
        <v>111</v>
      </c>
      <c r="E1723" s="18">
        <v>38934.600983796299</v>
      </c>
      <c r="F1723" s="18">
        <v>38934.601134259261</v>
      </c>
      <c r="G1723" s="36">
        <f t="shared" si="52"/>
        <v>1.5046296175569296E-4</v>
      </c>
      <c r="H1723" s="35">
        <f t="shared" si="53"/>
        <v>0.21666666666666667</v>
      </c>
      <c r="I1723" s="20">
        <v>38934</v>
      </c>
    </row>
    <row r="1724" spans="1:9">
      <c r="A1724" s="19">
        <v>1723</v>
      </c>
      <c r="B1724" s="19">
        <v>5</v>
      </c>
      <c r="C1724" s="19">
        <v>4</v>
      </c>
      <c r="D1724" s="39" t="s">
        <v>111</v>
      </c>
      <c r="E1724" s="18">
        <v>38934.601134259261</v>
      </c>
      <c r="F1724" s="18">
        <v>38934.601215277777</v>
      </c>
      <c r="G1724" s="36">
        <f t="shared" si="52"/>
        <v>8.1018515629693866E-5</v>
      </c>
      <c r="H1724" s="35">
        <f t="shared" si="53"/>
        <v>0.11666666666666667</v>
      </c>
      <c r="I1724" s="20">
        <v>38934</v>
      </c>
    </row>
    <row r="1725" spans="1:9">
      <c r="A1725" s="19">
        <v>1724</v>
      </c>
      <c r="B1725" s="19">
        <v>5</v>
      </c>
      <c r="C1725" s="19">
        <v>63</v>
      </c>
      <c r="D1725" s="39" t="s">
        <v>108</v>
      </c>
      <c r="E1725" s="18">
        <v>38934.601157407407</v>
      </c>
      <c r="F1725" s="18">
        <v>38934.601203703707</v>
      </c>
      <c r="G1725" s="36">
        <f t="shared" si="52"/>
        <v>4.6296299842651933E-5</v>
      </c>
      <c r="H1725" s="35">
        <f t="shared" si="53"/>
        <v>6.6666666666666666E-2</v>
      </c>
      <c r="I1725" s="20">
        <v>38934</v>
      </c>
    </row>
    <row r="1726" spans="1:9">
      <c r="A1726" s="19">
        <v>1725</v>
      </c>
      <c r="B1726" s="19">
        <v>5</v>
      </c>
      <c r="C1726" s="19">
        <v>17</v>
      </c>
      <c r="D1726" s="39" t="s">
        <v>111</v>
      </c>
      <c r="E1726" s="18">
        <v>38934.60123842593</v>
      </c>
      <c r="F1726" s="18">
        <v>38934.601284722223</v>
      </c>
      <c r="G1726" s="36">
        <f t="shared" si="52"/>
        <v>4.6296292566694319E-5</v>
      </c>
      <c r="H1726" s="35">
        <f t="shared" si="53"/>
        <v>6.6666666666666666E-2</v>
      </c>
      <c r="I1726" s="20">
        <v>38934</v>
      </c>
    </row>
    <row r="1727" spans="1:9">
      <c r="A1727" s="19">
        <v>1726</v>
      </c>
      <c r="B1727" s="19">
        <v>5</v>
      </c>
      <c r="C1727" s="19">
        <v>4</v>
      </c>
      <c r="D1727" s="39" t="s">
        <v>111</v>
      </c>
      <c r="E1727" s="18">
        <v>38934.6012962963</v>
      </c>
      <c r="F1727" s="18">
        <v>38934.601631944446</v>
      </c>
      <c r="G1727" s="36">
        <f t="shared" si="52"/>
        <v>3.3564814657438546E-4</v>
      </c>
      <c r="H1727" s="35">
        <f t="shared" si="53"/>
        <v>0.48333333333333334</v>
      </c>
      <c r="I1727" s="20">
        <v>38934</v>
      </c>
    </row>
    <row r="1728" spans="1:9">
      <c r="A1728" s="19">
        <v>1727</v>
      </c>
      <c r="B1728" s="19">
        <v>5</v>
      </c>
      <c r="C1728" s="19">
        <v>60</v>
      </c>
      <c r="D1728" s="39" t="s">
        <v>108</v>
      </c>
      <c r="E1728" s="18">
        <v>38934.601377314815</v>
      </c>
      <c r="F1728" s="18">
        <v>38934.60193287037</v>
      </c>
      <c r="G1728" s="36">
        <f t="shared" si="52"/>
        <v>5.5555555445607752E-4</v>
      </c>
      <c r="H1728" s="35">
        <f t="shared" si="53"/>
        <v>0.8</v>
      </c>
      <c r="I1728" s="20">
        <v>38934</v>
      </c>
    </row>
    <row r="1729" spans="1:9">
      <c r="A1729" s="19">
        <v>1728</v>
      </c>
      <c r="B1729" s="19">
        <v>5</v>
      </c>
      <c r="C1729" s="19">
        <v>17</v>
      </c>
      <c r="D1729" s="39" t="s">
        <v>111</v>
      </c>
      <c r="E1729" s="18">
        <v>38934.601643518523</v>
      </c>
      <c r="F1729" s="18">
        <v>38934.602164351854</v>
      </c>
      <c r="G1729" s="36">
        <f t="shared" si="52"/>
        <v>5.2083333139307797E-4</v>
      </c>
      <c r="H1729" s="35">
        <f t="shared" si="53"/>
        <v>0.75</v>
      </c>
      <c r="I1729" s="20">
        <v>38934</v>
      </c>
    </row>
    <row r="1730" spans="1:9">
      <c r="A1730" s="19">
        <v>1729</v>
      </c>
      <c r="B1730" s="19">
        <v>5</v>
      </c>
      <c r="C1730" s="19">
        <v>23</v>
      </c>
      <c r="D1730" s="39" t="s">
        <v>111</v>
      </c>
      <c r="E1730" s="18">
        <v>38934.601678240746</v>
      </c>
      <c r="F1730" s="18">
        <v>38934.602199074077</v>
      </c>
      <c r="G1730" s="36">
        <f t="shared" ref="G1730:G1793" si="54">F1730-E1730</f>
        <v>5.2083333139307797E-4</v>
      </c>
      <c r="H1730" s="35">
        <f t="shared" ref="H1730:H1793" si="55">(HOUR(G1730)*3600+ MINUTE(G1730)*60 + SECOND(G1730))/60</f>
        <v>0.75</v>
      </c>
      <c r="I1730" s="20">
        <v>38934</v>
      </c>
    </row>
    <row r="1731" spans="1:9">
      <c r="A1731" s="19">
        <v>1730</v>
      </c>
      <c r="B1731" s="19">
        <v>5</v>
      </c>
      <c r="C1731" s="19">
        <v>80</v>
      </c>
      <c r="D1731" s="39" t="s">
        <v>106</v>
      </c>
      <c r="E1731" s="18">
        <v>38934.601909722223</v>
      </c>
      <c r="F1731" s="18">
        <v>38934.603229166671</v>
      </c>
      <c r="G1731" s="36">
        <f t="shared" si="54"/>
        <v>1.3194444472901523E-3</v>
      </c>
      <c r="H1731" s="35">
        <f t="shared" si="55"/>
        <v>1.9</v>
      </c>
      <c r="I1731" s="20">
        <v>38934</v>
      </c>
    </row>
    <row r="1732" spans="1:9">
      <c r="A1732" s="19">
        <v>1731</v>
      </c>
      <c r="B1732" s="19">
        <v>5</v>
      </c>
      <c r="C1732" s="19">
        <v>90</v>
      </c>
      <c r="D1732" s="39" t="s">
        <v>106</v>
      </c>
      <c r="E1732" s="18">
        <v>38934.602048611116</v>
      </c>
      <c r="F1732" s="18">
        <v>38934.603437500002</v>
      </c>
      <c r="G1732" s="36">
        <f t="shared" si="54"/>
        <v>1.3888888861401938E-3</v>
      </c>
      <c r="H1732" s="35">
        <f t="shared" si="55"/>
        <v>2</v>
      </c>
      <c r="I1732" s="20">
        <v>38934</v>
      </c>
    </row>
    <row r="1733" spans="1:9">
      <c r="A1733" s="19">
        <v>1732</v>
      </c>
      <c r="B1733" s="19">
        <v>5</v>
      </c>
      <c r="C1733" s="19">
        <v>4</v>
      </c>
      <c r="D1733" s="39" t="s">
        <v>111</v>
      </c>
      <c r="E1733" s="18">
        <v>38934.602141203708</v>
      </c>
      <c r="F1733" s="18">
        <v>38934.6022337963</v>
      </c>
      <c r="G1733" s="36">
        <f t="shared" si="54"/>
        <v>9.2592592409346253E-5</v>
      </c>
      <c r="H1733" s="35">
        <f t="shared" si="55"/>
        <v>0.13333333333333333</v>
      </c>
      <c r="I1733" s="20">
        <v>38934</v>
      </c>
    </row>
    <row r="1734" spans="1:9">
      <c r="A1734" s="19">
        <v>1733</v>
      </c>
      <c r="B1734" s="19">
        <v>5</v>
      </c>
      <c r="C1734" s="19">
        <v>6</v>
      </c>
      <c r="D1734" s="39" t="s">
        <v>111</v>
      </c>
      <c r="E1734" s="18">
        <v>38934.6022337963</v>
      </c>
      <c r="F1734" s="18">
        <v>38934.60224537037</v>
      </c>
      <c r="G1734" s="36">
        <f t="shared" si="54"/>
        <v>1.1574069503694773E-5</v>
      </c>
      <c r="H1734" s="35">
        <f t="shared" si="55"/>
        <v>1.6666666666666666E-2</v>
      </c>
      <c r="I1734" s="20">
        <v>38934</v>
      </c>
    </row>
    <row r="1735" spans="1:9">
      <c r="A1735" s="19">
        <v>1734</v>
      </c>
      <c r="B1735" s="19">
        <v>5</v>
      </c>
      <c r="C1735" s="19">
        <v>4</v>
      </c>
      <c r="D1735" s="39" t="s">
        <v>111</v>
      </c>
      <c r="E1735" s="18">
        <v>38934.602256944447</v>
      </c>
      <c r="F1735" s="18">
        <v>38934.603113425932</v>
      </c>
      <c r="G1735" s="36">
        <f t="shared" si="54"/>
        <v>8.5648148524342105E-4</v>
      </c>
      <c r="H1735" s="35">
        <f t="shared" si="55"/>
        <v>1.2333333333333334</v>
      </c>
      <c r="I1735" s="20">
        <v>38934</v>
      </c>
    </row>
    <row r="1736" spans="1:9">
      <c r="A1736" s="19">
        <v>1735</v>
      </c>
      <c r="B1736" s="19">
        <v>5</v>
      </c>
      <c r="C1736" s="19">
        <v>150</v>
      </c>
      <c r="D1736" s="39" t="s">
        <v>166</v>
      </c>
      <c r="E1736" s="18">
        <v>38934.603171296301</v>
      </c>
      <c r="F1736" s="18">
        <v>38934.610509259262</v>
      </c>
      <c r="G1736" s="36">
        <f t="shared" si="54"/>
        <v>7.3379629611736163E-3</v>
      </c>
      <c r="H1736" s="35">
        <f t="shared" si="55"/>
        <v>10.566666666666666</v>
      </c>
      <c r="I1736" s="20">
        <v>38934</v>
      </c>
    </row>
    <row r="1737" spans="1:9">
      <c r="A1737" s="19">
        <v>1736</v>
      </c>
      <c r="B1737" s="19">
        <v>5</v>
      </c>
      <c r="C1737" s="19">
        <v>114</v>
      </c>
      <c r="D1737" s="39" t="s">
        <v>188</v>
      </c>
      <c r="E1737" s="18">
        <v>38934.610532407409</v>
      </c>
      <c r="F1737" s="18">
        <v>38934.61209490741</v>
      </c>
      <c r="G1737" s="36">
        <f t="shared" si="54"/>
        <v>1.5625000014551915E-3</v>
      </c>
      <c r="H1737" s="35">
        <f t="shared" si="55"/>
        <v>2.25</v>
      </c>
      <c r="I1737" s="20">
        <v>38934</v>
      </c>
    </row>
    <row r="1738" spans="1:9">
      <c r="A1738" s="19">
        <v>1737</v>
      </c>
      <c r="B1738" s="19">
        <v>5</v>
      </c>
      <c r="C1738" s="19">
        <v>3</v>
      </c>
      <c r="D1738" s="39" t="s">
        <v>111</v>
      </c>
      <c r="E1738" s="18">
        <v>38934.612118055556</v>
      </c>
      <c r="F1738" s="18">
        <v>38934.612164351856</v>
      </c>
      <c r="G1738" s="36">
        <f t="shared" si="54"/>
        <v>4.6296299842651933E-5</v>
      </c>
      <c r="H1738" s="35">
        <f t="shared" si="55"/>
        <v>6.6666666666666666E-2</v>
      </c>
      <c r="I1738" s="20">
        <v>38934</v>
      </c>
    </row>
    <row r="1739" spans="1:9">
      <c r="A1739" s="19">
        <v>1738</v>
      </c>
      <c r="B1739" s="19">
        <v>5</v>
      </c>
      <c r="C1739" s="19">
        <v>4</v>
      </c>
      <c r="D1739" s="39" t="s">
        <v>111</v>
      </c>
      <c r="E1739" s="18">
        <v>38934.612175925926</v>
      </c>
      <c r="F1739" s="18">
        <v>38934.612187500003</v>
      </c>
      <c r="G1739" s="36">
        <f t="shared" si="54"/>
        <v>1.1574076779652387E-5</v>
      </c>
      <c r="H1739" s="35">
        <f t="shared" si="55"/>
        <v>1.6666666666666666E-2</v>
      </c>
      <c r="I1739" s="20">
        <v>38934</v>
      </c>
    </row>
    <row r="1740" spans="1:9">
      <c r="A1740" s="19">
        <v>1739</v>
      </c>
      <c r="B1740" s="19">
        <v>5</v>
      </c>
      <c r="C1740" s="19">
        <v>5</v>
      </c>
      <c r="D1740" s="39" t="s">
        <v>111</v>
      </c>
      <c r="E1740" s="18">
        <v>38934.612199074079</v>
      </c>
      <c r="F1740" s="18">
        <v>38934.61346064815</v>
      </c>
      <c r="G1740" s="36">
        <f t="shared" si="54"/>
        <v>1.261574070667848E-3</v>
      </c>
      <c r="H1740" s="35">
        <f t="shared" si="55"/>
        <v>1.8166666666666667</v>
      </c>
      <c r="I1740" s="20">
        <v>38934</v>
      </c>
    </row>
    <row r="1741" spans="1:9">
      <c r="A1741" s="19">
        <v>1740</v>
      </c>
      <c r="B1741" s="19">
        <v>5</v>
      </c>
      <c r="C1741" s="19">
        <v>10</v>
      </c>
      <c r="D1741" s="39" t="s">
        <v>111</v>
      </c>
      <c r="E1741" s="18">
        <v>38934.613472222227</v>
      </c>
      <c r="F1741" s="18">
        <v>38934.613668981481</v>
      </c>
      <c r="G1741" s="36">
        <f t="shared" si="54"/>
        <v>1.9675925432238728E-4</v>
      </c>
      <c r="H1741" s="35">
        <f t="shared" si="55"/>
        <v>0.28333333333333333</v>
      </c>
      <c r="I1741" s="20">
        <v>38934</v>
      </c>
    </row>
    <row r="1742" spans="1:9">
      <c r="A1742" s="19">
        <v>1741</v>
      </c>
      <c r="B1742" s="19">
        <v>5</v>
      </c>
      <c r="C1742" s="19">
        <v>4</v>
      </c>
      <c r="D1742" s="39" t="s">
        <v>111</v>
      </c>
      <c r="E1742" s="18">
        <v>38934.613668981481</v>
      </c>
      <c r="F1742" s="18">
        <v>38934.613692129635</v>
      </c>
      <c r="G1742" s="36">
        <f t="shared" si="54"/>
        <v>2.3148153559304774E-5</v>
      </c>
      <c r="H1742" s="35">
        <f t="shared" si="55"/>
        <v>3.3333333333333333E-2</v>
      </c>
      <c r="I1742" s="20">
        <v>38934</v>
      </c>
    </row>
    <row r="1743" spans="1:9">
      <c r="A1743" s="19">
        <v>1742</v>
      </c>
      <c r="B1743" s="19">
        <v>5</v>
      </c>
      <c r="C1743" s="19">
        <v>10</v>
      </c>
      <c r="D1743" s="39" t="s">
        <v>111</v>
      </c>
      <c r="E1743" s="18">
        <v>38934.613692129635</v>
      </c>
      <c r="F1743" s="18">
        <v>38934.614699074074</v>
      </c>
      <c r="G1743" s="36">
        <f t="shared" si="54"/>
        <v>1.0069444397231564E-3</v>
      </c>
      <c r="H1743" s="35">
        <f t="shared" si="55"/>
        <v>1.45</v>
      </c>
      <c r="I1743" s="20">
        <v>38934</v>
      </c>
    </row>
    <row r="1744" spans="1:9">
      <c r="A1744" s="19">
        <v>1743</v>
      </c>
      <c r="B1744" s="19">
        <v>5</v>
      </c>
      <c r="C1744" s="19">
        <v>4</v>
      </c>
      <c r="D1744" s="39" t="s">
        <v>111</v>
      </c>
      <c r="E1744" s="18">
        <v>38934.614699074074</v>
      </c>
      <c r="F1744" s="18">
        <v>38934.614710648151</v>
      </c>
      <c r="G1744" s="36">
        <f t="shared" si="54"/>
        <v>1.1574076779652387E-5</v>
      </c>
      <c r="H1744" s="35">
        <f t="shared" si="55"/>
        <v>1.6666666666666666E-2</v>
      </c>
      <c r="I1744" s="20">
        <v>38934</v>
      </c>
    </row>
    <row r="1745" spans="1:9">
      <c r="A1745" s="19">
        <v>1744</v>
      </c>
      <c r="B1745" s="19">
        <v>5</v>
      </c>
      <c r="C1745" s="19">
        <v>17</v>
      </c>
      <c r="D1745" s="39" t="s">
        <v>111</v>
      </c>
      <c r="E1745" s="18">
        <v>38934.614722222228</v>
      </c>
      <c r="F1745" s="18">
        <v>38934.61481481482</v>
      </c>
      <c r="G1745" s="36">
        <f t="shared" si="54"/>
        <v>9.2592592409346253E-5</v>
      </c>
      <c r="H1745" s="35">
        <f t="shared" si="55"/>
        <v>0.13333333333333333</v>
      </c>
      <c r="I1745" s="20">
        <v>38934</v>
      </c>
    </row>
    <row r="1746" spans="1:9">
      <c r="A1746" s="19">
        <v>1745</v>
      </c>
      <c r="B1746" s="19">
        <v>5</v>
      </c>
      <c r="C1746" s="19">
        <v>25</v>
      </c>
      <c r="D1746" s="39" t="s">
        <v>111</v>
      </c>
      <c r="E1746" s="18">
        <v>38934.614768518521</v>
      </c>
      <c r="F1746" s="18">
        <v>38934.614803240744</v>
      </c>
      <c r="G1746" s="36">
        <f t="shared" si="54"/>
        <v>3.4722223062999547E-5</v>
      </c>
      <c r="H1746" s="35">
        <f t="shared" si="55"/>
        <v>0.05</v>
      </c>
      <c r="I1746" s="20">
        <v>38934</v>
      </c>
    </row>
    <row r="1747" spans="1:9">
      <c r="A1747" s="19">
        <v>1746</v>
      </c>
      <c r="B1747" s="19">
        <v>5</v>
      </c>
      <c r="C1747" s="19">
        <v>4</v>
      </c>
      <c r="D1747" s="39" t="s">
        <v>111</v>
      </c>
      <c r="E1747" s="18">
        <v>38934.614837962967</v>
      </c>
      <c r="F1747" s="18">
        <v>38934.614861111113</v>
      </c>
      <c r="G1747" s="36">
        <f t="shared" si="54"/>
        <v>2.314814628334716E-5</v>
      </c>
      <c r="H1747" s="35">
        <f t="shared" si="55"/>
        <v>3.3333333333333333E-2</v>
      </c>
      <c r="I1747" s="20">
        <v>38934</v>
      </c>
    </row>
    <row r="1748" spans="1:9">
      <c r="A1748" s="19">
        <v>1747</v>
      </c>
      <c r="B1748" s="19">
        <v>5</v>
      </c>
      <c r="C1748" s="19">
        <v>10</v>
      </c>
      <c r="D1748" s="39" t="s">
        <v>111</v>
      </c>
      <c r="E1748" s="18">
        <v>38934.614861111113</v>
      </c>
      <c r="F1748" s="18">
        <v>38934.615162037036</v>
      </c>
      <c r="G1748" s="36">
        <f t="shared" si="54"/>
        <v>3.0092592351138592E-4</v>
      </c>
      <c r="H1748" s="35">
        <f t="shared" si="55"/>
        <v>0.43333333333333335</v>
      </c>
      <c r="I1748" s="20">
        <v>38934</v>
      </c>
    </row>
    <row r="1749" spans="1:9">
      <c r="A1749" s="19">
        <v>1748</v>
      </c>
      <c r="B1749" s="19">
        <v>5</v>
      </c>
      <c r="C1749" s="19">
        <v>4</v>
      </c>
      <c r="D1749" s="39" t="s">
        <v>111</v>
      </c>
      <c r="E1749" s="18">
        <v>38934.615173611113</v>
      </c>
      <c r="F1749" s="18">
        <v>38934.615532407413</v>
      </c>
      <c r="G1749" s="36">
        <f t="shared" si="54"/>
        <v>3.5879630013369024E-4</v>
      </c>
      <c r="H1749" s="35">
        <f t="shared" si="55"/>
        <v>0.51666666666666672</v>
      </c>
      <c r="I1749" s="20">
        <v>38934</v>
      </c>
    </row>
    <row r="1750" spans="1:9">
      <c r="A1750" s="19">
        <v>1749</v>
      </c>
      <c r="B1750" s="19">
        <v>5</v>
      </c>
      <c r="C1750" s="19">
        <v>6</v>
      </c>
      <c r="D1750" s="39" t="s">
        <v>111</v>
      </c>
      <c r="E1750" s="18">
        <v>38934.615543981483</v>
      </c>
      <c r="F1750" s="18">
        <v>38934.615694444445</v>
      </c>
      <c r="G1750" s="36">
        <f t="shared" si="54"/>
        <v>1.5046296175569296E-4</v>
      </c>
      <c r="H1750" s="35">
        <f t="shared" si="55"/>
        <v>0.21666666666666667</v>
      </c>
      <c r="I1750" s="20">
        <v>38934</v>
      </c>
    </row>
    <row r="1751" spans="1:9">
      <c r="A1751" s="19">
        <v>1750</v>
      </c>
      <c r="B1751" s="19">
        <v>5</v>
      </c>
      <c r="C1751" s="19">
        <v>17</v>
      </c>
      <c r="D1751" s="39" t="s">
        <v>111</v>
      </c>
      <c r="E1751" s="18">
        <v>38934.615706018521</v>
      </c>
      <c r="F1751" s="18">
        <v>38934.622233796297</v>
      </c>
      <c r="G1751" s="36">
        <f t="shared" si="54"/>
        <v>6.5277777757728472E-3</v>
      </c>
      <c r="H1751" s="35">
        <f t="shared" si="55"/>
        <v>9.4</v>
      </c>
      <c r="I1751" s="20">
        <v>38934</v>
      </c>
    </row>
    <row r="1752" spans="1:9">
      <c r="A1752" s="19">
        <v>1751</v>
      </c>
      <c r="B1752" s="19">
        <v>5</v>
      </c>
      <c r="C1752" s="19">
        <v>23</v>
      </c>
      <c r="D1752" s="39" t="s">
        <v>111</v>
      </c>
      <c r="E1752" s="18">
        <v>38934.615798611114</v>
      </c>
      <c r="F1752" s="18">
        <v>38934.617800925931</v>
      </c>
      <c r="G1752" s="36">
        <f t="shared" si="54"/>
        <v>2.0023148172185756E-3</v>
      </c>
      <c r="H1752" s="35">
        <f t="shared" si="55"/>
        <v>2.8833333333333333</v>
      </c>
      <c r="I1752" s="20">
        <v>38934</v>
      </c>
    </row>
    <row r="1753" spans="1:9">
      <c r="A1753" s="19">
        <v>1752</v>
      </c>
      <c r="B1753" s="19">
        <v>5</v>
      </c>
      <c r="C1753" s="19">
        <v>114</v>
      </c>
      <c r="D1753" s="39" t="s">
        <v>188</v>
      </c>
      <c r="E1753" s="18">
        <v>38934.615937499999</v>
      </c>
      <c r="F1753" s="18">
        <v>38934.615949074076</v>
      </c>
      <c r="G1753" s="36">
        <f t="shared" si="54"/>
        <v>1.1574076779652387E-5</v>
      </c>
      <c r="H1753" s="35">
        <f t="shared" si="55"/>
        <v>1.6666666666666666E-2</v>
      </c>
      <c r="I1753" s="20">
        <v>38934</v>
      </c>
    </row>
    <row r="1754" spans="1:9">
      <c r="A1754" s="19">
        <v>1753</v>
      </c>
      <c r="B1754" s="19">
        <v>5</v>
      </c>
      <c r="C1754" s="19">
        <v>113</v>
      </c>
      <c r="D1754" s="39" t="s">
        <v>188</v>
      </c>
      <c r="E1754" s="18">
        <v>38934.615960648152</v>
      </c>
      <c r="F1754" s="18">
        <v>38934.617581018523</v>
      </c>
      <c r="G1754" s="36">
        <f t="shared" si="54"/>
        <v>1.6203703708015382E-3</v>
      </c>
      <c r="H1754" s="35">
        <f t="shared" si="55"/>
        <v>2.3333333333333335</v>
      </c>
      <c r="I1754" s="20">
        <v>38934</v>
      </c>
    </row>
    <row r="1755" spans="1:9">
      <c r="A1755" s="19">
        <v>1754</v>
      </c>
      <c r="B1755" s="19">
        <v>5</v>
      </c>
      <c r="C1755" s="19">
        <v>63</v>
      </c>
      <c r="D1755" s="39" t="s">
        <v>108</v>
      </c>
      <c r="E1755" s="18">
        <v>38934.616053240745</v>
      </c>
      <c r="F1755" s="18">
        <v>38934.616076388891</v>
      </c>
      <c r="G1755" s="36">
        <f t="shared" si="54"/>
        <v>2.314814628334716E-5</v>
      </c>
      <c r="H1755" s="35">
        <f t="shared" si="55"/>
        <v>3.3333333333333333E-2</v>
      </c>
      <c r="I1755" s="20">
        <v>38934</v>
      </c>
    </row>
    <row r="1756" spans="1:9">
      <c r="A1756" s="19">
        <v>1755</v>
      </c>
      <c r="B1756" s="19">
        <v>5</v>
      </c>
      <c r="C1756" s="19">
        <v>117</v>
      </c>
      <c r="D1756" s="39" t="s">
        <v>188</v>
      </c>
      <c r="E1756" s="18">
        <v>38934.617164351854</v>
      </c>
      <c r="F1756" s="18">
        <v>38934.617569444446</v>
      </c>
      <c r="G1756" s="36">
        <f t="shared" si="54"/>
        <v>4.0509259270038456E-4</v>
      </c>
      <c r="H1756" s="35">
        <f t="shared" si="55"/>
        <v>0.58333333333333337</v>
      </c>
      <c r="I1756" s="20">
        <v>38934</v>
      </c>
    </row>
    <row r="1757" spans="1:9">
      <c r="A1757" s="19">
        <v>1756</v>
      </c>
      <c r="B1757" s="19">
        <v>5</v>
      </c>
      <c r="C1757" s="19">
        <v>25</v>
      </c>
      <c r="D1757" s="39" t="s">
        <v>111</v>
      </c>
      <c r="E1757" s="18">
        <v>38934.617800925931</v>
      </c>
      <c r="F1757" s="18">
        <v>38934.620162037041</v>
      </c>
      <c r="G1757" s="36">
        <f t="shared" si="54"/>
        <v>2.3611111100763083E-3</v>
      </c>
      <c r="H1757" s="35">
        <f t="shared" si="55"/>
        <v>3.4</v>
      </c>
      <c r="I1757" s="20">
        <v>38934</v>
      </c>
    </row>
    <row r="1758" spans="1:9">
      <c r="A1758" s="19">
        <v>1757</v>
      </c>
      <c r="B1758" s="19">
        <v>5</v>
      </c>
      <c r="C1758" s="19">
        <v>23</v>
      </c>
      <c r="D1758" s="39" t="s">
        <v>111</v>
      </c>
      <c r="E1758" s="18">
        <v>38934.620173611111</v>
      </c>
      <c r="F1758" s="18">
        <v>38934.622245370374</v>
      </c>
      <c r="G1758" s="36">
        <f t="shared" si="54"/>
        <v>2.0717592633445747E-3</v>
      </c>
      <c r="H1758" s="35">
        <f t="shared" si="55"/>
        <v>2.9833333333333334</v>
      </c>
      <c r="I1758" s="20">
        <v>38934</v>
      </c>
    </row>
    <row r="1759" spans="1:9">
      <c r="A1759" s="19">
        <v>1758</v>
      </c>
      <c r="B1759" s="19">
        <v>5</v>
      </c>
      <c r="C1759" s="19">
        <v>4</v>
      </c>
      <c r="D1759" s="39" t="s">
        <v>111</v>
      </c>
      <c r="E1759" s="18">
        <v>38934.622280092597</v>
      </c>
      <c r="F1759" s="18">
        <v>38934.622291666667</v>
      </c>
      <c r="G1759" s="36">
        <f t="shared" si="54"/>
        <v>1.1574069503694773E-5</v>
      </c>
      <c r="H1759" s="35">
        <f t="shared" si="55"/>
        <v>1.6666666666666666E-2</v>
      </c>
      <c r="I1759" s="20">
        <v>38934</v>
      </c>
    </row>
    <row r="1760" spans="1:9">
      <c r="A1760" s="19">
        <v>1759</v>
      </c>
      <c r="B1760" s="19">
        <v>5</v>
      </c>
      <c r="C1760" s="19">
        <v>10</v>
      </c>
      <c r="D1760" s="39" t="s">
        <v>111</v>
      </c>
      <c r="E1760" s="18">
        <v>38934.622303240743</v>
      </c>
      <c r="F1760" s="18">
        <v>38934.62268518519</v>
      </c>
      <c r="G1760" s="36">
        <f t="shared" si="54"/>
        <v>3.819444464170374E-4</v>
      </c>
      <c r="H1760" s="35">
        <f t="shared" si="55"/>
        <v>0.55000000000000004</v>
      </c>
      <c r="I1760" s="20">
        <v>38934</v>
      </c>
    </row>
    <row r="1761" spans="1:9">
      <c r="A1761" s="19">
        <v>1760</v>
      </c>
      <c r="B1761" s="19">
        <v>5</v>
      </c>
      <c r="C1761" s="19">
        <v>80</v>
      </c>
      <c r="D1761" s="39" t="s">
        <v>106</v>
      </c>
      <c r="E1761" s="18">
        <v>38934.62232638889</v>
      </c>
      <c r="F1761" s="18">
        <v>38934.62263888889</v>
      </c>
      <c r="G1761" s="36">
        <f t="shared" si="54"/>
        <v>3.125000002910383E-4</v>
      </c>
      <c r="H1761" s="35">
        <f t="shared" si="55"/>
        <v>0.45</v>
      </c>
      <c r="I1761" s="20">
        <v>38934</v>
      </c>
    </row>
    <row r="1762" spans="1:9">
      <c r="A1762" s="19">
        <v>1761</v>
      </c>
      <c r="B1762" s="19">
        <v>5</v>
      </c>
      <c r="C1762" s="19">
        <v>4</v>
      </c>
      <c r="D1762" s="39" t="s">
        <v>111</v>
      </c>
      <c r="E1762" s="18">
        <v>38934.622696759259</v>
      </c>
      <c r="F1762" s="18">
        <v>38934.622708333336</v>
      </c>
      <c r="G1762" s="36">
        <f t="shared" si="54"/>
        <v>1.1574076779652387E-5</v>
      </c>
      <c r="H1762" s="35">
        <f t="shared" si="55"/>
        <v>1.6666666666666666E-2</v>
      </c>
      <c r="I1762" s="20">
        <v>38934</v>
      </c>
    </row>
    <row r="1763" spans="1:9">
      <c r="A1763" s="19">
        <v>1762</v>
      </c>
      <c r="B1763" s="19">
        <v>5</v>
      </c>
      <c r="C1763" s="19">
        <v>10</v>
      </c>
      <c r="D1763" s="39" t="s">
        <v>111</v>
      </c>
      <c r="E1763" s="18">
        <v>38934.622708333336</v>
      </c>
      <c r="F1763" s="18">
        <v>38934.623125000006</v>
      </c>
      <c r="G1763" s="36">
        <f t="shared" si="54"/>
        <v>4.1666666948003694E-4</v>
      </c>
      <c r="H1763" s="35">
        <f t="shared" si="55"/>
        <v>0.6</v>
      </c>
      <c r="I1763" s="20">
        <v>38934</v>
      </c>
    </row>
    <row r="1764" spans="1:9">
      <c r="A1764" s="19">
        <v>1763</v>
      </c>
      <c r="B1764" s="19">
        <v>5</v>
      </c>
      <c r="C1764" s="19">
        <v>17</v>
      </c>
      <c r="D1764" s="39" t="s">
        <v>111</v>
      </c>
      <c r="E1764" s="18">
        <v>38934.623125000006</v>
      </c>
      <c r="F1764" s="18">
        <v>38934.623159722221</v>
      </c>
      <c r="G1764" s="36">
        <f t="shared" si="54"/>
        <v>3.4722215787041932E-5</v>
      </c>
      <c r="H1764" s="35">
        <f t="shared" si="55"/>
        <v>0.05</v>
      </c>
      <c r="I1764" s="20">
        <v>38934</v>
      </c>
    </row>
    <row r="1765" spans="1:9">
      <c r="A1765" s="19">
        <v>1764</v>
      </c>
      <c r="B1765" s="19">
        <v>5</v>
      </c>
      <c r="C1765" s="19">
        <v>10</v>
      </c>
      <c r="D1765" s="39" t="s">
        <v>111</v>
      </c>
      <c r="E1765" s="18">
        <v>38934.623182870375</v>
      </c>
      <c r="F1765" s="18">
        <v>38934.624270833338</v>
      </c>
      <c r="G1765" s="36">
        <f t="shared" si="54"/>
        <v>1.0879629626288079E-3</v>
      </c>
      <c r="H1765" s="35">
        <f t="shared" si="55"/>
        <v>1.5666666666666667</v>
      </c>
      <c r="I1765" s="20">
        <v>38934</v>
      </c>
    </row>
    <row r="1766" spans="1:9">
      <c r="A1766" s="19">
        <v>1765</v>
      </c>
      <c r="B1766" s="19">
        <v>5</v>
      </c>
      <c r="C1766" s="19">
        <v>81</v>
      </c>
      <c r="D1766" s="39" t="s">
        <v>106</v>
      </c>
      <c r="E1766" s="18">
        <v>38934.623402777783</v>
      </c>
      <c r="F1766" s="18">
        <v>38934.625266203708</v>
      </c>
      <c r="G1766" s="36">
        <f t="shared" si="54"/>
        <v>1.8634259249665774E-3</v>
      </c>
      <c r="H1766" s="35">
        <f t="shared" si="55"/>
        <v>2.6833333333333331</v>
      </c>
      <c r="I1766" s="20">
        <v>38934</v>
      </c>
    </row>
    <row r="1767" spans="1:9">
      <c r="A1767" s="19">
        <v>1766</v>
      </c>
      <c r="B1767" s="19">
        <v>5</v>
      </c>
      <c r="C1767" s="19">
        <v>7</v>
      </c>
      <c r="D1767" s="39" t="s">
        <v>111</v>
      </c>
      <c r="E1767" s="18">
        <v>38934.624282407407</v>
      </c>
      <c r="F1767" s="18">
        <v>38934.624328703707</v>
      </c>
      <c r="G1767" s="36">
        <f t="shared" si="54"/>
        <v>4.6296299842651933E-5</v>
      </c>
      <c r="H1767" s="35">
        <f t="shared" si="55"/>
        <v>6.6666666666666666E-2</v>
      </c>
      <c r="I1767" s="20">
        <v>38934</v>
      </c>
    </row>
    <row r="1768" spans="1:9">
      <c r="A1768" s="19">
        <v>1767</v>
      </c>
      <c r="B1768" s="19">
        <v>5</v>
      </c>
      <c r="C1768" s="19">
        <v>40</v>
      </c>
      <c r="D1768" s="39" t="s">
        <v>65</v>
      </c>
      <c r="E1768" s="18">
        <v>38934.624340277784</v>
      </c>
      <c r="F1768" s="18">
        <v>38934.625717592593</v>
      </c>
      <c r="G1768" s="36">
        <f t="shared" si="54"/>
        <v>1.3773148093605414E-3</v>
      </c>
      <c r="H1768" s="35">
        <f t="shared" si="55"/>
        <v>1.9833333333333334</v>
      </c>
      <c r="I1768" s="20">
        <v>38934</v>
      </c>
    </row>
    <row r="1769" spans="1:9">
      <c r="A1769" s="19">
        <v>1768</v>
      </c>
      <c r="B1769" s="19">
        <v>5</v>
      </c>
      <c r="C1769" s="19">
        <v>1</v>
      </c>
      <c r="D1769" s="39" t="s">
        <v>111</v>
      </c>
      <c r="E1769" s="18">
        <v>38934.625300925931</v>
      </c>
      <c r="F1769" s="18">
        <v>38934.625324074077</v>
      </c>
      <c r="G1769" s="36">
        <f t="shared" si="54"/>
        <v>2.314814628334716E-5</v>
      </c>
      <c r="H1769" s="35">
        <f t="shared" si="55"/>
        <v>3.3333333333333333E-2</v>
      </c>
      <c r="I1769" s="20">
        <v>38934</v>
      </c>
    </row>
    <row r="1770" spans="1:9">
      <c r="A1770" s="19">
        <v>1769</v>
      </c>
      <c r="B1770" s="19">
        <v>5</v>
      </c>
      <c r="C1770" s="19">
        <v>1</v>
      </c>
      <c r="D1770" s="39" t="s">
        <v>111</v>
      </c>
      <c r="E1770" s="18">
        <v>38934.625868055555</v>
      </c>
      <c r="F1770" s="18">
        <v>38934.626817129632</v>
      </c>
      <c r="G1770" s="36">
        <f t="shared" si="54"/>
        <v>9.490740776527673E-4</v>
      </c>
      <c r="H1770" s="35">
        <f t="shared" si="55"/>
        <v>1.3666666666666667</v>
      </c>
      <c r="I1770" s="20">
        <v>38934</v>
      </c>
    </row>
    <row r="1771" spans="1:9">
      <c r="A1771" s="19">
        <v>1770</v>
      </c>
      <c r="B1771" s="19">
        <v>5</v>
      </c>
      <c r="C1771" s="19">
        <v>4</v>
      </c>
      <c r="D1771" s="39" t="s">
        <v>111</v>
      </c>
      <c r="E1771" s="18">
        <v>38934.626840277779</v>
      </c>
      <c r="F1771" s="18">
        <v>38934.626863425925</v>
      </c>
      <c r="G1771" s="36">
        <f t="shared" si="54"/>
        <v>2.314814628334716E-5</v>
      </c>
      <c r="H1771" s="35">
        <f t="shared" si="55"/>
        <v>3.3333333333333333E-2</v>
      </c>
      <c r="I1771" s="20">
        <v>38934</v>
      </c>
    </row>
    <row r="1772" spans="1:9">
      <c r="A1772" s="19">
        <v>1771</v>
      </c>
      <c r="B1772" s="19">
        <v>5</v>
      </c>
      <c r="C1772" s="19">
        <v>10</v>
      </c>
      <c r="D1772" s="39" t="s">
        <v>111</v>
      </c>
      <c r="E1772" s="18">
        <v>38934.626875000002</v>
      </c>
      <c r="F1772" s="18">
        <v>38934.626909722225</v>
      </c>
      <c r="G1772" s="36">
        <f t="shared" si="54"/>
        <v>3.4722223062999547E-5</v>
      </c>
      <c r="H1772" s="35">
        <f t="shared" si="55"/>
        <v>0.05</v>
      </c>
      <c r="I1772" s="20">
        <v>38934</v>
      </c>
    </row>
    <row r="1773" spans="1:9">
      <c r="A1773" s="19">
        <v>1772</v>
      </c>
      <c r="B1773" s="19">
        <v>5</v>
      </c>
      <c r="C1773" s="19">
        <v>4</v>
      </c>
      <c r="D1773" s="39" t="s">
        <v>111</v>
      </c>
      <c r="E1773" s="18">
        <v>38934.626921296302</v>
      </c>
      <c r="F1773" s="18">
        <v>38934.626921296302</v>
      </c>
      <c r="G1773" s="36">
        <f t="shared" si="54"/>
        <v>0</v>
      </c>
      <c r="H1773" s="35">
        <f t="shared" si="55"/>
        <v>0</v>
      </c>
      <c r="I1773" s="20">
        <v>38934</v>
      </c>
    </row>
    <row r="1774" spans="1:9">
      <c r="A1774" s="19">
        <v>1773</v>
      </c>
      <c r="B1774" s="19">
        <v>5</v>
      </c>
      <c r="C1774" s="19">
        <v>10</v>
      </c>
      <c r="D1774" s="39" t="s">
        <v>111</v>
      </c>
      <c r="E1774" s="18">
        <v>38934.626932870371</v>
      </c>
      <c r="F1774" s="18">
        <v>38934.627025462964</v>
      </c>
      <c r="G1774" s="36">
        <f t="shared" si="54"/>
        <v>9.2592592409346253E-5</v>
      </c>
      <c r="H1774" s="35">
        <f t="shared" si="55"/>
        <v>0.13333333333333333</v>
      </c>
      <c r="I1774" s="20">
        <v>38934</v>
      </c>
    </row>
    <row r="1775" spans="1:9">
      <c r="A1775" s="19">
        <v>1774</v>
      </c>
      <c r="B1775" s="19">
        <v>5</v>
      </c>
      <c r="C1775" s="19">
        <v>17</v>
      </c>
      <c r="D1775" s="39" t="s">
        <v>111</v>
      </c>
      <c r="E1775" s="18">
        <v>38934.627048611117</v>
      </c>
      <c r="F1775" s="18">
        <v>38934.627071759263</v>
      </c>
      <c r="G1775" s="36">
        <f t="shared" si="54"/>
        <v>2.314814628334716E-5</v>
      </c>
      <c r="H1775" s="35">
        <f t="shared" si="55"/>
        <v>3.3333333333333333E-2</v>
      </c>
      <c r="I1775" s="20">
        <v>38934</v>
      </c>
    </row>
    <row r="1776" spans="1:9">
      <c r="A1776" s="19">
        <v>1775</v>
      </c>
      <c r="B1776" s="19">
        <v>5</v>
      </c>
      <c r="C1776" s="19">
        <v>4</v>
      </c>
      <c r="D1776" s="39" t="s">
        <v>111</v>
      </c>
      <c r="E1776" s="18">
        <v>38934.627083333333</v>
      </c>
      <c r="F1776" s="18">
        <v>38934.628993055558</v>
      </c>
      <c r="G1776" s="36">
        <f t="shared" si="54"/>
        <v>1.9097222248092294E-3</v>
      </c>
      <c r="H1776" s="35">
        <f t="shared" si="55"/>
        <v>2.75</v>
      </c>
      <c r="I1776" s="20">
        <v>38934</v>
      </c>
    </row>
    <row r="1777" spans="1:9">
      <c r="A1777" s="19">
        <v>1776</v>
      </c>
      <c r="B1777" s="19">
        <v>5</v>
      </c>
      <c r="C1777" s="19">
        <v>142</v>
      </c>
      <c r="D1777" s="39" t="s">
        <v>82</v>
      </c>
      <c r="E1777" s="18">
        <v>38934.627233796302</v>
      </c>
      <c r="F1777" s="18">
        <v>38934.636886574073</v>
      </c>
      <c r="G1777" s="36">
        <f t="shared" si="54"/>
        <v>9.6527777714072727E-3</v>
      </c>
      <c r="H1777" s="35">
        <f t="shared" si="55"/>
        <v>13.9</v>
      </c>
      <c r="I1777" s="20">
        <v>38934</v>
      </c>
    </row>
    <row r="1778" spans="1:9">
      <c r="A1778" s="19">
        <v>1777</v>
      </c>
      <c r="B1778" s="19">
        <v>5</v>
      </c>
      <c r="C1778" s="19">
        <v>81</v>
      </c>
      <c r="D1778" s="39" t="s">
        <v>106</v>
      </c>
      <c r="E1778" s="18">
        <v>38934.627604166672</v>
      </c>
      <c r="F1778" s="18">
        <v>38934.62767361111</v>
      </c>
      <c r="G1778" s="36">
        <f t="shared" si="54"/>
        <v>6.9444438850041479E-5</v>
      </c>
      <c r="H1778" s="35">
        <f t="shared" si="55"/>
        <v>0.1</v>
      </c>
      <c r="I1778" s="20">
        <v>38934</v>
      </c>
    </row>
    <row r="1779" spans="1:9">
      <c r="A1779" s="19">
        <v>1778</v>
      </c>
      <c r="B1779" s="19">
        <v>5</v>
      </c>
      <c r="C1779" s="19">
        <v>140</v>
      </c>
      <c r="D1779" s="39" t="s">
        <v>82</v>
      </c>
      <c r="E1779" s="18">
        <v>38934.62777777778</v>
      </c>
      <c r="F1779" s="18">
        <v>38934.62840277778</v>
      </c>
      <c r="G1779" s="36">
        <f t="shared" si="54"/>
        <v>6.2500000058207661E-4</v>
      </c>
      <c r="H1779" s="35">
        <f t="shared" si="55"/>
        <v>0.9</v>
      </c>
      <c r="I1779" s="20">
        <v>38934</v>
      </c>
    </row>
    <row r="1780" spans="1:9">
      <c r="A1780" s="19">
        <v>1779</v>
      </c>
      <c r="B1780" s="19">
        <v>5</v>
      </c>
      <c r="C1780" s="19">
        <v>113</v>
      </c>
      <c r="D1780" s="39" t="s">
        <v>188</v>
      </c>
      <c r="E1780" s="18">
        <v>38934.628807870373</v>
      </c>
      <c r="F1780" s="18">
        <v>38934.633321759262</v>
      </c>
      <c r="G1780" s="36">
        <f t="shared" si="54"/>
        <v>4.5138888890505768E-3</v>
      </c>
      <c r="H1780" s="35">
        <f t="shared" si="55"/>
        <v>6.5</v>
      </c>
      <c r="I1780" s="20">
        <v>38934</v>
      </c>
    </row>
    <row r="1781" spans="1:9">
      <c r="A1781" s="19">
        <v>1780</v>
      </c>
      <c r="B1781" s="19">
        <v>5</v>
      </c>
      <c r="C1781" s="19">
        <v>10</v>
      </c>
      <c r="D1781" s="39" t="s">
        <v>111</v>
      </c>
      <c r="E1781" s="18">
        <v>38934.628981481481</v>
      </c>
      <c r="F1781" s="18">
        <v>38934.629039351858</v>
      </c>
      <c r="G1781" s="36">
        <f t="shared" si="54"/>
        <v>5.787037662230432E-5</v>
      </c>
      <c r="H1781" s="35">
        <f t="shared" si="55"/>
        <v>8.3333333333333329E-2</v>
      </c>
      <c r="I1781" s="20">
        <v>38934</v>
      </c>
    </row>
    <row r="1782" spans="1:9">
      <c r="A1782" s="19">
        <v>1781</v>
      </c>
      <c r="B1782" s="19">
        <v>5</v>
      </c>
      <c r="C1782" s="19">
        <v>7</v>
      </c>
      <c r="D1782" s="39" t="s">
        <v>111</v>
      </c>
      <c r="E1782" s="18">
        <v>38934.629050925927</v>
      </c>
      <c r="F1782" s="18">
        <v>38934.629097222227</v>
      </c>
      <c r="G1782" s="36">
        <f t="shared" si="54"/>
        <v>4.6296299842651933E-5</v>
      </c>
      <c r="H1782" s="35">
        <f t="shared" si="55"/>
        <v>6.6666666666666666E-2</v>
      </c>
      <c r="I1782" s="20">
        <v>38934</v>
      </c>
    </row>
    <row r="1783" spans="1:9">
      <c r="A1783" s="19">
        <v>1782</v>
      </c>
      <c r="B1783" s="19">
        <v>5</v>
      </c>
      <c r="C1783" s="19">
        <v>10</v>
      </c>
      <c r="D1783" s="39" t="s">
        <v>111</v>
      </c>
      <c r="E1783" s="18">
        <v>38934.629166666666</v>
      </c>
      <c r="F1783" s="18">
        <v>38934.632754629631</v>
      </c>
      <c r="G1783" s="36">
        <f t="shared" si="54"/>
        <v>3.5879629649571143E-3</v>
      </c>
      <c r="H1783" s="35">
        <f t="shared" si="55"/>
        <v>5.166666666666667</v>
      </c>
      <c r="I1783" s="20">
        <v>38934</v>
      </c>
    </row>
    <row r="1784" spans="1:9">
      <c r="A1784" s="19">
        <v>1783</v>
      </c>
      <c r="B1784" s="19">
        <v>5</v>
      </c>
      <c r="C1784" s="19">
        <v>80</v>
      </c>
      <c r="D1784" s="39" t="s">
        <v>106</v>
      </c>
      <c r="E1784" s="18">
        <v>38934.629189814819</v>
      </c>
      <c r="F1784" s="18">
        <v>38934.632708333338</v>
      </c>
      <c r="G1784" s="36">
        <f t="shared" si="54"/>
        <v>3.5185185188311152E-3</v>
      </c>
      <c r="H1784" s="35">
        <f t="shared" si="55"/>
        <v>5.0666666666666664</v>
      </c>
      <c r="I1784" s="20">
        <v>38934</v>
      </c>
    </row>
    <row r="1785" spans="1:9">
      <c r="A1785" s="19">
        <v>1784</v>
      </c>
      <c r="B1785" s="19">
        <v>5</v>
      </c>
      <c r="C1785" s="19">
        <v>4</v>
      </c>
      <c r="D1785" s="39" t="s">
        <v>111</v>
      </c>
      <c r="E1785" s="18">
        <v>38934.632766203707</v>
      </c>
      <c r="F1785" s="18">
        <v>38934.6334837963</v>
      </c>
      <c r="G1785" s="36">
        <f t="shared" si="54"/>
        <v>7.1759259299142286E-4</v>
      </c>
      <c r="H1785" s="35">
        <f t="shared" si="55"/>
        <v>1.0333333333333334</v>
      </c>
      <c r="I1785" s="20">
        <v>38934</v>
      </c>
    </row>
    <row r="1786" spans="1:9">
      <c r="A1786" s="19">
        <v>1785</v>
      </c>
      <c r="B1786" s="19">
        <v>5</v>
      </c>
      <c r="C1786" s="19">
        <v>62</v>
      </c>
      <c r="D1786" s="39" t="s">
        <v>108</v>
      </c>
      <c r="E1786" s="18">
        <v>38934.632789351854</v>
      </c>
      <c r="F1786" s="18">
        <v>38934.633449074077</v>
      </c>
      <c r="G1786" s="36">
        <f t="shared" si="54"/>
        <v>6.5972222364507616E-4</v>
      </c>
      <c r="H1786" s="35">
        <f t="shared" si="55"/>
        <v>0.95</v>
      </c>
      <c r="I1786" s="20">
        <v>38934</v>
      </c>
    </row>
    <row r="1787" spans="1:9">
      <c r="A1787" s="19">
        <v>1786</v>
      </c>
      <c r="B1787" s="19">
        <v>5</v>
      </c>
      <c r="C1787" s="19">
        <v>63</v>
      </c>
      <c r="D1787" s="39" t="s">
        <v>108</v>
      </c>
      <c r="E1787" s="18">
        <v>38934.633402777778</v>
      </c>
      <c r="F1787" s="18">
        <v>38934.633449074077</v>
      </c>
      <c r="G1787" s="36">
        <f t="shared" si="54"/>
        <v>4.6296299842651933E-5</v>
      </c>
      <c r="H1787" s="35">
        <f t="shared" si="55"/>
        <v>6.6666666666666666E-2</v>
      </c>
      <c r="I1787" s="20">
        <v>38934</v>
      </c>
    </row>
    <row r="1788" spans="1:9">
      <c r="A1788" s="19">
        <v>1787</v>
      </c>
      <c r="B1788" s="19">
        <v>5</v>
      </c>
      <c r="C1788" s="19">
        <v>10</v>
      </c>
      <c r="D1788" s="39" t="s">
        <v>111</v>
      </c>
      <c r="E1788" s="18">
        <v>38934.63349537037</v>
      </c>
      <c r="F1788" s="18">
        <v>38934.63453703704</v>
      </c>
      <c r="G1788" s="36">
        <f t="shared" si="54"/>
        <v>1.0416666700621136E-3</v>
      </c>
      <c r="H1788" s="35">
        <f t="shared" si="55"/>
        <v>1.5</v>
      </c>
      <c r="I1788" s="20">
        <v>38934</v>
      </c>
    </row>
    <row r="1789" spans="1:9">
      <c r="A1789" s="19">
        <v>1788</v>
      </c>
      <c r="B1789" s="19">
        <v>5</v>
      </c>
      <c r="C1789" s="19">
        <v>4</v>
      </c>
      <c r="D1789" s="39" t="s">
        <v>111</v>
      </c>
      <c r="E1789" s="18">
        <v>38934.634548611117</v>
      </c>
      <c r="F1789" s="18">
        <v>38934.634560185186</v>
      </c>
      <c r="G1789" s="36">
        <f t="shared" si="54"/>
        <v>1.1574069503694773E-5</v>
      </c>
      <c r="H1789" s="35">
        <f t="shared" si="55"/>
        <v>1.6666666666666666E-2</v>
      </c>
      <c r="I1789" s="20">
        <v>38934</v>
      </c>
    </row>
    <row r="1790" spans="1:9">
      <c r="A1790" s="19">
        <v>1789</v>
      </c>
      <c r="B1790" s="19">
        <v>5</v>
      </c>
      <c r="C1790" s="19">
        <v>10</v>
      </c>
      <c r="D1790" s="39" t="s">
        <v>111</v>
      </c>
      <c r="E1790" s="18">
        <v>38934.634571759263</v>
      </c>
      <c r="F1790" s="18">
        <v>38934.634675925925</v>
      </c>
      <c r="G1790" s="36">
        <f t="shared" si="54"/>
        <v>1.0416666191304103E-4</v>
      </c>
      <c r="H1790" s="35">
        <f t="shared" si="55"/>
        <v>0.15</v>
      </c>
      <c r="I1790" s="20">
        <v>38934</v>
      </c>
    </row>
    <row r="1791" spans="1:9">
      <c r="A1791" s="19">
        <v>1790</v>
      </c>
      <c r="B1791" s="19">
        <v>5</v>
      </c>
      <c r="C1791" s="19">
        <v>4</v>
      </c>
      <c r="D1791" s="39" t="s">
        <v>111</v>
      </c>
      <c r="E1791" s="18">
        <v>38934.634687500002</v>
      </c>
      <c r="F1791" s="18">
        <v>38934.634733796302</v>
      </c>
      <c r="G1791" s="36">
        <f t="shared" si="54"/>
        <v>4.6296299842651933E-5</v>
      </c>
      <c r="H1791" s="35">
        <f t="shared" si="55"/>
        <v>6.6666666666666666E-2</v>
      </c>
      <c r="I1791" s="20">
        <v>38934</v>
      </c>
    </row>
    <row r="1792" spans="1:9">
      <c r="A1792" s="19">
        <v>1791</v>
      </c>
      <c r="B1792" s="19">
        <v>5</v>
      </c>
      <c r="C1792" s="19">
        <v>40</v>
      </c>
      <c r="D1792" s="39" t="s">
        <v>65</v>
      </c>
      <c r="E1792" s="18">
        <v>38934.634745370371</v>
      </c>
      <c r="F1792" s="18">
        <v>38934.638182870374</v>
      </c>
      <c r="G1792" s="36">
        <f t="shared" si="54"/>
        <v>3.4375000032014214E-3</v>
      </c>
      <c r="H1792" s="35">
        <f t="shared" si="55"/>
        <v>4.95</v>
      </c>
      <c r="I1792" s="20">
        <v>38934</v>
      </c>
    </row>
    <row r="1793" spans="1:9">
      <c r="A1793" s="19">
        <v>1792</v>
      </c>
      <c r="B1793" s="19">
        <v>5</v>
      </c>
      <c r="C1793" s="19">
        <v>113</v>
      </c>
      <c r="D1793" s="39" t="s">
        <v>188</v>
      </c>
      <c r="E1793" s="18">
        <v>38934.635000000002</v>
      </c>
      <c r="F1793" s="18">
        <v>38934.635879629634</v>
      </c>
      <c r="G1793" s="36">
        <f t="shared" si="54"/>
        <v>8.7962963152676821E-4</v>
      </c>
      <c r="H1793" s="35">
        <f t="shared" si="55"/>
        <v>1.2666666666666666</v>
      </c>
      <c r="I1793" s="20">
        <v>38934</v>
      </c>
    </row>
    <row r="1794" spans="1:9">
      <c r="A1794" s="19">
        <v>1793</v>
      </c>
      <c r="B1794" s="19">
        <v>5</v>
      </c>
      <c r="C1794" s="19">
        <v>81</v>
      </c>
      <c r="D1794" s="39" t="s">
        <v>106</v>
      </c>
      <c r="E1794" s="18">
        <v>38934.63590277778</v>
      </c>
      <c r="F1794" s="18">
        <v>38934.637384259258</v>
      </c>
      <c r="G1794" s="36">
        <f t="shared" ref="G1794:G1857" si="56">F1794-E1794</f>
        <v>1.48148147854954E-3</v>
      </c>
      <c r="H1794" s="35">
        <f t="shared" ref="H1794:H1857" si="57">(HOUR(G1794)*3600+ MINUTE(G1794)*60 + SECOND(G1794))/60</f>
        <v>2.1333333333333333</v>
      </c>
      <c r="I1794" s="20">
        <v>38934</v>
      </c>
    </row>
    <row r="1795" spans="1:9">
      <c r="A1795" s="19">
        <v>1794</v>
      </c>
      <c r="B1795" s="19">
        <v>5</v>
      </c>
      <c r="C1795" s="19">
        <v>89</v>
      </c>
      <c r="D1795" s="39" t="s">
        <v>106</v>
      </c>
      <c r="E1795" s="18">
        <v>38934.636041666672</v>
      </c>
      <c r="F1795" s="18">
        <v>38934.637384259258</v>
      </c>
      <c r="G1795" s="36">
        <f t="shared" si="56"/>
        <v>1.3425925862975419E-3</v>
      </c>
      <c r="H1795" s="35">
        <f t="shared" si="57"/>
        <v>1.9333333333333333</v>
      </c>
      <c r="I1795" s="20">
        <v>38934</v>
      </c>
    </row>
    <row r="1796" spans="1:9">
      <c r="A1796" s="19">
        <v>1795</v>
      </c>
      <c r="B1796" s="19">
        <v>5</v>
      </c>
      <c r="C1796" s="19">
        <v>10</v>
      </c>
      <c r="D1796" s="39" t="s">
        <v>111</v>
      </c>
      <c r="E1796" s="18">
        <v>38934.638206018521</v>
      </c>
      <c r="F1796" s="18">
        <v>38934.638298611113</v>
      </c>
      <c r="G1796" s="36">
        <f t="shared" si="56"/>
        <v>9.2592592409346253E-5</v>
      </c>
      <c r="H1796" s="35">
        <f t="shared" si="57"/>
        <v>0.13333333333333333</v>
      </c>
      <c r="I1796" s="20">
        <v>38934</v>
      </c>
    </row>
    <row r="1797" spans="1:9">
      <c r="A1797" s="19">
        <v>1796</v>
      </c>
      <c r="B1797" s="19">
        <v>5</v>
      </c>
      <c r="C1797" s="19">
        <v>1</v>
      </c>
      <c r="D1797" s="39" t="s">
        <v>111</v>
      </c>
      <c r="E1797" s="18">
        <v>38934.638298611113</v>
      </c>
      <c r="F1797" s="18">
        <v>38934.638553240744</v>
      </c>
      <c r="G1797" s="36">
        <f t="shared" si="56"/>
        <v>2.546296309446916E-4</v>
      </c>
      <c r="H1797" s="35">
        <f t="shared" si="57"/>
        <v>0.36666666666666664</v>
      </c>
      <c r="I1797" s="20">
        <v>38934</v>
      </c>
    </row>
    <row r="1798" spans="1:9">
      <c r="A1798" s="19">
        <v>1797</v>
      </c>
      <c r="B1798" s="19">
        <v>5</v>
      </c>
      <c r="C1798" s="19">
        <v>1</v>
      </c>
      <c r="D1798" s="39" t="s">
        <v>111</v>
      </c>
      <c r="E1798" s="18">
        <v>38934.639004629629</v>
      </c>
      <c r="F1798" s="18">
        <v>38934.639293981483</v>
      </c>
      <c r="G1798" s="36">
        <f t="shared" si="56"/>
        <v>2.8935185400769114E-4</v>
      </c>
      <c r="H1798" s="35">
        <f t="shared" si="57"/>
        <v>0.41666666666666669</v>
      </c>
      <c r="I1798" s="20">
        <v>38934</v>
      </c>
    </row>
    <row r="1799" spans="1:9">
      <c r="A1799" s="19">
        <v>1798</v>
      </c>
      <c r="B1799" s="19">
        <v>5</v>
      </c>
      <c r="C1799" s="19">
        <v>114</v>
      </c>
      <c r="D1799" s="39" t="s">
        <v>188</v>
      </c>
      <c r="E1799" s="18">
        <v>38934.640752314815</v>
      </c>
      <c r="F1799" s="18">
        <v>38934.642534722225</v>
      </c>
      <c r="G1799" s="36">
        <f t="shared" si="56"/>
        <v>1.7824074093368836E-3</v>
      </c>
      <c r="H1799" s="35">
        <f t="shared" si="57"/>
        <v>2.5666666666666669</v>
      </c>
      <c r="I1799" s="20">
        <v>38934</v>
      </c>
    </row>
    <row r="1800" spans="1:9">
      <c r="A1800" s="19">
        <v>1799</v>
      </c>
      <c r="B1800" s="19">
        <v>5</v>
      </c>
      <c r="C1800" s="19">
        <v>1</v>
      </c>
      <c r="D1800" s="39" t="s">
        <v>111</v>
      </c>
      <c r="E1800" s="18">
        <v>38934.640798611115</v>
      </c>
      <c r="F1800" s="18">
        <v>38934.641388888893</v>
      </c>
      <c r="G1800" s="36">
        <f t="shared" si="56"/>
        <v>5.9027777751907706E-4</v>
      </c>
      <c r="H1800" s="35">
        <f t="shared" si="57"/>
        <v>0.85</v>
      </c>
      <c r="I1800" s="20">
        <v>38934</v>
      </c>
    </row>
    <row r="1801" spans="1:9">
      <c r="A1801" s="19">
        <v>1800</v>
      </c>
      <c r="B1801" s="19">
        <v>5</v>
      </c>
      <c r="C1801" s="19">
        <v>81</v>
      </c>
      <c r="D1801" s="39" t="s">
        <v>106</v>
      </c>
      <c r="E1801" s="18">
        <v>38934.641412037039</v>
      </c>
      <c r="F1801" s="18">
        <v>38934.642500000002</v>
      </c>
      <c r="G1801" s="36">
        <f t="shared" si="56"/>
        <v>1.0879629626288079E-3</v>
      </c>
      <c r="H1801" s="35">
        <f t="shared" si="57"/>
        <v>1.5666666666666667</v>
      </c>
      <c r="I1801" s="20">
        <v>38934</v>
      </c>
    </row>
    <row r="1802" spans="1:9">
      <c r="A1802" s="19">
        <v>1801</v>
      </c>
      <c r="B1802" s="19">
        <v>5</v>
      </c>
      <c r="C1802" s="19">
        <v>89</v>
      </c>
      <c r="D1802" s="39" t="s">
        <v>106</v>
      </c>
      <c r="E1802" s="18">
        <v>38934.641435185185</v>
      </c>
      <c r="F1802" s="18">
        <v>38934.642511574079</v>
      </c>
      <c r="G1802" s="36">
        <f t="shared" si="56"/>
        <v>1.0763888931251131E-3</v>
      </c>
      <c r="H1802" s="35">
        <f t="shared" si="57"/>
        <v>1.55</v>
      </c>
      <c r="I1802" s="20">
        <v>38934</v>
      </c>
    </row>
    <row r="1803" spans="1:9">
      <c r="A1803" s="19">
        <v>1802</v>
      </c>
      <c r="B1803" s="19">
        <v>5</v>
      </c>
      <c r="C1803" s="19">
        <v>4</v>
      </c>
      <c r="D1803" s="39" t="s">
        <v>111</v>
      </c>
      <c r="E1803" s="18">
        <v>38934.642581018517</v>
      </c>
      <c r="F1803" s="18">
        <v>38934.642685185187</v>
      </c>
      <c r="G1803" s="36">
        <f t="shared" si="56"/>
        <v>1.0416666918899864E-4</v>
      </c>
      <c r="H1803" s="35">
        <f t="shared" si="57"/>
        <v>0.15</v>
      </c>
      <c r="I1803" s="20">
        <v>38934</v>
      </c>
    </row>
    <row r="1804" spans="1:9">
      <c r="A1804" s="19">
        <v>1803</v>
      </c>
      <c r="B1804" s="19">
        <v>5</v>
      </c>
      <c r="C1804" s="19">
        <v>17</v>
      </c>
      <c r="D1804" s="39" t="s">
        <v>111</v>
      </c>
      <c r="E1804" s="18">
        <v>38934.642708333333</v>
      </c>
      <c r="F1804" s="18">
        <v>38934.642731481486</v>
      </c>
      <c r="G1804" s="36">
        <f t="shared" si="56"/>
        <v>2.3148153559304774E-5</v>
      </c>
      <c r="H1804" s="35">
        <f t="shared" si="57"/>
        <v>3.3333333333333333E-2</v>
      </c>
      <c r="I1804" s="20">
        <v>38934</v>
      </c>
    </row>
    <row r="1805" spans="1:9">
      <c r="A1805" s="19">
        <v>1804</v>
      </c>
      <c r="B1805" s="19">
        <v>5</v>
      </c>
      <c r="C1805" s="19">
        <v>5</v>
      </c>
      <c r="D1805" s="39" t="s">
        <v>111</v>
      </c>
      <c r="E1805" s="18">
        <v>38934.642743055556</v>
      </c>
      <c r="F1805" s="18">
        <v>38934.642754629633</v>
      </c>
      <c r="G1805" s="36">
        <f t="shared" si="56"/>
        <v>1.1574076779652387E-5</v>
      </c>
      <c r="H1805" s="35">
        <f t="shared" si="57"/>
        <v>1.6666666666666666E-2</v>
      </c>
      <c r="I1805" s="20">
        <v>38934</v>
      </c>
    </row>
    <row r="1806" spans="1:9">
      <c r="A1806" s="19">
        <v>1805</v>
      </c>
      <c r="B1806" s="19">
        <v>5</v>
      </c>
      <c r="C1806" s="19">
        <v>4</v>
      </c>
      <c r="D1806" s="39" t="s">
        <v>111</v>
      </c>
      <c r="E1806" s="18">
        <v>38934.642766203709</v>
      </c>
      <c r="F1806" s="18">
        <v>38934.642812500002</v>
      </c>
      <c r="G1806" s="36">
        <f t="shared" si="56"/>
        <v>4.6296292566694319E-5</v>
      </c>
      <c r="H1806" s="35">
        <f t="shared" si="57"/>
        <v>6.6666666666666666E-2</v>
      </c>
      <c r="I1806" s="20">
        <v>38934</v>
      </c>
    </row>
    <row r="1807" spans="1:9">
      <c r="A1807" s="19">
        <v>1806</v>
      </c>
      <c r="B1807" s="19">
        <v>5</v>
      </c>
      <c r="C1807" s="19">
        <v>6</v>
      </c>
      <c r="D1807" s="39" t="s">
        <v>111</v>
      </c>
      <c r="E1807" s="18">
        <v>38934.642824074079</v>
      </c>
      <c r="F1807" s="18">
        <v>38934.642870370371</v>
      </c>
      <c r="G1807" s="36">
        <f t="shared" si="56"/>
        <v>4.6296292566694319E-5</v>
      </c>
      <c r="H1807" s="35">
        <f t="shared" si="57"/>
        <v>6.6666666666666666E-2</v>
      </c>
      <c r="I1807" s="20">
        <v>38934</v>
      </c>
    </row>
    <row r="1808" spans="1:9">
      <c r="A1808" s="19">
        <v>1807</v>
      </c>
      <c r="B1808" s="19">
        <v>5</v>
      </c>
      <c r="C1808" s="19">
        <v>4</v>
      </c>
      <c r="D1808" s="39" t="s">
        <v>111</v>
      </c>
      <c r="E1808" s="18">
        <v>38934.642870370371</v>
      </c>
      <c r="F1808" s="18">
        <v>38934.64298611111</v>
      </c>
      <c r="G1808" s="36">
        <f t="shared" si="56"/>
        <v>1.1574073869269341E-4</v>
      </c>
      <c r="H1808" s="35">
        <f t="shared" si="57"/>
        <v>0.16666666666666666</v>
      </c>
      <c r="I1808" s="20">
        <v>38934</v>
      </c>
    </row>
    <row r="1809" spans="1:9">
      <c r="A1809" s="19">
        <v>1808</v>
      </c>
      <c r="B1809" s="19">
        <v>5</v>
      </c>
      <c r="C1809" s="19">
        <v>10</v>
      </c>
      <c r="D1809" s="39" t="s">
        <v>111</v>
      </c>
      <c r="E1809" s="18">
        <v>38934.642997685187</v>
      </c>
      <c r="F1809" s="18">
        <v>38934.643263888895</v>
      </c>
      <c r="G1809" s="36">
        <f t="shared" si="56"/>
        <v>2.6620370772434399E-4</v>
      </c>
      <c r="H1809" s="35">
        <f t="shared" si="57"/>
        <v>0.38333333333333336</v>
      </c>
      <c r="I1809" s="20">
        <v>38934</v>
      </c>
    </row>
    <row r="1810" spans="1:9">
      <c r="A1810" s="19">
        <v>1809</v>
      </c>
      <c r="B1810" s="19">
        <v>5</v>
      </c>
      <c r="C1810" s="19">
        <v>6</v>
      </c>
      <c r="D1810" s="39" t="s">
        <v>111</v>
      </c>
      <c r="E1810" s="18">
        <v>38934.643275462964</v>
      </c>
      <c r="F1810" s="18">
        <v>38934.643310185187</v>
      </c>
      <c r="G1810" s="36">
        <f t="shared" si="56"/>
        <v>3.4722223062999547E-5</v>
      </c>
      <c r="H1810" s="35">
        <f t="shared" si="57"/>
        <v>0.05</v>
      </c>
      <c r="I1810" s="20">
        <v>38934</v>
      </c>
    </row>
    <row r="1811" spans="1:9">
      <c r="A1811" s="19">
        <v>1810</v>
      </c>
      <c r="B1811" s="19">
        <v>5</v>
      </c>
      <c r="C1811" s="19">
        <v>7</v>
      </c>
      <c r="D1811" s="39" t="s">
        <v>111</v>
      </c>
      <c r="E1811" s="18">
        <v>38934.643310185187</v>
      </c>
      <c r="F1811" s="18">
        <v>38934.643634259264</v>
      </c>
      <c r="G1811" s="36">
        <f t="shared" si="56"/>
        <v>3.2407407707069069E-4</v>
      </c>
      <c r="H1811" s="35">
        <f t="shared" si="57"/>
        <v>0.46666666666666667</v>
      </c>
      <c r="I1811" s="20">
        <v>38934</v>
      </c>
    </row>
    <row r="1812" spans="1:9">
      <c r="A1812" s="19">
        <v>1811</v>
      </c>
      <c r="B1812" s="19">
        <v>5</v>
      </c>
      <c r="C1812" s="19">
        <v>4</v>
      </c>
      <c r="D1812" s="39" t="s">
        <v>111</v>
      </c>
      <c r="E1812" s="18">
        <v>38934.643645833334</v>
      </c>
      <c r="F1812" s="18">
        <v>38934.643692129634</v>
      </c>
      <c r="G1812" s="36">
        <f t="shared" si="56"/>
        <v>4.6296299842651933E-5</v>
      </c>
      <c r="H1812" s="35">
        <f t="shared" si="57"/>
        <v>6.6666666666666666E-2</v>
      </c>
      <c r="I1812" s="20">
        <v>38934</v>
      </c>
    </row>
    <row r="1813" spans="1:9">
      <c r="A1813" s="19">
        <v>1812</v>
      </c>
      <c r="B1813" s="19">
        <v>5</v>
      </c>
      <c r="C1813" s="19">
        <v>10</v>
      </c>
      <c r="D1813" s="39" t="s">
        <v>111</v>
      </c>
      <c r="E1813" s="18">
        <v>38934.643703703703</v>
      </c>
      <c r="F1813" s="18">
        <v>38934.643750000003</v>
      </c>
      <c r="G1813" s="36">
        <f t="shared" si="56"/>
        <v>4.6296299842651933E-5</v>
      </c>
      <c r="H1813" s="35">
        <f t="shared" si="57"/>
        <v>6.6666666666666666E-2</v>
      </c>
      <c r="I1813" s="20">
        <v>38934</v>
      </c>
    </row>
    <row r="1814" spans="1:9">
      <c r="A1814" s="19">
        <v>1813</v>
      </c>
      <c r="B1814" s="19">
        <v>5</v>
      </c>
      <c r="C1814" s="19">
        <v>4</v>
      </c>
      <c r="D1814" s="39" t="s">
        <v>111</v>
      </c>
      <c r="E1814" s="18">
        <v>38934.64376157408</v>
      </c>
      <c r="F1814" s="18">
        <v>38934.643784722226</v>
      </c>
      <c r="G1814" s="36">
        <f t="shared" si="56"/>
        <v>2.314814628334716E-5</v>
      </c>
      <c r="H1814" s="35">
        <f t="shared" si="57"/>
        <v>3.3333333333333333E-2</v>
      </c>
      <c r="I1814" s="20">
        <v>38934</v>
      </c>
    </row>
    <row r="1815" spans="1:9">
      <c r="A1815" s="19">
        <v>1814</v>
      </c>
      <c r="B1815" s="19">
        <v>5</v>
      </c>
      <c r="C1815" s="19">
        <v>10</v>
      </c>
      <c r="D1815" s="39" t="s">
        <v>111</v>
      </c>
      <c r="E1815" s="18">
        <v>38934.643796296295</v>
      </c>
      <c r="F1815" s="18">
        <v>38934.643831018519</v>
      </c>
      <c r="G1815" s="36">
        <f t="shared" si="56"/>
        <v>3.4722223062999547E-5</v>
      </c>
      <c r="H1815" s="35">
        <f t="shared" si="57"/>
        <v>0.05</v>
      </c>
      <c r="I1815" s="20">
        <v>38934</v>
      </c>
    </row>
    <row r="1816" spans="1:9">
      <c r="A1816" s="19">
        <v>1815</v>
      </c>
      <c r="B1816" s="19">
        <v>5</v>
      </c>
      <c r="C1816" s="19">
        <v>4</v>
      </c>
      <c r="D1816" s="39" t="s">
        <v>111</v>
      </c>
      <c r="E1816" s="18">
        <v>38934.643842592595</v>
      </c>
      <c r="F1816" s="18">
        <v>38934.643854166672</v>
      </c>
      <c r="G1816" s="36">
        <f t="shared" si="56"/>
        <v>1.1574076779652387E-5</v>
      </c>
      <c r="H1816" s="35">
        <f t="shared" si="57"/>
        <v>1.6666666666666666E-2</v>
      </c>
      <c r="I1816" s="20">
        <v>38934</v>
      </c>
    </row>
    <row r="1817" spans="1:9">
      <c r="A1817" s="19">
        <v>1816</v>
      </c>
      <c r="B1817" s="19">
        <v>5</v>
      </c>
      <c r="C1817" s="19">
        <v>10</v>
      </c>
      <c r="D1817" s="39" t="s">
        <v>111</v>
      </c>
      <c r="E1817" s="18">
        <v>38934.643854166672</v>
      </c>
      <c r="F1817" s="18">
        <v>38934.644814814819</v>
      </c>
      <c r="G1817" s="36">
        <f t="shared" si="56"/>
        <v>9.6064814715646207E-4</v>
      </c>
      <c r="H1817" s="35">
        <f t="shared" si="57"/>
        <v>1.3833333333333333</v>
      </c>
      <c r="I1817" s="20">
        <v>38934</v>
      </c>
    </row>
    <row r="1818" spans="1:9">
      <c r="A1818" s="19">
        <v>1817</v>
      </c>
      <c r="B1818" s="19">
        <v>5</v>
      </c>
      <c r="C1818" s="19">
        <v>114</v>
      </c>
      <c r="D1818" s="39" t="s">
        <v>188</v>
      </c>
      <c r="E1818" s="18">
        <v>38934.644664351858</v>
      </c>
      <c r="F1818" s="18">
        <v>38934.648935185185</v>
      </c>
      <c r="G1818" s="36">
        <f t="shared" si="56"/>
        <v>4.27083332760958E-3</v>
      </c>
      <c r="H1818" s="35">
        <f t="shared" si="57"/>
        <v>6.15</v>
      </c>
      <c r="I1818" s="20">
        <v>38934</v>
      </c>
    </row>
    <row r="1819" spans="1:9">
      <c r="A1819" s="19">
        <v>1818</v>
      </c>
      <c r="B1819" s="19">
        <v>5</v>
      </c>
      <c r="C1819" s="19">
        <v>4</v>
      </c>
      <c r="D1819" s="39" t="s">
        <v>111</v>
      </c>
      <c r="E1819" s="18">
        <v>38934.644826388889</v>
      </c>
      <c r="F1819" s="18">
        <v>38934.644837962966</v>
      </c>
      <c r="G1819" s="36">
        <f t="shared" si="56"/>
        <v>1.1574076779652387E-5</v>
      </c>
      <c r="H1819" s="35">
        <f t="shared" si="57"/>
        <v>1.6666666666666666E-2</v>
      </c>
      <c r="I1819" s="20">
        <v>38934</v>
      </c>
    </row>
    <row r="1820" spans="1:9">
      <c r="A1820" s="19">
        <v>1819</v>
      </c>
      <c r="B1820" s="19">
        <v>5</v>
      </c>
      <c r="C1820" s="19">
        <v>10</v>
      </c>
      <c r="D1820" s="39" t="s">
        <v>111</v>
      </c>
      <c r="E1820" s="18">
        <v>38934.644849537042</v>
      </c>
      <c r="F1820" s="18">
        <v>38934.646053240744</v>
      </c>
      <c r="G1820" s="36">
        <f t="shared" si="56"/>
        <v>1.2037037013215013E-3</v>
      </c>
      <c r="H1820" s="35">
        <f t="shared" si="57"/>
        <v>1.7333333333333334</v>
      </c>
      <c r="I1820" s="20">
        <v>38934</v>
      </c>
    </row>
    <row r="1821" spans="1:9">
      <c r="A1821" s="19">
        <v>1820</v>
      </c>
      <c r="B1821" s="19">
        <v>5</v>
      </c>
      <c r="C1821" s="19">
        <v>40</v>
      </c>
      <c r="D1821" s="39" t="s">
        <v>65</v>
      </c>
      <c r="E1821" s="18">
        <v>38934.64606481482</v>
      </c>
      <c r="F1821" s="18">
        <v>38934.64707175926</v>
      </c>
      <c r="G1821" s="36">
        <f t="shared" si="56"/>
        <v>1.0069444397231564E-3</v>
      </c>
      <c r="H1821" s="35">
        <f t="shared" si="57"/>
        <v>1.45</v>
      </c>
      <c r="I1821" s="20">
        <v>38934</v>
      </c>
    </row>
    <row r="1822" spans="1:9">
      <c r="A1822" s="19">
        <v>1821</v>
      </c>
      <c r="B1822" s="19">
        <v>5</v>
      </c>
      <c r="C1822" s="19">
        <v>4</v>
      </c>
      <c r="D1822" s="39" t="s">
        <v>111</v>
      </c>
      <c r="E1822" s="18">
        <v>38934.647083333337</v>
      </c>
      <c r="F1822" s="18">
        <v>38934.64711805556</v>
      </c>
      <c r="G1822" s="36">
        <f t="shared" si="56"/>
        <v>3.4722223062999547E-5</v>
      </c>
      <c r="H1822" s="35">
        <f t="shared" si="57"/>
        <v>0.05</v>
      </c>
      <c r="I1822" s="20">
        <v>38934</v>
      </c>
    </row>
    <row r="1823" spans="1:9">
      <c r="A1823" s="19">
        <v>1822</v>
      </c>
      <c r="B1823" s="19">
        <v>5</v>
      </c>
      <c r="C1823" s="19">
        <v>10</v>
      </c>
      <c r="D1823" s="39" t="s">
        <v>111</v>
      </c>
      <c r="E1823" s="18">
        <v>38934.647129629629</v>
      </c>
      <c r="F1823" s="18">
        <v>38934.64738425926</v>
      </c>
      <c r="G1823" s="36">
        <f t="shared" si="56"/>
        <v>2.546296309446916E-4</v>
      </c>
      <c r="H1823" s="35">
        <f t="shared" si="57"/>
        <v>0.36666666666666664</v>
      </c>
      <c r="I1823" s="20">
        <v>38934</v>
      </c>
    </row>
    <row r="1824" spans="1:9">
      <c r="A1824" s="19">
        <v>1823</v>
      </c>
      <c r="B1824" s="19">
        <v>5</v>
      </c>
      <c r="C1824" s="19">
        <v>40</v>
      </c>
      <c r="D1824" s="39" t="s">
        <v>65</v>
      </c>
      <c r="E1824" s="18">
        <v>38934.647395833337</v>
      </c>
      <c r="F1824" s="18">
        <v>38934.647974537038</v>
      </c>
      <c r="G1824" s="36">
        <f t="shared" si="56"/>
        <v>5.7870370073942468E-4</v>
      </c>
      <c r="H1824" s="35">
        <f t="shared" si="57"/>
        <v>0.83333333333333337</v>
      </c>
      <c r="I1824" s="20">
        <v>38934</v>
      </c>
    </row>
    <row r="1825" spans="1:9">
      <c r="A1825" s="19">
        <v>1824</v>
      </c>
      <c r="B1825" s="19">
        <v>5</v>
      </c>
      <c r="C1825" s="19">
        <v>6</v>
      </c>
      <c r="D1825" s="39" t="s">
        <v>111</v>
      </c>
      <c r="E1825" s="18">
        <v>38934.647997685184</v>
      </c>
      <c r="F1825" s="18">
        <v>38934.648009259261</v>
      </c>
      <c r="G1825" s="36">
        <f t="shared" si="56"/>
        <v>1.1574076779652387E-5</v>
      </c>
      <c r="H1825" s="35">
        <f t="shared" si="57"/>
        <v>1.6666666666666666E-2</v>
      </c>
      <c r="I1825" s="20">
        <v>38934</v>
      </c>
    </row>
    <row r="1826" spans="1:9">
      <c r="A1826" s="19">
        <v>1825</v>
      </c>
      <c r="B1826" s="19">
        <v>5</v>
      </c>
      <c r="C1826" s="19">
        <v>7</v>
      </c>
      <c r="D1826" s="39" t="s">
        <v>111</v>
      </c>
      <c r="E1826" s="18">
        <v>38934.648009259261</v>
      </c>
      <c r="F1826" s="18">
        <v>38934.649224537039</v>
      </c>
      <c r="G1826" s="36">
        <f t="shared" si="56"/>
        <v>1.2152777781011537E-3</v>
      </c>
      <c r="H1826" s="35">
        <f t="shared" si="57"/>
        <v>1.75</v>
      </c>
      <c r="I1826" s="20">
        <v>38934</v>
      </c>
    </row>
    <row r="1827" spans="1:9">
      <c r="A1827" s="19">
        <v>1826</v>
      </c>
      <c r="B1827" s="19">
        <v>5</v>
      </c>
      <c r="C1827" s="19">
        <v>113</v>
      </c>
      <c r="D1827" s="39" t="s">
        <v>188</v>
      </c>
      <c r="E1827" s="18">
        <v>38934.648946759262</v>
      </c>
      <c r="F1827" s="18">
        <v>38934.657719907409</v>
      </c>
      <c r="G1827" s="36">
        <f t="shared" si="56"/>
        <v>8.7731481471564621E-3</v>
      </c>
      <c r="H1827" s="35">
        <f t="shared" si="57"/>
        <v>12.633333333333333</v>
      </c>
      <c r="I1827" s="20">
        <v>38934</v>
      </c>
    </row>
    <row r="1828" spans="1:9">
      <c r="A1828" s="19">
        <v>1827</v>
      </c>
      <c r="B1828" s="19">
        <v>5</v>
      </c>
      <c r="C1828" s="19">
        <v>6</v>
      </c>
      <c r="D1828" s="39" t="s">
        <v>111</v>
      </c>
      <c r="E1828" s="18">
        <v>38934.649270833339</v>
      </c>
      <c r="F1828" s="18">
        <v>38934.64943287037</v>
      </c>
      <c r="G1828" s="36">
        <f t="shared" si="56"/>
        <v>1.6203703125938773E-4</v>
      </c>
      <c r="H1828" s="35">
        <f t="shared" si="57"/>
        <v>0.23333333333333334</v>
      </c>
      <c r="I1828" s="20">
        <v>38934</v>
      </c>
    </row>
    <row r="1829" spans="1:9">
      <c r="A1829" s="19">
        <v>1828</v>
      </c>
      <c r="B1829" s="19">
        <v>5</v>
      </c>
      <c r="C1829" s="19">
        <v>4</v>
      </c>
      <c r="D1829" s="39" t="s">
        <v>111</v>
      </c>
      <c r="E1829" s="18">
        <v>38934.64943287037</v>
      </c>
      <c r="F1829" s="18">
        <v>38934.649537037039</v>
      </c>
      <c r="G1829" s="36">
        <f t="shared" si="56"/>
        <v>1.0416666918899864E-4</v>
      </c>
      <c r="H1829" s="35">
        <f t="shared" si="57"/>
        <v>0.15</v>
      </c>
      <c r="I1829" s="20">
        <v>38934</v>
      </c>
    </row>
    <row r="1830" spans="1:9">
      <c r="A1830" s="19">
        <v>1829</v>
      </c>
      <c r="B1830" s="19">
        <v>5</v>
      </c>
      <c r="C1830" s="19">
        <v>10</v>
      </c>
      <c r="D1830" s="39" t="s">
        <v>111</v>
      </c>
      <c r="E1830" s="18">
        <v>38934.649548611116</v>
      </c>
      <c r="F1830" s="18">
        <v>38934.65325231482</v>
      </c>
      <c r="G1830" s="36">
        <f t="shared" si="56"/>
        <v>3.7037037036498077E-3</v>
      </c>
      <c r="H1830" s="35">
        <f t="shared" si="57"/>
        <v>5.333333333333333</v>
      </c>
      <c r="I1830" s="20">
        <v>38934</v>
      </c>
    </row>
    <row r="1831" spans="1:9">
      <c r="A1831" s="19">
        <v>1830</v>
      </c>
      <c r="B1831" s="19">
        <v>5</v>
      </c>
      <c r="C1831" s="19">
        <v>150</v>
      </c>
      <c r="D1831" s="39" t="s">
        <v>166</v>
      </c>
      <c r="E1831" s="18">
        <v>38934.653298611112</v>
      </c>
      <c r="F1831" s="18">
        <v>38934.657418981486</v>
      </c>
      <c r="G1831" s="36">
        <f t="shared" si="56"/>
        <v>4.1203703731298447E-3</v>
      </c>
      <c r="H1831" s="35">
        <f t="shared" si="57"/>
        <v>5.9333333333333336</v>
      </c>
      <c r="I1831" s="20">
        <v>38934</v>
      </c>
    </row>
    <row r="1832" spans="1:9">
      <c r="A1832" s="19">
        <v>1831</v>
      </c>
      <c r="B1832" s="19">
        <v>5</v>
      </c>
      <c r="C1832" s="19">
        <v>10</v>
      </c>
      <c r="D1832" s="39" t="s">
        <v>111</v>
      </c>
      <c r="E1832" s="18">
        <v>38934.657465277778</v>
      </c>
      <c r="F1832" s="18">
        <v>38934.658819444448</v>
      </c>
      <c r="G1832" s="36">
        <f t="shared" si="56"/>
        <v>1.3541666703531519E-3</v>
      </c>
      <c r="H1832" s="35">
        <f t="shared" si="57"/>
        <v>1.95</v>
      </c>
      <c r="I1832" s="20">
        <v>38934</v>
      </c>
    </row>
    <row r="1833" spans="1:9">
      <c r="A1833" s="19">
        <v>1832</v>
      </c>
      <c r="B1833" s="19">
        <v>5</v>
      </c>
      <c r="C1833" s="19">
        <v>113</v>
      </c>
      <c r="D1833" s="39" t="s">
        <v>188</v>
      </c>
      <c r="E1833" s="18">
        <v>38934.657731481486</v>
      </c>
      <c r="F1833" s="18">
        <v>38934.660775462966</v>
      </c>
      <c r="G1833" s="36">
        <f t="shared" si="56"/>
        <v>3.0439814800047316E-3</v>
      </c>
      <c r="H1833" s="35">
        <f t="shared" si="57"/>
        <v>4.3833333333333337</v>
      </c>
      <c r="I1833" s="20">
        <v>38934</v>
      </c>
    </row>
    <row r="1834" spans="1:9">
      <c r="A1834" s="19">
        <v>1833</v>
      </c>
      <c r="B1834" s="19">
        <v>5</v>
      </c>
      <c r="C1834" s="19">
        <v>40</v>
      </c>
      <c r="D1834" s="39" t="s">
        <v>65</v>
      </c>
      <c r="E1834" s="18">
        <v>38934.658831018518</v>
      </c>
      <c r="F1834" s="18">
        <v>38934.661122685189</v>
      </c>
      <c r="G1834" s="36">
        <f t="shared" si="56"/>
        <v>2.2916666712262668E-3</v>
      </c>
      <c r="H1834" s="35">
        <f t="shared" si="57"/>
        <v>3.3</v>
      </c>
      <c r="I1834" s="20">
        <v>38934</v>
      </c>
    </row>
    <row r="1835" spans="1:9">
      <c r="A1835" s="19">
        <v>1834</v>
      </c>
      <c r="B1835" s="19">
        <v>5</v>
      </c>
      <c r="C1835" s="19">
        <v>115</v>
      </c>
      <c r="D1835" s="39" t="s">
        <v>188</v>
      </c>
      <c r="E1835" s="18">
        <v>38934.660798611112</v>
      </c>
      <c r="F1835" s="18">
        <v>38934.660810185189</v>
      </c>
      <c r="G1835" s="36">
        <f t="shared" si="56"/>
        <v>1.1574076779652387E-5</v>
      </c>
      <c r="H1835" s="35">
        <f t="shared" si="57"/>
        <v>1.6666666666666666E-2</v>
      </c>
      <c r="I1835" s="20">
        <v>38934</v>
      </c>
    </row>
    <row r="1836" spans="1:9">
      <c r="A1836" s="19">
        <v>1835</v>
      </c>
      <c r="B1836" s="19">
        <v>5</v>
      </c>
      <c r="C1836" s="19">
        <v>114</v>
      </c>
      <c r="D1836" s="39" t="s">
        <v>188</v>
      </c>
      <c r="E1836" s="18">
        <v>38934.660810185189</v>
      </c>
      <c r="F1836" s="18">
        <v>38934.661030092597</v>
      </c>
      <c r="G1836" s="36">
        <f t="shared" si="56"/>
        <v>2.1990740788169205E-4</v>
      </c>
      <c r="H1836" s="35">
        <f t="shared" si="57"/>
        <v>0.31666666666666665</v>
      </c>
      <c r="I1836" s="20">
        <v>38934</v>
      </c>
    </row>
    <row r="1837" spans="1:9">
      <c r="A1837" s="19">
        <v>1836</v>
      </c>
      <c r="B1837" s="19">
        <v>5</v>
      </c>
      <c r="C1837" s="19">
        <v>113</v>
      </c>
      <c r="D1837" s="39" t="s">
        <v>188</v>
      </c>
      <c r="E1837" s="18">
        <v>38934.66106481482</v>
      </c>
      <c r="F1837" s="18">
        <v>38934.664837962962</v>
      </c>
      <c r="G1837" s="36">
        <f t="shared" si="56"/>
        <v>3.7731481424998492E-3</v>
      </c>
      <c r="H1837" s="35">
        <f t="shared" si="57"/>
        <v>5.4333333333333336</v>
      </c>
      <c r="I1837" s="20">
        <v>38934</v>
      </c>
    </row>
    <row r="1838" spans="1:9">
      <c r="A1838" s="19">
        <v>1837</v>
      </c>
      <c r="B1838" s="19">
        <v>5</v>
      </c>
      <c r="C1838" s="19">
        <v>6</v>
      </c>
      <c r="D1838" s="39" t="s">
        <v>111</v>
      </c>
      <c r="E1838" s="18">
        <v>38934.661168981482</v>
      </c>
      <c r="F1838" s="18">
        <v>38934.661365740743</v>
      </c>
      <c r="G1838" s="36">
        <f t="shared" si="56"/>
        <v>1.9675926159834489E-4</v>
      </c>
      <c r="H1838" s="35">
        <f t="shared" si="57"/>
        <v>0.28333333333333333</v>
      </c>
      <c r="I1838" s="20">
        <v>38934</v>
      </c>
    </row>
    <row r="1839" spans="1:9">
      <c r="A1839" s="19">
        <v>1838</v>
      </c>
      <c r="B1839" s="19">
        <v>5</v>
      </c>
      <c r="C1839" s="19">
        <v>4</v>
      </c>
      <c r="D1839" s="39" t="s">
        <v>111</v>
      </c>
      <c r="E1839" s="18">
        <v>38934.661365740743</v>
      </c>
      <c r="F1839" s="18">
        <v>38934.66137731482</v>
      </c>
      <c r="G1839" s="36">
        <f t="shared" si="56"/>
        <v>1.1574076779652387E-5</v>
      </c>
      <c r="H1839" s="35">
        <f t="shared" si="57"/>
        <v>1.6666666666666666E-2</v>
      </c>
      <c r="I1839" s="20">
        <v>38934</v>
      </c>
    </row>
    <row r="1840" spans="1:9">
      <c r="A1840" s="19">
        <v>1839</v>
      </c>
      <c r="B1840" s="19">
        <v>5</v>
      </c>
      <c r="C1840" s="19">
        <v>10</v>
      </c>
      <c r="D1840" s="39" t="s">
        <v>111</v>
      </c>
      <c r="E1840" s="18">
        <v>38934.66138888889</v>
      </c>
      <c r="F1840" s="18">
        <v>38934.661446759259</v>
      </c>
      <c r="G1840" s="36">
        <f t="shared" si="56"/>
        <v>5.7870369346346706E-5</v>
      </c>
      <c r="H1840" s="35">
        <f t="shared" si="57"/>
        <v>8.3333333333333329E-2</v>
      </c>
      <c r="I1840" s="20">
        <v>38934</v>
      </c>
    </row>
    <row r="1841" spans="1:9">
      <c r="A1841" s="19">
        <v>1840</v>
      </c>
      <c r="B1841" s="19">
        <v>5</v>
      </c>
      <c r="C1841" s="19">
        <v>6</v>
      </c>
      <c r="D1841" s="39" t="s">
        <v>111</v>
      </c>
      <c r="E1841" s="18">
        <v>38934.661458333336</v>
      </c>
      <c r="F1841" s="18">
        <v>38934.661620370374</v>
      </c>
      <c r="G1841" s="36">
        <f t="shared" si="56"/>
        <v>1.6203703853534535E-4</v>
      </c>
      <c r="H1841" s="35">
        <f t="shared" si="57"/>
        <v>0.23333333333333334</v>
      </c>
      <c r="I1841" s="20">
        <v>38934</v>
      </c>
    </row>
    <row r="1842" spans="1:9">
      <c r="A1842" s="19">
        <v>1841</v>
      </c>
      <c r="B1842" s="19">
        <v>5</v>
      </c>
      <c r="C1842" s="19">
        <v>7</v>
      </c>
      <c r="D1842" s="39" t="s">
        <v>111</v>
      </c>
      <c r="E1842" s="18">
        <v>38934.661620370374</v>
      </c>
      <c r="F1842" s="18">
        <v>38934.661840277782</v>
      </c>
      <c r="G1842" s="36">
        <f t="shared" si="56"/>
        <v>2.1990740788169205E-4</v>
      </c>
      <c r="H1842" s="35">
        <f t="shared" si="57"/>
        <v>0.31666666666666665</v>
      </c>
      <c r="I1842" s="20">
        <v>38934</v>
      </c>
    </row>
    <row r="1843" spans="1:9">
      <c r="A1843" s="19">
        <v>1842</v>
      </c>
      <c r="B1843" s="19">
        <v>5</v>
      </c>
      <c r="C1843" s="19">
        <v>4</v>
      </c>
      <c r="D1843" s="39" t="s">
        <v>111</v>
      </c>
      <c r="E1843" s="18">
        <v>38934.661851851852</v>
      </c>
      <c r="F1843" s="18">
        <v>38934.662349537037</v>
      </c>
      <c r="G1843" s="36">
        <f t="shared" si="56"/>
        <v>4.9768518510973081E-4</v>
      </c>
      <c r="H1843" s="35">
        <f t="shared" si="57"/>
        <v>0.71666666666666667</v>
      </c>
      <c r="I1843" s="20">
        <v>38934</v>
      </c>
    </row>
    <row r="1844" spans="1:9">
      <c r="A1844" s="19">
        <v>1843</v>
      </c>
      <c r="B1844" s="19">
        <v>5</v>
      </c>
      <c r="C1844" s="19">
        <v>40</v>
      </c>
      <c r="D1844" s="39" t="s">
        <v>65</v>
      </c>
      <c r="E1844" s="18">
        <v>38934.662361111114</v>
      </c>
      <c r="F1844" s="18">
        <v>38934.663298611114</v>
      </c>
      <c r="G1844" s="36">
        <f t="shared" si="56"/>
        <v>9.3750000087311491E-4</v>
      </c>
      <c r="H1844" s="35">
        <f t="shared" si="57"/>
        <v>1.35</v>
      </c>
      <c r="I1844" s="20">
        <v>38934</v>
      </c>
    </row>
    <row r="1845" spans="1:9">
      <c r="A1845" s="19">
        <v>1844</v>
      </c>
      <c r="B1845" s="19">
        <v>5</v>
      </c>
      <c r="C1845" s="19">
        <v>4</v>
      </c>
      <c r="D1845" s="39" t="s">
        <v>111</v>
      </c>
      <c r="E1845" s="18">
        <v>38934.663310185191</v>
      </c>
      <c r="F1845" s="18">
        <v>38934.663356481484</v>
      </c>
      <c r="G1845" s="36">
        <f t="shared" si="56"/>
        <v>4.6296292566694319E-5</v>
      </c>
      <c r="H1845" s="35">
        <f t="shared" si="57"/>
        <v>6.6666666666666666E-2</v>
      </c>
      <c r="I1845" s="20">
        <v>38934</v>
      </c>
    </row>
    <row r="1846" spans="1:9">
      <c r="A1846" s="19">
        <v>1845</v>
      </c>
      <c r="B1846" s="19">
        <v>5</v>
      </c>
      <c r="C1846" s="19">
        <v>22</v>
      </c>
      <c r="D1846" s="39" t="s">
        <v>111</v>
      </c>
      <c r="E1846" s="18">
        <v>38934.663391203707</v>
      </c>
      <c r="F1846" s="18">
        <v>38934.663946759261</v>
      </c>
      <c r="G1846" s="36">
        <f t="shared" si="56"/>
        <v>5.5555555445607752E-4</v>
      </c>
      <c r="H1846" s="35">
        <f t="shared" si="57"/>
        <v>0.8</v>
      </c>
      <c r="I1846" s="20">
        <v>38934</v>
      </c>
    </row>
    <row r="1847" spans="1:9">
      <c r="A1847" s="19">
        <v>1846</v>
      </c>
      <c r="B1847" s="19">
        <v>5</v>
      </c>
      <c r="C1847" s="19">
        <v>6</v>
      </c>
      <c r="D1847" s="39" t="s">
        <v>111</v>
      </c>
      <c r="E1847" s="18">
        <v>38934.663993055561</v>
      </c>
      <c r="F1847" s="18">
        <v>38934.664085648154</v>
      </c>
      <c r="G1847" s="36">
        <f t="shared" si="56"/>
        <v>9.2592592409346253E-5</v>
      </c>
      <c r="H1847" s="35">
        <f t="shared" si="57"/>
        <v>0.13333333333333333</v>
      </c>
      <c r="I1847" s="20">
        <v>38934</v>
      </c>
    </row>
    <row r="1848" spans="1:9">
      <c r="A1848" s="19">
        <v>1847</v>
      </c>
      <c r="B1848" s="19">
        <v>5</v>
      </c>
      <c r="C1848" s="19">
        <v>22</v>
      </c>
      <c r="D1848" s="39" t="s">
        <v>111</v>
      </c>
      <c r="E1848" s="18">
        <v>38934.6641087963</v>
      </c>
      <c r="F1848" s="18">
        <v>38934.664756944447</v>
      </c>
      <c r="G1848" s="36">
        <f t="shared" si="56"/>
        <v>6.4814814686542377E-4</v>
      </c>
      <c r="H1848" s="35">
        <f t="shared" si="57"/>
        <v>0.93333333333333335</v>
      </c>
      <c r="I1848" s="20">
        <v>38934</v>
      </c>
    </row>
    <row r="1849" spans="1:9">
      <c r="A1849" s="19">
        <v>1848</v>
      </c>
      <c r="B1849" s="19">
        <v>5</v>
      </c>
      <c r="C1849" s="19">
        <v>23</v>
      </c>
      <c r="D1849" s="39" t="s">
        <v>111</v>
      </c>
      <c r="E1849" s="18">
        <v>38934.66474537037</v>
      </c>
      <c r="F1849" s="18">
        <v>38934.664756944447</v>
      </c>
      <c r="G1849" s="36">
        <f t="shared" si="56"/>
        <v>1.1574076779652387E-5</v>
      </c>
      <c r="H1849" s="35">
        <f t="shared" si="57"/>
        <v>1.6666666666666666E-2</v>
      </c>
      <c r="I1849" s="20">
        <v>38934</v>
      </c>
    </row>
    <row r="1850" spans="1:9">
      <c r="A1850" s="19">
        <v>1849</v>
      </c>
      <c r="B1850" s="19">
        <v>5</v>
      </c>
      <c r="C1850" s="19">
        <v>140</v>
      </c>
      <c r="D1850" s="39" t="s">
        <v>82</v>
      </c>
      <c r="E1850" s="18">
        <v>38934.664814814816</v>
      </c>
      <c r="F1850" s="18">
        <v>38934.665023148147</v>
      </c>
      <c r="G1850" s="36">
        <f t="shared" si="56"/>
        <v>2.0833333110203966E-4</v>
      </c>
      <c r="H1850" s="35">
        <f t="shared" si="57"/>
        <v>0.3</v>
      </c>
      <c r="I1850" s="20">
        <v>38934</v>
      </c>
    </row>
    <row r="1851" spans="1:9">
      <c r="A1851" s="19">
        <v>1850</v>
      </c>
      <c r="B1851" s="19">
        <v>5</v>
      </c>
      <c r="C1851" s="19">
        <v>141</v>
      </c>
      <c r="D1851" s="39" t="s">
        <v>82</v>
      </c>
      <c r="E1851" s="18">
        <v>38934.664826388893</v>
      </c>
      <c r="F1851" s="18">
        <v>38934.665023148147</v>
      </c>
      <c r="G1851" s="36">
        <f t="shared" si="56"/>
        <v>1.9675925432238728E-4</v>
      </c>
      <c r="H1851" s="35">
        <f t="shared" si="57"/>
        <v>0.28333333333333333</v>
      </c>
      <c r="I1851" s="20">
        <v>38934</v>
      </c>
    </row>
    <row r="1852" spans="1:9">
      <c r="A1852" s="19">
        <v>1851</v>
      </c>
      <c r="B1852" s="19">
        <v>5</v>
      </c>
      <c r="C1852" s="19">
        <v>112</v>
      </c>
      <c r="D1852" s="39" t="s">
        <v>188</v>
      </c>
      <c r="E1852" s="18">
        <v>38934.66505787037</v>
      </c>
      <c r="F1852" s="18">
        <v>38934.665127314816</v>
      </c>
      <c r="G1852" s="36">
        <f t="shared" si="56"/>
        <v>6.9444446125999093E-5</v>
      </c>
      <c r="H1852" s="35">
        <f t="shared" si="57"/>
        <v>0.1</v>
      </c>
      <c r="I1852" s="20">
        <v>38934</v>
      </c>
    </row>
    <row r="1853" spans="1:9">
      <c r="A1853" s="19">
        <v>1852</v>
      </c>
      <c r="B1853" s="19">
        <v>5</v>
      </c>
      <c r="C1853" s="19">
        <v>111</v>
      </c>
      <c r="D1853" s="39" t="s">
        <v>188</v>
      </c>
      <c r="E1853" s="18">
        <v>38934.66511574074</v>
      </c>
      <c r="F1853" s="18">
        <v>38934.665752314817</v>
      </c>
      <c r="G1853" s="36">
        <f t="shared" si="56"/>
        <v>6.36574077361729E-4</v>
      </c>
      <c r="H1853" s="35">
        <f t="shared" si="57"/>
        <v>0.91666666666666663</v>
      </c>
      <c r="I1853" s="20">
        <v>38934</v>
      </c>
    </row>
    <row r="1854" spans="1:9">
      <c r="A1854" s="19">
        <v>1853</v>
      </c>
      <c r="B1854" s="19">
        <v>5</v>
      </c>
      <c r="C1854" s="19">
        <v>140</v>
      </c>
      <c r="D1854" s="39" t="s">
        <v>82</v>
      </c>
      <c r="E1854" s="18">
        <v>38934.665775462963</v>
      </c>
      <c r="F1854" s="18">
        <v>38934.665810185186</v>
      </c>
      <c r="G1854" s="36">
        <f t="shared" si="56"/>
        <v>3.4722223062999547E-5</v>
      </c>
      <c r="H1854" s="35">
        <f t="shared" si="57"/>
        <v>0.05</v>
      </c>
      <c r="I1854" s="20">
        <v>38934</v>
      </c>
    </row>
    <row r="1855" spans="1:9">
      <c r="A1855" s="19">
        <v>1854</v>
      </c>
      <c r="B1855" s="19">
        <v>5</v>
      </c>
      <c r="C1855" s="19">
        <v>22</v>
      </c>
      <c r="D1855" s="39" t="s">
        <v>111</v>
      </c>
      <c r="E1855" s="18">
        <v>38934.665891203709</v>
      </c>
      <c r="F1855" s="18">
        <v>38934.66609953704</v>
      </c>
      <c r="G1855" s="36">
        <f t="shared" si="56"/>
        <v>2.0833333110203966E-4</v>
      </c>
      <c r="H1855" s="35">
        <f t="shared" si="57"/>
        <v>0.3</v>
      </c>
      <c r="I1855" s="20">
        <v>38934</v>
      </c>
    </row>
    <row r="1856" spans="1:9">
      <c r="A1856" s="19">
        <v>1855</v>
      </c>
      <c r="B1856" s="19">
        <v>5</v>
      </c>
      <c r="C1856" s="19">
        <v>4</v>
      </c>
      <c r="D1856" s="39" t="s">
        <v>111</v>
      </c>
      <c r="E1856" s="18">
        <v>38934.666134259263</v>
      </c>
      <c r="F1856" s="18">
        <v>38934.666145833333</v>
      </c>
      <c r="G1856" s="36">
        <f t="shared" si="56"/>
        <v>1.1574069503694773E-5</v>
      </c>
      <c r="H1856" s="35">
        <f t="shared" si="57"/>
        <v>1.6666666666666666E-2</v>
      </c>
      <c r="I1856" s="20">
        <v>38934</v>
      </c>
    </row>
    <row r="1857" spans="1:9">
      <c r="A1857" s="19">
        <v>1856</v>
      </c>
      <c r="B1857" s="19">
        <v>5</v>
      </c>
      <c r="C1857" s="19">
        <v>10</v>
      </c>
      <c r="D1857" s="39" t="s">
        <v>111</v>
      </c>
      <c r="E1857" s="18">
        <v>38934.66615740741</v>
      </c>
      <c r="F1857" s="18">
        <v>38934.666192129633</v>
      </c>
      <c r="G1857" s="36">
        <f t="shared" si="56"/>
        <v>3.4722223062999547E-5</v>
      </c>
      <c r="H1857" s="35">
        <f t="shared" si="57"/>
        <v>0.05</v>
      </c>
      <c r="I1857" s="20">
        <v>38934</v>
      </c>
    </row>
    <row r="1858" spans="1:9">
      <c r="A1858" s="19">
        <v>1857</v>
      </c>
      <c r="B1858" s="19">
        <v>5</v>
      </c>
      <c r="C1858" s="19">
        <v>6</v>
      </c>
      <c r="D1858" s="39" t="s">
        <v>111</v>
      </c>
      <c r="E1858" s="18">
        <v>38934.666203703709</v>
      </c>
      <c r="F1858" s="18">
        <v>38934.666226851856</v>
      </c>
      <c r="G1858" s="36">
        <f t="shared" ref="G1858:G1921" si="58">F1858-E1858</f>
        <v>2.314814628334716E-5</v>
      </c>
      <c r="H1858" s="35">
        <f t="shared" ref="H1858:H1921" si="59">(HOUR(G1858)*3600+ MINUTE(G1858)*60 + SECOND(G1858))/60</f>
        <v>3.3333333333333333E-2</v>
      </c>
      <c r="I1858" s="20">
        <v>38934</v>
      </c>
    </row>
    <row r="1859" spans="1:9">
      <c r="A1859" s="19">
        <v>1858</v>
      </c>
      <c r="B1859" s="19">
        <v>5</v>
      </c>
      <c r="C1859" s="19">
        <v>4</v>
      </c>
      <c r="D1859" s="39" t="s">
        <v>111</v>
      </c>
      <c r="E1859" s="18">
        <v>38934.666238425925</v>
      </c>
      <c r="F1859" s="18">
        <v>38934.666250000002</v>
      </c>
      <c r="G1859" s="36">
        <f t="shared" si="58"/>
        <v>1.1574076779652387E-5</v>
      </c>
      <c r="H1859" s="35">
        <f t="shared" si="59"/>
        <v>1.6666666666666666E-2</v>
      </c>
      <c r="I1859" s="20">
        <v>38934</v>
      </c>
    </row>
    <row r="1860" spans="1:9">
      <c r="A1860" s="19">
        <v>1859</v>
      </c>
      <c r="B1860" s="19">
        <v>5</v>
      </c>
      <c r="C1860" s="19">
        <v>10</v>
      </c>
      <c r="D1860" s="39" t="s">
        <v>111</v>
      </c>
      <c r="E1860" s="18">
        <v>38934.666261574079</v>
      </c>
      <c r="F1860" s="18">
        <v>38934.666342592594</v>
      </c>
      <c r="G1860" s="36">
        <f t="shared" si="58"/>
        <v>8.1018515629693866E-5</v>
      </c>
      <c r="H1860" s="35">
        <f t="shared" si="59"/>
        <v>0.11666666666666667</v>
      </c>
      <c r="I1860" s="20">
        <v>38934</v>
      </c>
    </row>
    <row r="1861" spans="1:9">
      <c r="A1861" s="19">
        <v>1860</v>
      </c>
      <c r="B1861" s="19">
        <v>5</v>
      </c>
      <c r="C1861" s="19">
        <v>6</v>
      </c>
      <c r="D1861" s="39" t="s">
        <v>111</v>
      </c>
      <c r="E1861" s="18">
        <v>38934.666342592594</v>
      </c>
      <c r="F1861" s="18">
        <v>38934.666388888894</v>
      </c>
      <c r="G1861" s="36">
        <f t="shared" si="58"/>
        <v>4.6296299842651933E-5</v>
      </c>
      <c r="H1861" s="35">
        <f t="shared" si="59"/>
        <v>6.6666666666666666E-2</v>
      </c>
      <c r="I1861" s="20">
        <v>38934</v>
      </c>
    </row>
    <row r="1862" spans="1:9">
      <c r="A1862" s="19">
        <v>1861</v>
      </c>
      <c r="B1862" s="19">
        <v>5</v>
      </c>
      <c r="C1862" s="19">
        <v>4</v>
      </c>
      <c r="D1862" s="39" t="s">
        <v>111</v>
      </c>
      <c r="E1862" s="18">
        <v>38934.666388888894</v>
      </c>
      <c r="F1862" s="18">
        <v>38934.666412037041</v>
      </c>
      <c r="G1862" s="36">
        <f t="shared" si="58"/>
        <v>2.314814628334716E-5</v>
      </c>
      <c r="H1862" s="35">
        <f t="shared" si="59"/>
        <v>3.3333333333333333E-2</v>
      </c>
      <c r="I1862" s="20">
        <v>38934</v>
      </c>
    </row>
    <row r="1863" spans="1:9">
      <c r="A1863" s="19">
        <v>1862</v>
      </c>
      <c r="B1863" s="19">
        <v>5</v>
      </c>
      <c r="C1863" s="19">
        <v>10</v>
      </c>
      <c r="D1863" s="39" t="s">
        <v>111</v>
      </c>
      <c r="E1863" s="18">
        <v>38934.66642361111</v>
      </c>
      <c r="F1863" s="18">
        <v>38934.666481481487</v>
      </c>
      <c r="G1863" s="36">
        <f t="shared" si="58"/>
        <v>5.787037662230432E-5</v>
      </c>
      <c r="H1863" s="35">
        <f t="shared" si="59"/>
        <v>8.3333333333333329E-2</v>
      </c>
      <c r="I1863" s="20">
        <v>38934</v>
      </c>
    </row>
    <row r="1864" spans="1:9">
      <c r="A1864" s="19">
        <v>1863</v>
      </c>
      <c r="B1864" s="19">
        <v>5</v>
      </c>
      <c r="C1864" s="19">
        <v>40</v>
      </c>
      <c r="D1864" s="39" t="s">
        <v>65</v>
      </c>
      <c r="E1864" s="18">
        <v>38934.666493055556</v>
      </c>
      <c r="F1864" s="18">
        <v>38934.667951388888</v>
      </c>
      <c r="G1864" s="36">
        <f t="shared" si="58"/>
        <v>1.4583333322661929E-3</v>
      </c>
      <c r="H1864" s="35">
        <f t="shared" si="59"/>
        <v>2.1</v>
      </c>
      <c r="I1864" s="20">
        <v>38934</v>
      </c>
    </row>
    <row r="1865" spans="1:9">
      <c r="A1865" s="19">
        <v>1864</v>
      </c>
      <c r="B1865" s="19">
        <v>5</v>
      </c>
      <c r="C1865" s="19">
        <v>140</v>
      </c>
      <c r="D1865" s="39" t="s">
        <v>82</v>
      </c>
      <c r="E1865" s="18">
        <v>38934.667083333334</v>
      </c>
      <c r="F1865" s="18">
        <v>38934.667256944449</v>
      </c>
      <c r="G1865" s="36">
        <f t="shared" si="58"/>
        <v>1.7361111531499773E-4</v>
      </c>
      <c r="H1865" s="35">
        <f t="shared" si="59"/>
        <v>0.25</v>
      </c>
      <c r="I1865" s="20">
        <v>38934</v>
      </c>
    </row>
    <row r="1866" spans="1:9">
      <c r="A1866" s="19">
        <v>1865</v>
      </c>
      <c r="B1866" s="19">
        <v>5</v>
      </c>
      <c r="C1866" s="19">
        <v>6</v>
      </c>
      <c r="D1866" s="39" t="s">
        <v>111</v>
      </c>
      <c r="E1866" s="18">
        <v>38934.66783564815</v>
      </c>
      <c r="F1866" s="18">
        <v>38934.66783564815</v>
      </c>
      <c r="G1866" s="36">
        <f t="shared" si="58"/>
        <v>0</v>
      </c>
      <c r="H1866" s="35">
        <f t="shared" si="59"/>
        <v>0</v>
      </c>
      <c r="I1866" s="20">
        <v>38934</v>
      </c>
    </row>
    <row r="1867" spans="1:9">
      <c r="A1867" s="19">
        <v>1866</v>
      </c>
      <c r="B1867" s="19">
        <v>5</v>
      </c>
      <c r="C1867" s="19">
        <v>7</v>
      </c>
      <c r="D1867" s="39" t="s">
        <v>111</v>
      </c>
      <c r="E1867" s="18">
        <v>38934.667847222227</v>
      </c>
      <c r="F1867" s="18">
        <v>38934.667951388888</v>
      </c>
      <c r="G1867" s="36">
        <f t="shared" si="58"/>
        <v>1.0416666191304103E-4</v>
      </c>
      <c r="H1867" s="35">
        <f t="shared" si="59"/>
        <v>0.15</v>
      </c>
      <c r="I1867" s="20">
        <v>38934</v>
      </c>
    </row>
    <row r="1868" spans="1:9">
      <c r="A1868" s="19">
        <v>1867</v>
      </c>
      <c r="B1868" s="19">
        <v>5</v>
      </c>
      <c r="C1868" s="19">
        <v>4</v>
      </c>
      <c r="D1868" s="39" t="s">
        <v>111</v>
      </c>
      <c r="E1868" s="18">
        <v>38934.667962962965</v>
      </c>
      <c r="F1868" s="18">
        <v>38934.667997685188</v>
      </c>
      <c r="G1868" s="36">
        <f t="shared" si="58"/>
        <v>3.4722223062999547E-5</v>
      </c>
      <c r="H1868" s="35">
        <f t="shared" si="59"/>
        <v>0.05</v>
      </c>
      <c r="I1868" s="20">
        <v>38934</v>
      </c>
    </row>
    <row r="1869" spans="1:9">
      <c r="A1869" s="19">
        <v>1868</v>
      </c>
      <c r="B1869" s="19">
        <v>5</v>
      </c>
      <c r="C1869" s="19">
        <v>10</v>
      </c>
      <c r="D1869" s="39" t="s">
        <v>111</v>
      </c>
      <c r="E1869" s="18">
        <v>38934.668032407411</v>
      </c>
      <c r="F1869" s="18">
        <v>38934.668043981481</v>
      </c>
      <c r="G1869" s="36">
        <f t="shared" si="58"/>
        <v>1.1574069503694773E-5</v>
      </c>
      <c r="H1869" s="35">
        <f t="shared" si="59"/>
        <v>1.6666666666666666E-2</v>
      </c>
      <c r="I1869" s="20">
        <v>38934</v>
      </c>
    </row>
    <row r="1870" spans="1:9">
      <c r="A1870" s="19">
        <v>1869</v>
      </c>
      <c r="B1870" s="19">
        <v>5</v>
      </c>
      <c r="C1870" s="19">
        <v>40</v>
      </c>
      <c r="D1870" s="39" t="s">
        <v>65</v>
      </c>
      <c r="E1870" s="18">
        <v>38934.668055555558</v>
      </c>
      <c r="F1870" s="18">
        <v>38934.668587962966</v>
      </c>
      <c r="G1870" s="36">
        <f t="shared" si="58"/>
        <v>5.3240740817273036E-4</v>
      </c>
      <c r="H1870" s="35">
        <f t="shared" si="59"/>
        <v>0.76666666666666672</v>
      </c>
      <c r="I1870" s="20">
        <v>38934</v>
      </c>
    </row>
    <row r="1871" spans="1:9">
      <c r="A1871" s="19">
        <v>1870</v>
      </c>
      <c r="B1871" s="19">
        <v>5</v>
      </c>
      <c r="C1871" s="19">
        <v>4</v>
      </c>
      <c r="D1871" s="39" t="s">
        <v>111</v>
      </c>
      <c r="E1871" s="18">
        <v>38934.668599537043</v>
      </c>
      <c r="F1871" s="18">
        <v>38934.668634259258</v>
      </c>
      <c r="G1871" s="36">
        <f t="shared" si="58"/>
        <v>3.4722215787041932E-5</v>
      </c>
      <c r="H1871" s="35">
        <f t="shared" si="59"/>
        <v>0.05</v>
      </c>
      <c r="I1871" s="20">
        <v>38934</v>
      </c>
    </row>
    <row r="1872" spans="1:9">
      <c r="A1872" s="19">
        <v>1871</v>
      </c>
      <c r="B1872" s="19">
        <v>5</v>
      </c>
      <c r="C1872" s="19">
        <v>6</v>
      </c>
      <c r="D1872" s="39" t="s">
        <v>111</v>
      </c>
      <c r="E1872" s="18">
        <v>38934.668645833335</v>
      </c>
      <c r="F1872" s="18">
        <v>38934.668796296297</v>
      </c>
      <c r="G1872" s="36">
        <f t="shared" si="58"/>
        <v>1.5046296175569296E-4</v>
      </c>
      <c r="H1872" s="35">
        <f t="shared" si="59"/>
        <v>0.21666666666666667</v>
      </c>
      <c r="I1872" s="20">
        <v>38934</v>
      </c>
    </row>
    <row r="1873" spans="1:9">
      <c r="A1873" s="19">
        <v>1872</v>
      </c>
      <c r="B1873" s="19">
        <v>5</v>
      </c>
      <c r="C1873" s="19">
        <v>7</v>
      </c>
      <c r="D1873" s="39" t="s">
        <v>111</v>
      </c>
      <c r="E1873" s="18">
        <v>38934.668796296297</v>
      </c>
      <c r="F1873" s="18">
        <v>38934.669074074074</v>
      </c>
      <c r="G1873" s="36">
        <f t="shared" si="58"/>
        <v>2.7777777722803876E-4</v>
      </c>
      <c r="H1873" s="35">
        <f t="shared" si="59"/>
        <v>0.4</v>
      </c>
      <c r="I1873" s="20">
        <v>38934</v>
      </c>
    </row>
    <row r="1874" spans="1:9">
      <c r="A1874" s="19">
        <v>1873</v>
      </c>
      <c r="B1874" s="19">
        <v>5</v>
      </c>
      <c r="C1874" s="19">
        <v>4</v>
      </c>
      <c r="D1874" s="39" t="s">
        <v>111</v>
      </c>
      <c r="E1874" s="18">
        <v>38934.669085648151</v>
      </c>
      <c r="F1874" s="18">
        <v>38934.669120370374</v>
      </c>
      <c r="G1874" s="36">
        <f t="shared" si="58"/>
        <v>3.4722223062999547E-5</v>
      </c>
      <c r="H1874" s="35">
        <f t="shared" si="59"/>
        <v>0.05</v>
      </c>
      <c r="I1874" s="20">
        <v>38934</v>
      </c>
    </row>
    <row r="1875" spans="1:9">
      <c r="A1875" s="19">
        <v>1874</v>
      </c>
      <c r="B1875" s="19">
        <v>5</v>
      </c>
      <c r="C1875" s="19">
        <v>10</v>
      </c>
      <c r="D1875" s="39" t="s">
        <v>111</v>
      </c>
      <c r="E1875" s="18">
        <v>38934.669120370374</v>
      </c>
      <c r="F1875" s="18">
        <v>38934.66918981482</v>
      </c>
      <c r="G1875" s="36">
        <f t="shared" si="58"/>
        <v>6.9444446125999093E-5</v>
      </c>
      <c r="H1875" s="35">
        <f t="shared" si="59"/>
        <v>0.1</v>
      </c>
      <c r="I1875" s="20">
        <v>38934</v>
      </c>
    </row>
    <row r="1876" spans="1:9">
      <c r="A1876" s="19">
        <v>1875</v>
      </c>
      <c r="B1876" s="19">
        <v>5</v>
      </c>
      <c r="C1876" s="19">
        <v>40</v>
      </c>
      <c r="D1876" s="39" t="s">
        <v>65</v>
      </c>
      <c r="E1876" s="18">
        <v>38934.66920138889</v>
      </c>
      <c r="F1876" s="18">
        <v>38934.669710648152</v>
      </c>
      <c r="G1876" s="36">
        <f t="shared" si="58"/>
        <v>5.092592618893832E-4</v>
      </c>
      <c r="H1876" s="35">
        <f t="shared" si="59"/>
        <v>0.73333333333333328</v>
      </c>
      <c r="I1876" s="20">
        <v>38934</v>
      </c>
    </row>
    <row r="1877" spans="1:9">
      <c r="A1877" s="19">
        <v>1876</v>
      </c>
      <c r="B1877" s="19">
        <v>5</v>
      </c>
      <c r="C1877" s="19">
        <v>33</v>
      </c>
      <c r="D1877" s="39" t="s">
        <v>111</v>
      </c>
      <c r="E1877" s="18">
        <v>38934.669745370375</v>
      </c>
      <c r="F1877" s="18">
        <v>38934.66987268519</v>
      </c>
      <c r="G1877" s="36">
        <f t="shared" si="58"/>
        <v>1.273148154723458E-4</v>
      </c>
      <c r="H1877" s="35">
        <f t="shared" si="59"/>
        <v>0.18333333333333332</v>
      </c>
      <c r="I1877" s="20">
        <v>38934</v>
      </c>
    </row>
    <row r="1878" spans="1:9">
      <c r="A1878" s="19">
        <v>1877</v>
      </c>
      <c r="B1878" s="19">
        <v>5</v>
      </c>
      <c r="C1878" s="19">
        <v>32</v>
      </c>
      <c r="D1878" s="39" t="s">
        <v>111</v>
      </c>
      <c r="E1878" s="18">
        <v>38934.669861111113</v>
      </c>
      <c r="F1878" s="18">
        <v>38934.670393518521</v>
      </c>
      <c r="G1878" s="36">
        <f t="shared" si="58"/>
        <v>5.3240740817273036E-4</v>
      </c>
      <c r="H1878" s="35">
        <f t="shared" si="59"/>
        <v>0.76666666666666672</v>
      </c>
      <c r="I1878" s="20">
        <v>38934</v>
      </c>
    </row>
    <row r="1879" spans="1:9">
      <c r="A1879" s="19">
        <v>1878</v>
      </c>
      <c r="B1879" s="19">
        <v>5</v>
      </c>
      <c r="C1879" s="19">
        <v>40</v>
      </c>
      <c r="D1879" s="39" t="s">
        <v>65</v>
      </c>
      <c r="E1879" s="18">
        <v>38934.670416666668</v>
      </c>
      <c r="F1879" s="18">
        <v>38934.671296296299</v>
      </c>
      <c r="G1879" s="36">
        <f t="shared" si="58"/>
        <v>8.7962963152676821E-4</v>
      </c>
      <c r="H1879" s="35">
        <f t="shared" si="59"/>
        <v>1.2666666666666666</v>
      </c>
      <c r="I1879" s="20">
        <v>38934</v>
      </c>
    </row>
    <row r="1880" spans="1:9">
      <c r="A1880" s="19">
        <v>1879</v>
      </c>
      <c r="B1880" s="19">
        <v>5</v>
      </c>
      <c r="C1880" s="19">
        <v>4</v>
      </c>
      <c r="D1880" s="39" t="s">
        <v>111</v>
      </c>
      <c r="E1880" s="18">
        <v>38934.671307870376</v>
      </c>
      <c r="F1880" s="18">
        <v>38934.671319444446</v>
      </c>
      <c r="G1880" s="36">
        <f t="shared" si="58"/>
        <v>1.1574069503694773E-5</v>
      </c>
      <c r="H1880" s="35">
        <f t="shared" si="59"/>
        <v>1.6666666666666666E-2</v>
      </c>
      <c r="I1880" s="20">
        <v>38934</v>
      </c>
    </row>
    <row r="1881" spans="1:9">
      <c r="A1881" s="19">
        <v>1880</v>
      </c>
      <c r="B1881" s="19">
        <v>5</v>
      </c>
      <c r="C1881" s="19">
        <v>12</v>
      </c>
      <c r="D1881" s="39" t="s">
        <v>111</v>
      </c>
      <c r="E1881" s="18">
        <v>38934.671331018522</v>
      </c>
      <c r="F1881" s="18">
        <v>38934.671354166669</v>
      </c>
      <c r="G1881" s="36">
        <f t="shared" si="58"/>
        <v>2.314814628334716E-5</v>
      </c>
      <c r="H1881" s="35">
        <f t="shared" si="59"/>
        <v>3.3333333333333333E-2</v>
      </c>
      <c r="I1881" s="20">
        <v>38934</v>
      </c>
    </row>
    <row r="1882" spans="1:9">
      <c r="A1882" s="19">
        <v>1881</v>
      </c>
      <c r="B1882" s="19">
        <v>5</v>
      </c>
      <c r="C1882" s="19">
        <v>10</v>
      </c>
      <c r="D1882" s="39" t="s">
        <v>111</v>
      </c>
      <c r="E1882" s="18">
        <v>38934.671377314815</v>
      </c>
      <c r="F1882" s="18">
        <v>38934.6716087963</v>
      </c>
      <c r="G1882" s="36">
        <f t="shared" si="58"/>
        <v>2.3148148466134444E-4</v>
      </c>
      <c r="H1882" s="35">
        <f t="shared" si="59"/>
        <v>0.33333333333333331</v>
      </c>
      <c r="I1882" s="20">
        <v>38934</v>
      </c>
    </row>
    <row r="1883" spans="1:9">
      <c r="A1883" s="19">
        <v>1882</v>
      </c>
      <c r="B1883" s="19">
        <v>5</v>
      </c>
      <c r="C1883" s="19">
        <v>112</v>
      </c>
      <c r="D1883" s="39" t="s">
        <v>188</v>
      </c>
      <c r="E1883" s="18">
        <v>38934.671631944446</v>
      </c>
      <c r="F1883" s="18">
        <v>38934.672743055555</v>
      </c>
      <c r="G1883" s="36">
        <f t="shared" si="58"/>
        <v>1.111111108912155E-3</v>
      </c>
      <c r="H1883" s="35">
        <f t="shared" si="59"/>
        <v>1.6</v>
      </c>
      <c r="I1883" s="20">
        <v>38934</v>
      </c>
    </row>
    <row r="1884" spans="1:9">
      <c r="A1884" s="19">
        <v>1883</v>
      </c>
      <c r="B1884" s="19">
        <v>5</v>
      </c>
      <c r="C1884" s="19">
        <v>10</v>
      </c>
      <c r="D1884" s="39" t="s">
        <v>111</v>
      </c>
      <c r="E1884" s="18">
        <v>38934.672789351855</v>
      </c>
      <c r="F1884" s="18">
        <v>38934.673275462963</v>
      </c>
      <c r="G1884" s="36">
        <f t="shared" si="58"/>
        <v>4.8611110833007842E-4</v>
      </c>
      <c r="H1884" s="35">
        <f t="shared" si="59"/>
        <v>0.7</v>
      </c>
      <c r="I1884" s="20">
        <v>38934</v>
      </c>
    </row>
    <row r="1885" spans="1:9">
      <c r="A1885" s="19">
        <v>1884</v>
      </c>
      <c r="B1885" s="19">
        <v>5</v>
      </c>
      <c r="C1885" s="19">
        <v>22</v>
      </c>
      <c r="D1885" s="39" t="s">
        <v>111</v>
      </c>
      <c r="E1885" s="18">
        <v>38934.673310185186</v>
      </c>
      <c r="F1885" s="18">
        <v>38934.673784722225</v>
      </c>
      <c r="G1885" s="36">
        <f t="shared" si="58"/>
        <v>4.7453703882638365E-4</v>
      </c>
      <c r="H1885" s="35">
        <f t="shared" si="59"/>
        <v>0.68333333333333335</v>
      </c>
      <c r="I1885" s="20">
        <v>38934</v>
      </c>
    </row>
    <row r="1886" spans="1:9">
      <c r="A1886" s="19">
        <v>1885</v>
      </c>
      <c r="B1886" s="19">
        <v>5</v>
      </c>
      <c r="C1886" s="19">
        <v>17</v>
      </c>
      <c r="D1886" s="39" t="s">
        <v>111</v>
      </c>
      <c r="E1886" s="18">
        <v>38934.673807870371</v>
      </c>
      <c r="F1886" s="18">
        <v>38934.674293981487</v>
      </c>
      <c r="G1886" s="36">
        <f t="shared" si="58"/>
        <v>4.8611111560603604E-4</v>
      </c>
      <c r="H1886" s="35">
        <f t="shared" si="59"/>
        <v>0.7</v>
      </c>
      <c r="I1886" s="20">
        <v>38934</v>
      </c>
    </row>
    <row r="1887" spans="1:9">
      <c r="A1887" s="19">
        <v>1886</v>
      </c>
      <c r="B1887" s="19">
        <v>5</v>
      </c>
      <c r="C1887" s="19">
        <v>25</v>
      </c>
      <c r="D1887" s="39" t="s">
        <v>111</v>
      </c>
      <c r="E1887" s="18">
        <v>38934.673819444448</v>
      </c>
      <c r="F1887" s="18">
        <v>38934.673888888894</v>
      </c>
      <c r="G1887" s="36">
        <f t="shared" si="58"/>
        <v>6.9444446125999093E-5</v>
      </c>
      <c r="H1887" s="35">
        <f t="shared" si="59"/>
        <v>0.1</v>
      </c>
      <c r="I1887" s="20">
        <v>38934</v>
      </c>
    </row>
    <row r="1888" spans="1:9">
      <c r="A1888" s="19">
        <v>1887</v>
      </c>
      <c r="B1888" s="19">
        <v>5</v>
      </c>
      <c r="C1888" s="19">
        <v>23</v>
      </c>
      <c r="D1888" s="39" t="s">
        <v>111</v>
      </c>
      <c r="E1888" s="18">
        <v>38934.673900462964</v>
      </c>
      <c r="F1888" s="18">
        <v>38934.674293981487</v>
      </c>
      <c r="G1888" s="36">
        <f t="shared" si="58"/>
        <v>3.9351852319668978E-4</v>
      </c>
      <c r="H1888" s="35">
        <f t="shared" si="59"/>
        <v>0.56666666666666665</v>
      </c>
      <c r="I1888" s="20">
        <v>38934</v>
      </c>
    </row>
    <row r="1889" spans="1:9">
      <c r="A1889" s="19">
        <v>1888</v>
      </c>
      <c r="B1889" s="19">
        <v>5</v>
      </c>
      <c r="C1889" s="19">
        <v>6</v>
      </c>
      <c r="D1889" s="39" t="s">
        <v>111</v>
      </c>
      <c r="E1889" s="18">
        <v>38934.67432870371</v>
      </c>
      <c r="F1889" s="18">
        <v>38934.674340277779</v>
      </c>
      <c r="G1889" s="36">
        <f t="shared" si="58"/>
        <v>1.1574069503694773E-5</v>
      </c>
      <c r="H1889" s="35">
        <f t="shared" si="59"/>
        <v>1.6666666666666666E-2</v>
      </c>
      <c r="I1889" s="20">
        <v>38934</v>
      </c>
    </row>
    <row r="1890" spans="1:9">
      <c r="A1890" s="19">
        <v>1889</v>
      </c>
      <c r="B1890" s="19">
        <v>5</v>
      </c>
      <c r="C1890" s="19">
        <v>7</v>
      </c>
      <c r="D1890" s="39" t="s">
        <v>111</v>
      </c>
      <c r="E1890" s="18">
        <v>38934.674351851856</v>
      </c>
      <c r="F1890" s="18">
        <v>38934.675057870372</v>
      </c>
      <c r="G1890" s="36">
        <f t="shared" si="58"/>
        <v>7.0601851621177047E-4</v>
      </c>
      <c r="H1890" s="35">
        <f t="shared" si="59"/>
        <v>1.0166666666666666</v>
      </c>
      <c r="I1890" s="20">
        <v>38934</v>
      </c>
    </row>
    <row r="1891" spans="1:9">
      <c r="A1891" s="19">
        <v>1890</v>
      </c>
      <c r="B1891" s="19">
        <v>5</v>
      </c>
      <c r="C1891" s="19">
        <v>22</v>
      </c>
      <c r="D1891" s="39" t="s">
        <v>111</v>
      </c>
      <c r="E1891" s="18">
        <v>38934.675081018519</v>
      </c>
      <c r="F1891" s="18">
        <v>38934.675474537042</v>
      </c>
      <c r="G1891" s="36">
        <f t="shared" si="58"/>
        <v>3.9351852319668978E-4</v>
      </c>
      <c r="H1891" s="35">
        <f t="shared" si="59"/>
        <v>0.56666666666666665</v>
      </c>
      <c r="I1891" s="20">
        <v>38934</v>
      </c>
    </row>
    <row r="1892" spans="1:9">
      <c r="A1892" s="19">
        <v>1891</v>
      </c>
      <c r="B1892" s="19">
        <v>5</v>
      </c>
      <c r="C1892" s="19">
        <v>113</v>
      </c>
      <c r="D1892" s="39" t="s">
        <v>188</v>
      </c>
      <c r="E1892" s="18">
        <v>38934.675115740742</v>
      </c>
      <c r="F1892" s="18">
        <v>38934.686261574076</v>
      </c>
      <c r="G1892" s="36">
        <f t="shared" si="58"/>
        <v>1.1145833334012423E-2</v>
      </c>
      <c r="H1892" s="35">
        <f t="shared" si="59"/>
        <v>16.05</v>
      </c>
      <c r="I1892" s="20">
        <v>38934</v>
      </c>
    </row>
    <row r="1893" spans="1:9">
      <c r="A1893" s="19">
        <v>1892</v>
      </c>
      <c r="B1893" s="19">
        <v>5</v>
      </c>
      <c r="C1893" s="19">
        <v>10</v>
      </c>
      <c r="D1893" s="39" t="s">
        <v>111</v>
      </c>
      <c r="E1893" s="18">
        <v>38934.675428240742</v>
      </c>
      <c r="F1893" s="18">
        <v>38934.675775462965</v>
      </c>
      <c r="G1893" s="36">
        <f t="shared" si="58"/>
        <v>3.4722222335403785E-4</v>
      </c>
      <c r="H1893" s="35">
        <f t="shared" si="59"/>
        <v>0.5</v>
      </c>
      <c r="I1893" s="20">
        <v>38934</v>
      </c>
    </row>
    <row r="1894" spans="1:9">
      <c r="A1894" s="19">
        <v>1893</v>
      </c>
      <c r="B1894" s="19">
        <v>5</v>
      </c>
      <c r="C1894" s="19">
        <v>6</v>
      </c>
      <c r="D1894" s="39" t="s">
        <v>111</v>
      </c>
      <c r="E1894" s="18">
        <v>38934.675775462965</v>
      </c>
      <c r="F1894" s="18">
        <v>38934.675879629634</v>
      </c>
      <c r="G1894" s="36">
        <f t="shared" si="58"/>
        <v>1.0416666918899864E-4</v>
      </c>
      <c r="H1894" s="35">
        <f t="shared" si="59"/>
        <v>0.15</v>
      </c>
      <c r="I1894" s="20">
        <v>38934</v>
      </c>
    </row>
    <row r="1895" spans="1:9">
      <c r="A1895" s="19">
        <v>1894</v>
      </c>
      <c r="B1895" s="19">
        <v>5</v>
      </c>
      <c r="C1895" s="19">
        <v>10</v>
      </c>
      <c r="D1895" s="39" t="s">
        <v>111</v>
      </c>
      <c r="E1895" s="18">
        <v>38934.675891203704</v>
      </c>
      <c r="F1895" s="18">
        <v>38934.676168981481</v>
      </c>
      <c r="G1895" s="36">
        <f t="shared" si="58"/>
        <v>2.7777777722803876E-4</v>
      </c>
      <c r="H1895" s="35">
        <f t="shared" si="59"/>
        <v>0.4</v>
      </c>
      <c r="I1895" s="20">
        <v>38934</v>
      </c>
    </row>
    <row r="1896" spans="1:9">
      <c r="A1896" s="19">
        <v>1895</v>
      </c>
      <c r="B1896" s="19">
        <v>5</v>
      </c>
      <c r="C1896" s="19">
        <v>6</v>
      </c>
      <c r="D1896" s="39" t="s">
        <v>111</v>
      </c>
      <c r="E1896" s="18">
        <v>38934.676180555558</v>
      </c>
      <c r="F1896" s="18">
        <v>38934.67627314815</v>
      </c>
      <c r="G1896" s="36">
        <f t="shared" si="58"/>
        <v>9.2592592409346253E-5</v>
      </c>
      <c r="H1896" s="35">
        <f t="shared" si="59"/>
        <v>0.13333333333333333</v>
      </c>
      <c r="I1896" s="20">
        <v>38934</v>
      </c>
    </row>
    <row r="1897" spans="1:9">
      <c r="A1897" s="19">
        <v>1896</v>
      </c>
      <c r="B1897" s="19">
        <v>5</v>
      </c>
      <c r="C1897" s="19">
        <v>7</v>
      </c>
      <c r="D1897" s="39" t="s">
        <v>111</v>
      </c>
      <c r="E1897" s="18">
        <v>38934.676284722227</v>
      </c>
      <c r="F1897" s="18">
        <v>38934.676365740743</v>
      </c>
      <c r="G1897" s="36">
        <f t="shared" si="58"/>
        <v>8.1018515629693866E-5</v>
      </c>
      <c r="H1897" s="35">
        <f t="shared" si="59"/>
        <v>0.11666666666666667</v>
      </c>
      <c r="I1897" s="20">
        <v>38934</v>
      </c>
    </row>
    <row r="1898" spans="1:9">
      <c r="A1898" s="19">
        <v>1897</v>
      </c>
      <c r="B1898" s="19">
        <v>5</v>
      </c>
      <c r="C1898" s="19">
        <v>10</v>
      </c>
      <c r="D1898" s="39" t="s">
        <v>111</v>
      </c>
      <c r="E1898" s="18">
        <v>38934.67637731482</v>
      </c>
      <c r="F1898" s="18">
        <v>38934.676412037043</v>
      </c>
      <c r="G1898" s="36">
        <f t="shared" si="58"/>
        <v>3.4722223062999547E-5</v>
      </c>
      <c r="H1898" s="35">
        <f t="shared" si="59"/>
        <v>0.05</v>
      </c>
      <c r="I1898" s="20">
        <v>38934</v>
      </c>
    </row>
    <row r="1899" spans="1:9">
      <c r="A1899" s="19">
        <v>1898</v>
      </c>
      <c r="B1899" s="19">
        <v>5</v>
      </c>
      <c r="C1899" s="19">
        <v>40</v>
      </c>
      <c r="D1899" s="39" t="s">
        <v>65</v>
      </c>
      <c r="E1899" s="18">
        <v>38934.676412037043</v>
      </c>
      <c r="F1899" s="18">
        <v>38934.677187500005</v>
      </c>
      <c r="G1899" s="36">
        <f t="shared" si="58"/>
        <v>7.7546296233776957E-4</v>
      </c>
      <c r="H1899" s="35">
        <f t="shared" si="59"/>
        <v>1.1166666666666667</v>
      </c>
      <c r="I1899" s="20">
        <v>38934</v>
      </c>
    </row>
    <row r="1900" spans="1:9">
      <c r="A1900" s="19">
        <v>1899</v>
      </c>
      <c r="B1900" s="19">
        <v>5</v>
      </c>
      <c r="C1900" s="19">
        <v>6</v>
      </c>
      <c r="D1900" s="39" t="s">
        <v>111</v>
      </c>
      <c r="E1900" s="18">
        <v>38934.677199074074</v>
      </c>
      <c r="F1900" s="18">
        <v>38934.677233796298</v>
      </c>
      <c r="G1900" s="36">
        <f t="shared" si="58"/>
        <v>3.4722223062999547E-5</v>
      </c>
      <c r="H1900" s="35">
        <f t="shared" si="59"/>
        <v>0.05</v>
      </c>
      <c r="I1900" s="20">
        <v>38934</v>
      </c>
    </row>
    <row r="1901" spans="1:9">
      <c r="A1901" s="19">
        <v>1900</v>
      </c>
      <c r="B1901" s="19">
        <v>5</v>
      </c>
      <c r="C1901" s="19">
        <v>10</v>
      </c>
      <c r="D1901" s="39" t="s">
        <v>111</v>
      </c>
      <c r="E1901" s="18">
        <v>38934.677233796298</v>
      </c>
      <c r="F1901" s="18">
        <v>38934.677800925929</v>
      </c>
      <c r="G1901" s="36">
        <f t="shared" si="58"/>
        <v>5.671296312357299E-4</v>
      </c>
      <c r="H1901" s="35">
        <f t="shared" si="59"/>
        <v>0.81666666666666665</v>
      </c>
      <c r="I1901" s="20">
        <v>38934</v>
      </c>
    </row>
    <row r="1902" spans="1:9">
      <c r="A1902" s="19">
        <v>1901</v>
      </c>
      <c r="B1902" s="19">
        <v>5</v>
      </c>
      <c r="C1902" s="19">
        <v>6</v>
      </c>
      <c r="D1902" s="39" t="s">
        <v>111</v>
      </c>
      <c r="E1902" s="18">
        <v>38934.677812500006</v>
      </c>
      <c r="F1902" s="18">
        <v>38934.677881944444</v>
      </c>
      <c r="G1902" s="36">
        <f t="shared" si="58"/>
        <v>6.9444438850041479E-5</v>
      </c>
      <c r="H1902" s="35">
        <f t="shared" si="59"/>
        <v>0.1</v>
      </c>
      <c r="I1902" s="20">
        <v>38934</v>
      </c>
    </row>
    <row r="1903" spans="1:9">
      <c r="A1903" s="19">
        <v>1902</v>
      </c>
      <c r="B1903" s="19">
        <v>5</v>
      </c>
      <c r="C1903" s="19">
        <v>4</v>
      </c>
      <c r="D1903" s="39" t="s">
        <v>111</v>
      </c>
      <c r="E1903" s="18">
        <v>38934.677881944444</v>
      </c>
      <c r="F1903" s="18">
        <v>38934.677962962967</v>
      </c>
      <c r="G1903" s="36">
        <f t="shared" si="58"/>
        <v>8.101852290565148E-5</v>
      </c>
      <c r="H1903" s="35">
        <f t="shared" si="59"/>
        <v>0.11666666666666667</v>
      </c>
      <c r="I1903" s="20">
        <v>38934</v>
      </c>
    </row>
    <row r="1904" spans="1:9">
      <c r="A1904" s="19">
        <v>1903</v>
      </c>
      <c r="B1904" s="19">
        <v>5</v>
      </c>
      <c r="C1904" s="19">
        <v>5</v>
      </c>
      <c r="D1904" s="39" t="s">
        <v>111</v>
      </c>
      <c r="E1904" s="18">
        <v>38934.677974537037</v>
      </c>
      <c r="F1904" s="18">
        <v>38934.678113425929</v>
      </c>
      <c r="G1904" s="36">
        <f t="shared" si="58"/>
        <v>1.3888889225199819E-4</v>
      </c>
      <c r="H1904" s="35">
        <f t="shared" si="59"/>
        <v>0.2</v>
      </c>
      <c r="I1904" s="20">
        <v>38934</v>
      </c>
    </row>
    <row r="1905" spans="1:9">
      <c r="A1905" s="19">
        <v>1904</v>
      </c>
      <c r="B1905" s="19">
        <v>5</v>
      </c>
      <c r="C1905" s="19">
        <v>4</v>
      </c>
      <c r="D1905" s="39" t="s">
        <v>111</v>
      </c>
      <c r="E1905" s="18">
        <v>38934.678125000006</v>
      </c>
      <c r="F1905" s="18">
        <v>38934.678136574075</v>
      </c>
      <c r="G1905" s="36">
        <f t="shared" si="58"/>
        <v>1.1574069503694773E-5</v>
      </c>
      <c r="H1905" s="35">
        <f t="shared" si="59"/>
        <v>1.6666666666666666E-2</v>
      </c>
      <c r="I1905" s="20">
        <v>38934</v>
      </c>
    </row>
    <row r="1906" spans="1:9">
      <c r="A1906" s="19">
        <v>1905</v>
      </c>
      <c r="B1906" s="19">
        <v>5</v>
      </c>
      <c r="C1906" s="19">
        <v>17</v>
      </c>
      <c r="D1906" s="39" t="s">
        <v>111</v>
      </c>
      <c r="E1906" s="18">
        <v>38934.678159722222</v>
      </c>
      <c r="F1906" s="18">
        <v>38934.678599537037</v>
      </c>
      <c r="G1906" s="36">
        <f t="shared" si="58"/>
        <v>4.398148157633841E-4</v>
      </c>
      <c r="H1906" s="35">
        <f t="shared" si="59"/>
        <v>0.6333333333333333</v>
      </c>
      <c r="I1906" s="20">
        <v>38934</v>
      </c>
    </row>
    <row r="1907" spans="1:9">
      <c r="A1907" s="19">
        <v>1906</v>
      </c>
      <c r="B1907" s="19">
        <v>5</v>
      </c>
      <c r="C1907" s="19">
        <v>25</v>
      </c>
      <c r="D1907" s="39" t="s">
        <v>111</v>
      </c>
      <c r="E1907" s="18">
        <v>38934.678206018521</v>
      </c>
      <c r="F1907" s="18">
        <v>38934.678611111114</v>
      </c>
      <c r="G1907" s="36">
        <f t="shared" si="58"/>
        <v>4.0509259270038456E-4</v>
      </c>
      <c r="H1907" s="35">
        <f t="shared" si="59"/>
        <v>0.58333333333333337</v>
      </c>
      <c r="I1907" s="20">
        <v>38934</v>
      </c>
    </row>
    <row r="1908" spans="1:9">
      <c r="A1908" s="19">
        <v>1907</v>
      </c>
      <c r="B1908" s="19">
        <v>5</v>
      </c>
      <c r="C1908" s="19">
        <v>10</v>
      </c>
      <c r="D1908" s="39" t="s">
        <v>111</v>
      </c>
      <c r="E1908" s="18">
        <v>38934.67863425926</v>
      </c>
      <c r="F1908" s="18">
        <v>38934.678657407407</v>
      </c>
      <c r="G1908" s="36">
        <f t="shared" si="58"/>
        <v>2.314814628334716E-5</v>
      </c>
      <c r="H1908" s="35">
        <f t="shared" si="59"/>
        <v>3.3333333333333333E-2</v>
      </c>
      <c r="I1908" s="20">
        <v>38934</v>
      </c>
    </row>
    <row r="1909" spans="1:9">
      <c r="A1909" s="19">
        <v>1908</v>
      </c>
      <c r="B1909" s="19">
        <v>5</v>
      </c>
      <c r="C1909" s="19">
        <v>40</v>
      </c>
      <c r="D1909" s="39" t="s">
        <v>65</v>
      </c>
      <c r="E1909" s="18">
        <v>38934.678657407407</v>
      </c>
      <c r="F1909" s="18">
        <v>38934.679444444446</v>
      </c>
      <c r="G1909" s="36">
        <f t="shared" si="58"/>
        <v>7.8703703911742195E-4</v>
      </c>
      <c r="H1909" s="35">
        <f t="shared" si="59"/>
        <v>1.1333333333333333</v>
      </c>
      <c r="I1909" s="20">
        <v>38934</v>
      </c>
    </row>
    <row r="1910" spans="1:9">
      <c r="A1910" s="19">
        <v>1909</v>
      </c>
      <c r="B1910" s="19">
        <v>5</v>
      </c>
      <c r="C1910" s="19">
        <v>111</v>
      </c>
      <c r="D1910" s="39" t="s">
        <v>188</v>
      </c>
      <c r="E1910" s="18">
        <v>38934.678923611114</v>
      </c>
      <c r="F1910" s="18">
        <v>38934.678981481484</v>
      </c>
      <c r="G1910" s="36">
        <f t="shared" si="58"/>
        <v>5.7870369346346706E-5</v>
      </c>
      <c r="H1910" s="35">
        <f t="shared" si="59"/>
        <v>8.3333333333333329E-2</v>
      </c>
      <c r="I1910" s="20">
        <v>38934</v>
      </c>
    </row>
    <row r="1911" spans="1:9">
      <c r="A1911" s="19">
        <v>1910</v>
      </c>
      <c r="B1911" s="19">
        <v>5</v>
      </c>
      <c r="C1911" s="19">
        <v>110</v>
      </c>
      <c r="D1911" s="39" t="s">
        <v>188</v>
      </c>
      <c r="E1911" s="18">
        <v>38934.67900462963</v>
      </c>
      <c r="F1911" s="18">
        <v>38934.680856481486</v>
      </c>
      <c r="G1911" s="36">
        <f t="shared" si="58"/>
        <v>1.8518518554628827E-3</v>
      </c>
      <c r="H1911" s="35">
        <f t="shared" si="59"/>
        <v>2.6666666666666665</v>
      </c>
      <c r="I1911" s="20">
        <v>38934</v>
      </c>
    </row>
    <row r="1912" spans="1:9">
      <c r="A1912" s="19">
        <v>1911</v>
      </c>
      <c r="B1912" s="19">
        <v>5</v>
      </c>
      <c r="C1912" s="19">
        <v>40</v>
      </c>
      <c r="D1912" s="39" t="s">
        <v>65</v>
      </c>
      <c r="E1912" s="18">
        <v>38934.679456018523</v>
      </c>
      <c r="F1912" s="18">
        <v>38934.680115740746</v>
      </c>
      <c r="G1912" s="36">
        <f t="shared" si="58"/>
        <v>6.5972222364507616E-4</v>
      </c>
      <c r="H1912" s="35">
        <f t="shared" si="59"/>
        <v>0.95</v>
      </c>
      <c r="I1912" s="20">
        <v>38934</v>
      </c>
    </row>
    <row r="1913" spans="1:9">
      <c r="A1913" s="19">
        <v>1912</v>
      </c>
      <c r="B1913" s="19">
        <v>5</v>
      </c>
      <c r="C1913" s="19">
        <v>6</v>
      </c>
      <c r="D1913" s="39" t="s">
        <v>111</v>
      </c>
      <c r="E1913" s="18">
        <v>38934.679467592592</v>
      </c>
      <c r="F1913" s="18">
        <v>38934.679918981485</v>
      </c>
      <c r="G1913" s="36">
        <f t="shared" si="58"/>
        <v>4.5138889254303649E-4</v>
      </c>
      <c r="H1913" s="35">
        <f t="shared" si="59"/>
        <v>0.65</v>
      </c>
      <c r="I1913" s="20">
        <v>38934</v>
      </c>
    </row>
    <row r="1914" spans="1:9">
      <c r="A1914" s="19">
        <v>1913</v>
      </c>
      <c r="B1914" s="19">
        <v>5</v>
      </c>
      <c r="C1914" s="19">
        <v>7</v>
      </c>
      <c r="D1914" s="39" t="s">
        <v>111</v>
      </c>
      <c r="E1914" s="18">
        <v>38934.679918981485</v>
      </c>
      <c r="F1914" s="18">
        <v>38934.680127314816</v>
      </c>
      <c r="G1914" s="36">
        <f t="shared" si="58"/>
        <v>2.0833333110203966E-4</v>
      </c>
      <c r="H1914" s="35">
        <f t="shared" si="59"/>
        <v>0.3</v>
      </c>
      <c r="I1914" s="20">
        <v>38934</v>
      </c>
    </row>
    <row r="1915" spans="1:9">
      <c r="A1915" s="19">
        <v>1914</v>
      </c>
      <c r="B1915" s="19">
        <v>5</v>
      </c>
      <c r="C1915" s="19">
        <v>4</v>
      </c>
      <c r="D1915" s="39" t="s">
        <v>111</v>
      </c>
      <c r="E1915" s="18">
        <v>38934.680138888893</v>
      </c>
      <c r="F1915" s="18">
        <v>38934.680150462962</v>
      </c>
      <c r="G1915" s="36">
        <f t="shared" si="58"/>
        <v>1.1574069503694773E-5</v>
      </c>
      <c r="H1915" s="35">
        <f t="shared" si="59"/>
        <v>1.6666666666666666E-2</v>
      </c>
      <c r="I1915" s="20">
        <v>38934</v>
      </c>
    </row>
    <row r="1916" spans="1:9">
      <c r="A1916" s="19">
        <v>1915</v>
      </c>
      <c r="B1916" s="19">
        <v>5</v>
      </c>
      <c r="C1916" s="19">
        <v>10</v>
      </c>
      <c r="D1916" s="39" t="s">
        <v>111</v>
      </c>
      <c r="E1916" s="18">
        <v>38934.680150462962</v>
      </c>
      <c r="F1916" s="18">
        <v>38934.680497685185</v>
      </c>
      <c r="G1916" s="36">
        <f t="shared" si="58"/>
        <v>3.4722222335403785E-4</v>
      </c>
      <c r="H1916" s="35">
        <f t="shared" si="59"/>
        <v>0.5</v>
      </c>
      <c r="I1916" s="20">
        <v>38934</v>
      </c>
    </row>
    <row r="1917" spans="1:9">
      <c r="A1917" s="19">
        <v>1916</v>
      </c>
      <c r="B1917" s="19">
        <v>5</v>
      </c>
      <c r="C1917" s="19">
        <v>22</v>
      </c>
      <c r="D1917" s="39" t="s">
        <v>111</v>
      </c>
      <c r="E1917" s="18">
        <v>38934.680532407408</v>
      </c>
      <c r="F1917" s="18">
        <v>38934.681655092594</v>
      </c>
      <c r="G1917" s="36">
        <f t="shared" si="58"/>
        <v>1.1226851856918074E-3</v>
      </c>
      <c r="H1917" s="35">
        <f t="shared" si="59"/>
        <v>1.6166666666666667</v>
      </c>
      <c r="I1917" s="20">
        <v>38934</v>
      </c>
    </row>
    <row r="1918" spans="1:9">
      <c r="A1918" s="19">
        <v>1917</v>
      </c>
      <c r="B1918" s="19">
        <v>5</v>
      </c>
      <c r="C1918" s="19">
        <v>110</v>
      </c>
      <c r="D1918" s="39" t="s">
        <v>188</v>
      </c>
      <c r="E1918" s="18">
        <v>38934.680983796301</v>
      </c>
      <c r="F1918" s="18">
        <v>38934.681608796302</v>
      </c>
      <c r="G1918" s="36">
        <f t="shared" si="58"/>
        <v>6.2500000058207661E-4</v>
      </c>
      <c r="H1918" s="35">
        <f t="shared" si="59"/>
        <v>0.9</v>
      </c>
      <c r="I1918" s="20">
        <v>38934</v>
      </c>
    </row>
    <row r="1919" spans="1:9">
      <c r="A1919" s="19">
        <v>1918</v>
      </c>
      <c r="B1919" s="19">
        <v>5</v>
      </c>
      <c r="C1919" s="19">
        <v>10</v>
      </c>
      <c r="D1919" s="39" t="s">
        <v>111</v>
      </c>
      <c r="E1919" s="18">
        <v>38934.68167824074</v>
      </c>
      <c r="F1919" s="18">
        <v>38934.681689814817</v>
      </c>
      <c r="G1919" s="36">
        <f t="shared" si="58"/>
        <v>1.1574076779652387E-5</v>
      </c>
      <c r="H1919" s="35">
        <f t="shared" si="59"/>
        <v>1.6666666666666666E-2</v>
      </c>
      <c r="I1919" s="20">
        <v>38934</v>
      </c>
    </row>
    <row r="1920" spans="1:9">
      <c r="A1920" s="19">
        <v>1919</v>
      </c>
      <c r="B1920" s="19">
        <v>5</v>
      </c>
      <c r="C1920" s="19">
        <v>40</v>
      </c>
      <c r="D1920" s="39" t="s">
        <v>65</v>
      </c>
      <c r="E1920" s="18">
        <v>38934.681701388894</v>
      </c>
      <c r="F1920" s="18">
        <v>38934.682372685187</v>
      </c>
      <c r="G1920" s="36">
        <f t="shared" si="58"/>
        <v>6.7129629314877093E-4</v>
      </c>
      <c r="H1920" s="35">
        <f t="shared" si="59"/>
        <v>0.96666666666666667</v>
      </c>
      <c r="I1920" s="20">
        <v>38934</v>
      </c>
    </row>
    <row r="1921" spans="1:9">
      <c r="A1921" s="19">
        <v>1920</v>
      </c>
      <c r="B1921" s="19">
        <v>5</v>
      </c>
      <c r="C1921" s="19">
        <v>4</v>
      </c>
      <c r="D1921" s="39" t="s">
        <v>111</v>
      </c>
      <c r="E1921" s="18">
        <v>38934.682384259264</v>
      </c>
      <c r="F1921" s="18">
        <v>38934.682488425926</v>
      </c>
      <c r="G1921" s="36">
        <f t="shared" si="58"/>
        <v>1.0416666191304103E-4</v>
      </c>
      <c r="H1921" s="35">
        <f t="shared" si="59"/>
        <v>0.15</v>
      </c>
      <c r="I1921" s="20">
        <v>38934</v>
      </c>
    </row>
    <row r="1922" spans="1:9">
      <c r="A1922" s="19">
        <v>1921</v>
      </c>
      <c r="B1922" s="19">
        <v>5</v>
      </c>
      <c r="C1922" s="19">
        <v>63</v>
      </c>
      <c r="D1922" s="39" t="s">
        <v>108</v>
      </c>
      <c r="E1922" s="18">
        <v>38934.682430555556</v>
      </c>
      <c r="F1922" s="18">
        <v>38934.68246527778</v>
      </c>
      <c r="G1922" s="36">
        <f t="shared" ref="G1922:G1985" si="60">F1922-E1922</f>
        <v>3.4722223062999547E-5</v>
      </c>
      <c r="H1922" s="35">
        <f t="shared" ref="H1922:H1985" si="61">(HOUR(G1922)*3600+ MINUTE(G1922)*60 + SECOND(G1922))/60</f>
        <v>0.05</v>
      </c>
      <c r="I1922" s="20">
        <v>38934</v>
      </c>
    </row>
    <row r="1923" spans="1:9">
      <c r="A1923" s="19">
        <v>1922</v>
      </c>
      <c r="B1923" s="19">
        <v>5</v>
      </c>
      <c r="C1923" s="19">
        <v>40</v>
      </c>
      <c r="D1923" s="39" t="s">
        <v>65</v>
      </c>
      <c r="E1923" s="18">
        <v>38934.682500000003</v>
      </c>
      <c r="F1923" s="18">
        <v>38934.683703703704</v>
      </c>
      <c r="G1923" s="36">
        <f t="shared" si="60"/>
        <v>1.2037037013215013E-3</v>
      </c>
      <c r="H1923" s="35">
        <f t="shared" si="61"/>
        <v>1.7333333333333334</v>
      </c>
      <c r="I1923" s="20">
        <v>38934</v>
      </c>
    </row>
    <row r="1924" spans="1:9">
      <c r="A1924" s="19">
        <v>1923</v>
      </c>
      <c r="B1924" s="19">
        <v>5</v>
      </c>
      <c r="C1924" s="19">
        <v>4</v>
      </c>
      <c r="D1924" s="39" t="s">
        <v>111</v>
      </c>
      <c r="E1924" s="18">
        <v>38934.683726851858</v>
      </c>
      <c r="F1924" s="18">
        <v>38934.684270833335</v>
      </c>
      <c r="G1924" s="36">
        <f t="shared" si="60"/>
        <v>5.4398147767642513E-4</v>
      </c>
      <c r="H1924" s="35">
        <f t="shared" si="61"/>
        <v>0.78333333333333333</v>
      </c>
      <c r="I1924" s="20">
        <v>38934</v>
      </c>
    </row>
    <row r="1925" spans="1:9">
      <c r="A1925" s="19">
        <v>1924</v>
      </c>
      <c r="B1925" s="19">
        <v>5</v>
      </c>
      <c r="C1925" s="19">
        <v>6</v>
      </c>
      <c r="D1925" s="39" t="s">
        <v>111</v>
      </c>
      <c r="E1925" s="18">
        <v>38934.684293981481</v>
      </c>
      <c r="F1925" s="18">
        <v>38934.684548611112</v>
      </c>
      <c r="G1925" s="36">
        <f t="shared" si="60"/>
        <v>2.546296309446916E-4</v>
      </c>
      <c r="H1925" s="35">
        <f t="shared" si="61"/>
        <v>0.36666666666666664</v>
      </c>
      <c r="I1925" s="20">
        <v>38934</v>
      </c>
    </row>
    <row r="1926" spans="1:9">
      <c r="A1926" s="19">
        <v>1925</v>
      </c>
      <c r="B1926" s="19">
        <v>5</v>
      </c>
      <c r="C1926" s="19">
        <v>40</v>
      </c>
      <c r="D1926" s="39" t="s">
        <v>65</v>
      </c>
      <c r="E1926" s="18">
        <v>38934.684548611112</v>
      </c>
      <c r="F1926" s="18">
        <v>38934.685752314814</v>
      </c>
      <c r="G1926" s="36">
        <f t="shared" si="60"/>
        <v>1.2037037013215013E-3</v>
      </c>
      <c r="H1926" s="35">
        <f t="shared" si="61"/>
        <v>1.7333333333333334</v>
      </c>
      <c r="I1926" s="20">
        <v>38934</v>
      </c>
    </row>
    <row r="1927" spans="1:9">
      <c r="A1927" s="19">
        <v>1926</v>
      </c>
      <c r="B1927" s="19">
        <v>5</v>
      </c>
      <c r="C1927" s="19">
        <v>17</v>
      </c>
      <c r="D1927" s="39" t="s">
        <v>111</v>
      </c>
      <c r="E1927" s="18">
        <v>38934.685775462967</v>
      </c>
      <c r="F1927" s="18">
        <v>38934.686307870375</v>
      </c>
      <c r="G1927" s="36">
        <f t="shared" si="60"/>
        <v>5.3240740817273036E-4</v>
      </c>
      <c r="H1927" s="35">
        <f t="shared" si="61"/>
        <v>0.76666666666666672</v>
      </c>
      <c r="I1927" s="20">
        <v>38934</v>
      </c>
    </row>
    <row r="1928" spans="1:9">
      <c r="A1928" s="19">
        <v>1927</v>
      </c>
      <c r="B1928" s="19">
        <v>5</v>
      </c>
      <c r="C1928" s="19">
        <v>25</v>
      </c>
      <c r="D1928" s="39" t="s">
        <v>111</v>
      </c>
      <c r="E1928" s="18">
        <v>38934.685844907413</v>
      </c>
      <c r="F1928" s="18">
        <v>38934.686354166668</v>
      </c>
      <c r="G1928" s="36">
        <f t="shared" si="60"/>
        <v>5.0925925461342558E-4</v>
      </c>
      <c r="H1928" s="35">
        <f t="shared" si="61"/>
        <v>0.73333333333333328</v>
      </c>
      <c r="I1928" s="20">
        <v>38934</v>
      </c>
    </row>
    <row r="1929" spans="1:9">
      <c r="A1929" s="19">
        <v>1928</v>
      </c>
      <c r="B1929" s="19">
        <v>5</v>
      </c>
      <c r="C1929" s="19">
        <v>114</v>
      </c>
      <c r="D1929" s="39" t="s">
        <v>188</v>
      </c>
      <c r="E1929" s="18">
        <v>38934.685972222222</v>
      </c>
      <c r="F1929" s="18">
        <v>38934.688298611116</v>
      </c>
      <c r="G1929" s="36">
        <f t="shared" si="60"/>
        <v>2.3263888942892663E-3</v>
      </c>
      <c r="H1929" s="35">
        <f t="shared" si="61"/>
        <v>3.35</v>
      </c>
      <c r="I1929" s="20">
        <v>38934</v>
      </c>
    </row>
    <row r="1930" spans="1:9">
      <c r="A1930" s="19">
        <v>1929</v>
      </c>
      <c r="B1930" s="19">
        <v>5</v>
      </c>
      <c r="C1930" s="19">
        <v>6</v>
      </c>
      <c r="D1930" s="39" t="s">
        <v>111</v>
      </c>
      <c r="E1930" s="18">
        <v>38934.686388888891</v>
      </c>
      <c r="F1930" s="18">
        <v>38934.686481481483</v>
      </c>
      <c r="G1930" s="36">
        <f t="shared" si="60"/>
        <v>9.2592592409346253E-5</v>
      </c>
      <c r="H1930" s="35">
        <f t="shared" si="61"/>
        <v>0.13333333333333333</v>
      </c>
      <c r="I1930" s="20">
        <v>38934</v>
      </c>
    </row>
    <row r="1931" spans="1:9">
      <c r="A1931" s="19">
        <v>1930</v>
      </c>
      <c r="B1931" s="19">
        <v>5</v>
      </c>
      <c r="C1931" s="19">
        <v>10</v>
      </c>
      <c r="D1931" s="39" t="s">
        <v>111</v>
      </c>
      <c r="E1931" s="18">
        <v>38934.68649305556</v>
      </c>
      <c r="F1931" s="18">
        <v>38934.687141203707</v>
      </c>
      <c r="G1931" s="36">
        <f t="shared" si="60"/>
        <v>6.4814814686542377E-4</v>
      </c>
      <c r="H1931" s="35">
        <f t="shared" si="61"/>
        <v>0.93333333333333335</v>
      </c>
      <c r="I1931" s="20">
        <v>38934</v>
      </c>
    </row>
    <row r="1932" spans="1:9">
      <c r="A1932" s="19">
        <v>1931</v>
      </c>
      <c r="B1932" s="19">
        <v>5</v>
      </c>
      <c r="C1932" s="19">
        <v>140</v>
      </c>
      <c r="D1932" s="39" t="s">
        <v>82</v>
      </c>
      <c r="E1932" s="18">
        <v>38934.686840277784</v>
      </c>
      <c r="F1932" s="18">
        <v>38934.686886574076</v>
      </c>
      <c r="G1932" s="36">
        <f t="shared" si="60"/>
        <v>4.6296292566694319E-5</v>
      </c>
      <c r="H1932" s="35">
        <f t="shared" si="61"/>
        <v>6.6666666666666666E-2</v>
      </c>
      <c r="I1932" s="20">
        <v>38934</v>
      </c>
    </row>
    <row r="1933" spans="1:9">
      <c r="A1933" s="19">
        <v>1932</v>
      </c>
      <c r="B1933" s="19">
        <v>5</v>
      </c>
      <c r="C1933" s="19">
        <v>4</v>
      </c>
      <c r="D1933" s="39" t="s">
        <v>111</v>
      </c>
      <c r="E1933" s="18">
        <v>38934.687152777777</v>
      </c>
      <c r="F1933" s="18">
        <v>38934.687164351853</v>
      </c>
      <c r="G1933" s="36">
        <f t="shared" si="60"/>
        <v>1.1574076779652387E-5</v>
      </c>
      <c r="H1933" s="35">
        <f t="shared" si="61"/>
        <v>1.6666666666666666E-2</v>
      </c>
      <c r="I1933" s="20">
        <v>38934</v>
      </c>
    </row>
    <row r="1934" spans="1:9">
      <c r="A1934" s="19">
        <v>1933</v>
      </c>
      <c r="B1934" s="19">
        <v>5</v>
      </c>
      <c r="C1934" s="19">
        <v>5</v>
      </c>
      <c r="D1934" s="39" t="s">
        <v>111</v>
      </c>
      <c r="E1934" s="18">
        <v>38934.68717592593</v>
      </c>
      <c r="F1934" s="18">
        <v>38934.687418981484</v>
      </c>
      <c r="G1934" s="36">
        <f t="shared" si="60"/>
        <v>2.4305555416503921E-4</v>
      </c>
      <c r="H1934" s="35">
        <f t="shared" si="61"/>
        <v>0.35</v>
      </c>
      <c r="I1934" s="20">
        <v>38934</v>
      </c>
    </row>
    <row r="1935" spans="1:9">
      <c r="A1935" s="19">
        <v>1934</v>
      </c>
      <c r="B1935" s="19">
        <v>5</v>
      </c>
      <c r="C1935" s="19">
        <v>17</v>
      </c>
      <c r="D1935" s="39" t="s">
        <v>111</v>
      </c>
      <c r="E1935" s="18">
        <v>38934.687430555561</v>
      </c>
      <c r="F1935" s="18">
        <v>38934.687708333338</v>
      </c>
      <c r="G1935" s="36">
        <f t="shared" si="60"/>
        <v>2.7777777722803876E-4</v>
      </c>
      <c r="H1935" s="35">
        <f t="shared" si="61"/>
        <v>0.4</v>
      </c>
      <c r="I1935" s="20">
        <v>38934</v>
      </c>
    </row>
    <row r="1936" spans="1:9">
      <c r="A1936" s="19">
        <v>1935</v>
      </c>
      <c r="B1936" s="19">
        <v>5</v>
      </c>
      <c r="C1936" s="19">
        <v>23</v>
      </c>
      <c r="D1936" s="39" t="s">
        <v>111</v>
      </c>
      <c r="E1936" s="18">
        <v>38934.687465277777</v>
      </c>
      <c r="F1936" s="18">
        <v>38934.687719907408</v>
      </c>
      <c r="G1936" s="36">
        <f t="shared" si="60"/>
        <v>2.546296309446916E-4</v>
      </c>
      <c r="H1936" s="35">
        <f t="shared" si="61"/>
        <v>0.36666666666666664</v>
      </c>
      <c r="I1936" s="20">
        <v>38934</v>
      </c>
    </row>
    <row r="1937" spans="1:9">
      <c r="A1937" s="19">
        <v>1936</v>
      </c>
      <c r="B1937" s="19">
        <v>5</v>
      </c>
      <c r="C1937" s="19">
        <v>1</v>
      </c>
      <c r="D1937" s="39" t="s">
        <v>111</v>
      </c>
      <c r="E1937" s="18">
        <v>38934.687754629631</v>
      </c>
      <c r="F1937" s="18">
        <v>38934.689062500001</v>
      </c>
      <c r="G1937" s="36">
        <f t="shared" si="60"/>
        <v>1.3078703705104999E-3</v>
      </c>
      <c r="H1937" s="35">
        <f t="shared" si="61"/>
        <v>1.8833333333333333</v>
      </c>
      <c r="I1937" s="20">
        <v>38934</v>
      </c>
    </row>
    <row r="1938" spans="1:9">
      <c r="A1938" s="19">
        <v>1937</v>
      </c>
      <c r="B1938" s="19">
        <v>5</v>
      </c>
      <c r="C1938" s="19">
        <v>110</v>
      </c>
      <c r="D1938" s="39" t="s">
        <v>188</v>
      </c>
      <c r="E1938" s="18">
        <v>38934.688252314816</v>
      </c>
      <c r="F1938" s="18">
        <v>38934.688807870371</v>
      </c>
      <c r="G1938" s="36">
        <f t="shared" si="60"/>
        <v>5.5555555445607752E-4</v>
      </c>
      <c r="H1938" s="35">
        <f t="shared" si="61"/>
        <v>0.8</v>
      </c>
      <c r="I1938" s="20">
        <v>38934</v>
      </c>
    </row>
    <row r="1939" spans="1:9">
      <c r="A1939" s="19">
        <v>1938</v>
      </c>
      <c r="B1939" s="19">
        <v>5</v>
      </c>
      <c r="C1939" s="19">
        <v>4</v>
      </c>
      <c r="D1939" s="39" t="s">
        <v>111</v>
      </c>
      <c r="E1939" s="18">
        <v>38934.689074074078</v>
      </c>
      <c r="F1939" s="18">
        <v>38934.689317129632</v>
      </c>
      <c r="G1939" s="36">
        <f t="shared" si="60"/>
        <v>2.4305555416503921E-4</v>
      </c>
      <c r="H1939" s="35">
        <f t="shared" si="61"/>
        <v>0.35</v>
      </c>
      <c r="I1939" s="20">
        <v>38934</v>
      </c>
    </row>
    <row r="1940" spans="1:9">
      <c r="A1940" s="19">
        <v>1939</v>
      </c>
      <c r="B1940" s="19">
        <v>5</v>
      </c>
      <c r="C1940" s="19">
        <v>81</v>
      </c>
      <c r="D1940" s="39" t="s">
        <v>106</v>
      </c>
      <c r="E1940" s="18">
        <v>38934.689293981486</v>
      </c>
      <c r="F1940" s="18">
        <v>38934.691018518519</v>
      </c>
      <c r="G1940" s="36">
        <f t="shared" si="60"/>
        <v>1.7245370327145793E-3</v>
      </c>
      <c r="H1940" s="35">
        <f t="shared" si="61"/>
        <v>2.4833333333333334</v>
      </c>
      <c r="I1940" s="20">
        <v>38934</v>
      </c>
    </row>
    <row r="1941" spans="1:9">
      <c r="A1941" s="19">
        <v>1940</v>
      </c>
      <c r="B1941" s="19">
        <v>5</v>
      </c>
      <c r="C1941" s="19">
        <v>80</v>
      </c>
      <c r="D1941" s="39" t="s">
        <v>106</v>
      </c>
      <c r="E1941" s="18">
        <v>38934.689398148148</v>
      </c>
      <c r="F1941" s="18">
        <v>38934.691030092596</v>
      </c>
      <c r="G1941" s="36">
        <f t="shared" si="60"/>
        <v>1.6319444475811906E-3</v>
      </c>
      <c r="H1941" s="35">
        <f t="shared" si="61"/>
        <v>2.35</v>
      </c>
      <c r="I1941" s="20">
        <v>38934</v>
      </c>
    </row>
    <row r="1942" spans="1:9">
      <c r="A1942" s="19">
        <v>1941</v>
      </c>
      <c r="B1942" s="19">
        <v>5</v>
      </c>
      <c r="C1942" s="19">
        <v>4</v>
      </c>
      <c r="D1942" s="39" t="s">
        <v>111</v>
      </c>
      <c r="E1942" s="18">
        <v>38934.68959490741</v>
      </c>
      <c r="F1942" s="18">
        <v>38934.689641203709</v>
      </c>
      <c r="G1942" s="36">
        <f t="shared" si="60"/>
        <v>4.6296299842651933E-5</v>
      </c>
      <c r="H1942" s="35">
        <f t="shared" si="61"/>
        <v>6.6666666666666666E-2</v>
      </c>
      <c r="I1942" s="20">
        <v>38934</v>
      </c>
    </row>
    <row r="1943" spans="1:9">
      <c r="A1943" s="19">
        <v>1942</v>
      </c>
      <c r="B1943" s="19">
        <v>5</v>
      </c>
      <c r="C1943" s="19">
        <v>6</v>
      </c>
      <c r="D1943" s="39" t="s">
        <v>111</v>
      </c>
      <c r="E1943" s="18">
        <v>38934.689641203709</v>
      </c>
      <c r="F1943" s="18">
        <v>38934.689687500002</v>
      </c>
      <c r="G1943" s="36">
        <f t="shared" si="60"/>
        <v>4.6296292566694319E-5</v>
      </c>
      <c r="H1943" s="35">
        <f t="shared" si="61"/>
        <v>6.6666666666666666E-2</v>
      </c>
      <c r="I1943" s="20">
        <v>38934</v>
      </c>
    </row>
    <row r="1944" spans="1:9">
      <c r="A1944" s="19">
        <v>1943</v>
      </c>
      <c r="B1944" s="19">
        <v>5</v>
      </c>
      <c r="C1944" s="19">
        <v>10</v>
      </c>
      <c r="D1944" s="39" t="s">
        <v>111</v>
      </c>
      <c r="E1944" s="18">
        <v>38934.689699074079</v>
      </c>
      <c r="F1944" s="18">
        <v>38934.690486111111</v>
      </c>
      <c r="G1944" s="36">
        <f t="shared" si="60"/>
        <v>7.8703703184146434E-4</v>
      </c>
      <c r="H1944" s="35">
        <f t="shared" si="61"/>
        <v>1.1333333333333333</v>
      </c>
      <c r="I1944" s="20">
        <v>38934</v>
      </c>
    </row>
    <row r="1945" spans="1:9">
      <c r="A1945" s="19">
        <v>1944</v>
      </c>
      <c r="B1945" s="19">
        <v>5</v>
      </c>
      <c r="C1945" s="19">
        <v>40</v>
      </c>
      <c r="D1945" s="39" t="s">
        <v>65</v>
      </c>
      <c r="E1945" s="18">
        <v>38934.690497685187</v>
      </c>
      <c r="F1945" s="18">
        <v>38934.692986111113</v>
      </c>
      <c r="G1945" s="36">
        <f t="shared" si="60"/>
        <v>2.488425925548654E-3</v>
      </c>
      <c r="H1945" s="35">
        <f t="shared" si="61"/>
        <v>3.5833333333333335</v>
      </c>
      <c r="I1945" s="20">
        <v>38934</v>
      </c>
    </row>
    <row r="1946" spans="1:9">
      <c r="A1946" s="19">
        <v>1945</v>
      </c>
      <c r="B1946" s="19">
        <v>5</v>
      </c>
      <c r="C1946" s="19">
        <v>10</v>
      </c>
      <c r="D1946" s="39" t="s">
        <v>111</v>
      </c>
      <c r="E1946" s="18">
        <v>38934.69127314815</v>
      </c>
      <c r="F1946" s="18">
        <v>38934.69158564815</v>
      </c>
      <c r="G1946" s="36">
        <f t="shared" si="60"/>
        <v>3.125000002910383E-4</v>
      </c>
      <c r="H1946" s="35">
        <f t="shared" si="61"/>
        <v>0.45</v>
      </c>
      <c r="I1946" s="20">
        <v>38934</v>
      </c>
    </row>
    <row r="1947" spans="1:9">
      <c r="A1947" s="19">
        <v>1946</v>
      </c>
      <c r="B1947" s="19">
        <v>5</v>
      </c>
      <c r="C1947" s="19">
        <v>6</v>
      </c>
      <c r="D1947" s="39" t="s">
        <v>111</v>
      </c>
      <c r="E1947" s="18">
        <v>38934.693009259259</v>
      </c>
      <c r="F1947" s="18">
        <v>38934.693020833336</v>
      </c>
      <c r="G1947" s="36">
        <f t="shared" si="60"/>
        <v>1.1574076779652387E-5</v>
      </c>
      <c r="H1947" s="35">
        <f t="shared" si="61"/>
        <v>1.6666666666666666E-2</v>
      </c>
      <c r="I1947" s="20">
        <v>38934</v>
      </c>
    </row>
    <row r="1948" spans="1:9">
      <c r="A1948" s="19">
        <v>1947</v>
      </c>
      <c r="B1948" s="19">
        <v>5</v>
      </c>
      <c r="C1948" s="19">
        <v>22</v>
      </c>
      <c r="D1948" s="39" t="s">
        <v>111</v>
      </c>
      <c r="E1948" s="18">
        <v>38934.693043981482</v>
      </c>
      <c r="F1948" s="18">
        <v>38934.693125000005</v>
      </c>
      <c r="G1948" s="36">
        <f t="shared" si="60"/>
        <v>8.101852290565148E-5</v>
      </c>
      <c r="H1948" s="35">
        <f t="shared" si="61"/>
        <v>0.11666666666666667</v>
      </c>
      <c r="I1948" s="20">
        <v>38934</v>
      </c>
    </row>
    <row r="1949" spans="1:9">
      <c r="A1949" s="19">
        <v>1948</v>
      </c>
      <c r="B1949" s="19">
        <v>5</v>
      </c>
      <c r="C1949" s="19">
        <v>40</v>
      </c>
      <c r="D1949" s="39" t="s">
        <v>65</v>
      </c>
      <c r="E1949" s="18">
        <v>38934.693148148152</v>
      </c>
      <c r="F1949" s="18">
        <v>38934.693645833337</v>
      </c>
      <c r="G1949" s="36">
        <f t="shared" si="60"/>
        <v>4.9768518510973081E-4</v>
      </c>
      <c r="H1949" s="35">
        <f t="shared" si="61"/>
        <v>0.71666666666666667</v>
      </c>
      <c r="I1949" s="20">
        <v>38934</v>
      </c>
    </row>
    <row r="1950" spans="1:9">
      <c r="A1950" s="19">
        <v>1949</v>
      </c>
      <c r="B1950" s="19">
        <v>5</v>
      </c>
      <c r="C1950" s="19">
        <v>6</v>
      </c>
      <c r="D1950" s="39" t="s">
        <v>111</v>
      </c>
      <c r="E1950" s="18">
        <v>38934.693703703706</v>
      </c>
      <c r="F1950" s="18">
        <v>38934.693715277783</v>
      </c>
      <c r="G1950" s="36">
        <f t="shared" si="60"/>
        <v>1.1574076779652387E-5</v>
      </c>
      <c r="H1950" s="35">
        <f t="shared" si="61"/>
        <v>1.6666666666666666E-2</v>
      </c>
      <c r="I1950" s="20">
        <v>38934</v>
      </c>
    </row>
    <row r="1951" spans="1:9">
      <c r="A1951" s="19">
        <v>1950</v>
      </c>
      <c r="B1951" s="19">
        <v>5</v>
      </c>
      <c r="C1951" s="19">
        <v>7</v>
      </c>
      <c r="D1951" s="39" t="s">
        <v>111</v>
      </c>
      <c r="E1951" s="18">
        <v>38934.693726851852</v>
      </c>
      <c r="F1951" s="18">
        <v>38934.695578703708</v>
      </c>
      <c r="G1951" s="36">
        <f t="shared" si="60"/>
        <v>1.8518518554628827E-3</v>
      </c>
      <c r="H1951" s="35">
        <f t="shared" si="61"/>
        <v>2.6666666666666665</v>
      </c>
      <c r="I1951" s="20">
        <v>38934</v>
      </c>
    </row>
    <row r="1952" spans="1:9">
      <c r="A1952" s="19">
        <v>1951</v>
      </c>
      <c r="B1952" s="19">
        <v>5</v>
      </c>
      <c r="C1952" s="19">
        <v>22</v>
      </c>
      <c r="D1952" s="39" t="s">
        <v>111</v>
      </c>
      <c r="E1952" s="18">
        <v>38934.695625</v>
      </c>
      <c r="F1952" s="18">
        <v>38934.696481481486</v>
      </c>
      <c r="G1952" s="36">
        <f t="shared" si="60"/>
        <v>8.5648148524342105E-4</v>
      </c>
      <c r="H1952" s="35">
        <f t="shared" si="61"/>
        <v>1.2333333333333334</v>
      </c>
      <c r="I1952" s="20">
        <v>38934</v>
      </c>
    </row>
    <row r="1953" spans="1:9">
      <c r="A1953" s="19">
        <v>1952</v>
      </c>
      <c r="B1953" s="19">
        <v>5</v>
      </c>
      <c r="C1953" s="19">
        <v>33</v>
      </c>
      <c r="D1953" s="39" t="s">
        <v>111</v>
      </c>
      <c r="E1953" s="18">
        <v>38934.69630787037</v>
      </c>
      <c r="F1953" s="18">
        <v>38934.696469907409</v>
      </c>
      <c r="G1953" s="36">
        <f t="shared" si="60"/>
        <v>1.6203703853534535E-4</v>
      </c>
      <c r="H1953" s="35">
        <f t="shared" si="61"/>
        <v>0.23333333333333334</v>
      </c>
      <c r="I1953" s="20">
        <v>38934</v>
      </c>
    </row>
    <row r="1954" spans="1:9">
      <c r="A1954" s="19">
        <v>1953</v>
      </c>
      <c r="B1954" s="19">
        <v>5</v>
      </c>
      <c r="C1954" s="19">
        <v>4</v>
      </c>
      <c r="D1954" s="39" t="s">
        <v>111</v>
      </c>
      <c r="E1954" s="18">
        <v>38934.696527777778</v>
      </c>
      <c r="F1954" s="18">
        <v>38934.696550925932</v>
      </c>
      <c r="G1954" s="36">
        <f t="shared" si="60"/>
        <v>2.3148153559304774E-5</v>
      </c>
      <c r="H1954" s="35">
        <f t="shared" si="61"/>
        <v>3.3333333333333333E-2</v>
      </c>
      <c r="I1954" s="20">
        <v>38934</v>
      </c>
    </row>
    <row r="1955" spans="1:9">
      <c r="A1955" s="19">
        <v>1954</v>
      </c>
      <c r="B1955" s="19">
        <v>5</v>
      </c>
      <c r="C1955" s="19">
        <v>6</v>
      </c>
      <c r="D1955" s="39" t="s">
        <v>111</v>
      </c>
      <c r="E1955" s="18">
        <v>38934.696562500001</v>
      </c>
      <c r="F1955" s="18">
        <v>38934.696701388893</v>
      </c>
      <c r="G1955" s="36">
        <f t="shared" si="60"/>
        <v>1.3888889225199819E-4</v>
      </c>
      <c r="H1955" s="35">
        <f t="shared" si="61"/>
        <v>0.2</v>
      </c>
      <c r="I1955" s="20">
        <v>38934</v>
      </c>
    </row>
    <row r="1956" spans="1:9">
      <c r="A1956" s="19">
        <v>1955</v>
      </c>
      <c r="B1956" s="19">
        <v>5</v>
      </c>
      <c r="C1956" s="19">
        <v>10</v>
      </c>
      <c r="D1956" s="39" t="s">
        <v>111</v>
      </c>
      <c r="E1956" s="18">
        <v>38934.696712962963</v>
      </c>
      <c r="F1956" s="18">
        <v>38934.696770833332</v>
      </c>
      <c r="G1956" s="36">
        <f t="shared" si="60"/>
        <v>5.7870369346346706E-5</v>
      </c>
      <c r="H1956" s="35">
        <f t="shared" si="61"/>
        <v>8.3333333333333329E-2</v>
      </c>
      <c r="I1956" s="20">
        <v>38934</v>
      </c>
    </row>
    <row r="1957" spans="1:9">
      <c r="A1957" s="19">
        <v>1956</v>
      </c>
      <c r="B1957" s="19">
        <v>5</v>
      </c>
      <c r="C1957" s="19">
        <v>7</v>
      </c>
      <c r="D1957" s="39" t="s">
        <v>111</v>
      </c>
      <c r="E1957" s="18">
        <v>38934.696793981486</v>
      </c>
      <c r="F1957" s="18">
        <v>38934.696840277778</v>
      </c>
      <c r="G1957" s="36">
        <f t="shared" si="60"/>
        <v>4.6296292566694319E-5</v>
      </c>
      <c r="H1957" s="35">
        <f t="shared" si="61"/>
        <v>6.6666666666666666E-2</v>
      </c>
      <c r="I1957" s="20">
        <v>38934</v>
      </c>
    </row>
    <row r="1958" spans="1:9">
      <c r="A1958" s="19">
        <v>1957</v>
      </c>
      <c r="B1958" s="19">
        <v>5</v>
      </c>
      <c r="C1958" s="19">
        <v>40</v>
      </c>
      <c r="D1958" s="39" t="s">
        <v>65</v>
      </c>
      <c r="E1958" s="18">
        <v>38934.696840277778</v>
      </c>
      <c r="F1958" s="18">
        <v>38934.697442129633</v>
      </c>
      <c r="G1958" s="36">
        <f t="shared" si="60"/>
        <v>6.0185185429872945E-4</v>
      </c>
      <c r="H1958" s="35">
        <f t="shared" si="61"/>
        <v>0.8666666666666667</v>
      </c>
      <c r="I1958" s="20">
        <v>38934</v>
      </c>
    </row>
    <row r="1959" spans="1:9">
      <c r="A1959" s="19">
        <v>1958</v>
      </c>
      <c r="B1959" s="19">
        <v>5</v>
      </c>
      <c r="C1959" s="19">
        <v>6</v>
      </c>
      <c r="D1959" s="39" t="s">
        <v>111</v>
      </c>
      <c r="E1959" s="18">
        <v>38934.697453703709</v>
      </c>
      <c r="F1959" s="18">
        <v>38934.697511574079</v>
      </c>
      <c r="G1959" s="36">
        <f t="shared" si="60"/>
        <v>5.7870369346346706E-5</v>
      </c>
      <c r="H1959" s="35">
        <f t="shared" si="61"/>
        <v>8.3333333333333329E-2</v>
      </c>
      <c r="I1959" s="20">
        <v>38934</v>
      </c>
    </row>
    <row r="1960" spans="1:9">
      <c r="A1960" s="19">
        <v>1959</v>
      </c>
      <c r="B1960" s="19">
        <v>5</v>
      </c>
      <c r="C1960" s="19">
        <v>10</v>
      </c>
      <c r="D1960" s="39" t="s">
        <v>111</v>
      </c>
      <c r="E1960" s="18">
        <v>38934.697511574079</v>
      </c>
      <c r="F1960" s="18">
        <v>38934.697627314818</v>
      </c>
      <c r="G1960" s="36">
        <f t="shared" si="60"/>
        <v>1.1574073869269341E-4</v>
      </c>
      <c r="H1960" s="35">
        <f t="shared" si="61"/>
        <v>0.16666666666666666</v>
      </c>
      <c r="I1960" s="20">
        <v>38934</v>
      </c>
    </row>
    <row r="1961" spans="1:9">
      <c r="A1961" s="19">
        <v>1960</v>
      </c>
      <c r="B1961" s="19">
        <v>5</v>
      </c>
      <c r="C1961" s="19">
        <v>17</v>
      </c>
      <c r="D1961" s="39" t="s">
        <v>111</v>
      </c>
      <c r="E1961" s="18">
        <v>38934.697638888894</v>
      </c>
      <c r="F1961" s="18">
        <v>38934.697685185187</v>
      </c>
      <c r="G1961" s="36">
        <f t="shared" si="60"/>
        <v>4.6296292566694319E-5</v>
      </c>
      <c r="H1961" s="35">
        <f t="shared" si="61"/>
        <v>6.6666666666666666E-2</v>
      </c>
      <c r="I1961" s="20">
        <v>38934</v>
      </c>
    </row>
    <row r="1962" spans="1:9">
      <c r="A1962" s="19">
        <v>1961</v>
      </c>
      <c r="B1962" s="19">
        <v>5</v>
      </c>
      <c r="C1962" s="19">
        <v>4</v>
      </c>
      <c r="D1962" s="39" t="s">
        <v>111</v>
      </c>
      <c r="E1962" s="18">
        <v>38934.69771990741</v>
      </c>
      <c r="F1962" s="18">
        <v>38934.697754629633</v>
      </c>
      <c r="G1962" s="36">
        <f t="shared" si="60"/>
        <v>3.4722223062999547E-5</v>
      </c>
      <c r="H1962" s="35">
        <f t="shared" si="61"/>
        <v>0.05</v>
      </c>
      <c r="I1962" s="20">
        <v>38934</v>
      </c>
    </row>
    <row r="1963" spans="1:9">
      <c r="A1963" s="19">
        <v>1962</v>
      </c>
      <c r="B1963" s="19">
        <v>5</v>
      </c>
      <c r="C1963" s="19">
        <v>10</v>
      </c>
      <c r="D1963" s="39" t="s">
        <v>111</v>
      </c>
      <c r="E1963" s="18">
        <v>38934.69776620371</v>
      </c>
      <c r="F1963" s="18">
        <v>38934.697800925926</v>
      </c>
      <c r="G1963" s="36">
        <f t="shared" si="60"/>
        <v>3.4722215787041932E-5</v>
      </c>
      <c r="H1963" s="35">
        <f t="shared" si="61"/>
        <v>0.05</v>
      </c>
      <c r="I1963" s="20">
        <v>38934</v>
      </c>
    </row>
    <row r="1964" spans="1:9">
      <c r="A1964" s="19">
        <v>1963</v>
      </c>
      <c r="B1964" s="19">
        <v>5</v>
      </c>
      <c r="C1964" s="19">
        <v>4</v>
      </c>
      <c r="D1964" s="39" t="s">
        <v>111</v>
      </c>
      <c r="E1964" s="18">
        <v>38934.697812500002</v>
      </c>
      <c r="F1964" s="18">
        <v>38934.698171296295</v>
      </c>
      <c r="G1964" s="36">
        <f t="shared" si="60"/>
        <v>3.5879629285773262E-4</v>
      </c>
      <c r="H1964" s="35">
        <f t="shared" si="61"/>
        <v>0.51666666666666672</v>
      </c>
      <c r="I1964" s="20">
        <v>38934</v>
      </c>
    </row>
    <row r="1965" spans="1:9">
      <c r="A1965" s="19">
        <v>1964</v>
      </c>
      <c r="B1965" s="19">
        <v>5</v>
      </c>
      <c r="C1965" s="19">
        <v>62</v>
      </c>
      <c r="D1965" s="39" t="s">
        <v>108</v>
      </c>
      <c r="E1965" s="18">
        <v>38934.697997685187</v>
      </c>
      <c r="F1965" s="18">
        <v>38934.698368055557</v>
      </c>
      <c r="G1965" s="36">
        <f t="shared" si="60"/>
        <v>3.7037036963738501E-4</v>
      </c>
      <c r="H1965" s="35">
        <f t="shared" si="61"/>
        <v>0.53333333333333333</v>
      </c>
      <c r="I1965" s="20">
        <v>38934</v>
      </c>
    </row>
    <row r="1966" spans="1:9">
      <c r="A1966" s="19">
        <v>1965</v>
      </c>
      <c r="B1966" s="19">
        <v>5</v>
      </c>
      <c r="C1966" s="19">
        <v>63</v>
      </c>
      <c r="D1966" s="39" t="s">
        <v>108</v>
      </c>
      <c r="E1966" s="18">
        <v>38934.698020833333</v>
      </c>
      <c r="F1966" s="18">
        <v>38934.698148148149</v>
      </c>
      <c r="G1966" s="36">
        <f t="shared" si="60"/>
        <v>1.273148154723458E-4</v>
      </c>
      <c r="H1966" s="35">
        <f t="shared" si="61"/>
        <v>0.18333333333333332</v>
      </c>
      <c r="I1966" s="20">
        <v>38934</v>
      </c>
    </row>
    <row r="1967" spans="1:9">
      <c r="A1967" s="19">
        <v>1966</v>
      </c>
      <c r="B1967" s="19">
        <v>5</v>
      </c>
      <c r="C1967" s="19">
        <v>10</v>
      </c>
      <c r="D1967" s="39" t="s">
        <v>111</v>
      </c>
      <c r="E1967" s="18">
        <v>38934.698206018518</v>
      </c>
      <c r="F1967" s="18">
        <v>38934.698252314818</v>
      </c>
      <c r="G1967" s="36">
        <f t="shared" si="60"/>
        <v>4.6296299842651933E-5</v>
      </c>
      <c r="H1967" s="35">
        <f t="shared" si="61"/>
        <v>6.6666666666666666E-2</v>
      </c>
      <c r="I1967" s="20">
        <v>38934</v>
      </c>
    </row>
    <row r="1968" spans="1:9">
      <c r="A1968" s="19">
        <v>1967</v>
      </c>
      <c r="B1968" s="19">
        <v>5</v>
      </c>
      <c r="C1968" s="19">
        <v>4</v>
      </c>
      <c r="D1968" s="39" t="s">
        <v>111</v>
      </c>
      <c r="E1968" s="18">
        <v>38934.698263888895</v>
      </c>
      <c r="F1968" s="18">
        <v>38934.698356481487</v>
      </c>
      <c r="G1968" s="36">
        <f t="shared" si="60"/>
        <v>9.2592592409346253E-5</v>
      </c>
      <c r="H1968" s="35">
        <f t="shared" si="61"/>
        <v>0.13333333333333333</v>
      </c>
      <c r="I1968" s="20">
        <v>38934</v>
      </c>
    </row>
    <row r="1969" spans="1:9">
      <c r="A1969" s="19">
        <v>1968</v>
      </c>
      <c r="B1969" s="19">
        <v>5</v>
      </c>
      <c r="C1969" s="19">
        <v>140</v>
      </c>
      <c r="D1969" s="39" t="s">
        <v>82</v>
      </c>
      <c r="E1969" s="18">
        <v>38934.698680555557</v>
      </c>
      <c r="F1969" s="18">
        <v>38934.700717592597</v>
      </c>
      <c r="G1969" s="36">
        <f t="shared" si="60"/>
        <v>2.0370370402815752E-3</v>
      </c>
      <c r="H1969" s="35">
        <f t="shared" si="61"/>
        <v>2.9333333333333331</v>
      </c>
      <c r="I1969" s="20">
        <v>38934</v>
      </c>
    </row>
    <row r="1970" spans="1:9">
      <c r="A1970" s="19">
        <v>1969</v>
      </c>
      <c r="B1970" s="19">
        <v>5</v>
      </c>
      <c r="C1970" s="19">
        <v>141</v>
      </c>
      <c r="D1970" s="39" t="s">
        <v>82</v>
      </c>
      <c r="E1970" s="18">
        <v>38934.698750000003</v>
      </c>
      <c r="F1970" s="18">
        <v>38934.699004629634</v>
      </c>
      <c r="G1970" s="36">
        <f t="shared" si="60"/>
        <v>2.546296309446916E-4</v>
      </c>
      <c r="H1970" s="35">
        <f t="shared" si="61"/>
        <v>0.36666666666666664</v>
      </c>
      <c r="I1970" s="20">
        <v>38934</v>
      </c>
    </row>
    <row r="1971" spans="1:9">
      <c r="A1971" s="19">
        <v>1970</v>
      </c>
      <c r="B1971" s="19">
        <v>5</v>
      </c>
      <c r="C1971" s="19">
        <v>117</v>
      </c>
      <c r="D1971" s="39" t="s">
        <v>188</v>
      </c>
      <c r="E1971" s="18">
        <v>38934.700740740744</v>
      </c>
      <c r="F1971" s="18">
        <v>38934.706759259265</v>
      </c>
      <c r="G1971" s="36">
        <f t="shared" si="60"/>
        <v>6.0185185211594217E-3</v>
      </c>
      <c r="H1971" s="35">
        <f t="shared" si="61"/>
        <v>8.6666666666666661</v>
      </c>
      <c r="I1971" s="20">
        <v>38934</v>
      </c>
    </row>
    <row r="1972" spans="1:9">
      <c r="A1972" s="19">
        <v>1971</v>
      </c>
      <c r="B1972" s="19">
        <v>5</v>
      </c>
      <c r="C1972" s="19">
        <v>118</v>
      </c>
      <c r="D1972" s="39" t="s">
        <v>188</v>
      </c>
      <c r="E1972" s="18">
        <v>38934.70075231482</v>
      </c>
      <c r="F1972" s="18">
        <v>38934.706759259265</v>
      </c>
      <c r="G1972" s="36">
        <f t="shared" si="60"/>
        <v>6.0069444443797693E-3</v>
      </c>
      <c r="H1972" s="35">
        <f t="shared" si="61"/>
        <v>8.65</v>
      </c>
      <c r="I1972" s="20">
        <v>38934</v>
      </c>
    </row>
    <row r="1973" spans="1:9">
      <c r="A1973" s="19">
        <v>1972</v>
      </c>
      <c r="B1973" s="19">
        <v>5</v>
      </c>
      <c r="C1973" s="19">
        <v>140</v>
      </c>
      <c r="D1973" s="39" t="s">
        <v>82</v>
      </c>
      <c r="E1973" s="18">
        <v>38934.706782407411</v>
      </c>
      <c r="F1973" s="18">
        <v>38934.707025462965</v>
      </c>
      <c r="G1973" s="36">
        <f t="shared" si="60"/>
        <v>2.4305555416503921E-4</v>
      </c>
      <c r="H1973" s="35">
        <f t="shared" si="61"/>
        <v>0.35</v>
      </c>
      <c r="I1973" s="20">
        <v>38934</v>
      </c>
    </row>
    <row r="1974" spans="1:9">
      <c r="A1974" s="19">
        <v>1973</v>
      </c>
      <c r="B1974" s="19">
        <v>5</v>
      </c>
      <c r="C1974" s="19">
        <v>68</v>
      </c>
      <c r="D1974" s="39" t="s">
        <v>108</v>
      </c>
      <c r="E1974" s="18">
        <v>38934.707048611112</v>
      </c>
      <c r="F1974" s="18">
        <v>38934.707118055558</v>
      </c>
      <c r="G1974" s="36">
        <f t="shared" si="60"/>
        <v>6.9444446125999093E-5</v>
      </c>
      <c r="H1974" s="35">
        <f t="shared" si="61"/>
        <v>0.1</v>
      </c>
      <c r="I1974" s="20">
        <v>38934</v>
      </c>
    </row>
    <row r="1975" spans="1:9">
      <c r="A1975" s="19">
        <v>1974</v>
      </c>
      <c r="B1975" s="19">
        <v>5</v>
      </c>
      <c r="C1975" s="19">
        <v>140</v>
      </c>
      <c r="D1975" s="39" t="s">
        <v>82</v>
      </c>
      <c r="E1975" s="18">
        <v>38934.707141203704</v>
      </c>
      <c r="F1975" s="18">
        <v>38934.707233796296</v>
      </c>
      <c r="G1975" s="36">
        <f t="shared" si="60"/>
        <v>9.2592592409346253E-5</v>
      </c>
      <c r="H1975" s="35">
        <f t="shared" si="61"/>
        <v>0.13333333333333333</v>
      </c>
      <c r="I1975" s="20">
        <v>38934</v>
      </c>
    </row>
    <row r="1976" spans="1:9">
      <c r="A1976" s="19">
        <v>1975</v>
      </c>
      <c r="B1976" s="19">
        <v>5</v>
      </c>
      <c r="C1976" s="19">
        <v>80</v>
      </c>
      <c r="D1976" s="39" t="s">
        <v>106</v>
      </c>
      <c r="E1976" s="18">
        <v>38934.70725694445</v>
      </c>
      <c r="F1976" s="18">
        <v>38934.707696759258</v>
      </c>
      <c r="G1976" s="36">
        <f t="shared" si="60"/>
        <v>4.3981480848742649E-4</v>
      </c>
      <c r="H1976" s="35">
        <f t="shared" si="61"/>
        <v>0.6333333333333333</v>
      </c>
      <c r="I1976" s="20">
        <v>38934</v>
      </c>
    </row>
    <row r="1977" spans="1:9">
      <c r="A1977" s="19">
        <v>1976</v>
      </c>
      <c r="B1977" s="19">
        <v>5</v>
      </c>
      <c r="C1977" s="19">
        <v>140</v>
      </c>
      <c r="D1977" s="39" t="s">
        <v>82</v>
      </c>
      <c r="E1977" s="18">
        <v>38934.707708333335</v>
      </c>
      <c r="F1977" s="18">
        <v>38934.711192129631</v>
      </c>
      <c r="G1977" s="36">
        <f t="shared" si="60"/>
        <v>3.4837962957681157E-3</v>
      </c>
      <c r="H1977" s="35">
        <f t="shared" si="61"/>
        <v>5.0166666666666666</v>
      </c>
      <c r="I1977" s="20">
        <v>38934</v>
      </c>
    </row>
    <row r="1978" spans="1:9">
      <c r="A1978" s="19">
        <v>1977</v>
      </c>
      <c r="B1978" s="19">
        <v>5</v>
      </c>
      <c r="C1978" s="19">
        <v>115</v>
      </c>
      <c r="D1978" s="39" t="s">
        <v>188</v>
      </c>
      <c r="E1978" s="18">
        <v>38934.711215277777</v>
      </c>
      <c r="F1978" s="18">
        <v>38934.715034722227</v>
      </c>
      <c r="G1978" s="36">
        <f t="shared" si="60"/>
        <v>3.8194444496184587E-3</v>
      </c>
      <c r="H1978" s="35">
        <f t="shared" si="61"/>
        <v>5.5</v>
      </c>
      <c r="I1978" s="20">
        <v>38934</v>
      </c>
    </row>
    <row r="1979" spans="1:9">
      <c r="A1979" s="19">
        <v>1978</v>
      </c>
      <c r="B1979" s="19">
        <v>5</v>
      </c>
      <c r="C1979" s="19">
        <v>64</v>
      </c>
      <c r="D1979" s="39" t="s">
        <v>108</v>
      </c>
      <c r="E1979" s="18">
        <v>38934.711261574077</v>
      </c>
      <c r="F1979" s="18">
        <v>38934.71502314815</v>
      </c>
      <c r="G1979" s="36">
        <f t="shared" si="60"/>
        <v>3.7615740729961544E-3</v>
      </c>
      <c r="H1979" s="35">
        <f t="shared" si="61"/>
        <v>5.416666666666667</v>
      </c>
      <c r="I1979" s="20">
        <v>38934</v>
      </c>
    </row>
    <row r="1980" spans="1:9">
      <c r="A1980" s="19">
        <v>1979</v>
      </c>
      <c r="B1980" s="19">
        <v>5</v>
      </c>
      <c r="C1980" s="19">
        <v>114</v>
      </c>
      <c r="D1980" s="39" t="s">
        <v>188</v>
      </c>
      <c r="E1980" s="18">
        <v>38934.715057870373</v>
      </c>
      <c r="F1980" s="18">
        <v>38934.733252314814</v>
      </c>
      <c r="G1980" s="36">
        <f t="shared" si="60"/>
        <v>1.8194444441178348E-2</v>
      </c>
      <c r="H1980" s="35">
        <f t="shared" si="61"/>
        <v>26.2</v>
      </c>
      <c r="I1980" s="20">
        <v>38934</v>
      </c>
    </row>
    <row r="1981" spans="1:9">
      <c r="A1981" s="19">
        <v>1980</v>
      </c>
      <c r="B1981" s="19">
        <v>5</v>
      </c>
      <c r="C1981" s="19">
        <v>62</v>
      </c>
      <c r="D1981" s="39" t="s">
        <v>108</v>
      </c>
      <c r="E1981" s="18">
        <v>38934.718148148153</v>
      </c>
      <c r="F1981" s="18">
        <v>38934.731944444444</v>
      </c>
      <c r="G1981" s="36">
        <f t="shared" si="60"/>
        <v>1.3796296290820464E-2</v>
      </c>
      <c r="H1981" s="35">
        <f t="shared" si="61"/>
        <v>19.866666666666667</v>
      </c>
      <c r="I1981" s="20">
        <v>38934</v>
      </c>
    </row>
    <row r="1982" spans="1:9">
      <c r="A1982" s="19">
        <v>1981</v>
      </c>
      <c r="B1982" s="19">
        <v>5</v>
      </c>
      <c r="C1982" s="19">
        <v>10</v>
      </c>
      <c r="D1982" s="39" t="s">
        <v>111</v>
      </c>
      <c r="E1982" s="18">
        <v>38934.722048611111</v>
      </c>
      <c r="F1982" s="18">
        <v>38934.722071759265</v>
      </c>
      <c r="G1982" s="36">
        <f t="shared" si="60"/>
        <v>2.3148153559304774E-5</v>
      </c>
      <c r="H1982" s="35">
        <f t="shared" si="61"/>
        <v>3.3333333333333333E-2</v>
      </c>
      <c r="I1982" s="20">
        <v>38934</v>
      </c>
    </row>
    <row r="1983" spans="1:9">
      <c r="A1983" s="19">
        <v>1982</v>
      </c>
      <c r="B1983" s="19">
        <v>5</v>
      </c>
      <c r="C1983" s="19">
        <v>17</v>
      </c>
      <c r="D1983" s="39" t="s">
        <v>111</v>
      </c>
      <c r="E1983" s="18">
        <v>38934.722083333334</v>
      </c>
      <c r="F1983" s="18">
        <v>38934.722141203703</v>
      </c>
      <c r="G1983" s="36">
        <f t="shared" si="60"/>
        <v>5.7870369346346706E-5</v>
      </c>
      <c r="H1983" s="35">
        <f t="shared" si="61"/>
        <v>8.3333333333333329E-2</v>
      </c>
      <c r="I1983" s="20">
        <v>38934</v>
      </c>
    </row>
    <row r="1984" spans="1:9">
      <c r="A1984" s="19">
        <v>1983</v>
      </c>
      <c r="B1984" s="19">
        <v>5</v>
      </c>
      <c r="C1984" s="19">
        <v>23</v>
      </c>
      <c r="D1984" s="39" t="s">
        <v>111</v>
      </c>
      <c r="E1984" s="18">
        <v>38934.722118055557</v>
      </c>
      <c r="F1984" s="18">
        <v>38934.722141203703</v>
      </c>
      <c r="G1984" s="36">
        <f t="shared" si="60"/>
        <v>2.314814628334716E-5</v>
      </c>
      <c r="H1984" s="35">
        <f t="shared" si="61"/>
        <v>3.3333333333333333E-2</v>
      </c>
      <c r="I1984" s="20">
        <v>38934</v>
      </c>
    </row>
    <row r="1985" spans="1:9">
      <c r="A1985" s="19">
        <v>1984</v>
      </c>
      <c r="B1985" s="19">
        <v>5</v>
      </c>
      <c r="C1985" s="19">
        <v>17</v>
      </c>
      <c r="D1985" s="39" t="s">
        <v>111</v>
      </c>
      <c r="E1985" s="18">
        <v>38934.725694444445</v>
      </c>
      <c r="F1985" s="18">
        <v>38934.725821759261</v>
      </c>
      <c r="G1985" s="36">
        <f t="shared" si="60"/>
        <v>1.273148154723458E-4</v>
      </c>
      <c r="H1985" s="35">
        <f t="shared" si="61"/>
        <v>0.18333333333333332</v>
      </c>
      <c r="I1985" s="20">
        <v>38934</v>
      </c>
    </row>
    <row r="1986" spans="1:9">
      <c r="A1986" s="19">
        <v>1985</v>
      </c>
      <c r="B1986" s="19">
        <v>5</v>
      </c>
      <c r="C1986" s="19">
        <v>23</v>
      </c>
      <c r="D1986" s="39" t="s">
        <v>111</v>
      </c>
      <c r="E1986" s="18">
        <v>38934.725717592592</v>
      </c>
      <c r="F1986" s="18">
        <v>38934.725810185191</v>
      </c>
      <c r="G1986" s="36">
        <f t="shared" ref="G1986:G2049" si="62">F1986-E1986</f>
        <v>9.2592599685303867E-5</v>
      </c>
      <c r="H1986" s="35">
        <f t="shared" ref="H1986:H2049" si="63">(HOUR(G1986)*3600+ MINUTE(G1986)*60 + SECOND(G1986))/60</f>
        <v>0.13333333333333333</v>
      </c>
      <c r="I1986" s="20">
        <v>38934</v>
      </c>
    </row>
    <row r="1987" spans="1:9">
      <c r="A1987" s="19">
        <v>1986</v>
      </c>
      <c r="B1987" s="19">
        <v>5</v>
      </c>
      <c r="C1987" s="19">
        <v>10</v>
      </c>
      <c r="D1987" s="39" t="s">
        <v>111</v>
      </c>
      <c r="E1987" s="18">
        <v>38934.725844907407</v>
      </c>
      <c r="F1987" s="18">
        <v>38934.729351851856</v>
      </c>
      <c r="G1987" s="36">
        <f t="shared" si="62"/>
        <v>3.5069444493274204E-3</v>
      </c>
      <c r="H1987" s="35">
        <f t="shared" si="63"/>
        <v>5.05</v>
      </c>
      <c r="I1987" s="20">
        <v>38934</v>
      </c>
    </row>
    <row r="1988" spans="1:9">
      <c r="A1988" s="19">
        <v>1987</v>
      </c>
      <c r="B1988" s="19">
        <v>5</v>
      </c>
      <c r="C1988" s="19">
        <v>84</v>
      </c>
      <c r="D1988" s="39" t="s">
        <v>106</v>
      </c>
      <c r="E1988" s="18">
        <v>38934.729247685187</v>
      </c>
      <c r="F1988" s="18">
        <v>38934.729293981487</v>
      </c>
      <c r="G1988" s="36">
        <f t="shared" si="62"/>
        <v>4.6296299842651933E-5</v>
      </c>
      <c r="H1988" s="35">
        <f t="shared" si="63"/>
        <v>6.6666666666666666E-2</v>
      </c>
      <c r="I1988" s="20">
        <v>38934</v>
      </c>
    </row>
    <row r="1989" spans="1:9">
      <c r="A1989" s="19">
        <v>1988</v>
      </c>
      <c r="B1989" s="19">
        <v>5</v>
      </c>
      <c r="C1989" s="19">
        <v>83</v>
      </c>
      <c r="D1989" s="39" t="s">
        <v>106</v>
      </c>
      <c r="E1989" s="18">
        <v>38934.729803240742</v>
      </c>
      <c r="F1989" s="18">
        <v>38934.733229166668</v>
      </c>
      <c r="G1989" s="36">
        <f t="shared" si="62"/>
        <v>3.425925926421769E-3</v>
      </c>
      <c r="H1989" s="35">
        <f t="shared" si="63"/>
        <v>4.9333333333333336</v>
      </c>
      <c r="I1989" s="20">
        <v>38934</v>
      </c>
    </row>
    <row r="1990" spans="1:9">
      <c r="A1990" s="19">
        <v>1989</v>
      </c>
      <c r="B1990" s="19">
        <v>5</v>
      </c>
      <c r="C1990" s="19">
        <v>89</v>
      </c>
      <c r="D1990" s="39" t="s">
        <v>106</v>
      </c>
      <c r="E1990" s="18">
        <v>38934.730821759258</v>
      </c>
      <c r="F1990" s="18">
        <v>38934.733229166668</v>
      </c>
      <c r="G1990" s="36">
        <f t="shared" si="62"/>
        <v>2.4074074099189602E-3</v>
      </c>
      <c r="H1990" s="35">
        <f t="shared" si="63"/>
        <v>3.4666666666666668</v>
      </c>
      <c r="I1990" s="20">
        <v>38934</v>
      </c>
    </row>
    <row r="1991" spans="1:9">
      <c r="A1991" s="19">
        <v>1990</v>
      </c>
      <c r="B1991" s="19">
        <v>5</v>
      </c>
      <c r="C1991" s="19">
        <v>63</v>
      </c>
      <c r="D1991" s="39" t="s">
        <v>108</v>
      </c>
      <c r="E1991" s="18">
        <v>38934.731956018521</v>
      </c>
      <c r="F1991" s="18">
        <v>38934.733206018522</v>
      </c>
      <c r="G1991" s="36">
        <f t="shared" si="62"/>
        <v>1.2500000011641532E-3</v>
      </c>
      <c r="H1991" s="35">
        <f t="shared" si="63"/>
        <v>1.8</v>
      </c>
      <c r="I1991" s="20">
        <v>38934</v>
      </c>
    </row>
    <row r="1992" spans="1:9">
      <c r="A1992" s="19">
        <v>1991</v>
      </c>
      <c r="B1992" s="19">
        <v>5</v>
      </c>
      <c r="C1992" s="19">
        <v>3</v>
      </c>
      <c r="D1992" s="39" t="s">
        <v>111</v>
      </c>
      <c r="E1992" s="18">
        <v>38934.733356481483</v>
      </c>
      <c r="F1992" s="18">
        <v>38934.73342592593</v>
      </c>
      <c r="G1992" s="36">
        <f t="shared" si="62"/>
        <v>6.9444446125999093E-5</v>
      </c>
      <c r="H1992" s="35">
        <f t="shared" si="63"/>
        <v>0.1</v>
      </c>
      <c r="I1992" s="20">
        <v>38934</v>
      </c>
    </row>
    <row r="1993" spans="1:9">
      <c r="A1993" s="19">
        <v>1992</v>
      </c>
      <c r="B1993" s="19">
        <v>5</v>
      </c>
      <c r="C1993" s="19">
        <v>4</v>
      </c>
      <c r="D1993" s="39" t="s">
        <v>111</v>
      </c>
      <c r="E1993" s="18">
        <v>38934.733437499999</v>
      </c>
      <c r="F1993" s="18">
        <v>38934.733449074076</v>
      </c>
      <c r="G1993" s="36">
        <f t="shared" si="62"/>
        <v>1.1574076779652387E-5</v>
      </c>
      <c r="H1993" s="35">
        <f t="shared" si="63"/>
        <v>1.6666666666666666E-2</v>
      </c>
      <c r="I1993" s="20">
        <v>38934</v>
      </c>
    </row>
    <row r="1994" spans="1:9">
      <c r="A1994" s="19">
        <v>1993</v>
      </c>
      <c r="B1994" s="19">
        <v>5</v>
      </c>
      <c r="C1994" s="19">
        <v>5</v>
      </c>
      <c r="D1994" s="39" t="s">
        <v>111</v>
      </c>
      <c r="E1994" s="18">
        <v>38934.733472222222</v>
      </c>
      <c r="F1994" s="18">
        <v>38934.733530092592</v>
      </c>
      <c r="G1994" s="36">
        <f t="shared" si="62"/>
        <v>5.7870369346346706E-5</v>
      </c>
      <c r="H1994" s="35">
        <f t="shared" si="63"/>
        <v>8.3333333333333329E-2</v>
      </c>
      <c r="I1994" s="20">
        <v>38934</v>
      </c>
    </row>
    <row r="1995" spans="1:9">
      <c r="A1995" s="19">
        <v>1994</v>
      </c>
      <c r="B1995" s="19">
        <v>5</v>
      </c>
      <c r="C1995" s="19">
        <v>10</v>
      </c>
      <c r="D1995" s="39" t="s">
        <v>111</v>
      </c>
      <c r="E1995" s="18">
        <v>38934.733541666668</v>
      </c>
      <c r="F1995" s="18">
        <v>38934.733576388891</v>
      </c>
      <c r="G1995" s="36">
        <f t="shared" si="62"/>
        <v>3.4722223062999547E-5</v>
      </c>
      <c r="H1995" s="35">
        <f t="shared" si="63"/>
        <v>0.05</v>
      </c>
      <c r="I1995" s="20">
        <v>38934</v>
      </c>
    </row>
    <row r="1996" spans="1:9">
      <c r="A1996" s="19">
        <v>1995</v>
      </c>
      <c r="B1996" s="19">
        <v>5</v>
      </c>
      <c r="C1996" s="19">
        <v>40</v>
      </c>
      <c r="D1996" s="39" t="s">
        <v>65</v>
      </c>
      <c r="E1996" s="18">
        <v>38934.733587962968</v>
      </c>
      <c r="F1996" s="18">
        <v>38934.734259259261</v>
      </c>
      <c r="G1996" s="36">
        <f t="shared" si="62"/>
        <v>6.7129629314877093E-4</v>
      </c>
      <c r="H1996" s="35">
        <f t="shared" si="63"/>
        <v>0.96666666666666667</v>
      </c>
      <c r="I1996" s="20">
        <v>38934</v>
      </c>
    </row>
    <row r="1997" spans="1:9">
      <c r="A1997" s="19">
        <v>1996</v>
      </c>
      <c r="B1997" s="19">
        <v>5</v>
      </c>
      <c r="C1997" s="19">
        <v>115</v>
      </c>
      <c r="D1997" s="39" t="s">
        <v>188</v>
      </c>
      <c r="E1997" s="18">
        <v>38934.734305555561</v>
      </c>
      <c r="F1997" s="18">
        <v>38934.73704861111</v>
      </c>
      <c r="G1997" s="36">
        <f t="shared" si="62"/>
        <v>2.743055549217388E-3</v>
      </c>
      <c r="H1997" s="35">
        <f t="shared" si="63"/>
        <v>3.95</v>
      </c>
      <c r="I1997" s="20">
        <v>38934</v>
      </c>
    </row>
    <row r="1998" spans="1:9">
      <c r="A1998" s="19">
        <v>1997</v>
      </c>
      <c r="B1998" s="19">
        <v>5</v>
      </c>
      <c r="C1998" s="19">
        <v>40</v>
      </c>
      <c r="D1998" s="39" t="s">
        <v>65</v>
      </c>
      <c r="E1998" s="18">
        <v>38934.73709490741</v>
      </c>
      <c r="F1998" s="18">
        <v>38934.737256944449</v>
      </c>
      <c r="G1998" s="36">
        <f t="shared" si="62"/>
        <v>1.6203703853534535E-4</v>
      </c>
      <c r="H1998" s="35">
        <f t="shared" si="63"/>
        <v>0.23333333333333334</v>
      </c>
      <c r="I1998" s="20">
        <v>38934</v>
      </c>
    </row>
    <row r="1999" spans="1:9">
      <c r="A1999" s="19">
        <v>1998</v>
      </c>
      <c r="B1999" s="19">
        <v>5</v>
      </c>
      <c r="C1999" s="19">
        <v>4</v>
      </c>
      <c r="D1999" s="39" t="s">
        <v>111</v>
      </c>
      <c r="E1999" s="18">
        <v>38934.737291666672</v>
      </c>
      <c r="F1999" s="18">
        <v>38934.737384259264</v>
      </c>
      <c r="G1999" s="36">
        <f t="shared" si="62"/>
        <v>9.2592592409346253E-5</v>
      </c>
      <c r="H1999" s="35">
        <f t="shared" si="63"/>
        <v>0.13333333333333333</v>
      </c>
      <c r="I1999" s="20">
        <v>38934</v>
      </c>
    </row>
    <row r="2000" spans="1:9">
      <c r="A2000" s="19">
        <v>1999</v>
      </c>
      <c r="B2000" s="19">
        <v>5</v>
      </c>
      <c r="C2000" s="19">
        <v>6</v>
      </c>
      <c r="D2000" s="39" t="s">
        <v>111</v>
      </c>
      <c r="E2000" s="18">
        <v>38934.737395833334</v>
      </c>
      <c r="F2000" s="18">
        <v>38934.737430555557</v>
      </c>
      <c r="G2000" s="36">
        <f t="shared" si="62"/>
        <v>3.4722223062999547E-5</v>
      </c>
      <c r="H2000" s="35">
        <f t="shared" si="63"/>
        <v>0.05</v>
      </c>
      <c r="I2000" s="20">
        <v>38934</v>
      </c>
    </row>
    <row r="2001" spans="1:9">
      <c r="A2001" s="19">
        <v>2000</v>
      </c>
      <c r="B2001" s="19">
        <v>5</v>
      </c>
      <c r="C2001" s="19">
        <v>22</v>
      </c>
      <c r="D2001" s="39" t="s">
        <v>111</v>
      </c>
      <c r="E2001" s="18">
        <v>38934.737453703703</v>
      </c>
      <c r="F2001" s="18">
        <v>38934.73782407408</v>
      </c>
      <c r="G2001" s="36">
        <f t="shared" si="62"/>
        <v>3.7037037691334262E-4</v>
      </c>
      <c r="H2001" s="35">
        <f t="shared" si="63"/>
        <v>0.53333333333333333</v>
      </c>
      <c r="I2001" s="20">
        <v>38934</v>
      </c>
    </row>
    <row r="2002" spans="1:9">
      <c r="A2002" s="19">
        <v>2001</v>
      </c>
      <c r="B2002" s="19">
        <v>5</v>
      </c>
      <c r="C2002" s="19">
        <v>7</v>
      </c>
      <c r="D2002" s="39" t="s">
        <v>111</v>
      </c>
      <c r="E2002" s="18">
        <v>38934.737847222226</v>
      </c>
      <c r="F2002" s="18">
        <v>38934.738993055558</v>
      </c>
      <c r="G2002" s="36">
        <f t="shared" si="62"/>
        <v>1.1458333319751546E-3</v>
      </c>
      <c r="H2002" s="35">
        <f t="shared" si="63"/>
        <v>1.65</v>
      </c>
      <c r="I2002" s="20">
        <v>38934</v>
      </c>
    </row>
    <row r="2003" spans="1:9">
      <c r="A2003" s="19">
        <v>2002</v>
      </c>
      <c r="B2003" s="19">
        <v>5</v>
      </c>
      <c r="C2003" s="19">
        <v>24</v>
      </c>
      <c r="D2003" s="39" t="s">
        <v>111</v>
      </c>
      <c r="E2003" s="18">
        <v>38934.738321759265</v>
      </c>
      <c r="F2003" s="18">
        <v>38934.738958333335</v>
      </c>
      <c r="G2003" s="36">
        <f t="shared" si="62"/>
        <v>6.3657407008577138E-4</v>
      </c>
      <c r="H2003" s="35">
        <f t="shared" si="63"/>
        <v>0.91666666666666663</v>
      </c>
      <c r="I2003" s="20">
        <v>38934</v>
      </c>
    </row>
    <row r="2004" spans="1:9">
      <c r="A2004" s="19">
        <v>2003</v>
      </c>
      <c r="B2004" s="19">
        <v>5</v>
      </c>
      <c r="C2004" s="19">
        <v>26</v>
      </c>
      <c r="D2004" s="39" t="s">
        <v>111</v>
      </c>
      <c r="E2004" s="18">
        <v>38934.738912037043</v>
      </c>
      <c r="F2004" s="18">
        <v>38934.738946759258</v>
      </c>
      <c r="G2004" s="36">
        <f t="shared" si="62"/>
        <v>3.4722215787041932E-5</v>
      </c>
      <c r="H2004" s="35">
        <f t="shared" si="63"/>
        <v>0.05</v>
      </c>
      <c r="I2004" s="20">
        <v>38934</v>
      </c>
    </row>
    <row r="2005" spans="1:9">
      <c r="A2005" s="19">
        <v>2004</v>
      </c>
      <c r="B2005" s="19">
        <v>5</v>
      </c>
      <c r="C2005" s="19">
        <v>4</v>
      </c>
      <c r="D2005" s="39" t="s">
        <v>111</v>
      </c>
      <c r="E2005" s="18">
        <v>38934.739016203705</v>
      </c>
      <c r="F2005" s="18">
        <v>38934.739085648151</v>
      </c>
      <c r="G2005" s="36">
        <f t="shared" si="62"/>
        <v>6.9444446125999093E-5</v>
      </c>
      <c r="H2005" s="35">
        <f t="shared" si="63"/>
        <v>0.1</v>
      </c>
      <c r="I2005" s="20">
        <v>38934</v>
      </c>
    </row>
    <row r="2006" spans="1:9">
      <c r="A2006" s="19">
        <v>2005</v>
      </c>
      <c r="B2006" s="19">
        <v>5</v>
      </c>
      <c r="C2006" s="19">
        <v>140</v>
      </c>
      <c r="D2006" s="39" t="s">
        <v>82</v>
      </c>
      <c r="E2006" s="18">
        <v>38934.739108796297</v>
      </c>
      <c r="F2006" s="18">
        <v>38934.739386574074</v>
      </c>
      <c r="G2006" s="36">
        <f t="shared" si="62"/>
        <v>2.7777777722803876E-4</v>
      </c>
      <c r="H2006" s="35">
        <f t="shared" si="63"/>
        <v>0.4</v>
      </c>
      <c r="I2006" s="20">
        <v>38934</v>
      </c>
    </row>
    <row r="2007" spans="1:9">
      <c r="A2007" s="19">
        <v>2006</v>
      </c>
      <c r="B2007" s="19">
        <v>5</v>
      </c>
      <c r="C2007" s="19">
        <v>63</v>
      </c>
      <c r="D2007" s="39" t="s">
        <v>108</v>
      </c>
      <c r="E2007" s="18">
        <v>38934.739409722228</v>
      </c>
      <c r="F2007" s="18">
        <v>38934.739444444444</v>
      </c>
      <c r="G2007" s="36">
        <f t="shared" si="62"/>
        <v>3.4722215787041932E-5</v>
      </c>
      <c r="H2007" s="35">
        <f t="shared" si="63"/>
        <v>0.05</v>
      </c>
      <c r="I2007" s="20">
        <v>38934</v>
      </c>
    </row>
    <row r="2008" spans="1:9">
      <c r="A2008" s="19">
        <v>2007</v>
      </c>
      <c r="B2008" s="19">
        <v>5</v>
      </c>
      <c r="C2008" s="19">
        <v>4</v>
      </c>
      <c r="D2008" s="39" t="s">
        <v>111</v>
      </c>
      <c r="E2008" s="18">
        <v>38934.73945601852</v>
      </c>
      <c r="F2008" s="18">
        <v>38934.739479166667</v>
      </c>
      <c r="G2008" s="36">
        <f t="shared" si="62"/>
        <v>2.314814628334716E-5</v>
      </c>
      <c r="H2008" s="35">
        <f t="shared" si="63"/>
        <v>3.3333333333333333E-2</v>
      </c>
      <c r="I2008" s="20">
        <v>38934</v>
      </c>
    </row>
    <row r="2009" spans="1:9">
      <c r="A2009" s="19">
        <v>2008</v>
      </c>
      <c r="B2009" s="19">
        <v>5</v>
      </c>
      <c r="C2009" s="19">
        <v>6</v>
      </c>
      <c r="D2009" s="39" t="s">
        <v>111</v>
      </c>
      <c r="E2009" s="18">
        <v>38934.739490740743</v>
      </c>
      <c r="F2009" s="18">
        <v>38934.73950231482</v>
      </c>
      <c r="G2009" s="36">
        <f t="shared" si="62"/>
        <v>1.1574076779652387E-5</v>
      </c>
      <c r="H2009" s="35">
        <f t="shared" si="63"/>
        <v>1.6666666666666666E-2</v>
      </c>
      <c r="I2009" s="20">
        <v>38934</v>
      </c>
    </row>
    <row r="2010" spans="1:9">
      <c r="A2010" s="19">
        <v>2009</v>
      </c>
      <c r="B2010" s="19">
        <v>5</v>
      </c>
      <c r="C2010" s="19">
        <v>7</v>
      </c>
      <c r="D2010" s="39" t="s">
        <v>111</v>
      </c>
      <c r="E2010" s="18">
        <v>38934.73951388889</v>
      </c>
      <c r="F2010" s="18">
        <v>38934.74013888889</v>
      </c>
      <c r="G2010" s="36">
        <f t="shared" si="62"/>
        <v>6.2500000058207661E-4</v>
      </c>
      <c r="H2010" s="35">
        <f t="shared" si="63"/>
        <v>0.9</v>
      </c>
      <c r="I2010" s="20">
        <v>38934</v>
      </c>
    </row>
    <row r="2011" spans="1:9">
      <c r="A2011" s="19">
        <v>2010</v>
      </c>
      <c r="B2011" s="19">
        <v>5</v>
      </c>
      <c r="C2011" s="19">
        <v>4</v>
      </c>
      <c r="D2011" s="39" t="s">
        <v>111</v>
      </c>
      <c r="E2011" s="18">
        <v>38934.740150462967</v>
      </c>
      <c r="F2011" s="18">
        <v>38934.740173611113</v>
      </c>
      <c r="G2011" s="36">
        <f t="shared" si="62"/>
        <v>2.314814628334716E-5</v>
      </c>
      <c r="H2011" s="35">
        <f t="shared" si="63"/>
        <v>3.3333333333333333E-2</v>
      </c>
      <c r="I2011" s="20">
        <v>38934</v>
      </c>
    </row>
    <row r="2012" spans="1:9">
      <c r="A2012" s="19">
        <v>2011</v>
      </c>
      <c r="B2012" s="19">
        <v>5</v>
      </c>
      <c r="C2012" s="19">
        <v>10</v>
      </c>
      <c r="D2012" s="39" t="s">
        <v>111</v>
      </c>
      <c r="E2012" s="18">
        <v>38934.74018518519</v>
      </c>
      <c r="F2012" s="18">
        <v>38934.740219907413</v>
      </c>
      <c r="G2012" s="36">
        <f t="shared" si="62"/>
        <v>3.4722223062999547E-5</v>
      </c>
      <c r="H2012" s="35">
        <f t="shared" si="63"/>
        <v>0.05</v>
      </c>
      <c r="I2012" s="20">
        <v>38934</v>
      </c>
    </row>
    <row r="2013" spans="1:9">
      <c r="A2013" s="19">
        <v>2012</v>
      </c>
      <c r="B2013" s="19">
        <v>5</v>
      </c>
      <c r="C2013" s="19">
        <v>40</v>
      </c>
      <c r="D2013" s="39" t="s">
        <v>65</v>
      </c>
      <c r="E2013" s="18">
        <v>38934.740219907413</v>
      </c>
      <c r="F2013" s="18">
        <v>38934.741307870376</v>
      </c>
      <c r="G2013" s="36">
        <f t="shared" si="62"/>
        <v>1.0879629626288079E-3</v>
      </c>
      <c r="H2013" s="35">
        <f t="shared" si="63"/>
        <v>1.5666666666666667</v>
      </c>
      <c r="I2013" s="20">
        <v>38934</v>
      </c>
    </row>
    <row r="2014" spans="1:9">
      <c r="A2014" s="19">
        <v>2013</v>
      </c>
      <c r="B2014" s="19">
        <v>5</v>
      </c>
      <c r="C2014" s="19">
        <v>4</v>
      </c>
      <c r="D2014" s="39" t="s">
        <v>111</v>
      </c>
      <c r="E2014" s="18">
        <v>38934.741331018522</v>
      </c>
      <c r="F2014" s="18">
        <v>38934.741354166668</v>
      </c>
      <c r="G2014" s="36">
        <f t="shared" si="62"/>
        <v>2.314814628334716E-5</v>
      </c>
      <c r="H2014" s="35">
        <f t="shared" si="63"/>
        <v>3.3333333333333333E-2</v>
      </c>
      <c r="I2014" s="20">
        <v>38934</v>
      </c>
    </row>
    <row r="2015" spans="1:9">
      <c r="A2015" s="19">
        <v>2014</v>
      </c>
      <c r="B2015" s="19">
        <v>5</v>
      </c>
      <c r="C2015" s="19">
        <v>6</v>
      </c>
      <c r="D2015" s="39" t="s">
        <v>111</v>
      </c>
      <c r="E2015" s="18">
        <v>38934.741365740745</v>
      </c>
      <c r="F2015" s="18">
        <v>38934.741423611114</v>
      </c>
      <c r="G2015" s="36">
        <f t="shared" si="62"/>
        <v>5.7870369346346706E-5</v>
      </c>
      <c r="H2015" s="35">
        <f t="shared" si="63"/>
        <v>8.3333333333333329E-2</v>
      </c>
      <c r="I2015" s="20">
        <v>38934</v>
      </c>
    </row>
    <row r="2016" spans="1:9">
      <c r="A2016" s="19">
        <v>2015</v>
      </c>
      <c r="B2016" s="19">
        <v>5</v>
      </c>
      <c r="C2016" s="19">
        <v>4</v>
      </c>
      <c r="D2016" s="39" t="s">
        <v>111</v>
      </c>
      <c r="E2016" s="18">
        <v>38934.741435185191</v>
      </c>
      <c r="F2016" s="18">
        <v>38934.741481481484</v>
      </c>
      <c r="G2016" s="36">
        <f t="shared" si="62"/>
        <v>4.6296292566694319E-5</v>
      </c>
      <c r="H2016" s="35">
        <f t="shared" si="63"/>
        <v>6.6666666666666666E-2</v>
      </c>
      <c r="I2016" s="20">
        <v>38934</v>
      </c>
    </row>
    <row r="2017" spans="1:9">
      <c r="A2017" s="19">
        <v>2016</v>
      </c>
      <c r="B2017" s="19">
        <v>5</v>
      </c>
      <c r="C2017" s="19">
        <v>6</v>
      </c>
      <c r="D2017" s="39" t="s">
        <v>111</v>
      </c>
      <c r="E2017" s="18">
        <v>38934.741481481484</v>
      </c>
      <c r="F2017" s="18">
        <v>38934.741527777784</v>
      </c>
      <c r="G2017" s="36">
        <f t="shared" si="62"/>
        <v>4.6296299842651933E-5</v>
      </c>
      <c r="H2017" s="35">
        <f t="shared" si="63"/>
        <v>6.6666666666666666E-2</v>
      </c>
      <c r="I2017" s="20">
        <v>38934</v>
      </c>
    </row>
    <row r="2018" spans="1:9">
      <c r="A2018" s="19">
        <v>2017</v>
      </c>
      <c r="B2018" s="19">
        <v>5</v>
      </c>
      <c r="C2018" s="19">
        <v>4</v>
      </c>
      <c r="D2018" s="39" t="s">
        <v>111</v>
      </c>
      <c r="E2018" s="18">
        <v>38934.741539351853</v>
      </c>
      <c r="F2018" s="18">
        <v>38934.741562499999</v>
      </c>
      <c r="G2018" s="36">
        <f t="shared" si="62"/>
        <v>2.314814628334716E-5</v>
      </c>
      <c r="H2018" s="35">
        <f t="shared" si="63"/>
        <v>3.3333333333333333E-2</v>
      </c>
      <c r="I2018" s="20">
        <v>38934</v>
      </c>
    </row>
    <row r="2019" spans="1:9">
      <c r="A2019" s="19">
        <v>2018</v>
      </c>
      <c r="B2019" s="19">
        <v>5</v>
      </c>
      <c r="C2019" s="19">
        <v>6</v>
      </c>
      <c r="D2019" s="39" t="s">
        <v>111</v>
      </c>
      <c r="E2019" s="18">
        <v>38934.741562499999</v>
      </c>
      <c r="F2019" s="18">
        <v>38934.741666666669</v>
      </c>
      <c r="G2019" s="36">
        <f t="shared" si="62"/>
        <v>1.0416666918899864E-4</v>
      </c>
      <c r="H2019" s="35">
        <f t="shared" si="63"/>
        <v>0.15</v>
      </c>
      <c r="I2019" s="20">
        <v>38934</v>
      </c>
    </row>
    <row r="2020" spans="1:9">
      <c r="A2020" s="19">
        <v>2019</v>
      </c>
      <c r="B2020" s="19">
        <v>5</v>
      </c>
      <c r="C2020" s="19">
        <v>4</v>
      </c>
      <c r="D2020" s="39" t="s">
        <v>111</v>
      </c>
      <c r="E2020" s="18">
        <v>38934.741666666669</v>
      </c>
      <c r="F2020" s="18">
        <v>38934.741701388892</v>
      </c>
      <c r="G2020" s="36">
        <f t="shared" si="62"/>
        <v>3.4722223062999547E-5</v>
      </c>
      <c r="H2020" s="35">
        <f t="shared" si="63"/>
        <v>0.05</v>
      </c>
      <c r="I2020" s="20">
        <v>38934</v>
      </c>
    </row>
    <row r="2021" spans="1:9">
      <c r="A2021" s="19">
        <v>2020</v>
      </c>
      <c r="B2021" s="19">
        <v>5</v>
      </c>
      <c r="C2021" s="19">
        <v>17</v>
      </c>
      <c r="D2021" s="39" t="s">
        <v>111</v>
      </c>
      <c r="E2021" s="18">
        <v>38934.741712962968</v>
      </c>
      <c r="F2021" s="18">
        <v>38934.742002314815</v>
      </c>
      <c r="G2021" s="36">
        <f t="shared" si="62"/>
        <v>2.8935184673173353E-4</v>
      </c>
      <c r="H2021" s="35">
        <f t="shared" si="63"/>
        <v>0.41666666666666669</v>
      </c>
      <c r="I2021" s="20">
        <v>38934</v>
      </c>
    </row>
    <row r="2022" spans="1:9">
      <c r="A2022" s="19">
        <v>2021</v>
      </c>
      <c r="B2022" s="19">
        <v>5</v>
      </c>
      <c r="C2022" s="19">
        <v>23</v>
      </c>
      <c r="D2022" s="39" t="s">
        <v>111</v>
      </c>
      <c r="E2022" s="18">
        <v>38934.741747685184</v>
      </c>
      <c r="F2022" s="18">
        <v>38934.742025462969</v>
      </c>
      <c r="G2022" s="36">
        <f t="shared" si="62"/>
        <v>2.7777778450399637E-4</v>
      </c>
      <c r="H2022" s="35">
        <f t="shared" si="63"/>
        <v>0.4</v>
      </c>
      <c r="I2022" s="20">
        <v>38934</v>
      </c>
    </row>
    <row r="2023" spans="1:9">
      <c r="A2023" s="19">
        <v>2022</v>
      </c>
      <c r="B2023" s="19">
        <v>5</v>
      </c>
      <c r="C2023" s="19">
        <v>63</v>
      </c>
      <c r="D2023" s="39" t="s">
        <v>108</v>
      </c>
      <c r="E2023" s="18">
        <v>38934.7419212963</v>
      </c>
      <c r="F2023" s="18">
        <v>38934.741944444446</v>
      </c>
      <c r="G2023" s="36">
        <f t="shared" si="62"/>
        <v>2.314814628334716E-5</v>
      </c>
      <c r="H2023" s="35">
        <f t="shared" si="63"/>
        <v>3.3333333333333333E-2</v>
      </c>
      <c r="I2023" s="20">
        <v>38934</v>
      </c>
    </row>
    <row r="2024" spans="1:9">
      <c r="A2024" s="19">
        <v>2023</v>
      </c>
      <c r="B2024" s="19">
        <v>5</v>
      </c>
      <c r="C2024" s="19">
        <v>40</v>
      </c>
      <c r="D2024" s="39" t="s">
        <v>65</v>
      </c>
      <c r="E2024" s="18">
        <v>38934.742037037038</v>
      </c>
      <c r="F2024" s="18">
        <v>38934.742534722223</v>
      </c>
      <c r="G2024" s="36">
        <f t="shared" si="62"/>
        <v>4.9768518510973081E-4</v>
      </c>
      <c r="H2024" s="35">
        <f t="shared" si="63"/>
        <v>0.71666666666666667</v>
      </c>
      <c r="I2024" s="20">
        <v>38934</v>
      </c>
    </row>
    <row r="2025" spans="1:9">
      <c r="A2025" s="19">
        <v>2024</v>
      </c>
      <c r="B2025" s="19">
        <v>5</v>
      </c>
      <c r="C2025" s="19">
        <v>4</v>
      </c>
      <c r="D2025" s="39" t="s">
        <v>111</v>
      </c>
      <c r="E2025" s="18">
        <v>38934.742592592593</v>
      </c>
      <c r="F2025" s="18">
        <v>38934.742604166669</v>
      </c>
      <c r="G2025" s="36">
        <f t="shared" si="62"/>
        <v>1.1574076779652387E-5</v>
      </c>
      <c r="H2025" s="35">
        <f t="shared" si="63"/>
        <v>1.6666666666666666E-2</v>
      </c>
      <c r="I2025" s="20">
        <v>38934</v>
      </c>
    </row>
    <row r="2026" spans="1:9">
      <c r="A2026" s="19">
        <v>2025</v>
      </c>
      <c r="B2026" s="19">
        <v>5</v>
      </c>
      <c r="C2026" s="19">
        <v>6</v>
      </c>
      <c r="D2026" s="39" t="s">
        <v>111</v>
      </c>
      <c r="E2026" s="18">
        <v>38934.742604166669</v>
      </c>
      <c r="F2026" s="18">
        <v>38934.742777777778</v>
      </c>
      <c r="G2026" s="36">
        <f t="shared" si="62"/>
        <v>1.7361110803904012E-4</v>
      </c>
      <c r="H2026" s="35">
        <f t="shared" si="63"/>
        <v>0.25</v>
      </c>
      <c r="I2026" s="20">
        <v>38934</v>
      </c>
    </row>
    <row r="2027" spans="1:9">
      <c r="A2027" s="19">
        <v>2026</v>
      </c>
      <c r="B2027" s="19">
        <v>5</v>
      </c>
      <c r="C2027" s="19">
        <v>7</v>
      </c>
      <c r="D2027" s="39" t="s">
        <v>111</v>
      </c>
      <c r="E2027" s="18">
        <v>38934.742789351854</v>
      </c>
      <c r="F2027" s="18">
        <v>38934.742812500001</v>
      </c>
      <c r="G2027" s="36">
        <f t="shared" si="62"/>
        <v>2.314814628334716E-5</v>
      </c>
      <c r="H2027" s="35">
        <f t="shared" si="63"/>
        <v>3.3333333333333333E-2</v>
      </c>
      <c r="I2027" s="20">
        <v>38934</v>
      </c>
    </row>
    <row r="2028" spans="1:9">
      <c r="A2028" s="19">
        <v>2027</v>
      </c>
      <c r="B2028" s="19">
        <v>5</v>
      </c>
      <c r="C2028" s="19">
        <v>6</v>
      </c>
      <c r="D2028" s="39" t="s">
        <v>111</v>
      </c>
      <c r="E2028" s="18">
        <v>38934.742835648154</v>
      </c>
      <c r="F2028" s="18">
        <v>38934.742905092593</v>
      </c>
      <c r="G2028" s="36">
        <f t="shared" si="62"/>
        <v>6.9444438850041479E-5</v>
      </c>
      <c r="H2028" s="35">
        <f t="shared" si="63"/>
        <v>0.1</v>
      </c>
      <c r="I2028" s="20">
        <v>38934</v>
      </c>
    </row>
    <row r="2029" spans="1:9">
      <c r="A2029" s="19">
        <v>2028</v>
      </c>
      <c r="B2029" s="19">
        <v>5</v>
      </c>
      <c r="C2029" s="19">
        <v>4</v>
      </c>
      <c r="D2029" s="39" t="s">
        <v>111</v>
      </c>
      <c r="E2029" s="18">
        <v>38934.74291666667</v>
      </c>
      <c r="F2029" s="18">
        <v>38934.74324074074</v>
      </c>
      <c r="G2029" s="36">
        <f t="shared" si="62"/>
        <v>3.2407406979473308E-4</v>
      </c>
      <c r="H2029" s="35">
        <f t="shared" si="63"/>
        <v>0.46666666666666667</v>
      </c>
      <c r="I2029" s="20">
        <v>38934</v>
      </c>
    </row>
    <row r="2030" spans="1:9">
      <c r="A2030" s="19">
        <v>2029</v>
      </c>
      <c r="B2030" s="19">
        <v>5</v>
      </c>
      <c r="C2030" s="19">
        <v>62</v>
      </c>
      <c r="D2030" s="39" t="s">
        <v>108</v>
      </c>
      <c r="E2030" s="18">
        <v>38934.743101851855</v>
      </c>
      <c r="F2030" s="18">
        <v>38934.74318287037</v>
      </c>
      <c r="G2030" s="36">
        <f t="shared" si="62"/>
        <v>8.1018515629693866E-5</v>
      </c>
      <c r="H2030" s="35">
        <f t="shared" si="63"/>
        <v>0.11666666666666667</v>
      </c>
      <c r="I2030" s="20">
        <v>38934</v>
      </c>
    </row>
    <row r="2031" spans="1:9">
      <c r="A2031" s="19">
        <v>2030</v>
      </c>
      <c r="B2031" s="19">
        <v>5</v>
      </c>
      <c r="C2031" s="19">
        <v>6</v>
      </c>
      <c r="D2031" s="39" t="s">
        <v>111</v>
      </c>
      <c r="E2031" s="18">
        <v>38934.74324074074</v>
      </c>
      <c r="F2031" s="18">
        <v>38934.743310185186</v>
      </c>
      <c r="G2031" s="36">
        <f t="shared" si="62"/>
        <v>6.9444446125999093E-5</v>
      </c>
      <c r="H2031" s="35">
        <f t="shared" si="63"/>
        <v>0.1</v>
      </c>
      <c r="I2031" s="20">
        <v>38934</v>
      </c>
    </row>
    <row r="2032" spans="1:9">
      <c r="A2032" s="19">
        <v>2031</v>
      </c>
      <c r="B2032" s="19">
        <v>5</v>
      </c>
      <c r="C2032" s="19">
        <v>4</v>
      </c>
      <c r="D2032" s="39" t="s">
        <v>111</v>
      </c>
      <c r="E2032" s="18">
        <v>38934.743310185186</v>
      </c>
      <c r="F2032" s="18">
        <v>38934.743333333339</v>
      </c>
      <c r="G2032" s="36">
        <f t="shared" si="62"/>
        <v>2.3148153559304774E-5</v>
      </c>
      <c r="H2032" s="35">
        <f t="shared" si="63"/>
        <v>3.3333333333333333E-2</v>
      </c>
      <c r="I2032" s="20">
        <v>38934</v>
      </c>
    </row>
    <row r="2033" spans="1:9">
      <c r="A2033" s="19">
        <v>2032</v>
      </c>
      <c r="B2033" s="19">
        <v>5</v>
      </c>
      <c r="C2033" s="19">
        <v>6</v>
      </c>
      <c r="D2033" s="39" t="s">
        <v>111</v>
      </c>
      <c r="E2033" s="18">
        <v>38934.743344907409</v>
      </c>
      <c r="F2033" s="18">
        <v>38934.743379629632</v>
      </c>
      <c r="G2033" s="36">
        <f t="shared" si="62"/>
        <v>3.4722223062999547E-5</v>
      </c>
      <c r="H2033" s="35">
        <f t="shared" si="63"/>
        <v>0.05</v>
      </c>
      <c r="I2033" s="20">
        <v>38934</v>
      </c>
    </row>
    <row r="2034" spans="1:9">
      <c r="A2034" s="19">
        <v>2033</v>
      </c>
      <c r="B2034" s="19">
        <v>5</v>
      </c>
      <c r="C2034" s="19">
        <v>4</v>
      </c>
      <c r="D2034" s="39" t="s">
        <v>111</v>
      </c>
      <c r="E2034" s="18">
        <v>38934.743391203709</v>
      </c>
      <c r="F2034" s="18">
        <v>38934.743414351855</v>
      </c>
      <c r="G2034" s="36">
        <f t="shared" si="62"/>
        <v>2.314814628334716E-5</v>
      </c>
      <c r="H2034" s="35">
        <f t="shared" si="63"/>
        <v>3.3333333333333333E-2</v>
      </c>
      <c r="I2034" s="20">
        <v>38934</v>
      </c>
    </row>
    <row r="2035" spans="1:9">
      <c r="A2035" s="19">
        <v>2034</v>
      </c>
      <c r="B2035" s="19">
        <v>5</v>
      </c>
      <c r="C2035" s="19">
        <v>6</v>
      </c>
      <c r="D2035" s="39" t="s">
        <v>111</v>
      </c>
      <c r="E2035" s="18">
        <v>38934.743414351855</v>
      </c>
      <c r="F2035" s="18">
        <v>38934.743472222224</v>
      </c>
      <c r="G2035" s="36">
        <f t="shared" si="62"/>
        <v>5.7870369346346706E-5</v>
      </c>
      <c r="H2035" s="35">
        <f t="shared" si="63"/>
        <v>8.3333333333333329E-2</v>
      </c>
      <c r="I2035" s="20">
        <v>38934</v>
      </c>
    </row>
    <row r="2036" spans="1:9">
      <c r="A2036" s="19">
        <v>2035</v>
      </c>
      <c r="B2036" s="19">
        <v>5</v>
      </c>
      <c r="C2036" s="19">
        <v>10</v>
      </c>
      <c r="D2036" s="39" t="s">
        <v>111</v>
      </c>
      <c r="E2036" s="18">
        <v>38934.743483796301</v>
      </c>
      <c r="F2036" s="18">
        <v>38934.74355324074</v>
      </c>
      <c r="G2036" s="36">
        <f t="shared" si="62"/>
        <v>6.9444438850041479E-5</v>
      </c>
      <c r="H2036" s="35">
        <f t="shared" si="63"/>
        <v>0.1</v>
      </c>
      <c r="I2036" s="20">
        <v>38934</v>
      </c>
    </row>
    <row r="2037" spans="1:9">
      <c r="A2037" s="19">
        <v>2036</v>
      </c>
      <c r="B2037" s="19">
        <v>5</v>
      </c>
      <c r="C2037" s="19">
        <v>4</v>
      </c>
      <c r="D2037" s="39" t="s">
        <v>111</v>
      </c>
      <c r="E2037" s="18">
        <v>38934.743564814817</v>
      </c>
      <c r="F2037" s="18">
        <v>38934.74359953704</v>
      </c>
      <c r="G2037" s="36">
        <f t="shared" si="62"/>
        <v>3.4722223062999547E-5</v>
      </c>
      <c r="H2037" s="35">
        <f t="shared" si="63"/>
        <v>0.05</v>
      </c>
      <c r="I2037" s="20">
        <v>38934</v>
      </c>
    </row>
    <row r="2038" spans="1:9">
      <c r="A2038" s="19">
        <v>2037</v>
      </c>
      <c r="B2038" s="19">
        <v>5</v>
      </c>
      <c r="C2038" s="19">
        <v>6</v>
      </c>
      <c r="D2038" s="39" t="s">
        <v>111</v>
      </c>
      <c r="E2038" s="18">
        <v>38934.74359953704</v>
      </c>
      <c r="F2038" s="18">
        <v>38934.743645833332</v>
      </c>
      <c r="G2038" s="36">
        <f t="shared" si="62"/>
        <v>4.6296292566694319E-5</v>
      </c>
      <c r="H2038" s="35">
        <f t="shared" si="63"/>
        <v>6.6666666666666666E-2</v>
      </c>
      <c r="I2038" s="20">
        <v>38934</v>
      </c>
    </row>
    <row r="2039" spans="1:9">
      <c r="A2039" s="19">
        <v>2038</v>
      </c>
      <c r="B2039" s="19">
        <v>5</v>
      </c>
      <c r="C2039" s="19">
        <v>10</v>
      </c>
      <c r="D2039" s="39" t="s">
        <v>111</v>
      </c>
      <c r="E2039" s="18">
        <v>38934.743645833332</v>
      </c>
      <c r="F2039" s="18">
        <v>38934.743692129632</v>
      </c>
      <c r="G2039" s="36">
        <f t="shared" si="62"/>
        <v>4.6296299842651933E-5</v>
      </c>
      <c r="H2039" s="35">
        <f t="shared" si="63"/>
        <v>6.6666666666666666E-2</v>
      </c>
      <c r="I2039" s="20">
        <v>38934</v>
      </c>
    </row>
    <row r="2040" spans="1:9">
      <c r="A2040" s="19">
        <v>2039</v>
      </c>
      <c r="B2040" s="19">
        <v>5</v>
      </c>
      <c r="C2040" s="19">
        <v>6</v>
      </c>
      <c r="D2040" s="39" t="s">
        <v>111</v>
      </c>
      <c r="E2040" s="18">
        <v>38934.743692129632</v>
      </c>
      <c r="F2040" s="18">
        <v>38934.743726851855</v>
      </c>
      <c r="G2040" s="36">
        <f t="shared" si="62"/>
        <v>3.4722223062999547E-5</v>
      </c>
      <c r="H2040" s="35">
        <f t="shared" si="63"/>
        <v>0.05</v>
      </c>
      <c r="I2040" s="20">
        <v>38934</v>
      </c>
    </row>
    <row r="2041" spans="1:9">
      <c r="A2041" s="19">
        <v>2040</v>
      </c>
      <c r="B2041" s="19">
        <v>5</v>
      </c>
      <c r="C2041" s="19">
        <v>4</v>
      </c>
      <c r="D2041" s="39" t="s">
        <v>111</v>
      </c>
      <c r="E2041" s="18">
        <v>38934.743738425932</v>
      </c>
      <c r="F2041" s="18">
        <v>38934.743784722225</v>
      </c>
      <c r="G2041" s="36">
        <f t="shared" si="62"/>
        <v>4.6296292566694319E-5</v>
      </c>
      <c r="H2041" s="35">
        <f t="shared" si="63"/>
        <v>6.6666666666666666E-2</v>
      </c>
      <c r="I2041" s="20">
        <v>38934</v>
      </c>
    </row>
    <row r="2042" spans="1:9">
      <c r="A2042" s="19">
        <v>2041</v>
      </c>
      <c r="B2042" s="19">
        <v>5</v>
      </c>
      <c r="C2042" s="19">
        <v>6</v>
      </c>
      <c r="D2042" s="39" t="s">
        <v>111</v>
      </c>
      <c r="E2042" s="18">
        <v>38934.743796296301</v>
      </c>
      <c r="F2042" s="18">
        <v>38934.743888888894</v>
      </c>
      <c r="G2042" s="36">
        <f t="shared" si="62"/>
        <v>9.2592592409346253E-5</v>
      </c>
      <c r="H2042" s="35">
        <f t="shared" si="63"/>
        <v>0.13333333333333333</v>
      </c>
      <c r="I2042" s="20">
        <v>38934</v>
      </c>
    </row>
    <row r="2043" spans="1:9">
      <c r="A2043" s="19">
        <v>2042</v>
      </c>
      <c r="B2043" s="19">
        <v>5</v>
      </c>
      <c r="C2043" s="19">
        <v>62</v>
      </c>
      <c r="D2043" s="39" t="s">
        <v>108</v>
      </c>
      <c r="E2043" s="18">
        <v>38934.743831018524</v>
      </c>
      <c r="F2043" s="18">
        <v>38934.744375000002</v>
      </c>
      <c r="G2043" s="36">
        <f t="shared" si="62"/>
        <v>5.4398147767642513E-4</v>
      </c>
      <c r="H2043" s="35">
        <f t="shared" si="63"/>
        <v>0.78333333333333333</v>
      </c>
      <c r="I2043" s="20">
        <v>38934</v>
      </c>
    </row>
    <row r="2044" spans="1:9">
      <c r="A2044" s="19">
        <v>2043</v>
      </c>
      <c r="B2044" s="19">
        <v>5</v>
      </c>
      <c r="C2044" s="19">
        <v>4</v>
      </c>
      <c r="D2044" s="39" t="s">
        <v>111</v>
      </c>
      <c r="E2044" s="18">
        <v>38934.743888888894</v>
      </c>
      <c r="F2044" s="18">
        <v>38934.743935185186</v>
      </c>
      <c r="G2044" s="36">
        <f t="shared" si="62"/>
        <v>4.6296292566694319E-5</v>
      </c>
      <c r="H2044" s="35">
        <f t="shared" si="63"/>
        <v>6.6666666666666666E-2</v>
      </c>
      <c r="I2044" s="20">
        <v>38934</v>
      </c>
    </row>
    <row r="2045" spans="1:9">
      <c r="A2045" s="19">
        <v>2044</v>
      </c>
      <c r="B2045" s="19">
        <v>5</v>
      </c>
      <c r="C2045" s="19">
        <v>6</v>
      </c>
      <c r="D2045" s="39" t="s">
        <v>111</v>
      </c>
      <c r="E2045" s="18">
        <v>38934.743935185186</v>
      </c>
      <c r="F2045" s="18">
        <v>38934.743981481486</v>
      </c>
      <c r="G2045" s="36">
        <f t="shared" si="62"/>
        <v>4.6296299842651933E-5</v>
      </c>
      <c r="H2045" s="35">
        <f t="shared" si="63"/>
        <v>6.6666666666666666E-2</v>
      </c>
      <c r="I2045" s="20">
        <v>38934</v>
      </c>
    </row>
    <row r="2046" spans="1:9">
      <c r="A2046" s="19">
        <v>2045</v>
      </c>
      <c r="B2046" s="19">
        <v>5</v>
      </c>
      <c r="C2046" s="19">
        <v>10</v>
      </c>
      <c r="D2046" s="39" t="s">
        <v>111</v>
      </c>
      <c r="E2046" s="18">
        <v>38934.743981481486</v>
      </c>
      <c r="F2046" s="18">
        <v>38934.744062500002</v>
      </c>
      <c r="G2046" s="36">
        <f t="shared" si="62"/>
        <v>8.1018515629693866E-5</v>
      </c>
      <c r="H2046" s="35">
        <f t="shared" si="63"/>
        <v>0.11666666666666667</v>
      </c>
      <c r="I2046" s="20">
        <v>38934</v>
      </c>
    </row>
    <row r="2047" spans="1:9">
      <c r="A2047" s="19">
        <v>2046</v>
      </c>
      <c r="B2047" s="19">
        <v>5</v>
      </c>
      <c r="C2047" s="19">
        <v>6</v>
      </c>
      <c r="D2047" s="39" t="s">
        <v>111</v>
      </c>
      <c r="E2047" s="18">
        <v>38934.744074074079</v>
      </c>
      <c r="F2047" s="18">
        <v>38934.744108796302</v>
      </c>
      <c r="G2047" s="36">
        <f t="shared" si="62"/>
        <v>3.4722223062999547E-5</v>
      </c>
      <c r="H2047" s="35">
        <f t="shared" si="63"/>
        <v>0.05</v>
      </c>
      <c r="I2047" s="20">
        <v>38934</v>
      </c>
    </row>
    <row r="2048" spans="1:9">
      <c r="A2048" s="19">
        <v>2047</v>
      </c>
      <c r="B2048" s="19">
        <v>5</v>
      </c>
      <c r="C2048" s="19">
        <v>4</v>
      </c>
      <c r="D2048" s="39" t="s">
        <v>111</v>
      </c>
      <c r="E2048" s="18">
        <v>38934.744120370371</v>
      </c>
      <c r="F2048" s="18">
        <v>38934.744131944448</v>
      </c>
      <c r="G2048" s="36">
        <f t="shared" si="62"/>
        <v>1.1574076779652387E-5</v>
      </c>
      <c r="H2048" s="35">
        <f t="shared" si="63"/>
        <v>1.6666666666666666E-2</v>
      </c>
      <c r="I2048" s="20">
        <v>38934</v>
      </c>
    </row>
    <row r="2049" spans="1:9">
      <c r="A2049" s="19">
        <v>2048</v>
      </c>
      <c r="B2049" s="19">
        <v>5</v>
      </c>
      <c r="C2049" s="19">
        <v>10</v>
      </c>
      <c r="D2049" s="39" t="s">
        <v>111</v>
      </c>
      <c r="E2049" s="18">
        <v>38934.744143518517</v>
      </c>
      <c r="F2049" s="18">
        <v>38934.744328703709</v>
      </c>
      <c r="G2049" s="36">
        <f t="shared" si="62"/>
        <v>1.8518519209465012E-4</v>
      </c>
      <c r="H2049" s="35">
        <f t="shared" si="63"/>
        <v>0.26666666666666666</v>
      </c>
      <c r="I2049" s="20">
        <v>38934</v>
      </c>
    </row>
    <row r="2050" spans="1:9">
      <c r="A2050" s="19">
        <v>2049</v>
      </c>
      <c r="B2050" s="19">
        <v>5</v>
      </c>
      <c r="C2050" s="19">
        <v>63</v>
      </c>
      <c r="D2050" s="39" t="s">
        <v>108</v>
      </c>
      <c r="E2050" s="18">
        <v>38934.744351851856</v>
      </c>
      <c r="F2050" s="18">
        <v>38934.744398148148</v>
      </c>
      <c r="G2050" s="36">
        <f t="shared" ref="G2050:G2113" si="64">F2050-E2050</f>
        <v>4.6296292566694319E-5</v>
      </c>
      <c r="H2050" s="35">
        <f t="shared" ref="H2050:H2113" si="65">(HOUR(G2050)*3600+ MINUTE(G2050)*60 + SECOND(G2050))/60</f>
        <v>6.6666666666666666E-2</v>
      </c>
      <c r="I2050" s="20">
        <v>38934</v>
      </c>
    </row>
    <row r="2051" spans="1:9">
      <c r="A2051" s="19">
        <v>2050</v>
      </c>
      <c r="B2051" s="19">
        <v>5</v>
      </c>
      <c r="C2051" s="19">
        <v>7</v>
      </c>
      <c r="D2051" s="39" t="s">
        <v>111</v>
      </c>
      <c r="E2051" s="18">
        <v>38934.744444444448</v>
      </c>
      <c r="F2051" s="18">
        <v>38934.744456018518</v>
      </c>
      <c r="G2051" s="36">
        <f t="shared" si="64"/>
        <v>1.1574069503694773E-5</v>
      </c>
      <c r="H2051" s="35">
        <f t="shared" si="65"/>
        <v>1.6666666666666666E-2</v>
      </c>
      <c r="I2051" s="20">
        <v>38934</v>
      </c>
    </row>
    <row r="2052" spans="1:9">
      <c r="A2052" s="19">
        <v>2051</v>
      </c>
      <c r="B2052" s="19">
        <v>5</v>
      </c>
      <c r="C2052" s="19">
        <v>6</v>
      </c>
      <c r="D2052" s="39" t="s">
        <v>111</v>
      </c>
      <c r="E2052" s="18">
        <v>38934.744467592594</v>
      </c>
      <c r="F2052" s="18">
        <v>38934.744502314818</v>
      </c>
      <c r="G2052" s="36">
        <f t="shared" si="64"/>
        <v>3.4722223062999547E-5</v>
      </c>
      <c r="H2052" s="35">
        <f t="shared" si="65"/>
        <v>0.05</v>
      </c>
      <c r="I2052" s="20">
        <v>38934</v>
      </c>
    </row>
    <row r="2053" spans="1:9">
      <c r="A2053" s="19">
        <v>2052</v>
      </c>
      <c r="B2053" s="19">
        <v>5</v>
      </c>
      <c r="C2053" s="19">
        <v>4</v>
      </c>
      <c r="D2053" s="39" t="s">
        <v>111</v>
      </c>
      <c r="E2053" s="18">
        <v>38934.744502314818</v>
      </c>
      <c r="F2053" s="18">
        <v>38934.744513888894</v>
      </c>
      <c r="G2053" s="36">
        <f t="shared" si="64"/>
        <v>1.1574076779652387E-5</v>
      </c>
      <c r="H2053" s="35">
        <f t="shared" si="65"/>
        <v>1.6666666666666666E-2</v>
      </c>
      <c r="I2053" s="20">
        <v>38934</v>
      </c>
    </row>
    <row r="2054" spans="1:9">
      <c r="A2054" s="19">
        <v>2053</v>
      </c>
      <c r="B2054" s="19">
        <v>5</v>
      </c>
      <c r="C2054" s="19">
        <v>6</v>
      </c>
      <c r="D2054" s="39" t="s">
        <v>111</v>
      </c>
      <c r="E2054" s="18">
        <v>38934.744525462964</v>
      </c>
      <c r="F2054" s="18">
        <v>38934.744583333333</v>
      </c>
      <c r="G2054" s="36">
        <f t="shared" si="64"/>
        <v>5.7870369346346706E-5</v>
      </c>
      <c r="H2054" s="35">
        <f t="shared" si="65"/>
        <v>8.3333333333333329E-2</v>
      </c>
      <c r="I2054" s="20">
        <v>38934</v>
      </c>
    </row>
    <row r="2055" spans="1:9">
      <c r="A2055" s="19">
        <v>2054</v>
      </c>
      <c r="B2055" s="19">
        <v>5</v>
      </c>
      <c r="C2055" s="19">
        <v>19</v>
      </c>
      <c r="D2055" s="39" t="s">
        <v>111</v>
      </c>
      <c r="E2055" s="18">
        <v>38934.744618055556</v>
      </c>
      <c r="F2055" s="18">
        <v>38934.745219907411</v>
      </c>
      <c r="G2055" s="36">
        <f t="shared" si="64"/>
        <v>6.0185185429872945E-4</v>
      </c>
      <c r="H2055" s="35">
        <f t="shared" si="65"/>
        <v>0.8666666666666667</v>
      </c>
      <c r="I2055" s="20">
        <v>38934</v>
      </c>
    </row>
    <row r="2056" spans="1:9">
      <c r="A2056" s="19">
        <v>2055</v>
      </c>
      <c r="B2056" s="19">
        <v>5</v>
      </c>
      <c r="C2056" s="19">
        <v>25</v>
      </c>
      <c r="D2056" s="39" t="s">
        <v>111</v>
      </c>
      <c r="E2056" s="18">
        <v>38934.744768518518</v>
      </c>
      <c r="F2056" s="18">
        <v>38934.74490740741</v>
      </c>
      <c r="G2056" s="36">
        <f t="shared" si="64"/>
        <v>1.3888889225199819E-4</v>
      </c>
      <c r="H2056" s="35">
        <f t="shared" si="65"/>
        <v>0.2</v>
      </c>
      <c r="I2056" s="20">
        <v>38934</v>
      </c>
    </row>
    <row r="2057" spans="1:9">
      <c r="A2057" s="19">
        <v>2056</v>
      </c>
      <c r="B2057" s="19">
        <v>5</v>
      </c>
      <c r="C2057" s="19">
        <v>1</v>
      </c>
      <c r="D2057" s="39" t="s">
        <v>111</v>
      </c>
      <c r="E2057" s="18">
        <v>38934.745243055557</v>
      </c>
      <c r="F2057" s="18">
        <v>38934.745451388888</v>
      </c>
      <c r="G2057" s="36">
        <f t="shared" si="64"/>
        <v>2.0833333110203966E-4</v>
      </c>
      <c r="H2057" s="35">
        <f t="shared" si="65"/>
        <v>0.3</v>
      </c>
      <c r="I2057" s="20">
        <v>38934</v>
      </c>
    </row>
    <row r="2058" spans="1:9">
      <c r="A2058" s="19">
        <v>2057</v>
      </c>
      <c r="B2058" s="19">
        <v>5</v>
      </c>
      <c r="C2058" s="19">
        <v>140</v>
      </c>
      <c r="D2058" s="39" t="s">
        <v>82</v>
      </c>
      <c r="E2058" s="18">
        <v>38934.745462962965</v>
      </c>
      <c r="F2058" s="18">
        <v>38934.745740740742</v>
      </c>
      <c r="G2058" s="36">
        <f t="shared" si="64"/>
        <v>2.7777777722803876E-4</v>
      </c>
      <c r="H2058" s="35">
        <f t="shared" si="65"/>
        <v>0.4</v>
      </c>
      <c r="I2058" s="20">
        <v>38934</v>
      </c>
    </row>
    <row r="2059" spans="1:9">
      <c r="A2059" s="19">
        <v>2058</v>
      </c>
      <c r="B2059" s="19">
        <v>5</v>
      </c>
      <c r="C2059" s="19">
        <v>141</v>
      </c>
      <c r="D2059" s="39" t="s">
        <v>82</v>
      </c>
      <c r="E2059" s="18">
        <v>38934.745474537041</v>
      </c>
      <c r="F2059" s="18">
        <v>38934.745752314819</v>
      </c>
      <c r="G2059" s="36">
        <f t="shared" si="64"/>
        <v>2.7777777722803876E-4</v>
      </c>
      <c r="H2059" s="35">
        <f t="shared" si="65"/>
        <v>0.4</v>
      </c>
      <c r="I2059" s="20">
        <v>38934</v>
      </c>
    </row>
    <row r="2060" spans="1:9">
      <c r="A2060" s="19">
        <v>2059</v>
      </c>
      <c r="B2060" s="19">
        <v>5</v>
      </c>
      <c r="C2060" s="19">
        <v>63</v>
      </c>
      <c r="D2060" s="39" t="s">
        <v>108</v>
      </c>
      <c r="E2060" s="18">
        <v>38934.745798611111</v>
      </c>
      <c r="F2060" s="18">
        <v>38934.749571759261</v>
      </c>
      <c r="G2060" s="36">
        <f t="shared" si="64"/>
        <v>3.7731481497758068E-3</v>
      </c>
      <c r="H2060" s="35">
        <f t="shared" si="65"/>
        <v>5.4333333333333336</v>
      </c>
      <c r="I2060" s="20">
        <v>38934</v>
      </c>
    </row>
    <row r="2061" spans="1:9">
      <c r="A2061" s="19">
        <v>2060</v>
      </c>
      <c r="B2061" s="19">
        <v>5</v>
      </c>
      <c r="C2061" s="19">
        <v>10</v>
      </c>
      <c r="D2061" s="39" t="s">
        <v>111</v>
      </c>
      <c r="E2061" s="18">
        <v>38934.746365740742</v>
      </c>
      <c r="F2061" s="18">
        <v>38934.746840277781</v>
      </c>
      <c r="G2061" s="36">
        <f t="shared" si="64"/>
        <v>4.7453703882638365E-4</v>
      </c>
      <c r="H2061" s="35">
        <f t="shared" si="65"/>
        <v>0.68333333333333335</v>
      </c>
      <c r="I2061" s="20">
        <v>38934</v>
      </c>
    </row>
    <row r="2062" spans="1:9">
      <c r="A2062" s="19">
        <v>2061</v>
      </c>
      <c r="B2062" s="19">
        <v>5</v>
      </c>
      <c r="C2062" s="19">
        <v>4</v>
      </c>
      <c r="D2062" s="39" t="s">
        <v>111</v>
      </c>
      <c r="E2062" s="18">
        <v>38934.746863425928</v>
      </c>
      <c r="F2062" s="18">
        <v>38934.747662037036</v>
      </c>
      <c r="G2062" s="36">
        <f t="shared" si="64"/>
        <v>7.9861110862111673E-4</v>
      </c>
      <c r="H2062" s="35">
        <f t="shared" si="65"/>
        <v>1.1499999999999999</v>
      </c>
      <c r="I2062" s="20">
        <v>38934</v>
      </c>
    </row>
    <row r="2063" spans="1:9">
      <c r="A2063" s="19">
        <v>2062</v>
      </c>
      <c r="B2063" s="19">
        <v>5</v>
      </c>
      <c r="C2063" s="19">
        <v>7</v>
      </c>
      <c r="D2063" s="39" t="s">
        <v>111</v>
      </c>
      <c r="E2063" s="18">
        <v>38934.747662037036</v>
      </c>
      <c r="F2063" s="18">
        <v>38934.74836805556</v>
      </c>
      <c r="G2063" s="36">
        <f t="shared" si="64"/>
        <v>7.0601852348772809E-4</v>
      </c>
      <c r="H2063" s="35">
        <f t="shared" si="65"/>
        <v>1.0166666666666666</v>
      </c>
      <c r="I2063" s="20">
        <v>38934</v>
      </c>
    </row>
    <row r="2064" spans="1:9">
      <c r="A2064" s="19">
        <v>2063</v>
      </c>
      <c r="B2064" s="19">
        <v>5</v>
      </c>
      <c r="C2064" s="19">
        <v>4</v>
      </c>
      <c r="D2064" s="39" t="s">
        <v>111</v>
      </c>
      <c r="E2064" s="18">
        <v>38934.748402777783</v>
      </c>
      <c r="F2064" s="18">
        <v>38934.748425925929</v>
      </c>
      <c r="G2064" s="36">
        <f t="shared" si="64"/>
        <v>2.314814628334716E-5</v>
      </c>
      <c r="H2064" s="35">
        <f t="shared" si="65"/>
        <v>3.3333333333333333E-2</v>
      </c>
      <c r="I2064" s="20">
        <v>38934</v>
      </c>
    </row>
    <row r="2065" spans="1:9">
      <c r="A2065" s="19">
        <v>2064</v>
      </c>
      <c r="B2065" s="19">
        <v>5</v>
      </c>
      <c r="C2065" s="19">
        <v>17</v>
      </c>
      <c r="D2065" s="39" t="s">
        <v>111</v>
      </c>
      <c r="E2065" s="18">
        <v>38934.748437500006</v>
      </c>
      <c r="F2065" s="18">
        <v>38934.748935185191</v>
      </c>
      <c r="G2065" s="36">
        <f t="shared" si="64"/>
        <v>4.9768518510973081E-4</v>
      </c>
      <c r="H2065" s="35">
        <f t="shared" si="65"/>
        <v>0.71666666666666667</v>
      </c>
      <c r="I2065" s="20">
        <v>38934</v>
      </c>
    </row>
    <row r="2066" spans="1:9">
      <c r="A2066" s="19">
        <v>2065</v>
      </c>
      <c r="B2066" s="19">
        <v>5</v>
      </c>
      <c r="C2066" s="19">
        <v>23</v>
      </c>
      <c r="D2066" s="39" t="s">
        <v>111</v>
      </c>
      <c r="E2066" s="18">
        <v>38934.748472222222</v>
      </c>
      <c r="F2066" s="18">
        <v>38934.74894675926</v>
      </c>
      <c r="G2066" s="36">
        <f t="shared" si="64"/>
        <v>4.7453703882638365E-4</v>
      </c>
      <c r="H2066" s="35">
        <f t="shared" si="65"/>
        <v>0.68333333333333335</v>
      </c>
      <c r="I2066" s="20">
        <v>38934</v>
      </c>
    </row>
    <row r="2067" spans="1:9">
      <c r="A2067" s="19">
        <v>2066</v>
      </c>
      <c r="B2067" s="19">
        <v>5</v>
      </c>
      <c r="C2067" s="19">
        <v>4</v>
      </c>
      <c r="D2067" s="39" t="s">
        <v>111</v>
      </c>
      <c r="E2067" s="18">
        <v>38934.748981481483</v>
      </c>
      <c r="F2067" s="18">
        <v>38934.74899305556</v>
      </c>
      <c r="G2067" s="36">
        <f t="shared" si="64"/>
        <v>1.1574076779652387E-5</v>
      </c>
      <c r="H2067" s="35">
        <f t="shared" si="65"/>
        <v>1.6666666666666666E-2</v>
      </c>
      <c r="I2067" s="20">
        <v>38934</v>
      </c>
    </row>
    <row r="2068" spans="1:9">
      <c r="A2068" s="19">
        <v>2067</v>
      </c>
      <c r="B2068" s="19">
        <v>5</v>
      </c>
      <c r="C2068" s="19">
        <v>6</v>
      </c>
      <c r="D2068" s="39" t="s">
        <v>111</v>
      </c>
      <c r="E2068" s="18">
        <v>38934.749016203707</v>
      </c>
      <c r="F2068" s="18">
        <v>38934.749594907407</v>
      </c>
      <c r="G2068" s="36">
        <f t="shared" si="64"/>
        <v>5.7870370073942468E-4</v>
      </c>
      <c r="H2068" s="35">
        <f t="shared" si="65"/>
        <v>0.83333333333333337</v>
      </c>
      <c r="I2068" s="20">
        <v>38934</v>
      </c>
    </row>
    <row r="2069" spans="1:9">
      <c r="A2069" s="19">
        <v>2068</v>
      </c>
      <c r="B2069" s="19">
        <v>5</v>
      </c>
      <c r="C2069" s="19">
        <v>113</v>
      </c>
      <c r="D2069" s="39" t="s">
        <v>188</v>
      </c>
      <c r="E2069" s="18">
        <v>38934.749085648153</v>
      </c>
      <c r="F2069" s="18">
        <v>38934.752337962964</v>
      </c>
      <c r="G2069" s="36">
        <f t="shared" si="64"/>
        <v>3.2523148111067712E-3</v>
      </c>
      <c r="H2069" s="35">
        <f t="shared" si="65"/>
        <v>4.6833333333333336</v>
      </c>
      <c r="I2069" s="20">
        <v>38934</v>
      </c>
    </row>
    <row r="2070" spans="1:9">
      <c r="A2070" s="19">
        <v>2069</v>
      </c>
      <c r="B2070" s="19">
        <v>5</v>
      </c>
      <c r="C2070" s="19">
        <v>40</v>
      </c>
      <c r="D2070" s="39" t="s">
        <v>65</v>
      </c>
      <c r="E2070" s="18">
        <v>38934.749606481484</v>
      </c>
      <c r="F2070" s="18">
        <v>38934.750219907408</v>
      </c>
      <c r="G2070" s="36">
        <f t="shared" si="64"/>
        <v>6.1342592380242422E-4</v>
      </c>
      <c r="H2070" s="35">
        <f t="shared" si="65"/>
        <v>0.8833333333333333</v>
      </c>
      <c r="I2070" s="20">
        <v>38934</v>
      </c>
    </row>
    <row r="2071" spans="1:9">
      <c r="A2071" s="19">
        <v>2070</v>
      </c>
      <c r="B2071" s="19">
        <v>5</v>
      </c>
      <c r="C2071" s="19">
        <v>4</v>
      </c>
      <c r="D2071" s="39" t="s">
        <v>111</v>
      </c>
      <c r="E2071" s="18">
        <v>38934.750243055561</v>
      </c>
      <c r="F2071" s="18">
        <v>38934.750266203708</v>
      </c>
      <c r="G2071" s="36">
        <f t="shared" si="64"/>
        <v>2.314814628334716E-5</v>
      </c>
      <c r="H2071" s="35">
        <f t="shared" si="65"/>
        <v>3.3333333333333333E-2</v>
      </c>
      <c r="I2071" s="20">
        <v>38934</v>
      </c>
    </row>
    <row r="2072" spans="1:9">
      <c r="A2072" s="19">
        <v>2071</v>
      </c>
      <c r="B2072" s="19">
        <v>5</v>
      </c>
      <c r="C2072" s="19">
        <v>6</v>
      </c>
      <c r="D2072" s="39" t="s">
        <v>111</v>
      </c>
      <c r="E2072" s="18">
        <v>38934.750277777777</v>
      </c>
      <c r="F2072" s="18">
        <v>38934.750543981485</v>
      </c>
      <c r="G2072" s="36">
        <f t="shared" si="64"/>
        <v>2.6620370772434399E-4</v>
      </c>
      <c r="H2072" s="35">
        <f t="shared" si="65"/>
        <v>0.38333333333333336</v>
      </c>
      <c r="I2072" s="20">
        <v>38934</v>
      </c>
    </row>
    <row r="2073" spans="1:9">
      <c r="A2073" s="19">
        <v>2072</v>
      </c>
      <c r="B2073" s="19">
        <v>5</v>
      </c>
      <c r="C2073" s="19">
        <v>62</v>
      </c>
      <c r="D2073" s="39" t="s">
        <v>108</v>
      </c>
      <c r="E2073" s="18">
        <v>38934.750381944446</v>
      </c>
      <c r="F2073" s="18">
        <v>38934.751782407409</v>
      </c>
      <c r="G2073" s="36">
        <f t="shared" si="64"/>
        <v>1.4004629629198462E-3</v>
      </c>
      <c r="H2073" s="35">
        <f t="shared" si="65"/>
        <v>2.0166666666666666</v>
      </c>
      <c r="I2073" s="20">
        <v>38934</v>
      </c>
    </row>
    <row r="2074" spans="1:9">
      <c r="A2074" s="19">
        <v>2073</v>
      </c>
      <c r="B2074" s="19">
        <v>5</v>
      </c>
      <c r="C2074" s="19">
        <v>10</v>
      </c>
      <c r="D2074" s="39" t="s">
        <v>111</v>
      </c>
      <c r="E2074" s="18">
        <v>38934.750555555554</v>
      </c>
      <c r="F2074" s="18">
        <v>38934.751006944447</v>
      </c>
      <c r="G2074" s="36">
        <f t="shared" si="64"/>
        <v>4.5138889254303649E-4</v>
      </c>
      <c r="H2074" s="35">
        <f t="shared" si="65"/>
        <v>0.65</v>
      </c>
      <c r="I2074" s="20">
        <v>38934</v>
      </c>
    </row>
    <row r="2075" spans="1:9">
      <c r="A2075" s="19">
        <v>2074</v>
      </c>
      <c r="B2075" s="19">
        <v>5</v>
      </c>
      <c r="C2075" s="19">
        <v>10</v>
      </c>
      <c r="D2075" s="39" t="s">
        <v>111</v>
      </c>
      <c r="E2075" s="18">
        <v>38934.751030092593</v>
      </c>
      <c r="F2075" s="18">
        <v>38934.751134259262</v>
      </c>
      <c r="G2075" s="36">
        <f t="shared" si="64"/>
        <v>1.0416666918899864E-4</v>
      </c>
      <c r="H2075" s="35">
        <f t="shared" si="65"/>
        <v>0.15</v>
      </c>
      <c r="I2075" s="20">
        <v>38934</v>
      </c>
    </row>
    <row r="2076" spans="1:9">
      <c r="A2076" s="19">
        <v>2075</v>
      </c>
      <c r="B2076" s="19">
        <v>5</v>
      </c>
      <c r="C2076" s="19">
        <v>4</v>
      </c>
      <c r="D2076" s="39" t="s">
        <v>111</v>
      </c>
      <c r="E2076" s="18">
        <v>38934.751493055555</v>
      </c>
      <c r="F2076" s="18">
        <v>38934.751516203709</v>
      </c>
      <c r="G2076" s="36">
        <f t="shared" si="64"/>
        <v>2.3148153559304774E-5</v>
      </c>
      <c r="H2076" s="35">
        <f t="shared" si="65"/>
        <v>3.3333333333333333E-2</v>
      </c>
      <c r="I2076" s="20">
        <v>38934</v>
      </c>
    </row>
    <row r="2077" spans="1:9">
      <c r="A2077" s="19">
        <v>2076</v>
      </c>
      <c r="B2077" s="19">
        <v>5</v>
      </c>
      <c r="C2077" s="19">
        <v>10</v>
      </c>
      <c r="D2077" s="39" t="s">
        <v>111</v>
      </c>
      <c r="E2077" s="18">
        <v>38934.751527777778</v>
      </c>
      <c r="F2077" s="18">
        <v>38934.751747685186</v>
      </c>
      <c r="G2077" s="36">
        <f t="shared" si="64"/>
        <v>2.1990740788169205E-4</v>
      </c>
      <c r="H2077" s="35">
        <f t="shared" si="65"/>
        <v>0.31666666666666665</v>
      </c>
      <c r="I2077" s="20">
        <v>38934</v>
      </c>
    </row>
    <row r="2078" spans="1:9">
      <c r="A2078" s="19">
        <v>2077</v>
      </c>
      <c r="B2078" s="19">
        <v>5</v>
      </c>
      <c r="C2078" s="19">
        <v>63</v>
      </c>
      <c r="D2078" s="39" t="s">
        <v>108</v>
      </c>
      <c r="E2078" s="18">
        <v>38934.751944444448</v>
      </c>
      <c r="F2078" s="18">
        <v>38934.752071759263</v>
      </c>
      <c r="G2078" s="36">
        <f t="shared" si="64"/>
        <v>1.273148154723458E-4</v>
      </c>
      <c r="H2078" s="35">
        <f t="shared" si="65"/>
        <v>0.18333333333333332</v>
      </c>
      <c r="I2078" s="20">
        <v>38934</v>
      </c>
    </row>
    <row r="2079" spans="1:9">
      <c r="A2079" s="19">
        <v>2078</v>
      </c>
      <c r="B2079" s="19">
        <v>4</v>
      </c>
      <c r="C2079" s="19">
        <v>4</v>
      </c>
      <c r="D2079" s="39" t="s">
        <v>111</v>
      </c>
      <c r="E2079" s="18">
        <v>38939.304780092592</v>
      </c>
      <c r="F2079" s="18">
        <v>38939.304837962962</v>
      </c>
      <c r="G2079" s="36">
        <f t="shared" si="64"/>
        <v>5.7870369346346706E-5</v>
      </c>
      <c r="H2079" s="35">
        <f t="shared" si="65"/>
        <v>8.3333333333333329E-2</v>
      </c>
      <c r="I2079" s="20">
        <v>38939</v>
      </c>
    </row>
    <row r="2080" spans="1:9">
      <c r="A2080" s="19">
        <v>2079</v>
      </c>
      <c r="B2080" s="19">
        <v>4</v>
      </c>
      <c r="C2080" s="19">
        <v>6</v>
      </c>
      <c r="D2080" s="39" t="s">
        <v>111</v>
      </c>
      <c r="E2080" s="18">
        <v>38939.304837962962</v>
      </c>
      <c r="F2080" s="18">
        <v>38939.305590277778</v>
      </c>
      <c r="G2080" s="36">
        <f t="shared" si="64"/>
        <v>7.5231481605442241E-4</v>
      </c>
      <c r="H2080" s="35">
        <f t="shared" si="65"/>
        <v>1.0833333333333333</v>
      </c>
      <c r="I2080" s="20">
        <v>38939</v>
      </c>
    </row>
    <row r="2081" spans="1:9">
      <c r="A2081" s="19">
        <v>2080</v>
      </c>
      <c r="B2081" s="19">
        <v>4</v>
      </c>
      <c r="C2081" s="19">
        <v>61</v>
      </c>
      <c r="D2081" s="39" t="s">
        <v>108</v>
      </c>
      <c r="E2081" s="18">
        <v>38939.304907407408</v>
      </c>
      <c r="F2081" s="18">
        <v>38939.304953703708</v>
      </c>
      <c r="G2081" s="36">
        <f t="shared" si="64"/>
        <v>4.6296299842651933E-5</v>
      </c>
      <c r="H2081" s="35">
        <f t="shared" si="65"/>
        <v>6.6666666666666666E-2</v>
      </c>
      <c r="I2081" s="20">
        <v>38939</v>
      </c>
    </row>
    <row r="2082" spans="1:9">
      <c r="A2082" s="19">
        <v>2081</v>
      </c>
      <c r="B2082" s="19">
        <v>4</v>
      </c>
      <c r="C2082" s="19">
        <v>63</v>
      </c>
      <c r="D2082" s="39" t="s">
        <v>108</v>
      </c>
      <c r="E2082" s="18">
        <v>38939.304953703708</v>
      </c>
      <c r="F2082" s="18">
        <v>38939.305486111116</v>
      </c>
      <c r="G2082" s="36">
        <f t="shared" si="64"/>
        <v>5.3240740817273036E-4</v>
      </c>
      <c r="H2082" s="35">
        <f t="shared" si="65"/>
        <v>0.76666666666666672</v>
      </c>
      <c r="I2082" s="20">
        <v>38939</v>
      </c>
    </row>
    <row r="2083" spans="1:9">
      <c r="A2083" s="19">
        <v>2082</v>
      </c>
      <c r="B2083" s="19">
        <v>4</v>
      </c>
      <c r="C2083" s="19">
        <v>12</v>
      </c>
      <c r="D2083" s="39" t="s">
        <v>111</v>
      </c>
      <c r="E2083" s="18">
        <v>38939.305601851855</v>
      </c>
      <c r="F2083" s="18">
        <v>38939.305636574078</v>
      </c>
      <c r="G2083" s="36">
        <f t="shared" si="64"/>
        <v>3.4722223062999547E-5</v>
      </c>
      <c r="H2083" s="35">
        <f t="shared" si="65"/>
        <v>0.05</v>
      </c>
      <c r="I2083" s="20">
        <v>38939</v>
      </c>
    </row>
    <row r="2084" spans="1:9">
      <c r="A2084" s="19">
        <v>2083</v>
      </c>
      <c r="B2084" s="19">
        <v>4</v>
      </c>
      <c r="C2084" s="19">
        <v>4</v>
      </c>
      <c r="D2084" s="39" t="s">
        <v>111</v>
      </c>
      <c r="E2084" s="18">
        <v>38939.305648148147</v>
      </c>
      <c r="F2084" s="18">
        <v>38939.305706018524</v>
      </c>
      <c r="G2084" s="36">
        <f t="shared" si="64"/>
        <v>5.787037662230432E-5</v>
      </c>
      <c r="H2084" s="35">
        <f t="shared" si="65"/>
        <v>8.3333333333333329E-2</v>
      </c>
      <c r="I2084" s="20">
        <v>38939</v>
      </c>
    </row>
    <row r="2085" spans="1:9">
      <c r="A2085" s="19">
        <v>2084</v>
      </c>
      <c r="B2085" s="19">
        <v>4</v>
      </c>
      <c r="C2085" s="19">
        <v>7</v>
      </c>
      <c r="D2085" s="39" t="s">
        <v>111</v>
      </c>
      <c r="E2085" s="18">
        <v>38939.305717592593</v>
      </c>
      <c r="F2085" s="18">
        <v>38939.306643518517</v>
      </c>
      <c r="G2085" s="36">
        <f t="shared" si="64"/>
        <v>9.2592592409346253E-4</v>
      </c>
      <c r="H2085" s="35">
        <f t="shared" si="65"/>
        <v>1.3333333333333333</v>
      </c>
      <c r="I2085" s="20">
        <v>38939</v>
      </c>
    </row>
    <row r="2086" spans="1:9">
      <c r="A2086" s="19">
        <v>2085</v>
      </c>
      <c r="B2086" s="19">
        <v>4</v>
      </c>
      <c r="C2086" s="19">
        <v>4</v>
      </c>
      <c r="D2086" s="39" t="s">
        <v>111</v>
      </c>
      <c r="E2086" s="18">
        <v>38939.306666666671</v>
      </c>
      <c r="F2086" s="18">
        <v>38939.30667824074</v>
      </c>
      <c r="G2086" s="36">
        <f t="shared" si="64"/>
        <v>1.1574069503694773E-5</v>
      </c>
      <c r="H2086" s="35">
        <f t="shared" si="65"/>
        <v>1.6666666666666666E-2</v>
      </c>
      <c r="I2086" s="20">
        <v>38939</v>
      </c>
    </row>
    <row r="2087" spans="1:9">
      <c r="A2087" s="19">
        <v>2086</v>
      </c>
      <c r="B2087" s="19">
        <v>4</v>
      </c>
      <c r="C2087" s="19">
        <v>17</v>
      </c>
      <c r="D2087" s="39" t="s">
        <v>111</v>
      </c>
      <c r="E2087" s="18">
        <v>38939.306689814817</v>
      </c>
      <c r="F2087" s="18">
        <v>38939.30678240741</v>
      </c>
      <c r="G2087" s="36">
        <f t="shared" si="64"/>
        <v>9.2592592409346253E-5</v>
      </c>
      <c r="H2087" s="35">
        <f t="shared" si="65"/>
        <v>0.13333333333333333</v>
      </c>
      <c r="I2087" s="20">
        <v>38939</v>
      </c>
    </row>
    <row r="2088" spans="1:9">
      <c r="A2088" s="19">
        <v>2087</v>
      </c>
      <c r="B2088" s="19">
        <v>4</v>
      </c>
      <c r="C2088" s="19">
        <v>23</v>
      </c>
      <c r="D2088" s="39" t="s">
        <v>111</v>
      </c>
      <c r="E2088" s="18">
        <v>38939.306747685187</v>
      </c>
      <c r="F2088" s="18">
        <v>38939.30678240741</v>
      </c>
      <c r="G2088" s="36">
        <f t="shared" si="64"/>
        <v>3.4722223062999547E-5</v>
      </c>
      <c r="H2088" s="35">
        <f t="shared" si="65"/>
        <v>0.05</v>
      </c>
      <c r="I2088" s="20">
        <v>38939</v>
      </c>
    </row>
    <row r="2089" spans="1:9">
      <c r="A2089" s="19">
        <v>2088</v>
      </c>
      <c r="B2089" s="19">
        <v>4</v>
      </c>
      <c r="C2089" s="19">
        <v>4</v>
      </c>
      <c r="D2089" s="39" t="s">
        <v>111</v>
      </c>
      <c r="E2089" s="18">
        <v>38939.306817129633</v>
      </c>
      <c r="F2089" s="18">
        <v>38939.306932870371</v>
      </c>
      <c r="G2089" s="36">
        <f t="shared" si="64"/>
        <v>1.1574073869269341E-4</v>
      </c>
      <c r="H2089" s="35">
        <f t="shared" si="65"/>
        <v>0.16666666666666666</v>
      </c>
      <c r="I2089" s="20">
        <v>38939</v>
      </c>
    </row>
    <row r="2090" spans="1:9">
      <c r="A2090" s="19">
        <v>2089</v>
      </c>
      <c r="B2090" s="19">
        <v>4</v>
      </c>
      <c r="C2090" s="19">
        <v>63</v>
      </c>
      <c r="D2090" s="39" t="s">
        <v>108</v>
      </c>
      <c r="E2090" s="18">
        <v>38939.306863425925</v>
      </c>
      <c r="F2090" s="18">
        <v>38939.306921296302</v>
      </c>
      <c r="G2090" s="36">
        <f t="shared" si="64"/>
        <v>5.787037662230432E-5</v>
      </c>
      <c r="H2090" s="35">
        <f t="shared" si="65"/>
        <v>8.3333333333333329E-2</v>
      </c>
      <c r="I2090" s="20">
        <v>38939</v>
      </c>
    </row>
    <row r="2091" spans="1:9">
      <c r="A2091" s="19">
        <v>2090</v>
      </c>
      <c r="B2091" s="19">
        <v>4</v>
      </c>
      <c r="C2091" s="19">
        <v>10</v>
      </c>
      <c r="D2091" s="39" t="s">
        <v>111</v>
      </c>
      <c r="E2091" s="18">
        <v>38939.306956018518</v>
      </c>
      <c r="F2091" s="18">
        <v>38939.307256944448</v>
      </c>
      <c r="G2091" s="36">
        <f t="shared" si="64"/>
        <v>3.0092593078734353E-4</v>
      </c>
      <c r="H2091" s="35">
        <f t="shared" si="65"/>
        <v>0.43333333333333335</v>
      </c>
      <c r="I2091" s="20">
        <v>38939</v>
      </c>
    </row>
    <row r="2092" spans="1:9">
      <c r="A2092" s="19">
        <v>2091</v>
      </c>
      <c r="B2092" s="19">
        <v>4</v>
      </c>
      <c r="C2092" s="19">
        <v>4</v>
      </c>
      <c r="D2092" s="39" t="s">
        <v>111</v>
      </c>
      <c r="E2092" s="18">
        <v>38939.307268518518</v>
      </c>
      <c r="F2092" s="18">
        <v>38939.307280092595</v>
      </c>
      <c r="G2092" s="36">
        <f t="shared" si="64"/>
        <v>1.1574076779652387E-5</v>
      </c>
      <c r="H2092" s="35">
        <f t="shared" si="65"/>
        <v>1.6666666666666666E-2</v>
      </c>
      <c r="I2092" s="20">
        <v>38939</v>
      </c>
    </row>
    <row r="2093" spans="1:9">
      <c r="A2093" s="19">
        <v>2092</v>
      </c>
      <c r="B2093" s="19">
        <v>4</v>
      </c>
      <c r="C2093" s="19">
        <v>10</v>
      </c>
      <c r="D2093" s="39" t="s">
        <v>111</v>
      </c>
      <c r="E2093" s="18">
        <v>38939.307291666672</v>
      </c>
      <c r="F2093" s="18">
        <v>38939.308530092596</v>
      </c>
      <c r="G2093" s="36">
        <f t="shared" si="64"/>
        <v>1.2384259243845008E-3</v>
      </c>
      <c r="H2093" s="35">
        <f t="shared" si="65"/>
        <v>1.7833333333333334</v>
      </c>
      <c r="I2093" s="20">
        <v>38939</v>
      </c>
    </row>
    <row r="2094" spans="1:9">
      <c r="A2094" s="19">
        <v>2093</v>
      </c>
      <c r="B2094" s="19">
        <v>4</v>
      </c>
      <c r="C2094" s="19">
        <v>61</v>
      </c>
      <c r="D2094" s="39" t="s">
        <v>108</v>
      </c>
      <c r="E2094" s="18">
        <v>38939.307442129633</v>
      </c>
      <c r="F2094" s="18">
        <v>38939.307453703703</v>
      </c>
      <c r="G2094" s="36">
        <f t="shared" si="64"/>
        <v>1.1574069503694773E-5</v>
      </c>
      <c r="H2094" s="35">
        <f t="shared" si="65"/>
        <v>1.6666666666666666E-2</v>
      </c>
      <c r="I2094" s="20">
        <v>38939</v>
      </c>
    </row>
    <row r="2095" spans="1:9">
      <c r="A2095" s="19">
        <v>2094</v>
      </c>
      <c r="B2095" s="19">
        <v>4</v>
      </c>
      <c r="C2095" s="19">
        <v>60</v>
      </c>
      <c r="D2095" s="19" t="s">
        <v>108</v>
      </c>
      <c r="E2095" s="18">
        <v>38939.30746527778</v>
      </c>
      <c r="F2095" s="18">
        <v>38939.308877314819</v>
      </c>
      <c r="G2095" s="36">
        <f t="shared" si="64"/>
        <v>1.4120370396994986E-3</v>
      </c>
      <c r="H2095" s="35">
        <f t="shared" si="65"/>
        <v>2.0333333333333332</v>
      </c>
      <c r="I2095" s="20">
        <v>38939</v>
      </c>
    </row>
    <row r="2096" spans="1:9">
      <c r="A2096" s="19">
        <v>2095</v>
      </c>
      <c r="B2096" s="19">
        <v>4</v>
      </c>
      <c r="C2096" s="19">
        <v>10</v>
      </c>
      <c r="D2096" s="39" t="s">
        <v>111</v>
      </c>
      <c r="E2096" s="18">
        <v>38939.308541666673</v>
      </c>
      <c r="F2096" s="18">
        <v>38939.30918981482</v>
      </c>
      <c r="G2096" s="36">
        <f t="shared" si="64"/>
        <v>6.4814814686542377E-4</v>
      </c>
      <c r="H2096" s="35">
        <f t="shared" si="65"/>
        <v>0.93333333333333335</v>
      </c>
      <c r="I2096" s="20">
        <v>38939</v>
      </c>
    </row>
    <row r="2097" spans="1:9">
      <c r="A2097" s="19">
        <v>2096</v>
      </c>
      <c r="B2097" s="19">
        <v>4</v>
      </c>
      <c r="C2097" s="19">
        <v>63</v>
      </c>
      <c r="D2097" s="39" t="s">
        <v>108</v>
      </c>
      <c r="E2097" s="18">
        <v>38939.308912037042</v>
      </c>
      <c r="F2097" s="18">
        <v>38939.309166666666</v>
      </c>
      <c r="G2097" s="36">
        <f t="shared" si="64"/>
        <v>2.5462962366873398E-4</v>
      </c>
      <c r="H2097" s="35">
        <f t="shared" si="65"/>
        <v>0.36666666666666664</v>
      </c>
      <c r="I2097" s="20">
        <v>38939</v>
      </c>
    </row>
    <row r="2098" spans="1:9">
      <c r="A2098" s="19">
        <v>2097</v>
      </c>
      <c r="B2098" s="19">
        <v>4</v>
      </c>
      <c r="C2098" s="19">
        <v>4</v>
      </c>
      <c r="D2098" s="39" t="s">
        <v>111</v>
      </c>
      <c r="E2098" s="18">
        <v>38939.309201388889</v>
      </c>
      <c r="F2098" s="18">
        <v>38939.309212962966</v>
      </c>
      <c r="G2098" s="36">
        <f t="shared" si="64"/>
        <v>1.1574076779652387E-5</v>
      </c>
      <c r="H2098" s="35">
        <f t="shared" si="65"/>
        <v>1.6666666666666666E-2</v>
      </c>
      <c r="I2098" s="20">
        <v>38939</v>
      </c>
    </row>
    <row r="2099" spans="1:9">
      <c r="A2099" s="19">
        <v>2098</v>
      </c>
      <c r="B2099" s="19">
        <v>4</v>
      </c>
      <c r="C2099" s="19">
        <v>10</v>
      </c>
      <c r="D2099" s="39" t="s">
        <v>111</v>
      </c>
      <c r="E2099" s="18">
        <v>38939.309224537043</v>
      </c>
      <c r="F2099" s="18">
        <v>38939.310000000005</v>
      </c>
      <c r="G2099" s="36">
        <f t="shared" si="64"/>
        <v>7.7546296233776957E-4</v>
      </c>
      <c r="H2099" s="35">
        <f t="shared" si="65"/>
        <v>1.1166666666666667</v>
      </c>
      <c r="I2099" s="20">
        <v>38939</v>
      </c>
    </row>
    <row r="2100" spans="1:9">
      <c r="A2100" s="19">
        <v>2099</v>
      </c>
      <c r="B2100" s="19">
        <v>4</v>
      </c>
      <c r="C2100" s="19">
        <v>63</v>
      </c>
      <c r="D2100" s="39" t="s">
        <v>108</v>
      </c>
      <c r="E2100" s="18">
        <v>38939.30982638889</v>
      </c>
      <c r="F2100" s="18">
        <v>38939.309976851851</v>
      </c>
      <c r="G2100" s="36">
        <f t="shared" si="64"/>
        <v>1.5046296175569296E-4</v>
      </c>
      <c r="H2100" s="35">
        <f t="shared" si="65"/>
        <v>0.21666666666666667</v>
      </c>
      <c r="I2100" s="20">
        <v>38939</v>
      </c>
    </row>
    <row r="2101" spans="1:9">
      <c r="A2101" s="19">
        <v>2100</v>
      </c>
      <c r="B2101" s="19">
        <v>4</v>
      </c>
      <c r="C2101" s="19">
        <v>140</v>
      </c>
      <c r="D2101" s="39" t="s">
        <v>82</v>
      </c>
      <c r="E2101" s="18">
        <v>38939.310150462967</v>
      </c>
      <c r="F2101" s="18">
        <v>38939.310960648152</v>
      </c>
      <c r="G2101" s="36">
        <f t="shared" si="64"/>
        <v>8.1018518540076911E-4</v>
      </c>
      <c r="H2101" s="35">
        <f t="shared" si="65"/>
        <v>1.1666666666666667</v>
      </c>
      <c r="I2101" s="20">
        <v>38939</v>
      </c>
    </row>
    <row r="2102" spans="1:9">
      <c r="A2102" s="19">
        <v>2101</v>
      </c>
      <c r="B2102" s="19">
        <v>4</v>
      </c>
      <c r="C2102" s="19">
        <v>110</v>
      </c>
      <c r="D2102" s="39" t="s">
        <v>188</v>
      </c>
      <c r="E2102" s="18">
        <v>38939.310428240744</v>
      </c>
      <c r="F2102" s="18">
        <v>38939.310787037037</v>
      </c>
      <c r="G2102" s="36">
        <f t="shared" si="64"/>
        <v>3.5879629285773262E-4</v>
      </c>
      <c r="H2102" s="35">
        <f t="shared" si="65"/>
        <v>0.51666666666666672</v>
      </c>
      <c r="I2102" s="20">
        <v>38939</v>
      </c>
    </row>
    <row r="2103" spans="1:9">
      <c r="A2103" s="19">
        <v>2102</v>
      </c>
      <c r="B2103" s="19">
        <v>4</v>
      </c>
      <c r="C2103" s="19">
        <v>120</v>
      </c>
      <c r="D2103" s="39" t="s">
        <v>95</v>
      </c>
      <c r="E2103" s="18">
        <v>38939.310983796298</v>
      </c>
      <c r="F2103" s="18">
        <v>38939.314027777778</v>
      </c>
      <c r="G2103" s="36">
        <f t="shared" si="64"/>
        <v>3.0439814800047316E-3</v>
      </c>
      <c r="H2103" s="35">
        <f t="shared" si="65"/>
        <v>4.3833333333333337</v>
      </c>
      <c r="I2103" s="20">
        <v>38939</v>
      </c>
    </row>
    <row r="2104" spans="1:9">
      <c r="A2104" s="19">
        <v>2103</v>
      </c>
      <c r="B2104" s="19">
        <v>4</v>
      </c>
      <c r="C2104" s="19">
        <v>121</v>
      </c>
      <c r="D2104" s="39" t="s">
        <v>95</v>
      </c>
      <c r="E2104" s="18">
        <v>38939.311111111114</v>
      </c>
      <c r="F2104" s="18">
        <v>38939.311296296299</v>
      </c>
      <c r="G2104" s="36">
        <f t="shared" si="64"/>
        <v>1.8518518481869251E-4</v>
      </c>
      <c r="H2104" s="35">
        <f t="shared" si="65"/>
        <v>0.26666666666666666</v>
      </c>
      <c r="I2104" s="20">
        <v>38939</v>
      </c>
    </row>
    <row r="2105" spans="1:9">
      <c r="A2105" s="19">
        <v>2104</v>
      </c>
      <c r="B2105" s="19">
        <v>4</v>
      </c>
      <c r="C2105" s="19">
        <v>123</v>
      </c>
      <c r="D2105" s="39" t="s">
        <v>95</v>
      </c>
      <c r="E2105" s="18">
        <v>38939.311122685191</v>
      </c>
      <c r="F2105" s="18">
        <v>38939.311307870375</v>
      </c>
      <c r="G2105" s="36">
        <f t="shared" si="64"/>
        <v>1.8518518481869251E-4</v>
      </c>
      <c r="H2105" s="35">
        <f t="shared" si="65"/>
        <v>0.26666666666666666</v>
      </c>
      <c r="I2105" s="20">
        <v>38939</v>
      </c>
    </row>
    <row r="2106" spans="1:9">
      <c r="A2106" s="19">
        <v>2105</v>
      </c>
      <c r="B2106" s="19">
        <v>4</v>
      </c>
      <c r="C2106" s="19">
        <v>122</v>
      </c>
      <c r="D2106" s="39" t="s">
        <v>95</v>
      </c>
      <c r="E2106" s="18">
        <v>38939.311319444445</v>
      </c>
      <c r="F2106" s="18">
        <v>38939.316979166666</v>
      </c>
      <c r="G2106" s="36">
        <f t="shared" si="64"/>
        <v>5.6597222210257314E-3</v>
      </c>
      <c r="H2106" s="35">
        <f t="shared" si="65"/>
        <v>8.15</v>
      </c>
      <c r="I2106" s="20">
        <v>38939</v>
      </c>
    </row>
    <row r="2107" spans="1:9">
      <c r="A2107" s="19">
        <v>2106</v>
      </c>
      <c r="B2107" s="19">
        <v>4</v>
      </c>
      <c r="C2107" s="19">
        <v>60</v>
      </c>
      <c r="D2107" s="19" t="s">
        <v>108</v>
      </c>
      <c r="E2107" s="18">
        <v>38939.314050925932</v>
      </c>
      <c r="F2107" s="18">
        <v>38939.314803240741</v>
      </c>
      <c r="G2107" s="36">
        <f t="shared" si="64"/>
        <v>7.5231480877846479E-4</v>
      </c>
      <c r="H2107" s="35">
        <f t="shared" si="65"/>
        <v>1.0833333333333333</v>
      </c>
      <c r="I2107" s="20">
        <v>38939</v>
      </c>
    </row>
    <row r="2108" spans="1:9">
      <c r="A2108" s="19">
        <v>2107</v>
      </c>
      <c r="B2108" s="19">
        <v>4</v>
      </c>
      <c r="C2108" s="19">
        <v>42</v>
      </c>
      <c r="D2108" s="39" t="s">
        <v>65</v>
      </c>
      <c r="E2108" s="18">
        <v>38939.314097222225</v>
      </c>
      <c r="F2108" s="18">
        <v>38939.31689814815</v>
      </c>
      <c r="G2108" s="36">
        <f t="shared" si="64"/>
        <v>2.8009259258396924E-3</v>
      </c>
      <c r="H2108" s="35">
        <f t="shared" si="65"/>
        <v>4.0333333333333332</v>
      </c>
      <c r="I2108" s="20">
        <v>38939</v>
      </c>
    </row>
    <row r="2109" spans="1:9">
      <c r="A2109" s="19">
        <v>2108</v>
      </c>
      <c r="B2109" s="19">
        <v>4</v>
      </c>
      <c r="C2109" s="19">
        <v>49</v>
      </c>
      <c r="D2109" s="39" t="s">
        <v>65</v>
      </c>
      <c r="E2109" s="18">
        <v>38939.314722222225</v>
      </c>
      <c r="F2109" s="18">
        <v>38939.314756944448</v>
      </c>
      <c r="G2109" s="36">
        <f t="shared" si="64"/>
        <v>3.4722223062999547E-5</v>
      </c>
      <c r="H2109" s="35">
        <f t="shared" si="65"/>
        <v>0.05</v>
      </c>
      <c r="I2109" s="20">
        <v>38939</v>
      </c>
    </row>
    <row r="2110" spans="1:9">
      <c r="A2110" s="19">
        <v>2109</v>
      </c>
      <c r="B2110" s="19">
        <v>4</v>
      </c>
      <c r="C2110" s="19">
        <v>45</v>
      </c>
      <c r="D2110" s="39" t="s">
        <v>220</v>
      </c>
      <c r="E2110" s="18">
        <v>38939.314803240741</v>
      </c>
      <c r="F2110" s="18">
        <v>38939.31689814815</v>
      </c>
      <c r="G2110" s="36">
        <f t="shared" si="64"/>
        <v>2.0949074096279219E-3</v>
      </c>
      <c r="H2110" s="35">
        <f t="shared" si="65"/>
        <v>3.0166666666666666</v>
      </c>
      <c r="I2110" s="20">
        <v>38939</v>
      </c>
    </row>
    <row r="2111" spans="1:9">
      <c r="A2111" s="19">
        <v>2110</v>
      </c>
      <c r="B2111" s="19">
        <v>4</v>
      </c>
      <c r="C2111" s="19">
        <v>123</v>
      </c>
      <c r="D2111" s="39" t="s">
        <v>95</v>
      </c>
      <c r="E2111" s="18">
        <v>38939.31695601852</v>
      </c>
      <c r="F2111" s="18">
        <v>38939.31763888889</v>
      </c>
      <c r="G2111" s="36">
        <f t="shared" si="64"/>
        <v>6.8287036992842332E-4</v>
      </c>
      <c r="H2111" s="35">
        <f t="shared" si="65"/>
        <v>0.98333333333333328</v>
      </c>
      <c r="I2111" s="20">
        <v>38939</v>
      </c>
    </row>
    <row r="2112" spans="1:9">
      <c r="A2112" s="19">
        <v>2111</v>
      </c>
      <c r="B2112" s="19">
        <v>4</v>
      </c>
      <c r="C2112" s="19">
        <v>121</v>
      </c>
      <c r="D2112" s="39" t="s">
        <v>95</v>
      </c>
      <c r="E2112" s="18">
        <v>38939.316967592596</v>
      </c>
      <c r="F2112" s="18">
        <v>38939.31762731482</v>
      </c>
      <c r="G2112" s="36">
        <f t="shared" si="64"/>
        <v>6.5972222364507616E-4</v>
      </c>
      <c r="H2112" s="35">
        <f t="shared" si="65"/>
        <v>0.95</v>
      </c>
      <c r="I2112" s="20">
        <v>38939</v>
      </c>
    </row>
    <row r="2113" spans="1:9">
      <c r="A2113" s="19">
        <v>2112</v>
      </c>
      <c r="B2113" s="19">
        <v>4</v>
      </c>
      <c r="C2113" s="19">
        <v>140</v>
      </c>
      <c r="D2113" s="39" t="s">
        <v>82</v>
      </c>
      <c r="E2113" s="18">
        <v>38939.317650462966</v>
      </c>
      <c r="F2113" s="18">
        <v>38939.317685185189</v>
      </c>
      <c r="G2113" s="36">
        <f t="shared" si="64"/>
        <v>3.4722223062999547E-5</v>
      </c>
      <c r="H2113" s="35">
        <f t="shared" si="65"/>
        <v>0.05</v>
      </c>
      <c r="I2113" s="20">
        <v>38939</v>
      </c>
    </row>
    <row r="2114" spans="1:9">
      <c r="A2114" s="19">
        <v>2113</v>
      </c>
      <c r="B2114" s="19">
        <v>4</v>
      </c>
      <c r="C2114" s="19">
        <v>120</v>
      </c>
      <c r="D2114" s="39" t="s">
        <v>95</v>
      </c>
      <c r="E2114" s="18">
        <v>38939.317708333336</v>
      </c>
      <c r="F2114" s="18">
        <v>38939.319525462968</v>
      </c>
      <c r="G2114" s="36">
        <f t="shared" ref="G2114:G2177" si="66">F2114-E2114</f>
        <v>1.8171296323998831E-3</v>
      </c>
      <c r="H2114" s="35">
        <f t="shared" ref="H2114:H2177" si="67">(HOUR(G2114)*3600+ MINUTE(G2114)*60 + SECOND(G2114))/60</f>
        <v>2.6166666666666667</v>
      </c>
      <c r="I2114" s="20">
        <v>38939</v>
      </c>
    </row>
    <row r="2115" spans="1:9">
      <c r="A2115" s="19">
        <v>2114</v>
      </c>
      <c r="B2115" s="19">
        <v>4</v>
      </c>
      <c r="C2115" s="19">
        <v>121</v>
      </c>
      <c r="D2115" s="39" t="s">
        <v>95</v>
      </c>
      <c r="E2115" s="18">
        <v>38939.317777777782</v>
      </c>
      <c r="F2115" s="18">
        <v>38939.318206018521</v>
      </c>
      <c r="G2115" s="36">
        <f t="shared" si="66"/>
        <v>4.2824073898373172E-4</v>
      </c>
      <c r="H2115" s="35">
        <f t="shared" si="67"/>
        <v>0.6166666666666667</v>
      </c>
      <c r="I2115" s="20">
        <v>38939</v>
      </c>
    </row>
    <row r="2116" spans="1:9">
      <c r="A2116" s="19">
        <v>2115</v>
      </c>
      <c r="B2116" s="19">
        <v>4</v>
      </c>
      <c r="C2116" s="19">
        <v>123</v>
      </c>
      <c r="D2116" s="39" t="s">
        <v>95</v>
      </c>
      <c r="E2116" s="18">
        <v>38939.318009259259</v>
      </c>
      <c r="F2116" s="18">
        <v>38939.319502314815</v>
      </c>
      <c r="G2116" s="36">
        <f t="shared" si="66"/>
        <v>1.4930555553291924E-3</v>
      </c>
      <c r="H2116" s="35">
        <f t="shared" si="67"/>
        <v>2.15</v>
      </c>
      <c r="I2116" s="20">
        <v>38939</v>
      </c>
    </row>
    <row r="2117" spans="1:9">
      <c r="A2117" s="19">
        <v>2116</v>
      </c>
      <c r="B2117" s="19">
        <v>4</v>
      </c>
      <c r="C2117" s="19">
        <v>122</v>
      </c>
      <c r="D2117" s="39" t="s">
        <v>95</v>
      </c>
      <c r="E2117" s="18">
        <v>38939.318125000005</v>
      </c>
      <c r="F2117" s="18">
        <v>38939.31831018519</v>
      </c>
      <c r="G2117" s="36">
        <f t="shared" si="66"/>
        <v>1.8518518481869251E-4</v>
      </c>
      <c r="H2117" s="35">
        <f t="shared" si="67"/>
        <v>0.26666666666666666</v>
      </c>
      <c r="I2117" s="20">
        <v>38939</v>
      </c>
    </row>
    <row r="2118" spans="1:9">
      <c r="A2118" s="19">
        <v>2117</v>
      </c>
      <c r="B2118" s="19">
        <v>4</v>
      </c>
      <c r="C2118" s="19">
        <v>121</v>
      </c>
      <c r="D2118" s="39" t="s">
        <v>95</v>
      </c>
      <c r="E2118" s="18">
        <v>38939.318298611113</v>
      </c>
      <c r="F2118" s="18">
        <v>38939.319513888891</v>
      </c>
      <c r="G2118" s="36">
        <f t="shared" si="66"/>
        <v>1.2152777781011537E-3</v>
      </c>
      <c r="H2118" s="35">
        <f t="shared" si="67"/>
        <v>1.75</v>
      </c>
      <c r="I2118" s="20">
        <v>38939</v>
      </c>
    </row>
    <row r="2119" spans="1:9">
      <c r="A2119" s="19">
        <v>2118</v>
      </c>
      <c r="B2119" s="19">
        <v>4</v>
      </c>
      <c r="C2119" s="19">
        <v>140</v>
      </c>
      <c r="D2119" s="39" t="s">
        <v>82</v>
      </c>
      <c r="E2119" s="18">
        <v>38939.319548611114</v>
      </c>
      <c r="F2119" s="18">
        <v>38939.320636574077</v>
      </c>
      <c r="G2119" s="36">
        <f t="shared" si="66"/>
        <v>1.0879629626288079E-3</v>
      </c>
      <c r="H2119" s="35">
        <f t="shared" si="67"/>
        <v>1.5666666666666667</v>
      </c>
      <c r="I2119" s="20">
        <v>38939</v>
      </c>
    </row>
    <row r="2120" spans="1:9">
      <c r="A2120" s="19">
        <v>2119</v>
      </c>
      <c r="B2120" s="19">
        <v>4</v>
      </c>
      <c r="C2120" s="19">
        <v>63</v>
      </c>
      <c r="D2120" s="39" t="s">
        <v>108</v>
      </c>
      <c r="E2120" s="18">
        <v>38939.31998842593</v>
      </c>
      <c r="F2120" s="18">
        <v>38939.320011574076</v>
      </c>
      <c r="G2120" s="36">
        <f t="shared" si="66"/>
        <v>2.314814628334716E-5</v>
      </c>
      <c r="H2120" s="35">
        <f t="shared" si="67"/>
        <v>3.3333333333333333E-2</v>
      </c>
      <c r="I2120" s="20">
        <v>38939</v>
      </c>
    </row>
    <row r="2121" spans="1:9">
      <c r="A2121" s="19">
        <v>2120</v>
      </c>
      <c r="B2121" s="19">
        <v>4</v>
      </c>
      <c r="C2121" s="19">
        <v>62</v>
      </c>
      <c r="D2121" s="39" t="s">
        <v>108</v>
      </c>
      <c r="E2121" s="18">
        <v>38939.320023148153</v>
      </c>
      <c r="F2121" s="18">
        <v>38939.320057870376</v>
      </c>
      <c r="G2121" s="36">
        <f t="shared" si="66"/>
        <v>3.4722223062999547E-5</v>
      </c>
      <c r="H2121" s="35">
        <f t="shared" si="67"/>
        <v>0.05</v>
      </c>
      <c r="I2121" s="20">
        <v>38939</v>
      </c>
    </row>
    <row r="2122" spans="1:9">
      <c r="A2122" s="19">
        <v>2121</v>
      </c>
      <c r="B2122" s="19">
        <v>4</v>
      </c>
      <c r="C2122" s="19">
        <v>120</v>
      </c>
      <c r="D2122" s="39" t="s">
        <v>95</v>
      </c>
      <c r="E2122" s="18">
        <v>38939.3206712963</v>
      </c>
      <c r="F2122" s="18">
        <v>38939.324930555558</v>
      </c>
      <c r="G2122" s="36">
        <f t="shared" si="66"/>
        <v>4.2592592581058852E-3</v>
      </c>
      <c r="H2122" s="35">
        <f t="shared" si="67"/>
        <v>6.1333333333333337</v>
      </c>
      <c r="I2122" s="20">
        <v>38939</v>
      </c>
    </row>
    <row r="2123" spans="1:9">
      <c r="A2123" s="19">
        <v>2122</v>
      </c>
      <c r="B2123" s="19">
        <v>4</v>
      </c>
      <c r="C2123" s="19">
        <v>110</v>
      </c>
      <c r="D2123" s="39" t="s">
        <v>188</v>
      </c>
      <c r="E2123" s="18">
        <v>38939.320694444446</v>
      </c>
      <c r="F2123" s="18">
        <v>38939.324907407412</v>
      </c>
      <c r="G2123" s="36">
        <f t="shared" si="66"/>
        <v>4.2129629655391909E-3</v>
      </c>
      <c r="H2123" s="35">
        <f t="shared" si="67"/>
        <v>6.0666666666666664</v>
      </c>
      <c r="I2123" s="20">
        <v>38939</v>
      </c>
    </row>
    <row r="2124" spans="1:9">
      <c r="A2124" s="19">
        <v>2123</v>
      </c>
      <c r="B2124" s="19">
        <v>4</v>
      </c>
      <c r="C2124" s="19">
        <v>121</v>
      </c>
      <c r="D2124" s="39" t="s">
        <v>95</v>
      </c>
      <c r="E2124" s="18">
        <v>38939.320868055554</v>
      </c>
      <c r="F2124" s="18">
        <v>38939.324884259258</v>
      </c>
      <c r="G2124" s="36">
        <f t="shared" si="66"/>
        <v>4.016203703940846E-3</v>
      </c>
      <c r="H2124" s="35">
        <f t="shared" si="67"/>
        <v>5.7833333333333332</v>
      </c>
      <c r="I2124" s="20">
        <v>38939</v>
      </c>
    </row>
    <row r="2125" spans="1:9">
      <c r="A2125" s="19">
        <v>2124</v>
      </c>
      <c r="B2125" s="19">
        <v>4</v>
      </c>
      <c r="C2125" s="19">
        <v>123</v>
      </c>
      <c r="D2125" s="39" t="s">
        <v>95</v>
      </c>
      <c r="E2125" s="18">
        <v>38939.321030092593</v>
      </c>
      <c r="F2125" s="18">
        <v>38939.324872685189</v>
      </c>
      <c r="G2125" s="36">
        <f t="shared" si="66"/>
        <v>3.8425925959018059E-3</v>
      </c>
      <c r="H2125" s="35">
        <f t="shared" si="67"/>
        <v>5.5333333333333332</v>
      </c>
      <c r="I2125" s="20">
        <v>38939</v>
      </c>
    </row>
    <row r="2126" spans="1:9">
      <c r="A2126" s="19">
        <v>2125</v>
      </c>
      <c r="B2126" s="19">
        <v>4</v>
      </c>
      <c r="C2126" s="19">
        <v>122</v>
      </c>
      <c r="D2126" s="39" t="s">
        <v>95</v>
      </c>
      <c r="E2126" s="18">
        <v>38939.321053240747</v>
      </c>
      <c r="F2126" s="18">
        <v>38939.324918981481</v>
      </c>
      <c r="G2126" s="36">
        <f t="shared" si="66"/>
        <v>3.8657407349091955E-3</v>
      </c>
      <c r="H2126" s="35">
        <f t="shared" si="67"/>
        <v>5.5666666666666664</v>
      </c>
      <c r="I2126" s="20">
        <v>38939</v>
      </c>
    </row>
    <row r="2127" spans="1:9">
      <c r="A2127" s="19">
        <v>2126</v>
      </c>
      <c r="B2127" s="19">
        <v>4</v>
      </c>
      <c r="C2127" s="19">
        <v>140</v>
      </c>
      <c r="D2127" s="39" t="s">
        <v>82</v>
      </c>
      <c r="E2127" s="18">
        <v>38939.324953703705</v>
      </c>
      <c r="F2127" s="18">
        <v>38939.32545138889</v>
      </c>
      <c r="G2127" s="36">
        <f t="shared" si="66"/>
        <v>4.9768518510973081E-4</v>
      </c>
      <c r="H2127" s="35">
        <f t="shared" si="67"/>
        <v>0.71666666666666667</v>
      </c>
      <c r="I2127" s="20">
        <v>38939</v>
      </c>
    </row>
    <row r="2128" spans="1:9">
      <c r="A2128" s="19">
        <v>2127</v>
      </c>
      <c r="B2128" s="19">
        <v>4</v>
      </c>
      <c r="C2128" s="19">
        <v>120</v>
      </c>
      <c r="D2128" s="39" t="s">
        <v>95</v>
      </c>
      <c r="E2128" s="18">
        <v>38939.325474537036</v>
      </c>
      <c r="F2128" s="18">
        <v>38939.328194444446</v>
      </c>
      <c r="G2128" s="36">
        <f t="shared" si="66"/>
        <v>2.7199074102099985E-3</v>
      </c>
      <c r="H2128" s="35">
        <f t="shared" si="67"/>
        <v>3.9166666666666665</v>
      </c>
      <c r="I2128" s="20">
        <v>38939</v>
      </c>
    </row>
    <row r="2129" spans="1:9">
      <c r="A2129" s="19">
        <v>2128</v>
      </c>
      <c r="B2129" s="19">
        <v>4</v>
      </c>
      <c r="C2129" s="19">
        <v>121</v>
      </c>
      <c r="D2129" s="39" t="s">
        <v>95</v>
      </c>
      <c r="E2129" s="18">
        <v>38939.325706018521</v>
      </c>
      <c r="F2129" s="18">
        <v>38939.325960648152</v>
      </c>
      <c r="G2129" s="36">
        <f t="shared" si="66"/>
        <v>2.546296309446916E-4</v>
      </c>
      <c r="H2129" s="35">
        <f t="shared" si="67"/>
        <v>0.36666666666666664</v>
      </c>
      <c r="I2129" s="20">
        <v>38939</v>
      </c>
    </row>
    <row r="2130" spans="1:9">
      <c r="A2130" s="19">
        <v>2129</v>
      </c>
      <c r="B2130" s="19">
        <v>4</v>
      </c>
      <c r="C2130" s="19">
        <v>123</v>
      </c>
      <c r="D2130" s="39" t="s">
        <v>95</v>
      </c>
      <c r="E2130" s="18">
        <v>38939.325740740744</v>
      </c>
      <c r="F2130" s="18">
        <v>38939.328194444446</v>
      </c>
      <c r="G2130" s="36">
        <f t="shared" si="66"/>
        <v>2.4537037024856545E-3</v>
      </c>
      <c r="H2130" s="35">
        <f t="shared" si="67"/>
        <v>3.5333333333333332</v>
      </c>
      <c r="I2130" s="20">
        <v>38939</v>
      </c>
    </row>
    <row r="2131" spans="1:9">
      <c r="A2131" s="19">
        <v>2130</v>
      </c>
      <c r="B2131" s="19">
        <v>4</v>
      </c>
      <c r="C2131" s="19">
        <v>122</v>
      </c>
      <c r="D2131" s="39" t="s">
        <v>95</v>
      </c>
      <c r="E2131" s="18">
        <v>38939.325960648152</v>
      </c>
      <c r="F2131" s="18">
        <v>38939.326284722221</v>
      </c>
      <c r="G2131" s="36">
        <f t="shared" si="66"/>
        <v>3.2407406979473308E-4</v>
      </c>
      <c r="H2131" s="35">
        <f t="shared" si="67"/>
        <v>0.46666666666666667</v>
      </c>
      <c r="I2131" s="20">
        <v>38939</v>
      </c>
    </row>
    <row r="2132" spans="1:9">
      <c r="A2132" s="19">
        <v>2131</v>
      </c>
      <c r="B2132" s="19">
        <v>4</v>
      </c>
      <c r="C2132" s="19">
        <v>121</v>
      </c>
      <c r="D2132" s="39" t="s">
        <v>95</v>
      </c>
      <c r="E2132" s="18">
        <v>38939.326261574075</v>
      </c>
      <c r="F2132" s="18">
        <v>38939.327916666669</v>
      </c>
      <c r="G2132" s="36">
        <f t="shared" si="66"/>
        <v>1.6550925938645378E-3</v>
      </c>
      <c r="H2132" s="35">
        <f t="shared" si="67"/>
        <v>2.3833333333333333</v>
      </c>
      <c r="I2132" s="20">
        <v>38939</v>
      </c>
    </row>
    <row r="2133" spans="1:9">
      <c r="A2133" s="19">
        <v>2132</v>
      </c>
      <c r="B2133" s="19">
        <v>4</v>
      </c>
      <c r="C2133" s="19">
        <v>140</v>
      </c>
      <c r="D2133" s="39" t="s">
        <v>82</v>
      </c>
      <c r="E2133" s="18">
        <v>38939.328472222223</v>
      </c>
      <c r="F2133" s="18">
        <v>38939.328564814816</v>
      </c>
      <c r="G2133" s="36">
        <f t="shared" si="66"/>
        <v>9.2592592409346253E-5</v>
      </c>
      <c r="H2133" s="35">
        <f t="shared" si="67"/>
        <v>0.13333333333333333</v>
      </c>
      <c r="I2133" s="20">
        <v>38939</v>
      </c>
    </row>
    <row r="2134" spans="1:9">
      <c r="A2134" s="19">
        <v>2133</v>
      </c>
      <c r="B2134" s="19">
        <v>4</v>
      </c>
      <c r="C2134" s="19">
        <v>120</v>
      </c>
      <c r="D2134" s="39" t="s">
        <v>95</v>
      </c>
      <c r="E2134" s="18">
        <v>38939.328599537039</v>
      </c>
      <c r="F2134" s="18">
        <v>38939.330960648149</v>
      </c>
      <c r="G2134" s="36">
        <f t="shared" si="66"/>
        <v>2.3611111100763083E-3</v>
      </c>
      <c r="H2134" s="35">
        <f t="shared" si="67"/>
        <v>3.4</v>
      </c>
      <c r="I2134" s="20">
        <v>38939</v>
      </c>
    </row>
    <row r="2135" spans="1:9">
      <c r="A2135" s="19">
        <v>2134</v>
      </c>
      <c r="B2135" s="19">
        <v>4</v>
      </c>
      <c r="C2135" s="19">
        <v>121</v>
      </c>
      <c r="D2135" s="39" t="s">
        <v>95</v>
      </c>
      <c r="E2135" s="18">
        <v>38939.328622685185</v>
      </c>
      <c r="F2135" s="18">
        <v>38939.330937500003</v>
      </c>
      <c r="G2135" s="36">
        <f t="shared" si="66"/>
        <v>2.3148148175096139E-3</v>
      </c>
      <c r="H2135" s="35">
        <f t="shared" si="67"/>
        <v>3.3333333333333335</v>
      </c>
      <c r="I2135" s="20">
        <v>38939</v>
      </c>
    </row>
    <row r="2136" spans="1:9">
      <c r="A2136" s="19">
        <v>2135</v>
      </c>
      <c r="B2136" s="19">
        <v>4</v>
      </c>
      <c r="C2136" s="19">
        <v>123</v>
      </c>
      <c r="D2136" s="39" t="s">
        <v>95</v>
      </c>
      <c r="E2136" s="18">
        <v>38939.328773148154</v>
      </c>
      <c r="F2136" s="18">
        <v>38939.330949074079</v>
      </c>
      <c r="G2136" s="36">
        <f t="shared" si="66"/>
        <v>2.1759259252576157E-3</v>
      </c>
      <c r="H2136" s="35">
        <f t="shared" si="67"/>
        <v>3.1333333333333333</v>
      </c>
      <c r="I2136" s="20">
        <v>38939</v>
      </c>
    </row>
    <row r="2137" spans="1:9">
      <c r="A2137" s="19">
        <v>2136</v>
      </c>
      <c r="B2137" s="19">
        <v>4</v>
      </c>
      <c r="C2137" s="19">
        <v>122</v>
      </c>
      <c r="D2137" s="39" t="s">
        <v>95</v>
      </c>
      <c r="E2137" s="18">
        <v>38939.32880787037</v>
      </c>
      <c r="F2137" s="18">
        <v>38939.330937500003</v>
      </c>
      <c r="G2137" s="36">
        <f t="shared" si="66"/>
        <v>2.1296296326909214E-3</v>
      </c>
      <c r="H2137" s="35">
        <f t="shared" si="67"/>
        <v>3.0666666666666669</v>
      </c>
      <c r="I2137" s="20">
        <v>38939</v>
      </c>
    </row>
    <row r="2138" spans="1:9">
      <c r="A2138" s="19">
        <v>2137</v>
      </c>
      <c r="B2138" s="19">
        <v>4</v>
      </c>
      <c r="C2138" s="19">
        <v>140</v>
      </c>
      <c r="D2138" s="39" t="s">
        <v>82</v>
      </c>
      <c r="E2138" s="18">
        <v>38939.330972222226</v>
      </c>
      <c r="F2138" s="18">
        <v>38939.331296296295</v>
      </c>
      <c r="G2138" s="36">
        <f t="shared" si="66"/>
        <v>3.2407406979473308E-4</v>
      </c>
      <c r="H2138" s="35">
        <f t="shared" si="67"/>
        <v>0.46666666666666667</v>
      </c>
      <c r="I2138" s="20">
        <v>38939</v>
      </c>
    </row>
    <row r="2139" spans="1:9">
      <c r="A2139" s="19">
        <v>2138</v>
      </c>
      <c r="B2139" s="19">
        <v>4</v>
      </c>
      <c r="C2139" s="19">
        <v>120</v>
      </c>
      <c r="D2139" s="39" t="s">
        <v>95</v>
      </c>
      <c r="E2139" s="18">
        <v>38939.331307870372</v>
      </c>
      <c r="F2139" s="18">
        <v>38939.338564814818</v>
      </c>
      <c r="G2139" s="36">
        <f t="shared" si="66"/>
        <v>7.2569444455439225E-3</v>
      </c>
      <c r="H2139" s="35">
        <f t="shared" si="67"/>
        <v>10.45</v>
      </c>
      <c r="I2139" s="20">
        <v>38939</v>
      </c>
    </row>
    <row r="2140" spans="1:9">
      <c r="A2140" s="19">
        <v>2139</v>
      </c>
      <c r="B2140" s="19">
        <v>4</v>
      </c>
      <c r="C2140" s="19">
        <v>121</v>
      </c>
      <c r="D2140" s="39" t="s">
        <v>95</v>
      </c>
      <c r="E2140" s="18">
        <v>38939.331377314818</v>
      </c>
      <c r="F2140" s="18">
        <v>38939.333587962967</v>
      </c>
      <c r="G2140" s="36">
        <f t="shared" si="66"/>
        <v>2.2106481483206153E-3</v>
      </c>
      <c r="H2140" s="35">
        <f t="shared" si="67"/>
        <v>3.1833333333333331</v>
      </c>
      <c r="I2140" s="20">
        <v>38939</v>
      </c>
    </row>
    <row r="2141" spans="1:9">
      <c r="A2141" s="19">
        <v>2140</v>
      </c>
      <c r="B2141" s="19">
        <v>4</v>
      </c>
      <c r="C2141" s="19">
        <v>123</v>
      </c>
      <c r="D2141" s="39" t="s">
        <v>95</v>
      </c>
      <c r="E2141" s="18">
        <v>38939.331388888888</v>
      </c>
      <c r="F2141" s="18">
        <v>38939.333680555559</v>
      </c>
      <c r="G2141" s="36">
        <f t="shared" si="66"/>
        <v>2.2916666712262668E-3</v>
      </c>
      <c r="H2141" s="35">
        <f t="shared" si="67"/>
        <v>3.3</v>
      </c>
      <c r="I2141" s="20">
        <v>38939</v>
      </c>
    </row>
    <row r="2142" spans="1:9">
      <c r="A2142" s="19">
        <v>2141</v>
      </c>
      <c r="B2142" s="19">
        <v>4</v>
      </c>
      <c r="C2142" s="19">
        <v>122</v>
      </c>
      <c r="D2142" s="39" t="s">
        <v>95</v>
      </c>
      <c r="E2142" s="18">
        <v>38939.333599537036</v>
      </c>
      <c r="F2142" s="18">
        <v>38939.338553240741</v>
      </c>
      <c r="G2142" s="36">
        <f t="shared" si="66"/>
        <v>4.9537037048139609E-3</v>
      </c>
      <c r="H2142" s="35">
        <f t="shared" si="67"/>
        <v>7.1333333333333337</v>
      </c>
      <c r="I2142" s="20">
        <v>38939</v>
      </c>
    </row>
    <row r="2143" spans="1:9">
      <c r="A2143" s="19">
        <v>2142</v>
      </c>
      <c r="B2143" s="19">
        <v>4</v>
      </c>
      <c r="C2143" s="19">
        <v>121</v>
      </c>
      <c r="D2143" s="39" t="s">
        <v>95</v>
      </c>
      <c r="E2143" s="18">
        <v>38939.338171296302</v>
      </c>
      <c r="F2143" s="18">
        <v>38939.338553240741</v>
      </c>
      <c r="G2143" s="36">
        <f t="shared" si="66"/>
        <v>3.8194443914107978E-4</v>
      </c>
      <c r="H2143" s="35">
        <f t="shared" si="67"/>
        <v>0.55000000000000004</v>
      </c>
      <c r="I2143" s="20">
        <v>38939</v>
      </c>
    </row>
    <row r="2144" spans="1:9">
      <c r="A2144" s="19">
        <v>2143</v>
      </c>
      <c r="B2144" s="19">
        <v>4</v>
      </c>
      <c r="C2144" s="19">
        <v>140</v>
      </c>
      <c r="D2144" s="39" t="s">
        <v>82</v>
      </c>
      <c r="E2144" s="18">
        <v>38939.338576388895</v>
      </c>
      <c r="F2144" s="18">
        <v>38939.339143518519</v>
      </c>
      <c r="G2144" s="36">
        <f t="shared" si="66"/>
        <v>5.6712962395977229E-4</v>
      </c>
      <c r="H2144" s="35">
        <f t="shared" si="67"/>
        <v>0.81666666666666665</v>
      </c>
      <c r="I2144" s="20">
        <v>38939</v>
      </c>
    </row>
    <row r="2145" spans="1:9">
      <c r="A2145" s="19">
        <v>2144</v>
      </c>
      <c r="B2145" s="19">
        <v>4</v>
      </c>
      <c r="C2145" s="19">
        <v>120</v>
      </c>
      <c r="D2145" s="39" t="s">
        <v>95</v>
      </c>
      <c r="E2145" s="18">
        <v>38939.339155092595</v>
      </c>
      <c r="F2145" s="18">
        <v>38939.340983796297</v>
      </c>
      <c r="G2145" s="36">
        <f t="shared" si="66"/>
        <v>1.8287037019035779E-3</v>
      </c>
      <c r="H2145" s="35">
        <f t="shared" si="67"/>
        <v>2.6333333333333333</v>
      </c>
      <c r="I2145" s="20">
        <v>38939</v>
      </c>
    </row>
    <row r="2146" spans="1:9">
      <c r="A2146" s="19">
        <v>2145</v>
      </c>
      <c r="B2146" s="19">
        <v>4</v>
      </c>
      <c r="C2146" s="19">
        <v>121</v>
      </c>
      <c r="D2146" s="39" t="s">
        <v>95</v>
      </c>
      <c r="E2146" s="18">
        <v>38939.33938657408</v>
      </c>
      <c r="F2146" s="18">
        <v>38939.340937500005</v>
      </c>
      <c r="G2146" s="36">
        <f t="shared" si="66"/>
        <v>1.5509259246755391E-3</v>
      </c>
      <c r="H2146" s="35">
        <f t="shared" si="67"/>
        <v>2.2333333333333334</v>
      </c>
      <c r="I2146" s="20">
        <v>38939</v>
      </c>
    </row>
    <row r="2147" spans="1:9">
      <c r="A2147" s="19">
        <v>2146</v>
      </c>
      <c r="B2147" s="19">
        <v>4</v>
      </c>
      <c r="C2147" s="19">
        <v>123</v>
      </c>
      <c r="D2147" s="39" t="s">
        <v>95</v>
      </c>
      <c r="E2147" s="18">
        <v>38939.339409722226</v>
      </c>
      <c r="F2147" s="18">
        <v>38939.340937500005</v>
      </c>
      <c r="G2147" s="36">
        <f t="shared" si="66"/>
        <v>1.527777778392192E-3</v>
      </c>
      <c r="H2147" s="35">
        <f t="shared" si="67"/>
        <v>2.2000000000000002</v>
      </c>
      <c r="I2147" s="20">
        <v>38939</v>
      </c>
    </row>
    <row r="2148" spans="1:9">
      <c r="A2148" s="19">
        <v>2147</v>
      </c>
      <c r="B2148" s="19">
        <v>4</v>
      </c>
      <c r="C2148" s="19">
        <v>140</v>
      </c>
      <c r="D2148" s="39" t="s">
        <v>82</v>
      </c>
      <c r="E2148" s="18">
        <v>38939.34106481482</v>
      </c>
      <c r="F2148" s="18">
        <v>38939.341458333336</v>
      </c>
      <c r="G2148" s="36">
        <f t="shared" si="66"/>
        <v>3.9351851592073217E-4</v>
      </c>
      <c r="H2148" s="35">
        <f t="shared" si="67"/>
        <v>0.56666666666666665</v>
      </c>
      <c r="I2148" s="20">
        <v>38939</v>
      </c>
    </row>
    <row r="2149" spans="1:9">
      <c r="A2149" s="19">
        <v>2148</v>
      </c>
      <c r="B2149" s="19">
        <v>4</v>
      </c>
      <c r="C2149" s="19">
        <v>3</v>
      </c>
      <c r="D2149" s="39" t="s">
        <v>111</v>
      </c>
      <c r="E2149" s="18">
        <v>38939.341481481482</v>
      </c>
      <c r="F2149" s="18">
        <v>38939.341875000006</v>
      </c>
      <c r="G2149" s="36">
        <f t="shared" si="66"/>
        <v>3.9351852319668978E-4</v>
      </c>
      <c r="H2149" s="35">
        <f t="shared" si="67"/>
        <v>0.56666666666666665</v>
      </c>
      <c r="I2149" s="20">
        <v>38939</v>
      </c>
    </row>
    <row r="2150" spans="1:9">
      <c r="A2150" s="19">
        <v>2149</v>
      </c>
      <c r="B2150" s="19">
        <v>4</v>
      </c>
      <c r="C2150" s="19">
        <v>84</v>
      </c>
      <c r="D2150" s="39" t="s">
        <v>106</v>
      </c>
      <c r="E2150" s="18">
        <v>38939.341562500005</v>
      </c>
      <c r="F2150" s="18">
        <v>38939.34174768519</v>
      </c>
      <c r="G2150" s="36">
        <f t="shared" si="66"/>
        <v>1.8518518481869251E-4</v>
      </c>
      <c r="H2150" s="35">
        <f t="shared" si="67"/>
        <v>0.26666666666666666</v>
      </c>
      <c r="I2150" s="20">
        <v>38939</v>
      </c>
    </row>
    <row r="2151" spans="1:9">
      <c r="A2151" s="19">
        <v>2150</v>
      </c>
      <c r="B2151" s="19">
        <v>4</v>
      </c>
      <c r="C2151" s="19">
        <v>80</v>
      </c>
      <c r="D2151" s="39" t="s">
        <v>106</v>
      </c>
      <c r="E2151" s="18">
        <v>38939.341782407413</v>
      </c>
      <c r="F2151" s="18">
        <v>38939.341851851852</v>
      </c>
      <c r="G2151" s="36">
        <f t="shared" si="66"/>
        <v>6.9444438850041479E-5</v>
      </c>
      <c r="H2151" s="35">
        <f t="shared" si="67"/>
        <v>0.1</v>
      </c>
      <c r="I2151" s="20">
        <v>38939</v>
      </c>
    </row>
    <row r="2152" spans="1:9">
      <c r="A2152" s="19">
        <v>2151</v>
      </c>
      <c r="B2152" s="19">
        <v>4</v>
      </c>
      <c r="C2152" s="19">
        <v>4</v>
      </c>
      <c r="D2152" s="39" t="s">
        <v>111</v>
      </c>
      <c r="E2152" s="18">
        <v>38939.341886574075</v>
      </c>
      <c r="F2152" s="18">
        <v>38939.341921296298</v>
      </c>
      <c r="G2152" s="36">
        <f t="shared" si="66"/>
        <v>3.4722223062999547E-5</v>
      </c>
      <c r="H2152" s="35">
        <f t="shared" si="67"/>
        <v>0.05</v>
      </c>
      <c r="I2152" s="20">
        <v>38939</v>
      </c>
    </row>
    <row r="2153" spans="1:9">
      <c r="A2153" s="19">
        <v>2152</v>
      </c>
      <c r="B2153" s="19">
        <v>4</v>
      </c>
      <c r="C2153" s="19">
        <v>6</v>
      </c>
      <c r="D2153" s="39" t="s">
        <v>111</v>
      </c>
      <c r="E2153" s="18">
        <v>38939.341932870375</v>
      </c>
      <c r="F2153" s="18">
        <v>38939.341967592598</v>
      </c>
      <c r="G2153" s="36">
        <f t="shared" si="66"/>
        <v>3.4722223062999547E-5</v>
      </c>
      <c r="H2153" s="35">
        <f t="shared" si="67"/>
        <v>0.05</v>
      </c>
      <c r="I2153" s="20">
        <v>38939</v>
      </c>
    </row>
    <row r="2154" spans="1:9">
      <c r="A2154" s="19">
        <v>2153</v>
      </c>
      <c r="B2154" s="19">
        <v>4</v>
      </c>
      <c r="C2154" s="19">
        <v>7</v>
      </c>
      <c r="D2154" s="39" t="s">
        <v>111</v>
      </c>
      <c r="E2154" s="18">
        <v>38939.341979166667</v>
      </c>
      <c r="F2154" s="18">
        <v>38939.34274305556</v>
      </c>
      <c r="G2154" s="36">
        <f t="shared" si="66"/>
        <v>7.638888928340748E-4</v>
      </c>
      <c r="H2154" s="35">
        <f t="shared" si="67"/>
        <v>1.1000000000000001</v>
      </c>
      <c r="I2154" s="20">
        <v>38939</v>
      </c>
    </row>
    <row r="2155" spans="1:9">
      <c r="A2155" s="19">
        <v>2154</v>
      </c>
      <c r="B2155" s="19">
        <v>4</v>
      </c>
      <c r="C2155" s="19">
        <v>80</v>
      </c>
      <c r="D2155" s="39" t="s">
        <v>106</v>
      </c>
      <c r="E2155" s="18">
        <v>38939.342592592599</v>
      </c>
      <c r="F2155" s="18">
        <v>38939.342962962968</v>
      </c>
      <c r="G2155" s="36">
        <f t="shared" si="66"/>
        <v>3.7037036963738501E-4</v>
      </c>
      <c r="H2155" s="35">
        <f t="shared" si="67"/>
        <v>0.53333333333333333</v>
      </c>
      <c r="I2155" s="20">
        <v>38939</v>
      </c>
    </row>
    <row r="2156" spans="1:9">
      <c r="A2156" s="19">
        <v>2155</v>
      </c>
      <c r="B2156" s="19">
        <v>4</v>
      </c>
      <c r="C2156" s="19">
        <v>6</v>
      </c>
      <c r="D2156" s="39" t="s">
        <v>111</v>
      </c>
      <c r="E2156" s="18">
        <v>38939.34275462963</v>
      </c>
      <c r="F2156" s="18">
        <v>38939.342939814815</v>
      </c>
      <c r="G2156" s="36">
        <f t="shared" si="66"/>
        <v>1.8518518481869251E-4</v>
      </c>
      <c r="H2156" s="35">
        <f t="shared" si="67"/>
        <v>0.26666666666666666</v>
      </c>
      <c r="I2156" s="20">
        <v>38939</v>
      </c>
    </row>
    <row r="2157" spans="1:9">
      <c r="A2157" s="19">
        <v>2156</v>
      </c>
      <c r="B2157" s="19">
        <v>4</v>
      </c>
      <c r="C2157" s="19">
        <v>140</v>
      </c>
      <c r="D2157" s="39" t="s">
        <v>82</v>
      </c>
      <c r="E2157" s="18">
        <v>38939.342997685191</v>
      </c>
      <c r="F2157" s="18">
        <v>38939.343726851854</v>
      </c>
      <c r="G2157" s="36">
        <f t="shared" si="66"/>
        <v>7.2916666249511763E-4</v>
      </c>
      <c r="H2157" s="35">
        <f t="shared" si="67"/>
        <v>1.05</v>
      </c>
      <c r="I2157" s="20">
        <v>38939</v>
      </c>
    </row>
    <row r="2158" spans="1:9">
      <c r="A2158" s="19">
        <v>2157</v>
      </c>
      <c r="B2158" s="19">
        <v>4</v>
      </c>
      <c r="C2158" s="19">
        <v>131</v>
      </c>
      <c r="D2158" s="39" t="s">
        <v>62</v>
      </c>
      <c r="E2158" s="18">
        <v>38939.343159722222</v>
      </c>
      <c r="F2158" s="18">
        <v>38939.34375</v>
      </c>
      <c r="G2158" s="36">
        <f t="shared" si="66"/>
        <v>5.9027777751907706E-4</v>
      </c>
      <c r="H2158" s="35">
        <f t="shared" si="67"/>
        <v>0.85</v>
      </c>
      <c r="I2158" s="20">
        <v>38939</v>
      </c>
    </row>
    <row r="2159" spans="1:9">
      <c r="A2159" s="19">
        <v>2158</v>
      </c>
      <c r="B2159" s="19">
        <v>4</v>
      </c>
      <c r="C2159" s="19">
        <v>111</v>
      </c>
      <c r="D2159" s="39" t="s">
        <v>188</v>
      </c>
      <c r="E2159" s="18">
        <v>38939.343310185184</v>
      </c>
      <c r="F2159" s="18">
        <v>38939.343391203707</v>
      </c>
      <c r="G2159" s="36">
        <f t="shared" si="66"/>
        <v>8.101852290565148E-5</v>
      </c>
      <c r="H2159" s="35">
        <f t="shared" si="67"/>
        <v>0.11666666666666667</v>
      </c>
      <c r="I2159" s="20">
        <v>38939</v>
      </c>
    </row>
    <row r="2160" spans="1:9">
      <c r="A2160" s="19">
        <v>2159</v>
      </c>
      <c r="B2160" s="19">
        <v>4</v>
      </c>
      <c r="C2160" s="19">
        <v>110</v>
      </c>
      <c r="D2160" s="39" t="s">
        <v>188</v>
      </c>
      <c r="E2160" s="18">
        <v>38939.343391203707</v>
      </c>
      <c r="F2160" s="18">
        <v>38939.343715277777</v>
      </c>
      <c r="G2160" s="36">
        <f t="shared" si="66"/>
        <v>3.2407406979473308E-4</v>
      </c>
      <c r="H2160" s="35">
        <f t="shared" si="67"/>
        <v>0.46666666666666667</v>
      </c>
      <c r="I2160" s="20">
        <v>38939</v>
      </c>
    </row>
    <row r="2161" spans="1:9">
      <c r="A2161" s="19">
        <v>2160</v>
      </c>
      <c r="B2161" s="19">
        <v>4</v>
      </c>
      <c r="C2161" s="19">
        <v>3</v>
      </c>
      <c r="D2161" s="39" t="s">
        <v>111</v>
      </c>
      <c r="E2161" s="18">
        <v>38939.343773148154</v>
      </c>
      <c r="F2161" s="18">
        <v>38939.343842592592</v>
      </c>
      <c r="G2161" s="36">
        <f t="shared" si="66"/>
        <v>6.9444438850041479E-5</v>
      </c>
      <c r="H2161" s="35">
        <f t="shared" si="67"/>
        <v>0.1</v>
      </c>
      <c r="I2161" s="20">
        <v>38939</v>
      </c>
    </row>
    <row r="2162" spans="1:9">
      <c r="A2162" s="19">
        <v>2161</v>
      </c>
      <c r="B2162" s="19">
        <v>4</v>
      </c>
      <c r="C2162" s="19">
        <v>1</v>
      </c>
      <c r="D2162" s="39" t="s">
        <v>111</v>
      </c>
      <c r="E2162" s="18">
        <v>38939.343831018523</v>
      </c>
      <c r="F2162" s="18">
        <v>38939.345011574078</v>
      </c>
      <c r="G2162" s="36">
        <f t="shared" si="66"/>
        <v>1.1805555550381541E-3</v>
      </c>
      <c r="H2162" s="35">
        <f t="shared" si="67"/>
        <v>1.7</v>
      </c>
      <c r="I2162" s="20">
        <v>38939</v>
      </c>
    </row>
    <row r="2163" spans="1:9">
      <c r="A2163" s="19">
        <v>2162</v>
      </c>
      <c r="B2163" s="19">
        <v>4</v>
      </c>
      <c r="C2163" s="19">
        <v>62</v>
      </c>
      <c r="D2163" s="39" t="s">
        <v>108</v>
      </c>
      <c r="E2163" s="18">
        <v>38939.344502314816</v>
      </c>
      <c r="F2163" s="18">
        <v>38939.344675925931</v>
      </c>
      <c r="G2163" s="36">
        <f t="shared" si="66"/>
        <v>1.7361111531499773E-4</v>
      </c>
      <c r="H2163" s="35">
        <f t="shared" si="67"/>
        <v>0.25</v>
      </c>
      <c r="I2163" s="20">
        <v>38939</v>
      </c>
    </row>
    <row r="2164" spans="1:9">
      <c r="A2164" s="19">
        <v>2163</v>
      </c>
      <c r="B2164" s="19">
        <v>4</v>
      </c>
      <c r="C2164" s="19">
        <v>3</v>
      </c>
      <c r="D2164" s="39" t="s">
        <v>111</v>
      </c>
      <c r="E2164" s="18">
        <v>38939.345034722224</v>
      </c>
      <c r="F2164" s="18">
        <v>38939.346759259264</v>
      </c>
      <c r="G2164" s="36">
        <f t="shared" si="66"/>
        <v>1.7245370399905369E-3</v>
      </c>
      <c r="H2164" s="35">
        <f t="shared" si="67"/>
        <v>2.4833333333333334</v>
      </c>
      <c r="I2164" s="20">
        <v>38939</v>
      </c>
    </row>
    <row r="2165" spans="1:9">
      <c r="A2165" s="19">
        <v>2164</v>
      </c>
      <c r="B2165" s="19">
        <v>4</v>
      </c>
      <c r="C2165" s="19">
        <v>60</v>
      </c>
      <c r="D2165" s="39" t="s">
        <v>108</v>
      </c>
      <c r="E2165" s="18">
        <v>38939.345219907409</v>
      </c>
      <c r="F2165" s="18">
        <v>38939.348067129635</v>
      </c>
      <c r="G2165" s="36">
        <f t="shared" si="66"/>
        <v>2.8472222256823443E-3</v>
      </c>
      <c r="H2165" s="35">
        <f t="shared" si="67"/>
        <v>4.0999999999999996</v>
      </c>
      <c r="I2165" s="20">
        <v>38939</v>
      </c>
    </row>
    <row r="2166" spans="1:9">
      <c r="A2166" s="19">
        <v>2165</v>
      </c>
      <c r="B2166" s="19">
        <v>4</v>
      </c>
      <c r="C2166" s="19">
        <v>110</v>
      </c>
      <c r="D2166" s="39" t="s">
        <v>188</v>
      </c>
      <c r="E2166" s="18">
        <v>38939.345520833333</v>
      </c>
      <c r="F2166" s="18">
        <v>38939.346030092594</v>
      </c>
      <c r="G2166" s="36">
        <f t="shared" si="66"/>
        <v>5.092592618893832E-4</v>
      </c>
      <c r="H2166" s="35">
        <f t="shared" si="67"/>
        <v>0.73333333333333328</v>
      </c>
      <c r="I2166" s="20">
        <v>38939</v>
      </c>
    </row>
    <row r="2167" spans="1:9">
      <c r="A2167" s="19">
        <v>2166</v>
      </c>
      <c r="B2167" s="19">
        <v>4</v>
      </c>
      <c r="C2167" s="19">
        <v>4</v>
      </c>
      <c r="D2167" s="39" t="s">
        <v>111</v>
      </c>
      <c r="E2167" s="18">
        <v>38939.346087962964</v>
      </c>
      <c r="F2167" s="18">
        <v>38939.348310185189</v>
      </c>
      <c r="G2167" s="36">
        <f t="shared" si="66"/>
        <v>2.2222222251002677E-3</v>
      </c>
      <c r="H2167" s="35">
        <f t="shared" si="67"/>
        <v>3.2</v>
      </c>
      <c r="I2167" s="20">
        <v>38939</v>
      </c>
    </row>
    <row r="2168" spans="1:9">
      <c r="A2168" s="19">
        <v>2167</v>
      </c>
      <c r="B2168" s="19">
        <v>4</v>
      </c>
      <c r="C2168" s="19">
        <v>63</v>
      </c>
      <c r="D2168" s="39" t="s">
        <v>108</v>
      </c>
      <c r="E2168" s="18">
        <v>38939.34615740741</v>
      </c>
      <c r="F2168" s="18">
        <v>38939.348009259258</v>
      </c>
      <c r="G2168" s="36">
        <f t="shared" si="66"/>
        <v>1.8518518481869251E-3</v>
      </c>
      <c r="H2168" s="35">
        <f t="shared" si="67"/>
        <v>2.6666666666666665</v>
      </c>
      <c r="I2168" s="20">
        <v>38939</v>
      </c>
    </row>
    <row r="2169" spans="1:9">
      <c r="A2169" s="19">
        <v>2168</v>
      </c>
      <c r="B2169" s="19">
        <v>4</v>
      </c>
      <c r="C2169" s="19">
        <v>61</v>
      </c>
      <c r="D2169" s="39" t="s">
        <v>108</v>
      </c>
      <c r="E2169" s="18">
        <v>38939.346168981487</v>
      </c>
      <c r="F2169" s="18">
        <v>38939.347997685189</v>
      </c>
      <c r="G2169" s="36">
        <f t="shared" si="66"/>
        <v>1.8287037019035779E-3</v>
      </c>
      <c r="H2169" s="35">
        <f t="shared" si="67"/>
        <v>2.6333333333333333</v>
      </c>
      <c r="I2169" s="20">
        <v>38939</v>
      </c>
    </row>
    <row r="2170" spans="1:9">
      <c r="A2170" s="19">
        <v>2169</v>
      </c>
      <c r="B2170" s="19">
        <v>4</v>
      </c>
      <c r="C2170" s="19">
        <v>6</v>
      </c>
      <c r="D2170" s="39" t="s">
        <v>111</v>
      </c>
      <c r="E2170" s="18">
        <v>38939.348159722227</v>
      </c>
      <c r="F2170" s="18">
        <v>38939.348321759258</v>
      </c>
      <c r="G2170" s="36">
        <f t="shared" si="66"/>
        <v>1.6203703125938773E-4</v>
      </c>
      <c r="H2170" s="35">
        <f t="shared" si="67"/>
        <v>0.23333333333333334</v>
      </c>
      <c r="I2170" s="20">
        <v>38939</v>
      </c>
    </row>
    <row r="2171" spans="1:9">
      <c r="A2171" s="19">
        <v>2170</v>
      </c>
      <c r="B2171" s="19">
        <v>4</v>
      </c>
      <c r="C2171" s="19">
        <v>7</v>
      </c>
      <c r="D2171" s="39" t="s">
        <v>111</v>
      </c>
      <c r="E2171" s="18">
        <v>38939.348333333335</v>
      </c>
      <c r="F2171" s="18">
        <v>38939.349027777782</v>
      </c>
      <c r="G2171" s="36">
        <f t="shared" si="66"/>
        <v>6.944444467080757E-4</v>
      </c>
      <c r="H2171" s="35">
        <f t="shared" si="67"/>
        <v>1</v>
      </c>
      <c r="I2171" s="20">
        <v>38939</v>
      </c>
    </row>
    <row r="2172" spans="1:9">
      <c r="A2172" s="19">
        <v>2171</v>
      </c>
      <c r="B2172" s="19">
        <v>4</v>
      </c>
      <c r="C2172" s="19">
        <v>63</v>
      </c>
      <c r="D2172" s="39" t="s">
        <v>108</v>
      </c>
      <c r="E2172" s="18">
        <v>38939.349050925928</v>
      </c>
      <c r="F2172" s="18">
        <v>38939.349097222228</v>
      </c>
      <c r="G2172" s="36">
        <f t="shared" si="66"/>
        <v>4.6296299842651933E-5</v>
      </c>
      <c r="H2172" s="35">
        <f t="shared" si="67"/>
        <v>6.6666666666666666E-2</v>
      </c>
      <c r="I2172" s="20">
        <v>38939</v>
      </c>
    </row>
    <row r="2173" spans="1:9">
      <c r="A2173" s="19">
        <v>2172</v>
      </c>
      <c r="B2173" s="19">
        <v>4</v>
      </c>
      <c r="C2173" s="19">
        <v>7</v>
      </c>
      <c r="D2173" s="39" t="s">
        <v>111</v>
      </c>
      <c r="E2173" s="18">
        <v>38939.349131944444</v>
      </c>
      <c r="F2173" s="18">
        <v>38939.349837962967</v>
      </c>
      <c r="G2173" s="36">
        <f t="shared" si="66"/>
        <v>7.0601852348772809E-4</v>
      </c>
      <c r="H2173" s="35">
        <f t="shared" si="67"/>
        <v>1.0166666666666666</v>
      </c>
      <c r="I2173" s="20">
        <v>38939</v>
      </c>
    </row>
    <row r="2174" spans="1:9">
      <c r="A2174" s="19">
        <v>2173</v>
      </c>
      <c r="B2174" s="19">
        <v>4</v>
      </c>
      <c r="C2174" s="19">
        <v>17</v>
      </c>
      <c r="D2174" s="39" t="s">
        <v>111</v>
      </c>
      <c r="E2174" s="18">
        <v>38939.349837962967</v>
      </c>
      <c r="F2174" s="18">
        <v>38939.350347222222</v>
      </c>
      <c r="G2174" s="36">
        <f t="shared" si="66"/>
        <v>5.0925925461342558E-4</v>
      </c>
      <c r="H2174" s="35">
        <f t="shared" si="67"/>
        <v>0.73333333333333328</v>
      </c>
      <c r="I2174" s="20">
        <v>38939</v>
      </c>
    </row>
    <row r="2175" spans="1:9">
      <c r="A2175" s="19">
        <v>2174</v>
      </c>
      <c r="B2175" s="19">
        <v>4</v>
      </c>
      <c r="C2175" s="19">
        <v>25</v>
      </c>
      <c r="D2175" s="39" t="s">
        <v>111</v>
      </c>
      <c r="E2175" s="18">
        <v>38939.349907407413</v>
      </c>
      <c r="F2175" s="18">
        <v>38939.350393518522</v>
      </c>
      <c r="G2175" s="36">
        <f t="shared" si="66"/>
        <v>4.8611110833007842E-4</v>
      </c>
      <c r="H2175" s="35">
        <f t="shared" si="67"/>
        <v>0.7</v>
      </c>
      <c r="I2175" s="20">
        <v>38939</v>
      </c>
    </row>
    <row r="2176" spans="1:9">
      <c r="A2176" s="19">
        <v>2175</v>
      </c>
      <c r="B2176" s="19">
        <v>4</v>
      </c>
      <c r="C2176" s="19">
        <v>63</v>
      </c>
      <c r="D2176" s="39" t="s">
        <v>108</v>
      </c>
      <c r="E2176" s="18">
        <v>38939.350023148152</v>
      </c>
      <c r="F2176" s="18">
        <v>38939.350324074076</v>
      </c>
      <c r="G2176" s="36">
        <f t="shared" si="66"/>
        <v>3.0092592351138592E-4</v>
      </c>
      <c r="H2176" s="35">
        <f t="shared" si="67"/>
        <v>0.43333333333333335</v>
      </c>
      <c r="I2176" s="20">
        <v>38939</v>
      </c>
    </row>
    <row r="2177" spans="1:9">
      <c r="A2177" s="19">
        <v>2176</v>
      </c>
      <c r="B2177" s="19">
        <v>4</v>
      </c>
      <c r="C2177" s="19">
        <v>60</v>
      </c>
      <c r="D2177" s="39" t="s">
        <v>108</v>
      </c>
      <c r="E2177" s="18">
        <v>38939.350219907406</v>
      </c>
      <c r="F2177" s="18">
        <v>38939.350312499999</v>
      </c>
      <c r="G2177" s="36">
        <f t="shared" si="66"/>
        <v>9.2592592409346253E-5</v>
      </c>
      <c r="H2177" s="35">
        <f t="shared" si="67"/>
        <v>0.13333333333333333</v>
      </c>
      <c r="I2177" s="20">
        <v>38939</v>
      </c>
    </row>
    <row r="2178" spans="1:9">
      <c r="A2178" s="19">
        <v>2177</v>
      </c>
      <c r="B2178" s="19">
        <v>4</v>
      </c>
      <c r="C2178" s="19">
        <v>140</v>
      </c>
      <c r="D2178" s="39" t="s">
        <v>82</v>
      </c>
      <c r="E2178" s="18">
        <v>38939.350416666668</v>
      </c>
      <c r="F2178" s="18">
        <v>38939.350995370376</v>
      </c>
      <c r="G2178" s="36">
        <f t="shared" ref="G2178:G2241" si="68">F2178-E2178</f>
        <v>5.7870370801538229E-4</v>
      </c>
      <c r="H2178" s="35">
        <f t="shared" ref="H2178:H2241" si="69">(HOUR(G2178)*3600+ MINUTE(G2178)*60 + SECOND(G2178))/60</f>
        <v>0.83333333333333337</v>
      </c>
      <c r="I2178" s="20">
        <v>38939</v>
      </c>
    </row>
    <row r="2179" spans="1:9">
      <c r="A2179" s="19">
        <v>2178</v>
      </c>
      <c r="B2179" s="19">
        <v>4</v>
      </c>
      <c r="C2179" s="19">
        <v>121</v>
      </c>
      <c r="D2179" s="39" t="s">
        <v>95</v>
      </c>
      <c r="E2179" s="18">
        <v>38939.350810185191</v>
      </c>
      <c r="F2179" s="18">
        <v>38939.351203703707</v>
      </c>
      <c r="G2179" s="36">
        <f t="shared" si="68"/>
        <v>3.9351851592073217E-4</v>
      </c>
      <c r="H2179" s="35">
        <f t="shared" si="69"/>
        <v>0.56666666666666665</v>
      </c>
      <c r="I2179" s="20">
        <v>38939</v>
      </c>
    </row>
    <row r="2180" spans="1:9">
      <c r="A2180" s="19">
        <v>2179</v>
      </c>
      <c r="B2180" s="19">
        <v>4</v>
      </c>
      <c r="C2180" s="19">
        <v>122</v>
      </c>
      <c r="D2180" s="39" t="s">
        <v>95</v>
      </c>
      <c r="E2180" s="18">
        <v>38939.351053240745</v>
      </c>
      <c r="F2180" s="18">
        <v>38939.351203703707</v>
      </c>
      <c r="G2180" s="36">
        <f t="shared" si="68"/>
        <v>1.5046296175569296E-4</v>
      </c>
      <c r="H2180" s="35">
        <f t="shared" si="69"/>
        <v>0.21666666666666667</v>
      </c>
      <c r="I2180" s="20">
        <v>38939</v>
      </c>
    </row>
    <row r="2181" spans="1:9">
      <c r="A2181" s="19">
        <v>2180</v>
      </c>
      <c r="B2181" s="19">
        <v>4</v>
      </c>
      <c r="C2181" s="19">
        <v>110</v>
      </c>
      <c r="D2181" s="39" t="s">
        <v>188</v>
      </c>
      <c r="E2181" s="18">
        <v>38939.35123842593</v>
      </c>
      <c r="F2181" s="18">
        <v>38939.352129629631</v>
      </c>
      <c r="G2181" s="36">
        <f t="shared" si="68"/>
        <v>8.9120370103046298E-4</v>
      </c>
      <c r="H2181" s="35">
        <f t="shared" si="69"/>
        <v>1.2833333333333334</v>
      </c>
      <c r="I2181" s="20">
        <v>38939</v>
      </c>
    </row>
    <row r="2182" spans="1:9">
      <c r="A2182" s="19">
        <v>2181</v>
      </c>
      <c r="B2182" s="19">
        <v>4</v>
      </c>
      <c r="C2182" s="19">
        <v>3</v>
      </c>
      <c r="D2182" s="39" t="s">
        <v>111</v>
      </c>
      <c r="E2182" s="18">
        <v>38939.352152777778</v>
      </c>
      <c r="F2182" s="18">
        <v>38939.353159722225</v>
      </c>
      <c r="G2182" s="36">
        <f t="shared" si="68"/>
        <v>1.006944446999114E-3</v>
      </c>
      <c r="H2182" s="35">
        <f t="shared" si="69"/>
        <v>1.45</v>
      </c>
      <c r="I2182" s="20">
        <v>38939</v>
      </c>
    </row>
    <row r="2183" spans="1:9">
      <c r="A2183" s="19">
        <v>2182</v>
      </c>
      <c r="B2183" s="19">
        <v>4</v>
      </c>
      <c r="C2183" s="19">
        <v>63</v>
      </c>
      <c r="D2183" s="39" t="s">
        <v>108</v>
      </c>
      <c r="E2183" s="18">
        <v>38939.352210648154</v>
      </c>
      <c r="F2183" s="18">
        <v>38939.353113425932</v>
      </c>
      <c r="G2183" s="36">
        <f t="shared" si="68"/>
        <v>9.0277777781011537E-4</v>
      </c>
      <c r="H2183" s="35">
        <f t="shared" si="69"/>
        <v>1.3</v>
      </c>
      <c r="I2183" s="20">
        <v>38939</v>
      </c>
    </row>
    <row r="2184" spans="1:9">
      <c r="A2184" s="19">
        <v>2183</v>
      </c>
      <c r="B2184" s="19">
        <v>4</v>
      </c>
      <c r="C2184" s="19">
        <v>62</v>
      </c>
      <c r="D2184" s="39" t="s">
        <v>108</v>
      </c>
      <c r="E2184" s="18">
        <v>38939.353125000001</v>
      </c>
      <c r="F2184" s="18">
        <v>38939.353344907409</v>
      </c>
      <c r="G2184" s="36">
        <f t="shared" si="68"/>
        <v>2.1990740788169205E-4</v>
      </c>
      <c r="H2184" s="35">
        <f t="shared" si="69"/>
        <v>0.31666666666666665</v>
      </c>
      <c r="I2184" s="20">
        <v>38939</v>
      </c>
    </row>
    <row r="2185" spans="1:9">
      <c r="A2185" s="19">
        <v>2184</v>
      </c>
      <c r="B2185" s="19">
        <v>4</v>
      </c>
      <c r="C2185" s="19">
        <v>4</v>
      </c>
      <c r="D2185" s="39" t="s">
        <v>111</v>
      </c>
      <c r="E2185" s="18">
        <v>38939.353159722225</v>
      </c>
      <c r="F2185" s="18">
        <v>38939.353171296301</v>
      </c>
      <c r="G2185" s="36">
        <f t="shared" si="68"/>
        <v>1.1574076779652387E-5</v>
      </c>
      <c r="H2185" s="35">
        <f t="shared" si="69"/>
        <v>1.6666666666666666E-2</v>
      </c>
      <c r="I2185" s="20">
        <v>38939</v>
      </c>
    </row>
    <row r="2186" spans="1:9">
      <c r="A2186" s="19">
        <v>2185</v>
      </c>
      <c r="B2186" s="19">
        <v>4</v>
      </c>
      <c r="C2186" s="19">
        <v>6</v>
      </c>
      <c r="D2186" s="39" t="s">
        <v>111</v>
      </c>
      <c r="E2186" s="18">
        <v>38939.353182870371</v>
      </c>
      <c r="F2186" s="18">
        <v>38939.353229166671</v>
      </c>
      <c r="G2186" s="36">
        <f t="shared" si="68"/>
        <v>4.6296299842651933E-5</v>
      </c>
      <c r="H2186" s="35">
        <f t="shared" si="69"/>
        <v>6.6666666666666666E-2</v>
      </c>
      <c r="I2186" s="20">
        <v>38939</v>
      </c>
    </row>
    <row r="2187" spans="1:9">
      <c r="A2187" s="19">
        <v>2186</v>
      </c>
      <c r="B2187" s="19">
        <v>4</v>
      </c>
      <c r="C2187" s="19">
        <v>10</v>
      </c>
      <c r="D2187" s="39" t="s">
        <v>111</v>
      </c>
      <c r="E2187" s="18">
        <v>38939.353252314817</v>
      </c>
      <c r="F2187" s="18">
        <v>38939.353414351855</v>
      </c>
      <c r="G2187" s="36">
        <f t="shared" si="68"/>
        <v>1.6203703853534535E-4</v>
      </c>
      <c r="H2187" s="35">
        <f t="shared" si="69"/>
        <v>0.23333333333333334</v>
      </c>
      <c r="I2187" s="20">
        <v>38939</v>
      </c>
    </row>
    <row r="2188" spans="1:9">
      <c r="A2188" s="19">
        <v>2187</v>
      </c>
      <c r="B2188" s="19">
        <v>4</v>
      </c>
      <c r="C2188" s="19">
        <v>60</v>
      </c>
      <c r="D2188" s="39" t="s">
        <v>108</v>
      </c>
      <c r="E2188" s="18">
        <v>38939.353333333333</v>
      </c>
      <c r="F2188" s="18">
        <v>38939.353726851856</v>
      </c>
      <c r="G2188" s="36">
        <f t="shared" si="68"/>
        <v>3.9351852319668978E-4</v>
      </c>
      <c r="H2188" s="35">
        <f t="shared" si="69"/>
        <v>0.56666666666666665</v>
      </c>
      <c r="I2188" s="20">
        <v>38939</v>
      </c>
    </row>
    <row r="2189" spans="1:9">
      <c r="A2189" s="19">
        <v>2188</v>
      </c>
      <c r="B2189" s="19">
        <v>4</v>
      </c>
      <c r="C2189" s="19">
        <v>12</v>
      </c>
      <c r="D2189" s="39" t="s">
        <v>111</v>
      </c>
      <c r="E2189" s="18">
        <v>38939.353414351855</v>
      </c>
      <c r="F2189" s="18">
        <v>38939.353449074079</v>
      </c>
      <c r="G2189" s="36">
        <f t="shared" si="68"/>
        <v>3.4722223062999547E-5</v>
      </c>
      <c r="H2189" s="35">
        <f t="shared" si="69"/>
        <v>0.05</v>
      </c>
      <c r="I2189" s="20">
        <v>38939</v>
      </c>
    </row>
    <row r="2190" spans="1:9">
      <c r="A2190" s="19">
        <v>2189</v>
      </c>
      <c r="B2190" s="19">
        <v>4</v>
      </c>
      <c r="C2190" s="19">
        <v>9</v>
      </c>
      <c r="D2190" s="39" t="s">
        <v>111</v>
      </c>
      <c r="E2190" s="18">
        <v>38939.353460648148</v>
      </c>
      <c r="F2190" s="18">
        <v>38939.353750000002</v>
      </c>
      <c r="G2190" s="36">
        <f t="shared" si="68"/>
        <v>2.8935185400769114E-4</v>
      </c>
      <c r="H2190" s="35">
        <f t="shared" si="69"/>
        <v>0.41666666666666669</v>
      </c>
      <c r="I2190" s="20">
        <v>38939</v>
      </c>
    </row>
    <row r="2191" spans="1:9">
      <c r="A2191" s="19">
        <v>2190</v>
      </c>
      <c r="B2191" s="19">
        <v>4</v>
      </c>
      <c r="C2191" s="19">
        <v>4</v>
      </c>
      <c r="D2191" s="39" t="s">
        <v>111</v>
      </c>
      <c r="E2191" s="18">
        <v>38939.353761574079</v>
      </c>
      <c r="F2191" s="18">
        <v>38939.353773148148</v>
      </c>
      <c r="G2191" s="36">
        <f t="shared" si="68"/>
        <v>1.1574069503694773E-5</v>
      </c>
      <c r="H2191" s="35">
        <f t="shared" si="69"/>
        <v>1.6666666666666666E-2</v>
      </c>
      <c r="I2191" s="20">
        <v>38939</v>
      </c>
    </row>
    <row r="2192" spans="1:9">
      <c r="A2192" s="19">
        <v>2191</v>
      </c>
      <c r="B2192" s="19">
        <v>4</v>
      </c>
      <c r="C2192" s="19">
        <v>6</v>
      </c>
      <c r="D2192" s="39" t="s">
        <v>111</v>
      </c>
      <c r="E2192" s="18">
        <v>38939.353784722225</v>
      </c>
      <c r="F2192" s="18">
        <v>38939.353877314818</v>
      </c>
      <c r="G2192" s="36">
        <f t="shared" si="68"/>
        <v>9.2592592409346253E-5</v>
      </c>
      <c r="H2192" s="35">
        <f t="shared" si="69"/>
        <v>0.13333333333333333</v>
      </c>
      <c r="I2192" s="20">
        <v>38939</v>
      </c>
    </row>
    <row r="2193" spans="1:9">
      <c r="A2193" s="19">
        <v>2192</v>
      </c>
      <c r="B2193" s="19">
        <v>4</v>
      </c>
      <c r="C2193" s="19">
        <v>9</v>
      </c>
      <c r="D2193" s="39" t="s">
        <v>111</v>
      </c>
      <c r="E2193" s="18">
        <v>38939.353888888894</v>
      </c>
      <c r="F2193" s="18">
        <v>38939.355127314819</v>
      </c>
      <c r="G2193" s="36">
        <f t="shared" si="68"/>
        <v>1.2384259243845008E-3</v>
      </c>
      <c r="H2193" s="35">
        <f t="shared" si="69"/>
        <v>1.7833333333333334</v>
      </c>
      <c r="I2193" s="20">
        <v>38939</v>
      </c>
    </row>
    <row r="2194" spans="1:9">
      <c r="A2194" s="19">
        <v>2193</v>
      </c>
      <c r="B2194" s="19">
        <v>4</v>
      </c>
      <c r="C2194" s="19">
        <v>63</v>
      </c>
      <c r="D2194" s="39" t="s">
        <v>108</v>
      </c>
      <c r="E2194" s="18">
        <v>38939.354131944448</v>
      </c>
      <c r="F2194" s="18">
        <v>38939.354733796295</v>
      </c>
      <c r="G2194" s="36">
        <f t="shared" si="68"/>
        <v>6.0185184702277184E-4</v>
      </c>
      <c r="H2194" s="35">
        <f t="shared" si="69"/>
        <v>0.8666666666666667</v>
      </c>
      <c r="I2194" s="20">
        <v>38939</v>
      </c>
    </row>
    <row r="2195" spans="1:9">
      <c r="A2195" s="19">
        <v>2194</v>
      </c>
      <c r="B2195" s="19">
        <v>4</v>
      </c>
      <c r="C2195" s="19">
        <v>60</v>
      </c>
      <c r="D2195" s="39" t="s">
        <v>108</v>
      </c>
      <c r="E2195" s="18">
        <v>38939.354733796295</v>
      </c>
      <c r="F2195" s="18">
        <v>38939.355115740742</v>
      </c>
      <c r="G2195" s="36">
        <f t="shared" si="68"/>
        <v>3.819444464170374E-4</v>
      </c>
      <c r="H2195" s="35">
        <f t="shared" si="69"/>
        <v>0.55000000000000004</v>
      </c>
      <c r="I2195" s="20">
        <v>38939</v>
      </c>
    </row>
    <row r="2196" spans="1:9">
      <c r="A2196" s="19">
        <v>2195</v>
      </c>
      <c r="B2196" s="19">
        <v>4</v>
      </c>
      <c r="C2196" s="19">
        <v>6</v>
      </c>
      <c r="D2196" s="39" t="s">
        <v>111</v>
      </c>
      <c r="E2196" s="18">
        <v>38939.355138888888</v>
      </c>
      <c r="F2196" s="18">
        <v>38939.355162037042</v>
      </c>
      <c r="G2196" s="36">
        <f t="shared" si="68"/>
        <v>2.3148153559304774E-5</v>
      </c>
      <c r="H2196" s="35">
        <f t="shared" si="69"/>
        <v>3.3333333333333333E-2</v>
      </c>
      <c r="I2196" s="20">
        <v>38939</v>
      </c>
    </row>
    <row r="2197" spans="1:9">
      <c r="A2197" s="19">
        <v>2196</v>
      </c>
      <c r="B2197" s="19">
        <v>4</v>
      </c>
      <c r="C2197" s="19">
        <v>7</v>
      </c>
      <c r="D2197" s="39" t="s">
        <v>111</v>
      </c>
      <c r="E2197" s="18">
        <v>38939.355173611111</v>
      </c>
      <c r="F2197" s="18">
        <v>38939.355462962965</v>
      </c>
      <c r="G2197" s="36">
        <f t="shared" si="68"/>
        <v>2.8935185400769114E-4</v>
      </c>
      <c r="H2197" s="35">
        <f t="shared" si="69"/>
        <v>0.41666666666666669</v>
      </c>
      <c r="I2197" s="20">
        <v>38939</v>
      </c>
    </row>
    <row r="2198" spans="1:9">
      <c r="A2198" s="19">
        <v>2197</v>
      </c>
      <c r="B2198" s="19">
        <v>4</v>
      </c>
      <c r="C2198" s="19">
        <v>63</v>
      </c>
      <c r="D2198" s="39" t="s">
        <v>108</v>
      </c>
      <c r="E2198" s="18">
        <v>38939.355486111112</v>
      </c>
      <c r="F2198" s="18">
        <v>38939.355601851858</v>
      </c>
      <c r="G2198" s="36">
        <f t="shared" si="68"/>
        <v>1.1574074596865103E-4</v>
      </c>
      <c r="H2198" s="35">
        <f t="shared" si="69"/>
        <v>0.16666666666666666</v>
      </c>
      <c r="I2198" s="20">
        <v>38939</v>
      </c>
    </row>
    <row r="2199" spans="1:9">
      <c r="A2199" s="19">
        <v>2198</v>
      </c>
      <c r="B2199" s="19">
        <v>4</v>
      </c>
      <c r="C2199" s="19">
        <v>60</v>
      </c>
      <c r="D2199" s="39" t="s">
        <v>108</v>
      </c>
      <c r="E2199" s="18">
        <v>38939.355625000004</v>
      </c>
      <c r="F2199" s="18">
        <v>38939.357071759259</v>
      </c>
      <c r="G2199" s="36">
        <f t="shared" si="68"/>
        <v>1.4467592554865405E-3</v>
      </c>
      <c r="H2199" s="35">
        <f t="shared" si="69"/>
        <v>2.0833333333333335</v>
      </c>
      <c r="I2199" s="20">
        <v>38939</v>
      </c>
    </row>
    <row r="2200" spans="1:9">
      <c r="A2200" s="19">
        <v>2199</v>
      </c>
      <c r="B2200" s="19">
        <v>4</v>
      </c>
      <c r="C2200" s="19">
        <v>12</v>
      </c>
      <c r="D2200" s="39" t="s">
        <v>111</v>
      </c>
      <c r="E2200" s="18">
        <v>38939.355659722227</v>
      </c>
      <c r="F2200" s="18">
        <v>38939.355972222227</v>
      </c>
      <c r="G2200" s="36">
        <f t="shared" si="68"/>
        <v>3.125000002910383E-4</v>
      </c>
      <c r="H2200" s="35">
        <f t="shared" si="69"/>
        <v>0.45</v>
      </c>
      <c r="I2200" s="20">
        <v>38939</v>
      </c>
    </row>
    <row r="2201" spans="1:9">
      <c r="A2201" s="19">
        <v>2200</v>
      </c>
      <c r="B2201" s="19">
        <v>4</v>
      </c>
      <c r="C2201" s="19">
        <v>61</v>
      </c>
      <c r="D2201" s="19" t="s">
        <v>108</v>
      </c>
      <c r="E2201" s="18">
        <v>38939.355833333335</v>
      </c>
      <c r="F2201" s="18">
        <v>38939.355914351858</v>
      </c>
      <c r="G2201" s="36">
        <f t="shared" si="68"/>
        <v>8.101852290565148E-5</v>
      </c>
      <c r="H2201" s="35">
        <f t="shared" si="69"/>
        <v>0.11666666666666667</v>
      </c>
      <c r="I2201" s="20">
        <v>38939</v>
      </c>
    </row>
    <row r="2202" spans="1:9">
      <c r="A2202" s="19">
        <v>2201</v>
      </c>
      <c r="B2202" s="19">
        <v>4</v>
      </c>
      <c r="C2202" s="19">
        <v>9</v>
      </c>
      <c r="D2202" s="39" t="s">
        <v>111</v>
      </c>
      <c r="E2202" s="18">
        <v>38939.355983796297</v>
      </c>
      <c r="F2202" s="18">
        <v>38939.356296296297</v>
      </c>
      <c r="G2202" s="36">
        <f t="shared" si="68"/>
        <v>3.125000002910383E-4</v>
      </c>
      <c r="H2202" s="35">
        <f t="shared" si="69"/>
        <v>0.45</v>
      </c>
      <c r="I2202" s="20">
        <v>38939</v>
      </c>
    </row>
    <row r="2203" spans="1:9">
      <c r="A2203" s="19">
        <v>2202</v>
      </c>
      <c r="B2203" s="19">
        <v>4</v>
      </c>
      <c r="C2203" s="19">
        <v>17</v>
      </c>
      <c r="D2203" s="39" t="s">
        <v>111</v>
      </c>
      <c r="E2203" s="18">
        <v>38939.356307870374</v>
      </c>
      <c r="F2203" s="18">
        <v>38939.357430555559</v>
      </c>
      <c r="G2203" s="36">
        <f t="shared" si="68"/>
        <v>1.1226851856918074E-3</v>
      </c>
      <c r="H2203" s="35">
        <f t="shared" si="69"/>
        <v>1.6166666666666667</v>
      </c>
      <c r="I2203" s="20">
        <v>38939</v>
      </c>
    </row>
    <row r="2204" spans="1:9">
      <c r="A2204" s="19">
        <v>2203</v>
      </c>
      <c r="B2204" s="19">
        <v>4</v>
      </c>
      <c r="C2204" s="19">
        <v>23</v>
      </c>
      <c r="D2204" s="39" t="s">
        <v>111</v>
      </c>
      <c r="E2204" s="18">
        <v>38939.356342592597</v>
      </c>
      <c r="F2204" s="18">
        <v>38939.357453703706</v>
      </c>
      <c r="G2204" s="36">
        <f t="shared" si="68"/>
        <v>1.111111108912155E-3</v>
      </c>
      <c r="H2204" s="35">
        <f t="shared" si="69"/>
        <v>1.6</v>
      </c>
      <c r="I2204" s="20">
        <v>38939</v>
      </c>
    </row>
    <row r="2205" spans="1:9">
      <c r="A2205" s="19">
        <v>2204</v>
      </c>
      <c r="B2205" s="19">
        <v>4</v>
      </c>
      <c r="C2205" s="19">
        <v>61</v>
      </c>
      <c r="D2205" s="39" t="s">
        <v>108</v>
      </c>
      <c r="E2205" s="18">
        <v>38939.356770833336</v>
      </c>
      <c r="F2205" s="18">
        <v>38939.357083333336</v>
      </c>
      <c r="G2205" s="36">
        <f t="shared" si="68"/>
        <v>3.125000002910383E-4</v>
      </c>
      <c r="H2205" s="35">
        <f t="shared" si="69"/>
        <v>0.45</v>
      </c>
      <c r="I2205" s="20">
        <v>38939</v>
      </c>
    </row>
    <row r="2206" spans="1:9">
      <c r="A2206" s="19">
        <v>2205</v>
      </c>
      <c r="B2206" s="19">
        <v>4</v>
      </c>
      <c r="C2206" s="19">
        <v>63</v>
      </c>
      <c r="D2206" s="39" t="s">
        <v>108</v>
      </c>
      <c r="E2206" s="18">
        <v>38939.357094907413</v>
      </c>
      <c r="F2206" s="18">
        <v>38939.357407407413</v>
      </c>
      <c r="G2206" s="36">
        <f t="shared" si="68"/>
        <v>3.125000002910383E-4</v>
      </c>
      <c r="H2206" s="35">
        <f t="shared" si="69"/>
        <v>0.45</v>
      </c>
      <c r="I2206" s="20">
        <v>38939</v>
      </c>
    </row>
    <row r="2207" spans="1:9">
      <c r="A2207" s="19">
        <v>2206</v>
      </c>
      <c r="B2207" s="19">
        <v>4</v>
      </c>
      <c r="C2207" s="19">
        <v>4</v>
      </c>
      <c r="D2207" s="39" t="s">
        <v>111</v>
      </c>
      <c r="E2207" s="18">
        <v>38939.357511574075</v>
      </c>
      <c r="F2207" s="18">
        <v>38939.357546296298</v>
      </c>
      <c r="G2207" s="36">
        <f t="shared" si="68"/>
        <v>3.4722223062999547E-5</v>
      </c>
      <c r="H2207" s="35">
        <f t="shared" si="69"/>
        <v>0.05</v>
      </c>
      <c r="I2207" s="20">
        <v>38939</v>
      </c>
    </row>
    <row r="2208" spans="1:9">
      <c r="A2208" s="19">
        <v>2207</v>
      </c>
      <c r="B2208" s="19">
        <v>4</v>
      </c>
      <c r="C2208" s="19">
        <v>12</v>
      </c>
      <c r="D2208" s="39" t="s">
        <v>111</v>
      </c>
      <c r="E2208" s="18">
        <v>38939.357557870375</v>
      </c>
      <c r="F2208" s="18">
        <v>38939.357708333337</v>
      </c>
      <c r="G2208" s="36">
        <f t="shared" si="68"/>
        <v>1.5046296175569296E-4</v>
      </c>
      <c r="H2208" s="35">
        <f t="shared" si="69"/>
        <v>0.21666666666666667</v>
      </c>
      <c r="I2208" s="20">
        <v>38939</v>
      </c>
    </row>
    <row r="2209" spans="1:9">
      <c r="A2209" s="19">
        <v>2208</v>
      </c>
      <c r="B2209" s="19">
        <v>4</v>
      </c>
      <c r="C2209" s="19">
        <v>62</v>
      </c>
      <c r="D2209" s="39" t="s">
        <v>108</v>
      </c>
      <c r="E2209" s="18">
        <v>38939.357604166667</v>
      </c>
      <c r="F2209" s="18">
        <v>38939.357673611114</v>
      </c>
      <c r="G2209" s="36">
        <f t="shared" si="68"/>
        <v>6.9444446125999093E-5</v>
      </c>
      <c r="H2209" s="35">
        <f t="shared" si="69"/>
        <v>0.1</v>
      </c>
      <c r="I2209" s="20">
        <v>38939</v>
      </c>
    </row>
    <row r="2210" spans="1:9">
      <c r="A2210" s="19">
        <v>2209</v>
      </c>
      <c r="B2210" s="19">
        <v>4</v>
      </c>
      <c r="C2210" s="19">
        <v>60</v>
      </c>
      <c r="D2210" s="39" t="s">
        <v>108</v>
      </c>
      <c r="E2210" s="18">
        <v>38939.35768518519</v>
      </c>
      <c r="F2210" s="18">
        <v>38939.358113425929</v>
      </c>
      <c r="G2210" s="36">
        <f t="shared" si="68"/>
        <v>4.2824073898373172E-4</v>
      </c>
      <c r="H2210" s="35">
        <f t="shared" si="69"/>
        <v>0.6166666666666667</v>
      </c>
      <c r="I2210" s="20">
        <v>38939</v>
      </c>
    </row>
    <row r="2211" spans="1:9">
      <c r="A2211" s="19">
        <v>2210</v>
      </c>
      <c r="B2211" s="19">
        <v>4</v>
      </c>
      <c r="C2211" s="19">
        <v>17</v>
      </c>
      <c r="D2211" s="39" t="s">
        <v>111</v>
      </c>
      <c r="E2211" s="18">
        <v>38939.357719907413</v>
      </c>
      <c r="F2211" s="18">
        <v>38939.358773148153</v>
      </c>
      <c r="G2211" s="36">
        <f t="shared" si="68"/>
        <v>1.0532407395658083E-3</v>
      </c>
      <c r="H2211" s="35">
        <f t="shared" si="69"/>
        <v>1.5166666666666666</v>
      </c>
      <c r="I2211" s="20">
        <v>38939</v>
      </c>
    </row>
    <row r="2212" spans="1:9">
      <c r="A2212" s="19">
        <v>2211</v>
      </c>
      <c r="B2212" s="19">
        <v>4</v>
      </c>
      <c r="C2212" s="19">
        <v>23</v>
      </c>
      <c r="D2212" s="39" t="s">
        <v>111</v>
      </c>
      <c r="E2212" s="18">
        <v>38939.35774305556</v>
      </c>
      <c r="F2212" s="18">
        <v>38939.358784722222</v>
      </c>
      <c r="G2212" s="36">
        <f t="shared" si="68"/>
        <v>1.0416666627861559E-3</v>
      </c>
      <c r="H2212" s="35">
        <f t="shared" si="69"/>
        <v>1.5</v>
      </c>
      <c r="I2212" s="20">
        <v>38939</v>
      </c>
    </row>
    <row r="2213" spans="1:9">
      <c r="A2213" s="19">
        <v>2212</v>
      </c>
      <c r="B2213" s="19">
        <v>4</v>
      </c>
      <c r="C2213" s="19">
        <v>63</v>
      </c>
      <c r="D2213" s="39" t="s">
        <v>108</v>
      </c>
      <c r="E2213" s="18">
        <v>38939.358124999999</v>
      </c>
      <c r="F2213" s="18">
        <v>38939.358483796299</v>
      </c>
      <c r="G2213" s="36">
        <f t="shared" si="68"/>
        <v>3.5879630013369024E-4</v>
      </c>
      <c r="H2213" s="35">
        <f t="shared" si="69"/>
        <v>0.51666666666666672</v>
      </c>
      <c r="I2213" s="20">
        <v>38939</v>
      </c>
    </row>
    <row r="2214" spans="1:9">
      <c r="A2214" s="19">
        <v>2213</v>
      </c>
      <c r="B2214" s="19">
        <v>4</v>
      </c>
      <c r="C2214" s="19">
        <v>60</v>
      </c>
      <c r="D2214" s="39" t="s">
        <v>108</v>
      </c>
      <c r="E2214" s="18">
        <v>38939.358495370376</v>
      </c>
      <c r="F2214" s="18">
        <v>38939.358599537038</v>
      </c>
      <c r="G2214" s="36">
        <f t="shared" si="68"/>
        <v>1.0416666191304103E-4</v>
      </c>
      <c r="H2214" s="35">
        <f t="shared" si="69"/>
        <v>0.15</v>
      </c>
      <c r="I2214" s="20">
        <v>38939</v>
      </c>
    </row>
    <row r="2215" spans="1:9">
      <c r="A2215" s="19">
        <v>2214</v>
      </c>
      <c r="B2215" s="19">
        <v>4</v>
      </c>
      <c r="C2215" s="19">
        <v>63</v>
      </c>
      <c r="D2215" s="39" t="s">
        <v>108</v>
      </c>
      <c r="E2215" s="18">
        <v>38939.358611111114</v>
      </c>
      <c r="F2215" s="18">
        <v>38939.358726851853</v>
      </c>
      <c r="G2215" s="36">
        <f t="shared" si="68"/>
        <v>1.1574073869269341E-4</v>
      </c>
      <c r="H2215" s="35">
        <f t="shared" si="69"/>
        <v>0.16666666666666666</v>
      </c>
      <c r="I2215" s="20">
        <v>38939</v>
      </c>
    </row>
    <row r="2216" spans="1:9">
      <c r="A2216" s="19">
        <v>2215</v>
      </c>
      <c r="B2216" s="19">
        <v>4</v>
      </c>
      <c r="C2216" s="19">
        <v>10</v>
      </c>
      <c r="D2216" s="39" t="s">
        <v>111</v>
      </c>
      <c r="E2216" s="18">
        <v>38939.358807870376</v>
      </c>
      <c r="F2216" s="18">
        <v>38939.359583333338</v>
      </c>
      <c r="G2216" s="36">
        <f t="shared" si="68"/>
        <v>7.7546296233776957E-4</v>
      </c>
      <c r="H2216" s="35">
        <f t="shared" si="69"/>
        <v>1.1166666666666667</v>
      </c>
      <c r="I2216" s="20">
        <v>38939</v>
      </c>
    </row>
    <row r="2217" spans="1:9">
      <c r="A2217" s="19">
        <v>2216</v>
      </c>
      <c r="B2217" s="19">
        <v>4</v>
      </c>
      <c r="C2217" s="19">
        <v>17</v>
      </c>
      <c r="D2217" s="39" t="s">
        <v>111</v>
      </c>
      <c r="E2217" s="18">
        <v>38939.359606481485</v>
      </c>
      <c r="F2217" s="18">
        <v>38939.361319444448</v>
      </c>
      <c r="G2217" s="36">
        <f t="shared" si="68"/>
        <v>1.7129629632108845E-3</v>
      </c>
      <c r="H2217" s="35">
        <f t="shared" si="69"/>
        <v>2.4666666666666668</v>
      </c>
      <c r="I2217" s="20">
        <v>38939</v>
      </c>
    </row>
    <row r="2218" spans="1:9">
      <c r="A2218" s="19">
        <v>2217</v>
      </c>
      <c r="B2218" s="19">
        <v>4</v>
      </c>
      <c r="C2218" s="19">
        <v>23</v>
      </c>
      <c r="D2218" s="39" t="s">
        <v>111</v>
      </c>
      <c r="E2218" s="18">
        <v>38939.3596875</v>
      </c>
      <c r="F2218" s="18">
        <v>38939.361331018517</v>
      </c>
      <c r="G2218" s="36">
        <f t="shared" si="68"/>
        <v>1.6435185170848854E-3</v>
      </c>
      <c r="H2218" s="35">
        <f t="shared" si="69"/>
        <v>2.3666666666666667</v>
      </c>
      <c r="I2218" s="20">
        <v>38939</v>
      </c>
    </row>
    <row r="2219" spans="1:9">
      <c r="A2219" s="19">
        <v>2218</v>
      </c>
      <c r="B2219" s="19">
        <v>4</v>
      </c>
      <c r="C2219" s="19">
        <v>63</v>
      </c>
      <c r="D2219" s="39" t="s">
        <v>108</v>
      </c>
      <c r="E2219" s="18">
        <v>38939.3597337963</v>
      </c>
      <c r="F2219" s="18">
        <v>38939.360011574077</v>
      </c>
      <c r="G2219" s="36">
        <f t="shared" si="68"/>
        <v>2.7777777722803876E-4</v>
      </c>
      <c r="H2219" s="35">
        <f t="shared" si="69"/>
        <v>0.4</v>
      </c>
      <c r="I2219" s="20">
        <v>38939</v>
      </c>
    </row>
    <row r="2220" spans="1:9">
      <c r="A2220" s="19">
        <v>2219</v>
      </c>
      <c r="B2220" s="19">
        <v>4</v>
      </c>
      <c r="C2220" s="19">
        <v>63</v>
      </c>
      <c r="D2220" s="39" t="s">
        <v>108</v>
      </c>
      <c r="E2220" s="18">
        <v>38939.360289351855</v>
      </c>
      <c r="F2220" s="18">
        <v>38939.360659722224</v>
      </c>
      <c r="G2220" s="36">
        <f t="shared" si="68"/>
        <v>3.7037036963738501E-4</v>
      </c>
      <c r="H2220" s="35">
        <f t="shared" si="69"/>
        <v>0.53333333333333333</v>
      </c>
      <c r="I2220" s="20">
        <v>38939</v>
      </c>
    </row>
    <row r="2221" spans="1:9">
      <c r="A2221" s="19">
        <v>2220</v>
      </c>
      <c r="B2221" s="19">
        <v>4</v>
      </c>
      <c r="C2221" s="19">
        <v>60</v>
      </c>
      <c r="D2221" s="39" t="s">
        <v>108</v>
      </c>
      <c r="E2221" s="18">
        <v>38939.360659722224</v>
      </c>
      <c r="F2221" s="18">
        <v>38939.360902777778</v>
      </c>
      <c r="G2221" s="36">
        <f t="shared" si="68"/>
        <v>2.4305555416503921E-4</v>
      </c>
      <c r="H2221" s="35">
        <f t="shared" si="69"/>
        <v>0.35</v>
      </c>
      <c r="I2221" s="20">
        <v>38939</v>
      </c>
    </row>
    <row r="2222" spans="1:9">
      <c r="A2222" s="19">
        <v>2221</v>
      </c>
      <c r="B2222" s="19">
        <v>4</v>
      </c>
      <c r="C2222" s="19">
        <v>63</v>
      </c>
      <c r="D2222" s="39" t="s">
        <v>108</v>
      </c>
      <c r="E2222" s="18">
        <v>38939.360914351855</v>
      </c>
      <c r="F2222" s="18">
        <v>38939.361284722225</v>
      </c>
      <c r="G2222" s="36">
        <f t="shared" si="68"/>
        <v>3.7037036963738501E-4</v>
      </c>
      <c r="H2222" s="35">
        <f t="shared" si="69"/>
        <v>0.53333333333333333</v>
      </c>
      <c r="I2222" s="20">
        <v>38939</v>
      </c>
    </row>
    <row r="2223" spans="1:9">
      <c r="A2223" s="19">
        <v>2222</v>
      </c>
      <c r="B2223" s="19">
        <v>4</v>
      </c>
      <c r="C2223" s="19">
        <v>4</v>
      </c>
      <c r="D2223" s="39" t="s">
        <v>111</v>
      </c>
      <c r="E2223" s="18">
        <v>38939.36136574074</v>
      </c>
      <c r="F2223" s="18">
        <v>38939.361388888894</v>
      </c>
      <c r="G2223" s="36">
        <f t="shared" si="68"/>
        <v>2.3148153559304774E-5</v>
      </c>
      <c r="H2223" s="35">
        <f t="shared" si="69"/>
        <v>3.3333333333333333E-2</v>
      </c>
      <c r="I2223" s="20">
        <v>38939</v>
      </c>
    </row>
    <row r="2224" spans="1:9">
      <c r="A2224" s="19">
        <v>2223</v>
      </c>
      <c r="B2224" s="19">
        <v>4</v>
      </c>
      <c r="C2224" s="19">
        <v>10</v>
      </c>
      <c r="D2224" s="39" t="s">
        <v>111</v>
      </c>
      <c r="E2224" s="18">
        <v>38939.361400462964</v>
      </c>
      <c r="F2224" s="18">
        <v>38939.361539351856</v>
      </c>
      <c r="G2224" s="36">
        <f t="shared" si="68"/>
        <v>1.3888889225199819E-4</v>
      </c>
      <c r="H2224" s="35">
        <f t="shared" si="69"/>
        <v>0.2</v>
      </c>
      <c r="I2224" s="20">
        <v>38939</v>
      </c>
    </row>
    <row r="2225" spans="1:9">
      <c r="A2225" s="19">
        <v>2224</v>
      </c>
      <c r="B2225" s="19">
        <v>4</v>
      </c>
      <c r="C2225" s="19">
        <v>61</v>
      </c>
      <c r="D2225" s="39" t="s">
        <v>108</v>
      </c>
      <c r="E2225" s="18">
        <v>38939.361481481486</v>
      </c>
      <c r="F2225" s="18">
        <v>38939.36182870371</v>
      </c>
      <c r="G2225" s="36">
        <f t="shared" si="68"/>
        <v>3.4722222335403785E-4</v>
      </c>
      <c r="H2225" s="35">
        <f t="shared" si="69"/>
        <v>0.5</v>
      </c>
      <c r="I2225" s="20">
        <v>38939</v>
      </c>
    </row>
    <row r="2226" spans="1:9">
      <c r="A2226" s="19">
        <v>2225</v>
      </c>
      <c r="B2226" s="19">
        <v>4</v>
      </c>
      <c r="C2226" s="19">
        <v>12</v>
      </c>
      <c r="D2226" s="39" t="s">
        <v>111</v>
      </c>
      <c r="E2226" s="18">
        <v>38939.361539351856</v>
      </c>
      <c r="F2226" s="18">
        <v>38939.361886574079</v>
      </c>
      <c r="G2226" s="36">
        <f t="shared" si="68"/>
        <v>3.4722222335403785E-4</v>
      </c>
      <c r="H2226" s="35">
        <f t="shared" si="69"/>
        <v>0.5</v>
      </c>
      <c r="I2226" s="20">
        <v>38939</v>
      </c>
    </row>
    <row r="2227" spans="1:9">
      <c r="A2227" s="19">
        <v>2226</v>
      </c>
      <c r="B2227" s="19">
        <v>4</v>
      </c>
      <c r="C2227" s="19">
        <v>10</v>
      </c>
      <c r="D2227" s="39" t="s">
        <v>111</v>
      </c>
      <c r="E2227" s="18">
        <v>38939.361898148149</v>
      </c>
      <c r="F2227" s="18">
        <v>38939.362962962965</v>
      </c>
      <c r="G2227" s="36">
        <f t="shared" si="68"/>
        <v>1.0648148163454607E-3</v>
      </c>
      <c r="H2227" s="35">
        <f t="shared" si="69"/>
        <v>1.5333333333333334</v>
      </c>
      <c r="I2227" s="20">
        <v>38939</v>
      </c>
    </row>
    <row r="2228" spans="1:9">
      <c r="A2228" s="19">
        <v>2227</v>
      </c>
      <c r="B2228" s="19">
        <v>4</v>
      </c>
      <c r="C2228" s="19">
        <v>63</v>
      </c>
      <c r="D2228" s="39" t="s">
        <v>108</v>
      </c>
      <c r="E2228" s="18">
        <v>38939.362395833334</v>
      </c>
      <c r="F2228" s="18">
        <v>38939.362939814819</v>
      </c>
      <c r="G2228" s="36">
        <f t="shared" si="68"/>
        <v>5.4398148495238274E-4</v>
      </c>
      <c r="H2228" s="35">
        <f t="shared" si="69"/>
        <v>0.78333333333333333</v>
      </c>
      <c r="I2228" s="20">
        <v>38939</v>
      </c>
    </row>
    <row r="2229" spans="1:9">
      <c r="A2229" s="19">
        <v>2228</v>
      </c>
      <c r="B2229" s="19">
        <v>4</v>
      </c>
      <c r="C2229" s="19">
        <v>6</v>
      </c>
      <c r="D2229" s="39" t="s">
        <v>111</v>
      </c>
      <c r="E2229" s="18">
        <v>38939.362974537042</v>
      </c>
      <c r="F2229" s="18">
        <v>38939.363055555557</v>
      </c>
      <c r="G2229" s="36">
        <f t="shared" si="68"/>
        <v>8.1018515629693866E-5</v>
      </c>
      <c r="H2229" s="35">
        <f t="shared" si="69"/>
        <v>0.11666666666666667</v>
      </c>
      <c r="I2229" s="20">
        <v>38939</v>
      </c>
    </row>
    <row r="2230" spans="1:9">
      <c r="A2230" s="19">
        <v>2229</v>
      </c>
      <c r="B2230" s="19">
        <v>4</v>
      </c>
      <c r="C2230" s="19">
        <v>10</v>
      </c>
      <c r="D2230" s="39" t="s">
        <v>111</v>
      </c>
      <c r="E2230" s="18">
        <v>38939.363055555557</v>
      </c>
      <c r="F2230" s="18">
        <v>38939.363263888888</v>
      </c>
      <c r="G2230" s="36">
        <f t="shared" si="68"/>
        <v>2.0833333110203966E-4</v>
      </c>
      <c r="H2230" s="35">
        <f t="shared" si="69"/>
        <v>0.3</v>
      </c>
      <c r="I2230" s="20">
        <v>38939</v>
      </c>
    </row>
    <row r="2231" spans="1:9">
      <c r="A2231" s="19">
        <v>2230</v>
      </c>
      <c r="B2231" s="19">
        <v>4</v>
      </c>
      <c r="C2231" s="19">
        <v>63</v>
      </c>
      <c r="D2231" s="39" t="s">
        <v>108</v>
      </c>
      <c r="E2231" s="18">
        <v>38939.363136574073</v>
      </c>
      <c r="F2231" s="18">
        <v>38939.363298611112</v>
      </c>
      <c r="G2231" s="36">
        <f t="shared" si="68"/>
        <v>1.6203703853534535E-4</v>
      </c>
      <c r="H2231" s="35">
        <f t="shared" si="69"/>
        <v>0.23333333333333334</v>
      </c>
      <c r="I2231" s="20">
        <v>38939</v>
      </c>
    </row>
    <row r="2232" spans="1:9">
      <c r="A2232" s="19">
        <v>2231</v>
      </c>
      <c r="B2232" s="19">
        <v>4</v>
      </c>
      <c r="C2232" s="19">
        <v>12</v>
      </c>
      <c r="D2232" s="39" t="s">
        <v>111</v>
      </c>
      <c r="E2232" s="18">
        <v>38939.363275462965</v>
      </c>
      <c r="F2232" s="18">
        <v>38939.363726851858</v>
      </c>
      <c r="G2232" s="36">
        <f t="shared" si="68"/>
        <v>4.5138889254303649E-4</v>
      </c>
      <c r="H2232" s="35">
        <f t="shared" si="69"/>
        <v>0.65</v>
      </c>
      <c r="I2232" s="20">
        <v>38939</v>
      </c>
    </row>
    <row r="2233" spans="1:9">
      <c r="A2233" s="19">
        <v>2232</v>
      </c>
      <c r="B2233" s="19">
        <v>4</v>
      </c>
      <c r="C2233" s="19">
        <v>63</v>
      </c>
      <c r="D2233" s="39" t="s">
        <v>108</v>
      </c>
      <c r="E2233" s="18">
        <v>38939.363310185188</v>
      </c>
      <c r="F2233" s="18">
        <v>38939.36350694445</v>
      </c>
      <c r="G2233" s="36">
        <f t="shared" si="68"/>
        <v>1.9675926159834489E-4</v>
      </c>
      <c r="H2233" s="35">
        <f t="shared" si="69"/>
        <v>0.28333333333333333</v>
      </c>
      <c r="I2233" s="20">
        <v>38939</v>
      </c>
    </row>
    <row r="2234" spans="1:9">
      <c r="A2234" s="19">
        <v>2233</v>
      </c>
      <c r="B2234" s="19">
        <v>4</v>
      </c>
      <c r="C2234" s="19">
        <v>63</v>
      </c>
      <c r="D2234" s="39" t="s">
        <v>108</v>
      </c>
      <c r="E2234" s="18">
        <v>38939.363587962966</v>
      </c>
      <c r="F2234" s="18">
        <v>38939.364548611113</v>
      </c>
      <c r="G2234" s="36">
        <f t="shared" si="68"/>
        <v>9.6064814715646207E-4</v>
      </c>
      <c r="H2234" s="35">
        <f t="shared" si="69"/>
        <v>1.3833333333333333</v>
      </c>
      <c r="I2234" s="20">
        <v>38939</v>
      </c>
    </row>
    <row r="2235" spans="1:9">
      <c r="A2235" s="19">
        <v>2234</v>
      </c>
      <c r="B2235" s="19">
        <v>4</v>
      </c>
      <c r="C2235" s="19">
        <v>10</v>
      </c>
      <c r="D2235" s="39" t="s">
        <v>111</v>
      </c>
      <c r="E2235" s="18">
        <v>38939.363738425927</v>
      </c>
      <c r="F2235" s="18">
        <v>38939.364050925928</v>
      </c>
      <c r="G2235" s="36">
        <f t="shared" si="68"/>
        <v>3.125000002910383E-4</v>
      </c>
      <c r="H2235" s="35">
        <f t="shared" si="69"/>
        <v>0.45</v>
      </c>
      <c r="I2235" s="20">
        <v>38939</v>
      </c>
    </row>
    <row r="2236" spans="1:9">
      <c r="A2236" s="19">
        <v>2235</v>
      </c>
      <c r="B2236" s="19">
        <v>4</v>
      </c>
      <c r="C2236" s="19">
        <v>12</v>
      </c>
      <c r="D2236" s="39" t="s">
        <v>111</v>
      </c>
      <c r="E2236" s="18">
        <v>38939.364062500004</v>
      </c>
      <c r="F2236" s="18">
        <v>38939.364085648151</v>
      </c>
      <c r="G2236" s="36">
        <f t="shared" si="68"/>
        <v>2.314814628334716E-5</v>
      </c>
      <c r="H2236" s="35">
        <f t="shared" si="69"/>
        <v>3.3333333333333333E-2</v>
      </c>
      <c r="I2236" s="20">
        <v>38939</v>
      </c>
    </row>
    <row r="2237" spans="1:9">
      <c r="A2237" s="19">
        <v>2236</v>
      </c>
      <c r="B2237" s="19">
        <v>4</v>
      </c>
      <c r="C2237" s="19">
        <v>6</v>
      </c>
      <c r="D2237" s="39" t="s">
        <v>111</v>
      </c>
      <c r="E2237" s="18">
        <v>38939.364097222227</v>
      </c>
      <c r="F2237" s="18">
        <v>38939.364224537043</v>
      </c>
      <c r="G2237" s="36">
        <f t="shared" si="68"/>
        <v>1.273148154723458E-4</v>
      </c>
      <c r="H2237" s="35">
        <f t="shared" si="69"/>
        <v>0.18333333333333332</v>
      </c>
      <c r="I2237" s="20">
        <v>38939</v>
      </c>
    </row>
    <row r="2238" spans="1:9">
      <c r="A2238" s="19">
        <v>2237</v>
      </c>
      <c r="B2238" s="19">
        <v>4</v>
      </c>
      <c r="C2238" s="19">
        <v>10</v>
      </c>
      <c r="D2238" s="39" t="s">
        <v>111</v>
      </c>
      <c r="E2238" s="18">
        <v>38939.364236111112</v>
      </c>
      <c r="F2238" s="18">
        <v>38939.365289351852</v>
      </c>
      <c r="G2238" s="36">
        <f t="shared" si="68"/>
        <v>1.0532407395658083E-3</v>
      </c>
      <c r="H2238" s="35">
        <f t="shared" si="69"/>
        <v>1.5166666666666666</v>
      </c>
      <c r="I2238" s="20">
        <v>38939</v>
      </c>
    </row>
    <row r="2239" spans="1:9">
      <c r="A2239" s="19">
        <v>2238</v>
      </c>
      <c r="B2239" s="19">
        <v>4</v>
      </c>
      <c r="C2239" s="19">
        <v>63</v>
      </c>
      <c r="D2239" s="39" t="s">
        <v>108</v>
      </c>
      <c r="E2239" s="18">
        <v>38939.364571759259</v>
      </c>
      <c r="F2239" s="18">
        <v>38939.365104166667</v>
      </c>
      <c r="G2239" s="36">
        <f t="shared" si="68"/>
        <v>5.3240740817273036E-4</v>
      </c>
      <c r="H2239" s="35">
        <f t="shared" si="69"/>
        <v>0.76666666666666672</v>
      </c>
      <c r="I2239" s="20">
        <v>38939</v>
      </c>
    </row>
    <row r="2240" spans="1:9">
      <c r="A2240" s="19">
        <v>2239</v>
      </c>
      <c r="B2240" s="19">
        <v>4</v>
      </c>
      <c r="C2240" s="19">
        <v>6</v>
      </c>
      <c r="D2240" s="39" t="s">
        <v>111</v>
      </c>
      <c r="E2240" s="18">
        <v>38939.365300925929</v>
      </c>
      <c r="F2240" s="18">
        <v>38939.365358796298</v>
      </c>
      <c r="G2240" s="36">
        <f t="shared" si="68"/>
        <v>5.7870369346346706E-5</v>
      </c>
      <c r="H2240" s="35">
        <f t="shared" si="69"/>
        <v>8.3333333333333329E-2</v>
      </c>
      <c r="I2240" s="20">
        <v>38939</v>
      </c>
    </row>
    <row r="2241" spans="1:9">
      <c r="A2241" s="19">
        <v>2240</v>
      </c>
      <c r="B2241" s="19">
        <v>4</v>
      </c>
      <c r="C2241" s="19">
        <v>4</v>
      </c>
      <c r="D2241" s="39" t="s">
        <v>111</v>
      </c>
      <c r="E2241" s="18">
        <v>38939.365370370375</v>
      </c>
      <c r="F2241" s="18">
        <v>38939.365393518521</v>
      </c>
      <c r="G2241" s="36">
        <f t="shared" si="68"/>
        <v>2.314814628334716E-5</v>
      </c>
      <c r="H2241" s="35">
        <f t="shared" si="69"/>
        <v>3.3333333333333333E-2</v>
      </c>
      <c r="I2241" s="20">
        <v>38939</v>
      </c>
    </row>
    <row r="2242" spans="1:9">
      <c r="A2242" s="19">
        <v>2241</v>
      </c>
      <c r="B2242" s="19">
        <v>4</v>
      </c>
      <c r="C2242" s="19">
        <v>10</v>
      </c>
      <c r="D2242" s="39" t="s">
        <v>111</v>
      </c>
      <c r="E2242" s="18">
        <v>38939.365405092598</v>
      </c>
      <c r="F2242" s="18">
        <v>38939.366099537037</v>
      </c>
      <c r="G2242" s="36">
        <f t="shared" ref="G2242:G2305" si="70">F2242-E2242</f>
        <v>6.9444443943211809E-4</v>
      </c>
      <c r="H2242" s="35">
        <f t="shared" ref="H2242:H2305" si="71">(HOUR(G2242)*3600+ MINUTE(G2242)*60 + SECOND(G2242))/60</f>
        <v>1</v>
      </c>
      <c r="I2242" s="20">
        <v>38939</v>
      </c>
    </row>
    <row r="2243" spans="1:9">
      <c r="A2243" s="19">
        <v>2242</v>
      </c>
      <c r="B2243" s="19">
        <v>4</v>
      </c>
      <c r="C2243" s="19">
        <v>63</v>
      </c>
      <c r="D2243" s="39" t="s">
        <v>108</v>
      </c>
      <c r="E2243" s="18">
        <v>38939.365474537037</v>
      </c>
      <c r="F2243" s="18">
        <v>38939.366076388891</v>
      </c>
      <c r="G2243" s="36">
        <f t="shared" si="70"/>
        <v>6.0185185429872945E-4</v>
      </c>
      <c r="H2243" s="35">
        <f t="shared" si="71"/>
        <v>0.8666666666666667</v>
      </c>
      <c r="I2243" s="20">
        <v>38939</v>
      </c>
    </row>
    <row r="2244" spans="1:9">
      <c r="A2244" s="19">
        <v>2243</v>
      </c>
      <c r="B2244" s="19">
        <v>4</v>
      </c>
      <c r="C2244" s="19">
        <v>12</v>
      </c>
      <c r="D2244" s="39" t="s">
        <v>111</v>
      </c>
      <c r="E2244" s="18">
        <v>38939.366099537037</v>
      </c>
      <c r="F2244" s="18">
        <v>38939.366562499999</v>
      </c>
      <c r="G2244" s="36">
        <f t="shared" si="70"/>
        <v>4.6296296204673126E-4</v>
      </c>
      <c r="H2244" s="35">
        <f t="shared" si="71"/>
        <v>0.66666666666666663</v>
      </c>
      <c r="I2244" s="20">
        <v>38939</v>
      </c>
    </row>
    <row r="2245" spans="1:9">
      <c r="A2245" s="19">
        <v>2244</v>
      </c>
      <c r="B2245" s="19">
        <v>4</v>
      </c>
      <c r="C2245" s="19">
        <v>63</v>
      </c>
      <c r="D2245" s="39" t="s">
        <v>108</v>
      </c>
      <c r="E2245" s="18">
        <v>38939.36623842593</v>
      </c>
      <c r="F2245" s="18">
        <v>38939.366423611114</v>
      </c>
      <c r="G2245" s="36">
        <f t="shared" si="70"/>
        <v>1.8518518481869251E-4</v>
      </c>
      <c r="H2245" s="35">
        <f t="shared" si="71"/>
        <v>0.26666666666666666</v>
      </c>
      <c r="I2245" s="20">
        <v>38939</v>
      </c>
    </row>
    <row r="2246" spans="1:9">
      <c r="A2246" s="19">
        <v>2245</v>
      </c>
      <c r="B2246" s="19">
        <v>4</v>
      </c>
      <c r="C2246" s="19">
        <v>60</v>
      </c>
      <c r="D2246" s="39" t="s">
        <v>108</v>
      </c>
      <c r="E2246" s="18">
        <v>38939.366388888891</v>
      </c>
      <c r="F2246" s="18">
        <v>38939.366412037038</v>
      </c>
      <c r="G2246" s="36">
        <f t="shared" si="70"/>
        <v>2.314814628334716E-5</v>
      </c>
      <c r="H2246" s="35">
        <f t="shared" si="71"/>
        <v>3.3333333333333333E-2</v>
      </c>
      <c r="I2246" s="20">
        <v>38939</v>
      </c>
    </row>
    <row r="2247" spans="1:9">
      <c r="A2247" s="19">
        <v>2246</v>
      </c>
      <c r="B2247" s="19">
        <v>4</v>
      </c>
      <c r="C2247" s="19">
        <v>63</v>
      </c>
      <c r="D2247" s="39" t="s">
        <v>108</v>
      </c>
      <c r="E2247" s="18">
        <v>38939.366435185191</v>
      </c>
      <c r="F2247" s="18">
        <v>38939.366527777784</v>
      </c>
      <c r="G2247" s="36">
        <f t="shared" si="70"/>
        <v>9.2592592409346253E-5</v>
      </c>
      <c r="H2247" s="35">
        <f t="shared" si="71"/>
        <v>0.13333333333333333</v>
      </c>
      <c r="I2247" s="20">
        <v>38939</v>
      </c>
    </row>
    <row r="2248" spans="1:9">
      <c r="A2248" s="19">
        <v>2247</v>
      </c>
      <c r="B2248" s="19">
        <v>4</v>
      </c>
      <c r="C2248" s="19">
        <v>6</v>
      </c>
      <c r="D2248" s="39" t="s">
        <v>111</v>
      </c>
      <c r="E2248" s="18">
        <v>38939.366574074076</v>
      </c>
      <c r="F2248" s="18">
        <v>38939.366678240745</v>
      </c>
      <c r="G2248" s="36">
        <f t="shared" si="70"/>
        <v>1.0416666918899864E-4</v>
      </c>
      <c r="H2248" s="35">
        <f t="shared" si="71"/>
        <v>0.15</v>
      </c>
      <c r="I2248" s="20">
        <v>38939</v>
      </c>
    </row>
    <row r="2249" spans="1:9">
      <c r="A2249" s="19">
        <v>2248</v>
      </c>
      <c r="B2249" s="19">
        <v>4</v>
      </c>
      <c r="C2249" s="19">
        <v>60</v>
      </c>
      <c r="D2249" s="39" t="s">
        <v>108</v>
      </c>
      <c r="E2249" s="18">
        <v>38939.366597222222</v>
      </c>
      <c r="F2249" s="18">
        <v>38939.367164351854</v>
      </c>
      <c r="G2249" s="36">
        <f t="shared" si="70"/>
        <v>5.671296312357299E-4</v>
      </c>
      <c r="H2249" s="35">
        <f t="shared" si="71"/>
        <v>0.81666666666666665</v>
      </c>
      <c r="I2249" s="20">
        <v>38939</v>
      </c>
    </row>
    <row r="2250" spans="1:9">
      <c r="A2250" s="19">
        <v>2249</v>
      </c>
      <c r="B2250" s="19">
        <v>4</v>
      </c>
      <c r="C2250" s="19">
        <v>10</v>
      </c>
      <c r="D2250" s="39" t="s">
        <v>111</v>
      </c>
      <c r="E2250" s="18">
        <v>38939.366689814815</v>
      </c>
      <c r="F2250" s="18">
        <v>38939.367002314815</v>
      </c>
      <c r="G2250" s="36">
        <f t="shared" si="70"/>
        <v>3.125000002910383E-4</v>
      </c>
      <c r="H2250" s="35">
        <f t="shared" si="71"/>
        <v>0.45</v>
      </c>
      <c r="I2250" s="20">
        <v>38939</v>
      </c>
    </row>
    <row r="2251" spans="1:9">
      <c r="A2251" s="19">
        <v>2250</v>
      </c>
      <c r="B2251" s="19">
        <v>4</v>
      </c>
      <c r="C2251" s="19">
        <v>12</v>
      </c>
      <c r="D2251" s="39" t="s">
        <v>111</v>
      </c>
      <c r="E2251" s="18">
        <v>38939.367013888892</v>
      </c>
      <c r="F2251" s="18">
        <v>38939.367407407408</v>
      </c>
      <c r="G2251" s="36">
        <f t="shared" si="70"/>
        <v>3.9351851592073217E-4</v>
      </c>
      <c r="H2251" s="35">
        <f t="shared" si="71"/>
        <v>0.56666666666666665</v>
      </c>
      <c r="I2251" s="20">
        <v>38939</v>
      </c>
    </row>
    <row r="2252" spans="1:9">
      <c r="A2252" s="19">
        <v>2251</v>
      </c>
      <c r="B2252" s="19">
        <v>4</v>
      </c>
      <c r="C2252" s="19">
        <v>61</v>
      </c>
      <c r="D2252" s="39" t="s">
        <v>108</v>
      </c>
      <c r="E2252" s="18">
        <v>38939.3671875</v>
      </c>
      <c r="F2252" s="18">
        <v>38939.367361111115</v>
      </c>
      <c r="G2252" s="36">
        <f t="shared" si="70"/>
        <v>1.7361111531499773E-4</v>
      </c>
      <c r="H2252" s="35">
        <f t="shared" si="71"/>
        <v>0.25</v>
      </c>
      <c r="I2252" s="20">
        <v>38939</v>
      </c>
    </row>
    <row r="2253" spans="1:9">
      <c r="A2253" s="19">
        <v>2252</v>
      </c>
      <c r="B2253" s="19">
        <v>4</v>
      </c>
      <c r="C2253" s="19">
        <v>63</v>
      </c>
      <c r="D2253" s="39" t="s">
        <v>108</v>
      </c>
      <c r="E2253" s="18">
        <v>38939.367384259262</v>
      </c>
      <c r="F2253" s="18">
        <v>38939.368125000001</v>
      </c>
      <c r="G2253" s="36">
        <f t="shared" si="70"/>
        <v>7.4074073927477002E-4</v>
      </c>
      <c r="H2253" s="35">
        <f t="shared" si="71"/>
        <v>1.0666666666666667</v>
      </c>
      <c r="I2253" s="20">
        <v>38939</v>
      </c>
    </row>
    <row r="2254" spans="1:9">
      <c r="A2254" s="19">
        <v>2253</v>
      </c>
      <c r="B2254" s="19">
        <v>4</v>
      </c>
      <c r="C2254" s="19">
        <v>10</v>
      </c>
      <c r="D2254" s="39" t="s">
        <v>111</v>
      </c>
      <c r="E2254" s="18">
        <v>38939.367418981485</v>
      </c>
      <c r="F2254" s="18">
        <v>38939.368935185186</v>
      </c>
      <c r="G2254" s="36">
        <f t="shared" si="70"/>
        <v>1.5162037016125396E-3</v>
      </c>
      <c r="H2254" s="35">
        <f t="shared" si="71"/>
        <v>2.1833333333333331</v>
      </c>
      <c r="I2254" s="20">
        <v>38939</v>
      </c>
    </row>
    <row r="2255" spans="1:9">
      <c r="A2255" s="19">
        <v>2254</v>
      </c>
      <c r="B2255" s="19">
        <v>4</v>
      </c>
      <c r="C2255" s="19">
        <v>63</v>
      </c>
      <c r="D2255" s="39" t="s">
        <v>108</v>
      </c>
      <c r="E2255" s="18">
        <v>38939.368148148147</v>
      </c>
      <c r="F2255" s="18">
        <v>38939.368333333339</v>
      </c>
      <c r="G2255" s="36">
        <f t="shared" si="70"/>
        <v>1.8518519209465012E-4</v>
      </c>
      <c r="H2255" s="35">
        <f t="shared" si="71"/>
        <v>0.26666666666666666</v>
      </c>
      <c r="I2255" s="20">
        <v>38939</v>
      </c>
    </row>
    <row r="2256" spans="1:9">
      <c r="A2256" s="19">
        <v>2255</v>
      </c>
      <c r="B2256" s="19">
        <v>4</v>
      </c>
      <c r="C2256" s="19">
        <v>60</v>
      </c>
      <c r="D2256" s="39" t="s">
        <v>108</v>
      </c>
      <c r="E2256" s="18">
        <v>38939.368344907409</v>
      </c>
      <c r="F2256" s="18">
        <v>38939.368657407409</v>
      </c>
      <c r="G2256" s="36">
        <f t="shared" si="70"/>
        <v>3.125000002910383E-4</v>
      </c>
      <c r="H2256" s="35">
        <f t="shared" si="71"/>
        <v>0.45</v>
      </c>
      <c r="I2256" s="20">
        <v>38939</v>
      </c>
    </row>
    <row r="2257" spans="1:9">
      <c r="A2257" s="19">
        <v>2256</v>
      </c>
      <c r="B2257" s="19">
        <v>4</v>
      </c>
      <c r="C2257" s="19">
        <v>63</v>
      </c>
      <c r="D2257" s="39" t="s">
        <v>108</v>
      </c>
      <c r="E2257" s="18">
        <v>38939.368668981486</v>
      </c>
      <c r="F2257" s="18">
        <v>38939.369502314818</v>
      </c>
      <c r="G2257" s="36">
        <f t="shared" si="70"/>
        <v>8.3333333168411627E-4</v>
      </c>
      <c r="H2257" s="35">
        <f t="shared" si="71"/>
        <v>1.2</v>
      </c>
      <c r="I2257" s="20">
        <v>38939</v>
      </c>
    </row>
    <row r="2258" spans="1:9">
      <c r="A2258" s="19">
        <v>2257</v>
      </c>
      <c r="B2258" s="19">
        <v>4</v>
      </c>
      <c r="C2258" s="19">
        <v>12</v>
      </c>
      <c r="D2258" s="39" t="s">
        <v>111</v>
      </c>
      <c r="E2258" s="18">
        <v>38939.368946759263</v>
      </c>
      <c r="F2258" s="18">
        <v>38939.369270833333</v>
      </c>
      <c r="G2258" s="36">
        <f t="shared" si="70"/>
        <v>3.2407406979473308E-4</v>
      </c>
      <c r="H2258" s="35">
        <f t="shared" si="71"/>
        <v>0.46666666666666667</v>
      </c>
      <c r="I2258" s="20">
        <v>38939</v>
      </c>
    </row>
    <row r="2259" spans="1:9">
      <c r="A2259" s="19">
        <v>2258</v>
      </c>
      <c r="B2259" s="19">
        <v>4</v>
      </c>
      <c r="C2259" s="19">
        <v>4</v>
      </c>
      <c r="D2259" s="39" t="s">
        <v>111</v>
      </c>
      <c r="E2259" s="18">
        <v>38939.36928240741</v>
      </c>
      <c r="F2259" s="18">
        <v>38939.369398148148</v>
      </c>
      <c r="G2259" s="36">
        <f t="shared" si="70"/>
        <v>1.1574073869269341E-4</v>
      </c>
      <c r="H2259" s="35">
        <f t="shared" si="71"/>
        <v>0.16666666666666666</v>
      </c>
      <c r="I2259" s="20">
        <v>38939</v>
      </c>
    </row>
    <row r="2260" spans="1:9">
      <c r="A2260" s="19">
        <v>2259</v>
      </c>
      <c r="B2260" s="19">
        <v>4</v>
      </c>
      <c r="C2260" s="19">
        <v>6</v>
      </c>
      <c r="D2260" s="39" t="s">
        <v>111</v>
      </c>
      <c r="E2260" s="18">
        <v>38939.369398148148</v>
      </c>
      <c r="F2260" s="18">
        <v>38939.369409722225</v>
      </c>
      <c r="G2260" s="36">
        <f t="shared" si="70"/>
        <v>1.1574076779652387E-5</v>
      </c>
      <c r="H2260" s="35">
        <f t="shared" si="71"/>
        <v>1.6666666666666666E-2</v>
      </c>
      <c r="I2260" s="20">
        <v>38939</v>
      </c>
    </row>
    <row r="2261" spans="1:9">
      <c r="A2261" s="19">
        <v>2260</v>
      </c>
      <c r="B2261" s="19">
        <v>4</v>
      </c>
      <c r="C2261" s="19">
        <v>7</v>
      </c>
      <c r="D2261" s="39" t="s">
        <v>111</v>
      </c>
      <c r="E2261" s="18">
        <v>38939.369421296302</v>
      </c>
      <c r="F2261" s="18">
        <v>38939.369479166671</v>
      </c>
      <c r="G2261" s="36">
        <f t="shared" si="70"/>
        <v>5.7870369346346706E-5</v>
      </c>
      <c r="H2261" s="35">
        <f t="shared" si="71"/>
        <v>8.3333333333333329E-2</v>
      </c>
      <c r="I2261" s="20">
        <v>38939</v>
      </c>
    </row>
    <row r="2262" spans="1:9">
      <c r="A2262" s="19">
        <v>2261</v>
      </c>
      <c r="B2262" s="19">
        <v>4</v>
      </c>
      <c r="C2262" s="19">
        <v>42</v>
      </c>
      <c r="D2262" s="39" t="s">
        <v>65</v>
      </c>
      <c r="E2262" s="18">
        <v>38939.369537037041</v>
      </c>
      <c r="F2262" s="18">
        <v>38939.380208333336</v>
      </c>
      <c r="G2262" s="36">
        <f t="shared" si="70"/>
        <v>1.0671296295186039E-2</v>
      </c>
      <c r="H2262" s="35">
        <f t="shared" si="71"/>
        <v>15.366666666666667</v>
      </c>
      <c r="I2262" s="20">
        <v>38939</v>
      </c>
    </row>
    <row r="2263" spans="1:9">
      <c r="A2263" s="19">
        <v>2262</v>
      </c>
      <c r="B2263" s="19">
        <v>4</v>
      </c>
      <c r="C2263" s="19">
        <v>50</v>
      </c>
      <c r="D2263" s="39" t="s">
        <v>65</v>
      </c>
      <c r="E2263" s="18">
        <v>38939.369606481487</v>
      </c>
      <c r="F2263" s="18">
        <v>38939.369976851856</v>
      </c>
      <c r="G2263" s="36">
        <f t="shared" si="70"/>
        <v>3.7037036963738501E-4</v>
      </c>
      <c r="H2263" s="35">
        <f t="shared" si="71"/>
        <v>0.53333333333333333</v>
      </c>
      <c r="I2263" s="20">
        <v>38939</v>
      </c>
    </row>
    <row r="2264" spans="1:9">
      <c r="A2264" s="19">
        <v>2263</v>
      </c>
      <c r="B2264" s="19">
        <v>4</v>
      </c>
      <c r="C2264" s="19">
        <v>45</v>
      </c>
      <c r="D2264" s="39" t="s">
        <v>65</v>
      </c>
      <c r="E2264" s="18">
        <v>38939.369988425926</v>
      </c>
      <c r="F2264" s="18">
        <v>38939.371053240742</v>
      </c>
      <c r="G2264" s="36">
        <f t="shared" si="70"/>
        <v>1.0648148163454607E-3</v>
      </c>
      <c r="H2264" s="35">
        <f t="shared" si="71"/>
        <v>1.5333333333333334</v>
      </c>
      <c r="I2264" s="20">
        <v>38939</v>
      </c>
    </row>
    <row r="2265" spans="1:9">
      <c r="A2265" s="19">
        <v>2264</v>
      </c>
      <c r="B2265" s="19">
        <v>4</v>
      </c>
      <c r="C2265" s="19">
        <v>10</v>
      </c>
      <c r="D2265" s="39" t="s">
        <v>111</v>
      </c>
      <c r="E2265" s="18">
        <v>38939.37032407408</v>
      </c>
      <c r="F2265" s="18">
        <v>38939.371828703705</v>
      </c>
      <c r="G2265" s="36">
        <f t="shared" si="70"/>
        <v>1.5046296248328872E-3</v>
      </c>
      <c r="H2265" s="35">
        <f t="shared" si="71"/>
        <v>2.1666666666666665</v>
      </c>
      <c r="I2265" s="20">
        <v>38939</v>
      </c>
    </row>
    <row r="2266" spans="1:9">
      <c r="A2266" s="19">
        <v>2265</v>
      </c>
      <c r="B2266" s="19">
        <v>4</v>
      </c>
      <c r="C2266" s="19">
        <v>46</v>
      </c>
      <c r="D2266" s="39" t="s">
        <v>65</v>
      </c>
      <c r="E2266" s="18">
        <v>38939.371053240742</v>
      </c>
      <c r="F2266" s="18">
        <v>38939.371261574073</v>
      </c>
      <c r="G2266" s="36">
        <f t="shared" si="70"/>
        <v>2.0833333110203966E-4</v>
      </c>
      <c r="H2266" s="35">
        <f t="shared" si="71"/>
        <v>0.3</v>
      </c>
      <c r="I2266" s="20">
        <v>38939</v>
      </c>
    </row>
    <row r="2267" spans="1:9">
      <c r="A2267" s="19">
        <v>2266</v>
      </c>
      <c r="B2267" s="19">
        <v>4</v>
      </c>
      <c r="C2267" s="19">
        <v>45</v>
      </c>
      <c r="D2267" s="39" t="s">
        <v>65</v>
      </c>
      <c r="E2267" s="18">
        <v>38939.37127314815</v>
      </c>
      <c r="F2267" s="18">
        <v>38939.375416666669</v>
      </c>
      <c r="G2267" s="36">
        <f t="shared" si="70"/>
        <v>4.1435185194131918E-3</v>
      </c>
      <c r="H2267" s="35">
        <f t="shared" si="71"/>
        <v>5.9666666666666668</v>
      </c>
      <c r="I2267" s="20">
        <v>38939</v>
      </c>
    </row>
    <row r="2268" spans="1:9">
      <c r="A2268" s="19">
        <v>2267</v>
      </c>
      <c r="B2268" s="19">
        <v>4</v>
      </c>
      <c r="C2268" s="19">
        <v>60</v>
      </c>
      <c r="D2268" s="39" t="s">
        <v>108</v>
      </c>
      <c r="E2268" s="18">
        <v>38939.373391203706</v>
      </c>
      <c r="F2268" s="18">
        <v>38939.373402777783</v>
      </c>
      <c r="G2268" s="36">
        <f t="shared" si="70"/>
        <v>1.1574076779652387E-5</v>
      </c>
      <c r="H2268" s="35">
        <f t="shared" si="71"/>
        <v>1.6666666666666666E-2</v>
      </c>
      <c r="I2268" s="20">
        <v>38939</v>
      </c>
    </row>
    <row r="2269" spans="1:9">
      <c r="A2269" s="19">
        <v>2268</v>
      </c>
      <c r="B2269" s="19">
        <v>4</v>
      </c>
      <c r="C2269" s="19">
        <v>62</v>
      </c>
      <c r="D2269" s="39" t="s">
        <v>108</v>
      </c>
      <c r="E2269" s="18">
        <v>38939.373414351852</v>
      </c>
      <c r="F2269" s="18">
        <v>38939.373506944445</v>
      </c>
      <c r="G2269" s="36">
        <f t="shared" si="70"/>
        <v>9.2592592409346253E-5</v>
      </c>
      <c r="H2269" s="35">
        <f t="shared" si="71"/>
        <v>0.13333333333333333</v>
      </c>
      <c r="I2269" s="20">
        <v>38939</v>
      </c>
    </row>
    <row r="2270" spans="1:9">
      <c r="A2270" s="19">
        <v>2269</v>
      </c>
      <c r="B2270" s="19">
        <v>4</v>
      </c>
      <c r="C2270" s="19">
        <v>60</v>
      </c>
      <c r="D2270" s="39" t="s">
        <v>108</v>
      </c>
      <c r="E2270" s="18">
        <v>38939.373460648152</v>
      </c>
      <c r="F2270" s="18">
        <v>38939.373518518521</v>
      </c>
      <c r="G2270" s="36">
        <f t="shared" si="70"/>
        <v>5.7870369346346706E-5</v>
      </c>
      <c r="H2270" s="35">
        <f t="shared" si="71"/>
        <v>8.3333333333333329E-2</v>
      </c>
      <c r="I2270" s="20">
        <v>38939</v>
      </c>
    </row>
    <row r="2271" spans="1:9">
      <c r="A2271" s="19">
        <v>2270</v>
      </c>
      <c r="B2271" s="19">
        <v>4</v>
      </c>
      <c r="C2271" s="19">
        <v>63</v>
      </c>
      <c r="D2271" s="39" t="s">
        <v>108</v>
      </c>
      <c r="E2271" s="18">
        <v>38939.373506944445</v>
      </c>
      <c r="F2271" s="18">
        <v>38939.373587962968</v>
      </c>
      <c r="G2271" s="36">
        <f t="shared" si="70"/>
        <v>8.101852290565148E-5</v>
      </c>
      <c r="H2271" s="35">
        <f t="shared" si="71"/>
        <v>0.11666666666666667</v>
      </c>
      <c r="I2271" s="20">
        <v>38939</v>
      </c>
    </row>
    <row r="2272" spans="1:9">
      <c r="A2272" s="19">
        <v>2271</v>
      </c>
      <c r="B2272" s="19">
        <v>4</v>
      </c>
      <c r="C2272" s="19">
        <v>10</v>
      </c>
      <c r="D2272" s="39" t="s">
        <v>111</v>
      </c>
      <c r="E2272" s="18">
        <v>38939.374490740745</v>
      </c>
      <c r="F2272" s="18">
        <v>38939.374722222223</v>
      </c>
      <c r="G2272" s="36">
        <f t="shared" si="70"/>
        <v>2.3148147738538682E-4</v>
      </c>
      <c r="H2272" s="35">
        <f t="shared" si="71"/>
        <v>0.33333333333333331</v>
      </c>
      <c r="I2272" s="20">
        <v>38939</v>
      </c>
    </row>
    <row r="2273" spans="1:9">
      <c r="A2273" s="19">
        <v>2272</v>
      </c>
      <c r="B2273" s="19">
        <v>4</v>
      </c>
      <c r="C2273" s="19">
        <v>10</v>
      </c>
      <c r="D2273" s="39" t="s">
        <v>111</v>
      </c>
      <c r="E2273" s="18">
        <v>38939.375300925931</v>
      </c>
      <c r="F2273" s="18">
        <v>38939.37740740741</v>
      </c>
      <c r="G2273" s="36">
        <f t="shared" si="70"/>
        <v>2.1064814791316167E-3</v>
      </c>
      <c r="H2273" s="35">
        <f t="shared" si="71"/>
        <v>3.0333333333333332</v>
      </c>
      <c r="I2273" s="20">
        <v>38939</v>
      </c>
    </row>
    <row r="2274" spans="1:9">
      <c r="A2274" s="19">
        <v>2273</v>
      </c>
      <c r="B2274" s="19">
        <v>4</v>
      </c>
      <c r="C2274" s="19">
        <v>46</v>
      </c>
      <c r="D2274" s="39" t="s">
        <v>65</v>
      </c>
      <c r="E2274" s="18">
        <v>38939.375439814816</v>
      </c>
      <c r="F2274" s="18">
        <v>38939.377326388894</v>
      </c>
      <c r="G2274" s="36">
        <f t="shared" si="70"/>
        <v>1.8865740785258822E-3</v>
      </c>
      <c r="H2274" s="35">
        <f t="shared" si="71"/>
        <v>2.7166666666666668</v>
      </c>
      <c r="I2274" s="20">
        <v>38939</v>
      </c>
    </row>
    <row r="2275" spans="1:9">
      <c r="A2275" s="19">
        <v>2274</v>
      </c>
      <c r="B2275" s="19">
        <v>4</v>
      </c>
      <c r="C2275" s="19">
        <v>110</v>
      </c>
      <c r="D2275" s="39" t="s">
        <v>188</v>
      </c>
      <c r="E2275" s="18">
        <v>38939.376875000002</v>
      </c>
      <c r="F2275" s="18">
        <v>38939.377187500002</v>
      </c>
      <c r="G2275" s="36">
        <f t="shared" si="70"/>
        <v>3.125000002910383E-4</v>
      </c>
      <c r="H2275" s="35">
        <f t="shared" si="71"/>
        <v>0.45</v>
      </c>
      <c r="I2275" s="20">
        <v>38939</v>
      </c>
    </row>
    <row r="2276" spans="1:9">
      <c r="A2276" s="19">
        <v>2275</v>
      </c>
      <c r="B2276" s="19">
        <v>4</v>
      </c>
      <c r="C2276" s="19">
        <v>113</v>
      </c>
      <c r="D2276" s="39" t="s">
        <v>188</v>
      </c>
      <c r="E2276" s="18">
        <v>38939.377210648148</v>
      </c>
      <c r="F2276" s="18">
        <v>38939.397523148153</v>
      </c>
      <c r="G2276" s="36">
        <f t="shared" si="70"/>
        <v>2.0312500004365575E-2</v>
      </c>
      <c r="H2276" s="35">
        <f t="shared" si="71"/>
        <v>29.25</v>
      </c>
      <c r="I2276" s="20">
        <v>38939</v>
      </c>
    </row>
    <row r="2277" spans="1:9">
      <c r="A2277" s="19">
        <v>2276</v>
      </c>
      <c r="B2277" s="19">
        <v>4</v>
      </c>
      <c r="C2277" s="19">
        <v>60</v>
      </c>
      <c r="D2277" s="39" t="s">
        <v>108</v>
      </c>
      <c r="E2277" s="18">
        <v>38939.377430555556</v>
      </c>
      <c r="F2277" s="18">
        <v>38939.379189814819</v>
      </c>
      <c r="G2277" s="36">
        <f t="shared" si="70"/>
        <v>1.7592592630535364E-3</v>
      </c>
      <c r="H2277" s="35">
        <f t="shared" si="71"/>
        <v>2.5333333333333332</v>
      </c>
      <c r="I2277" s="20">
        <v>38939</v>
      </c>
    </row>
    <row r="2278" spans="1:9">
      <c r="A2278" s="19">
        <v>2277</v>
      </c>
      <c r="B2278" s="19">
        <v>4</v>
      </c>
      <c r="C2278" s="19">
        <v>110</v>
      </c>
      <c r="D2278" s="39" t="s">
        <v>188</v>
      </c>
      <c r="E2278" s="18">
        <v>38939.378935185188</v>
      </c>
      <c r="F2278" s="18">
        <v>38939.380254629636</v>
      </c>
      <c r="G2278" s="36">
        <f t="shared" si="70"/>
        <v>1.3194444472901523E-3</v>
      </c>
      <c r="H2278" s="35">
        <f t="shared" si="71"/>
        <v>1.9</v>
      </c>
      <c r="I2278" s="20">
        <v>38939</v>
      </c>
    </row>
    <row r="2279" spans="1:9">
      <c r="A2279" s="19">
        <v>2278</v>
      </c>
      <c r="B2279" s="19">
        <v>4</v>
      </c>
      <c r="C2279" s="19">
        <v>45</v>
      </c>
      <c r="D2279" s="39" t="s">
        <v>220</v>
      </c>
      <c r="E2279" s="18">
        <v>38939.379224537035</v>
      </c>
      <c r="F2279" s="18">
        <v>38939.380208333336</v>
      </c>
      <c r="G2279" s="36">
        <f t="shared" si="70"/>
        <v>9.8379630071576685E-4</v>
      </c>
      <c r="H2279" s="35">
        <f t="shared" si="71"/>
        <v>1.4166666666666667</v>
      </c>
      <c r="I2279" s="20">
        <v>38939</v>
      </c>
    </row>
    <row r="2280" spans="1:9">
      <c r="A2280" s="19">
        <v>2279</v>
      </c>
      <c r="B2280" s="19">
        <v>4</v>
      </c>
      <c r="C2280" s="19">
        <v>110</v>
      </c>
      <c r="D2280" s="39" t="s">
        <v>188</v>
      </c>
      <c r="E2280" s="18">
        <v>38939.38043981482</v>
      </c>
      <c r="F2280" s="18">
        <v>38939.380752314821</v>
      </c>
      <c r="G2280" s="36">
        <f t="shared" si="70"/>
        <v>3.125000002910383E-4</v>
      </c>
      <c r="H2280" s="35">
        <f t="shared" si="71"/>
        <v>0.45</v>
      </c>
      <c r="I2280" s="20">
        <v>38939</v>
      </c>
    </row>
    <row r="2281" spans="1:9">
      <c r="A2281" s="19">
        <v>2280</v>
      </c>
      <c r="B2281" s="19">
        <v>4</v>
      </c>
      <c r="C2281" s="19">
        <v>62</v>
      </c>
      <c r="D2281" s="39" t="s">
        <v>108</v>
      </c>
      <c r="E2281" s="18">
        <v>38939.380509259259</v>
      </c>
      <c r="F2281" s="18">
        <v>38939.382048611114</v>
      </c>
      <c r="G2281" s="36">
        <f t="shared" si="70"/>
        <v>1.5393518551718444E-3</v>
      </c>
      <c r="H2281" s="35">
        <f t="shared" si="71"/>
        <v>2.2166666666666668</v>
      </c>
      <c r="I2281" s="20">
        <v>38939</v>
      </c>
    </row>
    <row r="2282" spans="1:9">
      <c r="A2282" s="19">
        <v>2281</v>
      </c>
      <c r="B2282" s="19">
        <v>4</v>
      </c>
      <c r="C2282" s="19">
        <v>4</v>
      </c>
      <c r="D2282" s="39" t="s">
        <v>111</v>
      </c>
      <c r="E2282" s="18">
        <v>38939.380740740744</v>
      </c>
      <c r="F2282" s="18">
        <v>38939.38349537037</v>
      </c>
      <c r="G2282" s="36">
        <f t="shared" si="70"/>
        <v>2.7546296259970404E-3</v>
      </c>
      <c r="H2282" s="35">
        <f t="shared" si="71"/>
        <v>3.9666666666666668</v>
      </c>
      <c r="I2282" s="20">
        <v>38939</v>
      </c>
    </row>
    <row r="2283" spans="1:9">
      <c r="A2283" s="19">
        <v>2282</v>
      </c>
      <c r="B2283" s="19">
        <v>4</v>
      </c>
      <c r="C2283" s="19">
        <v>60</v>
      </c>
      <c r="D2283" s="39" t="s">
        <v>108</v>
      </c>
      <c r="E2283" s="18">
        <v>38939.382025462968</v>
      </c>
      <c r="F2283" s="18">
        <v>38939.384837962964</v>
      </c>
      <c r="G2283" s="36">
        <f t="shared" si="70"/>
        <v>2.8124999953433871E-3</v>
      </c>
      <c r="H2283" s="35">
        <f t="shared" si="71"/>
        <v>4.05</v>
      </c>
      <c r="I2283" s="20">
        <v>38939</v>
      </c>
    </row>
    <row r="2284" spans="1:9">
      <c r="A2284" s="19">
        <v>2283</v>
      </c>
      <c r="B2284" s="19">
        <v>4</v>
      </c>
      <c r="C2284" s="19">
        <v>10</v>
      </c>
      <c r="D2284" s="39" t="s">
        <v>111</v>
      </c>
      <c r="E2284" s="18">
        <v>38939.383506944447</v>
      </c>
      <c r="F2284" s="18">
        <v>38939.383888888893</v>
      </c>
      <c r="G2284" s="36">
        <f t="shared" si="70"/>
        <v>3.819444464170374E-4</v>
      </c>
      <c r="H2284" s="35">
        <f t="shared" si="71"/>
        <v>0.55000000000000004</v>
      </c>
      <c r="I2284" s="20">
        <v>38939</v>
      </c>
    </row>
    <row r="2285" spans="1:9">
      <c r="A2285" s="19">
        <v>2284</v>
      </c>
      <c r="B2285" s="19">
        <v>4</v>
      </c>
      <c r="C2285" s="19">
        <v>17</v>
      </c>
      <c r="D2285" s="39" t="s">
        <v>111</v>
      </c>
      <c r="E2285" s="18">
        <v>38939.383888888893</v>
      </c>
      <c r="F2285" s="18">
        <v>38939.386273148149</v>
      </c>
      <c r="G2285" s="36">
        <f t="shared" si="70"/>
        <v>2.3842592563596554E-3</v>
      </c>
      <c r="H2285" s="35">
        <f t="shared" si="71"/>
        <v>3.4333333333333331</v>
      </c>
      <c r="I2285" s="20">
        <v>38939</v>
      </c>
    </row>
    <row r="2286" spans="1:9">
      <c r="A2286" s="19">
        <v>2285</v>
      </c>
      <c r="B2286" s="19">
        <v>4</v>
      </c>
      <c r="C2286" s="19">
        <v>25</v>
      </c>
      <c r="D2286" s="39" t="s">
        <v>111</v>
      </c>
      <c r="E2286" s="18">
        <v>38939.383923611116</v>
      </c>
      <c r="F2286" s="18">
        <v>38939.386284722226</v>
      </c>
      <c r="G2286" s="36">
        <f t="shared" si="70"/>
        <v>2.3611111100763083E-3</v>
      </c>
      <c r="H2286" s="35">
        <f t="shared" si="71"/>
        <v>3.4</v>
      </c>
      <c r="I2286" s="20">
        <v>38939</v>
      </c>
    </row>
    <row r="2287" spans="1:9">
      <c r="A2287" s="19">
        <v>2286</v>
      </c>
      <c r="B2287" s="19">
        <v>4</v>
      </c>
      <c r="C2287" s="19">
        <v>60</v>
      </c>
      <c r="D2287" s="39" t="s">
        <v>108</v>
      </c>
      <c r="E2287" s="18">
        <v>38939.38484953704</v>
      </c>
      <c r="F2287" s="18">
        <v>38939.385555555556</v>
      </c>
      <c r="G2287" s="36">
        <f t="shared" si="70"/>
        <v>7.0601851621177047E-4</v>
      </c>
      <c r="H2287" s="35">
        <f t="shared" si="71"/>
        <v>1.0166666666666666</v>
      </c>
      <c r="I2287" s="20">
        <v>38939</v>
      </c>
    </row>
    <row r="2288" spans="1:9">
      <c r="A2288" s="19">
        <v>2287</v>
      </c>
      <c r="B2288" s="19">
        <v>4</v>
      </c>
      <c r="C2288" s="19">
        <v>62</v>
      </c>
      <c r="D2288" s="39" t="s">
        <v>108</v>
      </c>
      <c r="E2288" s="18">
        <v>38939.385567129633</v>
      </c>
      <c r="F2288" s="18">
        <v>38939.387106481481</v>
      </c>
      <c r="G2288" s="36">
        <f t="shared" si="70"/>
        <v>1.5393518478958867E-3</v>
      </c>
      <c r="H2288" s="35">
        <f t="shared" si="71"/>
        <v>2.2166666666666668</v>
      </c>
      <c r="I2288" s="20">
        <v>38939</v>
      </c>
    </row>
    <row r="2289" spans="1:9">
      <c r="A2289" s="19">
        <v>2288</v>
      </c>
      <c r="B2289" s="19">
        <v>4</v>
      </c>
      <c r="C2289" s="19">
        <v>130</v>
      </c>
      <c r="D2289" s="39" t="s">
        <v>62</v>
      </c>
      <c r="E2289" s="18">
        <v>38939.385868055557</v>
      </c>
      <c r="F2289" s="18">
        <v>38939.386087962965</v>
      </c>
      <c r="G2289" s="36">
        <f t="shared" si="70"/>
        <v>2.1990740788169205E-4</v>
      </c>
      <c r="H2289" s="35">
        <f t="shared" si="71"/>
        <v>0.31666666666666665</v>
      </c>
      <c r="I2289" s="20">
        <v>38939</v>
      </c>
    </row>
    <row r="2290" spans="1:9">
      <c r="A2290" s="19">
        <v>2289</v>
      </c>
      <c r="B2290" s="19">
        <v>4</v>
      </c>
      <c r="C2290" s="19">
        <v>4</v>
      </c>
      <c r="D2290" s="39" t="s">
        <v>111</v>
      </c>
      <c r="E2290" s="18">
        <v>38939.386319444449</v>
      </c>
      <c r="F2290" s="18">
        <v>38939.386331018519</v>
      </c>
      <c r="G2290" s="36">
        <f t="shared" si="70"/>
        <v>1.1574069503694773E-5</v>
      </c>
      <c r="H2290" s="35">
        <f t="shared" si="71"/>
        <v>1.6666666666666666E-2</v>
      </c>
      <c r="I2290" s="20">
        <v>38939</v>
      </c>
    </row>
    <row r="2291" spans="1:9">
      <c r="A2291" s="19">
        <v>2290</v>
      </c>
      <c r="B2291" s="19">
        <v>4</v>
      </c>
      <c r="C2291" s="19">
        <v>6</v>
      </c>
      <c r="D2291" s="39" t="s">
        <v>111</v>
      </c>
      <c r="E2291" s="18">
        <v>38939.386342592596</v>
      </c>
      <c r="F2291" s="18">
        <v>38939.389178240745</v>
      </c>
      <c r="G2291" s="36">
        <f t="shared" si="70"/>
        <v>2.8356481489026919E-3</v>
      </c>
      <c r="H2291" s="35">
        <f t="shared" si="71"/>
        <v>4.083333333333333</v>
      </c>
      <c r="I2291" s="20">
        <v>38939</v>
      </c>
    </row>
    <row r="2292" spans="1:9">
      <c r="A2292" s="19">
        <v>2291</v>
      </c>
      <c r="B2292" s="19">
        <v>4</v>
      </c>
      <c r="C2292" s="19">
        <v>63</v>
      </c>
      <c r="D2292" s="39" t="s">
        <v>108</v>
      </c>
      <c r="E2292" s="18">
        <v>38939.387118055558</v>
      </c>
      <c r="F2292" s="18">
        <v>38939.388379629629</v>
      </c>
      <c r="G2292" s="36">
        <f t="shared" si="70"/>
        <v>1.261574070667848E-3</v>
      </c>
      <c r="H2292" s="35">
        <f t="shared" si="71"/>
        <v>1.8166666666666667</v>
      </c>
      <c r="I2292" s="20">
        <v>38939</v>
      </c>
    </row>
    <row r="2293" spans="1:9">
      <c r="A2293" s="19">
        <v>2292</v>
      </c>
      <c r="B2293" s="19">
        <v>4</v>
      </c>
      <c r="C2293" s="19">
        <v>62</v>
      </c>
      <c r="D2293" s="39" t="s">
        <v>108</v>
      </c>
      <c r="E2293" s="18">
        <v>38939.388391203705</v>
      </c>
      <c r="F2293" s="18">
        <v>38939.396469907413</v>
      </c>
      <c r="G2293" s="36">
        <f t="shared" si="70"/>
        <v>8.078703707724344E-3</v>
      </c>
      <c r="H2293" s="35">
        <f t="shared" si="71"/>
        <v>11.633333333333333</v>
      </c>
      <c r="I2293" s="20">
        <v>38939</v>
      </c>
    </row>
    <row r="2294" spans="1:9">
      <c r="A2294" s="19">
        <v>2293</v>
      </c>
      <c r="B2294" s="19">
        <v>4</v>
      </c>
      <c r="C2294" s="19">
        <v>4</v>
      </c>
      <c r="D2294" s="39" t="s">
        <v>111</v>
      </c>
      <c r="E2294" s="18">
        <v>38939.389178240745</v>
      </c>
      <c r="F2294" s="18">
        <v>38939.389409722222</v>
      </c>
      <c r="G2294" s="36">
        <f t="shared" si="70"/>
        <v>2.3148147738538682E-4</v>
      </c>
      <c r="H2294" s="35">
        <f t="shared" si="71"/>
        <v>0.33333333333333331</v>
      </c>
      <c r="I2294" s="20">
        <v>38939</v>
      </c>
    </row>
    <row r="2295" spans="1:9">
      <c r="A2295" s="19">
        <v>2294</v>
      </c>
      <c r="B2295" s="19">
        <v>4</v>
      </c>
      <c r="C2295" s="19">
        <v>7</v>
      </c>
      <c r="D2295" s="39" t="s">
        <v>111</v>
      </c>
      <c r="E2295" s="18">
        <v>38939.389421296299</v>
      </c>
      <c r="F2295" s="18">
        <v>38939.390023148153</v>
      </c>
      <c r="G2295" s="36">
        <f t="shared" si="70"/>
        <v>6.0185185429872945E-4</v>
      </c>
      <c r="H2295" s="35">
        <f t="shared" si="71"/>
        <v>0.8666666666666667</v>
      </c>
      <c r="I2295" s="20">
        <v>38939</v>
      </c>
    </row>
    <row r="2296" spans="1:9">
      <c r="A2296" s="19">
        <v>2295</v>
      </c>
      <c r="B2296" s="19">
        <v>4</v>
      </c>
      <c r="C2296" s="19">
        <v>84</v>
      </c>
      <c r="D2296" s="39" t="s">
        <v>106</v>
      </c>
      <c r="E2296" s="18">
        <v>38939.392592592594</v>
      </c>
      <c r="F2296" s="18">
        <v>38939.393009259264</v>
      </c>
      <c r="G2296" s="36">
        <f t="shared" si="70"/>
        <v>4.1666666948003694E-4</v>
      </c>
      <c r="H2296" s="35">
        <f t="shared" si="71"/>
        <v>0.6</v>
      </c>
      <c r="I2296" s="20">
        <v>38939</v>
      </c>
    </row>
    <row r="2297" spans="1:9">
      <c r="A2297" s="19">
        <v>2296</v>
      </c>
      <c r="B2297" s="19">
        <v>4</v>
      </c>
      <c r="C2297" s="19">
        <v>1</v>
      </c>
      <c r="D2297" s="39" t="s">
        <v>111</v>
      </c>
      <c r="E2297" s="18">
        <v>38939.39303240741</v>
      </c>
      <c r="F2297" s="18">
        <v>38939.395300925928</v>
      </c>
      <c r="G2297" s="36">
        <f t="shared" si="70"/>
        <v>2.268518517666962E-3</v>
      </c>
      <c r="H2297" s="35">
        <f t="shared" si="71"/>
        <v>3.2666666666666666</v>
      </c>
      <c r="I2297" s="20">
        <v>38939</v>
      </c>
    </row>
    <row r="2298" spans="1:9">
      <c r="A2298" s="19">
        <v>2297</v>
      </c>
      <c r="B2298" s="19">
        <v>4</v>
      </c>
      <c r="C2298" s="19">
        <v>110</v>
      </c>
      <c r="D2298" s="39" t="s">
        <v>188</v>
      </c>
      <c r="E2298" s="18">
        <v>38939.393865740742</v>
      </c>
      <c r="F2298" s="18">
        <v>38939.393935185188</v>
      </c>
      <c r="G2298" s="36">
        <f t="shared" si="70"/>
        <v>6.9444446125999093E-5</v>
      </c>
      <c r="H2298" s="35">
        <f t="shared" si="71"/>
        <v>0.1</v>
      </c>
      <c r="I2298" s="20">
        <v>38939</v>
      </c>
    </row>
    <row r="2299" spans="1:9">
      <c r="A2299" s="19">
        <v>2298</v>
      </c>
      <c r="B2299" s="19">
        <v>4</v>
      </c>
      <c r="C2299" s="19">
        <v>140</v>
      </c>
      <c r="D2299" s="39" t="s">
        <v>82</v>
      </c>
      <c r="E2299" s="18">
        <v>38939.396886574075</v>
      </c>
      <c r="F2299" s="18">
        <v>38939.397511574076</v>
      </c>
      <c r="G2299" s="36">
        <f t="shared" si="70"/>
        <v>6.2500000058207661E-4</v>
      </c>
      <c r="H2299" s="35">
        <f t="shared" si="71"/>
        <v>0.9</v>
      </c>
      <c r="I2299" s="20">
        <v>38939</v>
      </c>
    </row>
    <row r="2300" spans="1:9">
      <c r="A2300" s="19">
        <v>2299</v>
      </c>
      <c r="B2300" s="19">
        <v>4</v>
      </c>
      <c r="C2300" s="19">
        <v>150</v>
      </c>
      <c r="D2300" s="39" t="s">
        <v>166</v>
      </c>
      <c r="E2300" s="18">
        <v>38939.397557870376</v>
      </c>
      <c r="F2300" s="18">
        <v>38939.399467592593</v>
      </c>
      <c r="G2300" s="36">
        <f t="shared" si="70"/>
        <v>1.9097222175332718E-3</v>
      </c>
      <c r="H2300" s="35">
        <f t="shared" si="71"/>
        <v>2.75</v>
      </c>
      <c r="I2300" s="20">
        <v>38939</v>
      </c>
    </row>
    <row r="2301" spans="1:9">
      <c r="A2301" s="19">
        <v>2300</v>
      </c>
      <c r="B2301" s="19">
        <v>4</v>
      </c>
      <c r="C2301" s="19">
        <v>100</v>
      </c>
      <c r="D2301" s="39" t="s">
        <v>91</v>
      </c>
      <c r="E2301" s="18">
        <v>38939.399502314816</v>
      </c>
      <c r="F2301" s="18">
        <v>38939.399548611116</v>
      </c>
      <c r="G2301" s="36">
        <f t="shared" si="70"/>
        <v>4.6296299842651933E-5</v>
      </c>
      <c r="H2301" s="35">
        <f t="shared" si="71"/>
        <v>6.6666666666666666E-2</v>
      </c>
      <c r="I2301" s="20">
        <v>38939</v>
      </c>
    </row>
    <row r="2302" spans="1:9">
      <c r="A2302" s="19">
        <v>2301</v>
      </c>
      <c r="B2302" s="19">
        <v>4</v>
      </c>
      <c r="C2302" s="19">
        <v>100</v>
      </c>
      <c r="D2302" s="39" t="s">
        <v>91</v>
      </c>
      <c r="E2302" s="18">
        <v>38939.399548611116</v>
      </c>
      <c r="F2302" s="18">
        <v>38939.402280092596</v>
      </c>
      <c r="G2302" s="36">
        <f t="shared" si="70"/>
        <v>2.7314814797136933E-3</v>
      </c>
      <c r="H2302" s="35">
        <f t="shared" si="71"/>
        <v>3.9333333333333331</v>
      </c>
      <c r="I2302" s="20">
        <v>38939</v>
      </c>
    </row>
    <row r="2303" spans="1:9">
      <c r="A2303" s="19">
        <v>2302</v>
      </c>
      <c r="B2303" s="19">
        <v>4</v>
      </c>
      <c r="C2303" s="19">
        <v>62</v>
      </c>
      <c r="D2303" s="39" t="s">
        <v>108</v>
      </c>
      <c r="E2303" s="18">
        <v>38939.399733796301</v>
      </c>
      <c r="F2303" s="18">
        <v>38939.400462962964</v>
      </c>
      <c r="G2303" s="36">
        <f t="shared" si="70"/>
        <v>7.2916666249511763E-4</v>
      </c>
      <c r="H2303" s="35">
        <f t="shared" si="71"/>
        <v>1.05</v>
      </c>
      <c r="I2303" s="20">
        <v>38939</v>
      </c>
    </row>
    <row r="2304" spans="1:9">
      <c r="A2304" s="19">
        <v>2303</v>
      </c>
      <c r="B2304" s="19">
        <v>4</v>
      </c>
      <c r="C2304" s="19">
        <v>100</v>
      </c>
      <c r="D2304" s="39" t="s">
        <v>91</v>
      </c>
      <c r="E2304" s="18">
        <v>38939.402291666673</v>
      </c>
      <c r="F2304" s="18">
        <v>38939.440925925926</v>
      </c>
      <c r="G2304" s="36">
        <f t="shared" si="70"/>
        <v>3.8634259253740311E-2</v>
      </c>
      <c r="H2304" s="35">
        <f t="shared" si="71"/>
        <v>55.633333333333333</v>
      </c>
      <c r="I2304" s="20">
        <v>38939</v>
      </c>
    </row>
    <row r="2305" spans="1:9">
      <c r="A2305" s="19">
        <v>2304</v>
      </c>
      <c r="B2305" s="19">
        <v>4</v>
      </c>
      <c r="C2305" s="19">
        <v>63</v>
      </c>
      <c r="D2305" s="39" t="s">
        <v>108</v>
      </c>
      <c r="E2305" s="18">
        <v>38939.402372685188</v>
      </c>
      <c r="F2305" s="18">
        <v>38939.402407407411</v>
      </c>
      <c r="G2305" s="36">
        <f t="shared" si="70"/>
        <v>3.4722223062999547E-5</v>
      </c>
      <c r="H2305" s="35">
        <f t="shared" si="71"/>
        <v>0.05</v>
      </c>
      <c r="I2305" s="20">
        <v>38939</v>
      </c>
    </row>
    <row r="2306" spans="1:9">
      <c r="A2306" s="19">
        <v>2305</v>
      </c>
      <c r="B2306" s="19">
        <v>4</v>
      </c>
      <c r="C2306" s="19">
        <v>60</v>
      </c>
      <c r="D2306" s="39" t="s">
        <v>108</v>
      </c>
      <c r="E2306" s="18">
        <v>38939.402395833335</v>
      </c>
      <c r="F2306" s="18">
        <v>38939.433252314819</v>
      </c>
      <c r="G2306" s="36">
        <f t="shared" ref="G2306:G2369" si="72">F2306-E2306</f>
        <v>3.0856481484079268E-2</v>
      </c>
      <c r="H2306" s="35">
        <f t="shared" ref="H2306:H2369" si="73">(HOUR(G2306)*3600+ MINUTE(G2306)*60 + SECOND(G2306))/60</f>
        <v>44.43333333333333</v>
      </c>
      <c r="I2306" s="20">
        <v>38939</v>
      </c>
    </row>
    <row r="2307" spans="1:9">
      <c r="A2307" s="19">
        <v>2306</v>
      </c>
      <c r="B2307" s="19">
        <v>4</v>
      </c>
      <c r="C2307" s="19">
        <v>62</v>
      </c>
      <c r="D2307" s="39" t="s">
        <v>108</v>
      </c>
      <c r="E2307" s="18">
        <v>38939.402430555558</v>
      </c>
      <c r="F2307" s="18">
        <v>38939.403391203705</v>
      </c>
      <c r="G2307" s="36">
        <f t="shared" si="72"/>
        <v>9.6064814715646207E-4</v>
      </c>
      <c r="H2307" s="35">
        <f t="shared" si="73"/>
        <v>1.3833333333333333</v>
      </c>
      <c r="I2307" s="20">
        <v>38939</v>
      </c>
    </row>
    <row r="2308" spans="1:9">
      <c r="A2308" s="19">
        <v>2307</v>
      </c>
      <c r="B2308" s="19">
        <v>4</v>
      </c>
      <c r="C2308" s="19">
        <v>64</v>
      </c>
      <c r="D2308" s="39" t="s">
        <v>108</v>
      </c>
      <c r="E2308" s="18">
        <v>38939.408807870372</v>
      </c>
      <c r="F2308" s="18">
        <v>38939.413611111115</v>
      </c>
      <c r="G2308" s="36">
        <f t="shared" si="72"/>
        <v>4.803240743058268E-3</v>
      </c>
      <c r="H2308" s="35">
        <f t="shared" si="73"/>
        <v>6.916666666666667</v>
      </c>
      <c r="I2308" s="20">
        <v>38939</v>
      </c>
    </row>
    <row r="2309" spans="1:9">
      <c r="A2309" s="19">
        <v>2308</v>
      </c>
      <c r="B2309" s="19">
        <v>4</v>
      </c>
      <c r="C2309" s="19">
        <v>65</v>
      </c>
      <c r="D2309" s="39" t="s">
        <v>108</v>
      </c>
      <c r="E2309" s="18">
        <v>38939.422893518524</v>
      </c>
      <c r="F2309" s="18">
        <v>38939.423113425932</v>
      </c>
      <c r="G2309" s="36">
        <f t="shared" si="72"/>
        <v>2.1990740788169205E-4</v>
      </c>
      <c r="H2309" s="35">
        <f t="shared" si="73"/>
        <v>0.31666666666666665</v>
      </c>
      <c r="I2309" s="20">
        <v>38939</v>
      </c>
    </row>
    <row r="2310" spans="1:9">
      <c r="A2310" s="19">
        <v>2309</v>
      </c>
      <c r="B2310" s="19">
        <v>4</v>
      </c>
      <c r="C2310" s="19">
        <v>84</v>
      </c>
      <c r="D2310" s="39" t="s">
        <v>106</v>
      </c>
      <c r="E2310" s="18">
        <v>38939.425914351858</v>
      </c>
      <c r="F2310" s="18">
        <v>38939.42596064815</v>
      </c>
      <c r="G2310" s="36">
        <f t="shared" si="72"/>
        <v>4.6296292566694319E-5</v>
      </c>
      <c r="H2310" s="35">
        <f t="shared" si="73"/>
        <v>6.6666666666666666E-2</v>
      </c>
      <c r="I2310" s="20">
        <v>38939</v>
      </c>
    </row>
    <row r="2311" spans="1:9">
      <c r="A2311" s="19">
        <v>2310</v>
      </c>
      <c r="B2311" s="19">
        <v>4</v>
      </c>
      <c r="C2311" s="19">
        <v>83</v>
      </c>
      <c r="D2311" s="39" t="s">
        <v>106</v>
      </c>
      <c r="E2311" s="18">
        <v>38939.425972222227</v>
      </c>
      <c r="F2311" s="18">
        <v>38939.427280092597</v>
      </c>
      <c r="G2311" s="36">
        <f t="shared" si="72"/>
        <v>1.3078703705104999E-3</v>
      </c>
      <c r="H2311" s="35">
        <f t="shared" si="73"/>
        <v>1.8833333333333333</v>
      </c>
      <c r="I2311" s="20">
        <v>38939</v>
      </c>
    </row>
    <row r="2312" spans="1:9">
      <c r="A2312" s="19">
        <v>2311</v>
      </c>
      <c r="B2312" s="19">
        <v>4</v>
      </c>
      <c r="C2312" s="19">
        <v>89</v>
      </c>
      <c r="D2312" s="39" t="s">
        <v>106</v>
      </c>
      <c r="E2312" s="18">
        <v>38939.426064814819</v>
      </c>
      <c r="F2312" s="18">
        <v>38939.427280092597</v>
      </c>
      <c r="G2312" s="36">
        <f t="shared" si="72"/>
        <v>1.2152777781011537E-3</v>
      </c>
      <c r="H2312" s="35">
        <f t="shared" si="73"/>
        <v>1.75</v>
      </c>
      <c r="I2312" s="20">
        <v>38939</v>
      </c>
    </row>
    <row r="2313" spans="1:9">
      <c r="A2313" s="19">
        <v>2312</v>
      </c>
      <c r="B2313" s="19">
        <v>4</v>
      </c>
      <c r="C2313" s="19">
        <v>63</v>
      </c>
      <c r="D2313" s="39" t="s">
        <v>108</v>
      </c>
      <c r="E2313" s="18">
        <v>38939.433287037042</v>
      </c>
      <c r="F2313" s="18">
        <v>38939.440868055557</v>
      </c>
      <c r="G2313" s="36">
        <f t="shared" si="72"/>
        <v>7.5810185153386556E-3</v>
      </c>
      <c r="H2313" s="35">
        <f t="shared" si="73"/>
        <v>10.916666666666666</v>
      </c>
      <c r="I2313" s="20">
        <v>38939</v>
      </c>
    </row>
    <row r="2314" spans="1:9">
      <c r="A2314" s="19">
        <v>2313</v>
      </c>
      <c r="B2314" s="19">
        <v>4</v>
      </c>
      <c r="C2314" s="19">
        <v>100</v>
      </c>
      <c r="D2314" s="39" t="s">
        <v>91</v>
      </c>
      <c r="E2314" s="18">
        <v>38939.440937500003</v>
      </c>
      <c r="F2314" s="18">
        <v>38939.452314814815</v>
      </c>
      <c r="G2314" s="36">
        <f t="shared" si="72"/>
        <v>1.137731481139781E-2</v>
      </c>
      <c r="H2314" s="35">
        <f t="shared" si="73"/>
        <v>16.383333333333333</v>
      </c>
      <c r="I2314" s="20">
        <v>38939</v>
      </c>
    </row>
    <row r="2315" spans="1:9">
      <c r="A2315" s="19">
        <v>2314</v>
      </c>
      <c r="B2315" s="19">
        <v>4</v>
      </c>
      <c r="C2315" s="19">
        <v>101</v>
      </c>
      <c r="D2315" s="39" t="s">
        <v>91</v>
      </c>
      <c r="E2315" s="18">
        <v>38939.452233796299</v>
      </c>
      <c r="F2315" s="18">
        <v>38939.461585648154</v>
      </c>
      <c r="G2315" s="36">
        <f t="shared" si="72"/>
        <v>9.3518518551718444E-3</v>
      </c>
      <c r="H2315" s="35">
        <f t="shared" si="73"/>
        <v>13.466666666666667</v>
      </c>
      <c r="I2315" s="20">
        <v>38939</v>
      </c>
    </row>
    <row r="2316" spans="1:9">
      <c r="A2316" s="19">
        <v>2315</v>
      </c>
      <c r="B2316" s="19">
        <v>4</v>
      </c>
      <c r="C2316" s="19">
        <v>63</v>
      </c>
      <c r="D2316" s="39" t="s">
        <v>108</v>
      </c>
      <c r="E2316" s="18">
        <v>38939.452581018522</v>
      </c>
      <c r="F2316" s="18">
        <v>38939.452592592592</v>
      </c>
      <c r="G2316" s="36">
        <f t="shared" si="72"/>
        <v>1.1574069503694773E-5</v>
      </c>
      <c r="H2316" s="35">
        <f t="shared" si="73"/>
        <v>1.6666666666666666E-2</v>
      </c>
      <c r="I2316" s="20">
        <v>38939</v>
      </c>
    </row>
    <row r="2317" spans="1:9">
      <c r="A2317" s="19">
        <v>2316</v>
      </c>
      <c r="B2317" s="19">
        <v>4</v>
      </c>
      <c r="C2317" s="19">
        <v>62</v>
      </c>
      <c r="D2317" s="39" t="s">
        <v>108</v>
      </c>
      <c r="E2317" s="18">
        <v>38939.452592592592</v>
      </c>
      <c r="F2317" s="18">
        <v>38939.460104166668</v>
      </c>
      <c r="G2317" s="36">
        <f t="shared" si="72"/>
        <v>7.5115740764886141E-3</v>
      </c>
      <c r="H2317" s="35">
        <f t="shared" si="73"/>
        <v>10.816666666666666</v>
      </c>
      <c r="I2317" s="20">
        <v>38939</v>
      </c>
    </row>
    <row r="2318" spans="1:9">
      <c r="A2318" s="19">
        <v>2317</v>
      </c>
      <c r="B2318" s="19">
        <v>4</v>
      </c>
      <c r="C2318" s="19">
        <v>140</v>
      </c>
      <c r="D2318" s="39" t="s">
        <v>82</v>
      </c>
      <c r="E2318" s="18">
        <v>38939.4616087963</v>
      </c>
      <c r="F2318" s="18">
        <v>38939.463078703709</v>
      </c>
      <c r="G2318" s="36">
        <f t="shared" si="72"/>
        <v>1.4699074090458453E-3</v>
      </c>
      <c r="H2318" s="35">
        <f t="shared" si="73"/>
        <v>2.1166666666666667</v>
      </c>
      <c r="I2318" s="20">
        <v>38939</v>
      </c>
    </row>
    <row r="2319" spans="1:9">
      <c r="A2319" s="19">
        <v>2318</v>
      </c>
      <c r="B2319" s="19">
        <v>4</v>
      </c>
      <c r="C2319" s="19">
        <v>113</v>
      </c>
      <c r="D2319" s="39" t="s">
        <v>188</v>
      </c>
      <c r="E2319" s="18">
        <v>38939.462523148148</v>
      </c>
      <c r="F2319" s="18">
        <v>38939.479976851857</v>
      </c>
      <c r="G2319" s="36">
        <f t="shared" si="72"/>
        <v>1.7453703709179536E-2</v>
      </c>
      <c r="H2319" s="35">
        <f t="shared" si="73"/>
        <v>25.133333333333333</v>
      </c>
      <c r="I2319" s="20">
        <v>38939</v>
      </c>
    </row>
    <row r="2320" spans="1:9">
      <c r="A2320" s="19">
        <v>2319</v>
      </c>
      <c r="B2320" s="19">
        <v>4</v>
      </c>
      <c r="C2320" s="19">
        <v>3</v>
      </c>
      <c r="D2320" s="39" t="s">
        <v>111</v>
      </c>
      <c r="E2320" s="18">
        <v>38939.463101851856</v>
      </c>
      <c r="F2320" s="18">
        <v>38939.463437500002</v>
      </c>
      <c r="G2320" s="36">
        <f t="shared" si="72"/>
        <v>3.3564814657438546E-4</v>
      </c>
      <c r="H2320" s="35">
        <f t="shared" si="73"/>
        <v>0.48333333333333334</v>
      </c>
      <c r="I2320" s="20">
        <v>38939</v>
      </c>
    </row>
    <row r="2321" spans="1:9">
      <c r="A2321" s="19">
        <v>2320</v>
      </c>
      <c r="B2321" s="19">
        <v>4</v>
      </c>
      <c r="C2321" s="19">
        <v>62</v>
      </c>
      <c r="D2321" s="39" t="s">
        <v>108</v>
      </c>
      <c r="E2321" s="18">
        <v>38939.463148148148</v>
      </c>
      <c r="F2321" s="18">
        <v>38939.463854166672</v>
      </c>
      <c r="G2321" s="36">
        <f t="shared" si="72"/>
        <v>7.0601852348772809E-4</v>
      </c>
      <c r="H2321" s="35">
        <f t="shared" si="73"/>
        <v>1.0166666666666666</v>
      </c>
      <c r="I2321" s="20">
        <v>38939</v>
      </c>
    </row>
    <row r="2322" spans="1:9">
      <c r="A2322" s="19">
        <v>2321</v>
      </c>
      <c r="B2322" s="19">
        <v>4</v>
      </c>
      <c r="C2322" s="19">
        <v>4</v>
      </c>
      <c r="D2322" s="39" t="s">
        <v>111</v>
      </c>
      <c r="E2322" s="18">
        <v>38939.463449074079</v>
      </c>
      <c r="F2322" s="18">
        <v>38939.463703703703</v>
      </c>
      <c r="G2322" s="36">
        <f t="shared" si="72"/>
        <v>2.5462962366873398E-4</v>
      </c>
      <c r="H2322" s="35">
        <f t="shared" si="73"/>
        <v>0.36666666666666664</v>
      </c>
      <c r="I2322" s="20">
        <v>38939</v>
      </c>
    </row>
    <row r="2323" spans="1:9">
      <c r="A2323" s="19">
        <v>2322</v>
      </c>
      <c r="B2323" s="19">
        <v>4</v>
      </c>
      <c r="C2323" s="19">
        <v>9</v>
      </c>
      <c r="D2323" s="39" t="s">
        <v>111</v>
      </c>
      <c r="E2323" s="18">
        <v>38939.46371527778</v>
      </c>
      <c r="F2323" s="18">
        <v>38939.464317129634</v>
      </c>
      <c r="G2323" s="36">
        <f t="shared" si="72"/>
        <v>6.0185185429872945E-4</v>
      </c>
      <c r="H2323" s="35">
        <f t="shared" si="73"/>
        <v>0.8666666666666667</v>
      </c>
      <c r="I2323" s="20">
        <v>38939</v>
      </c>
    </row>
    <row r="2324" spans="1:9">
      <c r="A2324" s="19">
        <v>2323</v>
      </c>
      <c r="B2324" s="19">
        <v>4</v>
      </c>
      <c r="C2324" s="19">
        <v>63</v>
      </c>
      <c r="D2324" s="39" t="s">
        <v>108</v>
      </c>
      <c r="E2324" s="18">
        <v>38939.463865740741</v>
      </c>
      <c r="F2324" s="18">
        <v>38939.464155092595</v>
      </c>
      <c r="G2324" s="36">
        <f t="shared" si="72"/>
        <v>2.8935185400769114E-4</v>
      </c>
      <c r="H2324" s="35">
        <f t="shared" si="73"/>
        <v>0.41666666666666669</v>
      </c>
      <c r="I2324" s="20">
        <v>38939</v>
      </c>
    </row>
    <row r="2325" spans="1:9">
      <c r="A2325" s="19">
        <v>2324</v>
      </c>
      <c r="B2325" s="19">
        <v>4</v>
      </c>
      <c r="C2325" s="19">
        <v>65</v>
      </c>
      <c r="D2325" s="39" t="s">
        <v>108</v>
      </c>
      <c r="E2325" s="18">
        <v>38939.464131944449</v>
      </c>
      <c r="F2325" s="18">
        <v>38939.46429398148</v>
      </c>
      <c r="G2325" s="36">
        <f t="shared" si="72"/>
        <v>1.6203703125938773E-4</v>
      </c>
      <c r="H2325" s="35">
        <f t="shared" si="73"/>
        <v>0.23333333333333334</v>
      </c>
      <c r="I2325" s="20">
        <v>38939</v>
      </c>
    </row>
    <row r="2326" spans="1:9">
      <c r="A2326" s="19">
        <v>2325</v>
      </c>
      <c r="B2326" s="19">
        <v>4</v>
      </c>
      <c r="C2326" s="19">
        <v>7</v>
      </c>
      <c r="D2326" s="39" t="s">
        <v>111</v>
      </c>
      <c r="E2326" s="18">
        <v>38939.464328703703</v>
      </c>
      <c r="F2326" s="18">
        <v>38939.464826388888</v>
      </c>
      <c r="G2326" s="36">
        <f t="shared" si="72"/>
        <v>4.9768518510973081E-4</v>
      </c>
      <c r="H2326" s="35">
        <f t="shared" si="73"/>
        <v>0.71666666666666667</v>
      </c>
      <c r="I2326" s="20">
        <v>38939</v>
      </c>
    </row>
    <row r="2327" spans="1:9">
      <c r="A2327" s="19">
        <v>2326</v>
      </c>
      <c r="B2327" s="19">
        <v>4</v>
      </c>
      <c r="C2327" s="19">
        <v>62</v>
      </c>
      <c r="D2327" s="39" t="s">
        <v>108</v>
      </c>
      <c r="E2327" s="18">
        <v>38939.464861111112</v>
      </c>
      <c r="F2327" s="18">
        <v>38939.464884259265</v>
      </c>
      <c r="G2327" s="36">
        <f t="shared" si="72"/>
        <v>2.3148153559304774E-5</v>
      </c>
      <c r="H2327" s="35">
        <f t="shared" si="73"/>
        <v>3.3333333333333333E-2</v>
      </c>
      <c r="I2327" s="20">
        <v>38939</v>
      </c>
    </row>
    <row r="2328" spans="1:9">
      <c r="A2328" s="19">
        <v>2327</v>
      </c>
      <c r="B2328" s="19">
        <v>4</v>
      </c>
      <c r="C2328" s="19">
        <v>63</v>
      </c>
      <c r="D2328" s="39" t="s">
        <v>108</v>
      </c>
      <c r="E2328" s="18">
        <v>38939.464884259265</v>
      </c>
      <c r="F2328" s="18">
        <v>38939.464918981481</v>
      </c>
      <c r="G2328" s="36">
        <f t="shared" si="72"/>
        <v>3.4722215787041932E-5</v>
      </c>
      <c r="H2328" s="35">
        <f t="shared" si="73"/>
        <v>0.05</v>
      </c>
      <c r="I2328" s="20">
        <v>38939</v>
      </c>
    </row>
    <row r="2329" spans="1:9">
      <c r="A2329" s="19">
        <v>2328</v>
      </c>
      <c r="B2329" s="19">
        <v>4</v>
      </c>
      <c r="C2329" s="19">
        <v>62</v>
      </c>
      <c r="D2329" s="39" t="s">
        <v>108</v>
      </c>
      <c r="E2329" s="18">
        <v>38939.464895833335</v>
      </c>
      <c r="F2329" s="18">
        <v>38939.464988425927</v>
      </c>
      <c r="G2329" s="36">
        <f t="shared" si="72"/>
        <v>9.2592592409346253E-5</v>
      </c>
      <c r="H2329" s="35">
        <f t="shared" si="73"/>
        <v>0.13333333333333333</v>
      </c>
      <c r="I2329" s="20">
        <v>38939</v>
      </c>
    </row>
    <row r="2330" spans="1:9">
      <c r="A2330" s="19">
        <v>2329</v>
      </c>
      <c r="B2330" s="19">
        <v>4</v>
      </c>
      <c r="C2330" s="19">
        <v>3</v>
      </c>
      <c r="D2330" s="39" t="s">
        <v>111</v>
      </c>
      <c r="E2330" s="18">
        <v>38939.46506944445</v>
      </c>
      <c r="F2330" s="18">
        <v>38939.465578703705</v>
      </c>
      <c r="G2330" s="36">
        <f t="shared" si="72"/>
        <v>5.0925925461342558E-4</v>
      </c>
      <c r="H2330" s="35">
        <f t="shared" si="73"/>
        <v>0.73333333333333328</v>
      </c>
      <c r="I2330" s="20">
        <v>38939</v>
      </c>
    </row>
    <row r="2331" spans="1:9">
      <c r="A2331" s="19">
        <v>2330</v>
      </c>
      <c r="B2331" s="19">
        <v>4</v>
      </c>
      <c r="C2331" s="19">
        <v>116</v>
      </c>
      <c r="D2331" s="39" t="s">
        <v>188</v>
      </c>
      <c r="E2331" s="18">
        <v>38939.465613425928</v>
      </c>
      <c r="F2331" s="18">
        <v>38939.467013888891</v>
      </c>
      <c r="G2331" s="36">
        <f t="shared" si="72"/>
        <v>1.4004629629198462E-3</v>
      </c>
      <c r="H2331" s="35">
        <f t="shared" si="73"/>
        <v>2.0166666666666666</v>
      </c>
      <c r="I2331" s="20">
        <v>38939</v>
      </c>
    </row>
    <row r="2332" spans="1:9">
      <c r="A2332" s="19">
        <v>2331</v>
      </c>
      <c r="B2332" s="19">
        <v>4</v>
      </c>
      <c r="C2332" s="19">
        <v>62</v>
      </c>
      <c r="D2332" s="39" t="s">
        <v>108</v>
      </c>
      <c r="E2332" s="18">
        <v>38939.46707175926</v>
      </c>
      <c r="F2332" s="18">
        <v>38939.477731481486</v>
      </c>
      <c r="G2332" s="36">
        <f t="shared" si="72"/>
        <v>1.0659722225682344E-2</v>
      </c>
      <c r="H2332" s="35">
        <f t="shared" si="73"/>
        <v>15.35</v>
      </c>
      <c r="I2332" s="20">
        <v>38939</v>
      </c>
    </row>
    <row r="2333" spans="1:9">
      <c r="A2333" s="19">
        <v>2332</v>
      </c>
      <c r="B2333" s="19">
        <v>4</v>
      </c>
      <c r="C2333" s="19">
        <v>140</v>
      </c>
      <c r="D2333" s="39" t="s">
        <v>82</v>
      </c>
      <c r="E2333" s="18">
        <v>38939.467106481483</v>
      </c>
      <c r="F2333" s="18">
        <v>38939.46743055556</v>
      </c>
      <c r="G2333" s="36">
        <f t="shared" si="72"/>
        <v>3.2407407707069069E-4</v>
      </c>
      <c r="H2333" s="35">
        <f t="shared" si="73"/>
        <v>0.46666666666666667</v>
      </c>
      <c r="I2333" s="20">
        <v>38939</v>
      </c>
    </row>
    <row r="2334" spans="1:9">
      <c r="A2334" s="19">
        <v>2333</v>
      </c>
      <c r="B2334" s="19">
        <v>4</v>
      </c>
      <c r="C2334" s="19">
        <v>120</v>
      </c>
      <c r="D2334" s="39" t="s">
        <v>95</v>
      </c>
      <c r="E2334" s="18">
        <v>38939.467465277783</v>
      </c>
      <c r="F2334" s="18">
        <v>38939.477708333339</v>
      </c>
      <c r="G2334" s="36">
        <f t="shared" si="72"/>
        <v>1.0243055556202307E-2</v>
      </c>
      <c r="H2334" s="35">
        <f t="shared" si="73"/>
        <v>14.75</v>
      </c>
      <c r="I2334" s="20">
        <v>38939</v>
      </c>
    </row>
    <row r="2335" spans="1:9">
      <c r="A2335" s="19">
        <v>2334</v>
      </c>
      <c r="B2335" s="19">
        <v>4</v>
      </c>
      <c r="C2335" s="19">
        <v>121</v>
      </c>
      <c r="D2335" s="39" t="s">
        <v>95</v>
      </c>
      <c r="E2335" s="18">
        <v>38939.467870370376</v>
      </c>
      <c r="F2335" s="18">
        <v>38939.468935185185</v>
      </c>
      <c r="G2335" s="36">
        <f t="shared" si="72"/>
        <v>1.0648148090695031E-3</v>
      </c>
      <c r="H2335" s="35">
        <f t="shared" si="73"/>
        <v>1.5333333333333334</v>
      </c>
      <c r="I2335" s="20">
        <v>38939</v>
      </c>
    </row>
    <row r="2336" spans="1:9">
      <c r="A2336" s="19">
        <v>2335</v>
      </c>
      <c r="B2336" s="19">
        <v>4</v>
      </c>
      <c r="C2336" s="19">
        <v>122</v>
      </c>
      <c r="D2336" s="39" t="s">
        <v>95</v>
      </c>
      <c r="E2336" s="18">
        <v>38939.468946759262</v>
      </c>
      <c r="F2336" s="18">
        <v>38939.472488425927</v>
      </c>
      <c r="G2336" s="36">
        <f t="shared" si="72"/>
        <v>3.5416666651144624E-3</v>
      </c>
      <c r="H2336" s="35">
        <f t="shared" si="73"/>
        <v>5.0999999999999996</v>
      </c>
      <c r="I2336" s="20">
        <v>38939</v>
      </c>
    </row>
    <row r="2337" spans="1:9">
      <c r="A2337" s="19">
        <v>2336</v>
      </c>
      <c r="B2337" s="19">
        <v>4</v>
      </c>
      <c r="C2337" s="19">
        <v>123</v>
      </c>
      <c r="D2337" s="39" t="s">
        <v>95</v>
      </c>
      <c r="E2337" s="18">
        <v>38939.472500000003</v>
      </c>
      <c r="F2337" s="18">
        <v>38939.477696759262</v>
      </c>
      <c r="G2337" s="36">
        <f t="shared" si="72"/>
        <v>5.1967592589790002E-3</v>
      </c>
      <c r="H2337" s="35">
        <f t="shared" si="73"/>
        <v>7.4833333333333334</v>
      </c>
      <c r="I2337" s="20">
        <v>38939</v>
      </c>
    </row>
    <row r="2338" spans="1:9">
      <c r="A2338" s="19">
        <v>2337</v>
      </c>
      <c r="B2338" s="19">
        <v>4</v>
      </c>
      <c r="C2338" s="19">
        <v>62</v>
      </c>
      <c r="D2338" s="39" t="s">
        <v>108</v>
      </c>
      <c r="E2338" s="18">
        <v>38939.478136574078</v>
      </c>
      <c r="F2338" s="18">
        <v>38939.479571759264</v>
      </c>
      <c r="G2338" s="36">
        <f t="shared" si="72"/>
        <v>1.4351851859828457E-3</v>
      </c>
      <c r="H2338" s="35">
        <f t="shared" si="73"/>
        <v>2.0666666666666669</v>
      </c>
      <c r="I2338" s="20">
        <v>38939</v>
      </c>
    </row>
    <row r="2339" spans="1:9">
      <c r="A2339" s="19">
        <v>2338</v>
      </c>
      <c r="B2339" s="19">
        <v>4</v>
      </c>
      <c r="C2339" s="19">
        <v>120</v>
      </c>
      <c r="D2339" s="39" t="s">
        <v>95</v>
      </c>
      <c r="E2339" s="18">
        <v>38939.478182870371</v>
      </c>
      <c r="F2339" s="18">
        <v>38939.479548611111</v>
      </c>
      <c r="G2339" s="36">
        <f t="shared" si="72"/>
        <v>1.3657407398568466E-3</v>
      </c>
      <c r="H2339" s="35">
        <f t="shared" si="73"/>
        <v>1.9666666666666666</v>
      </c>
      <c r="I2339" s="20">
        <v>38939</v>
      </c>
    </row>
    <row r="2340" spans="1:9">
      <c r="A2340" s="19">
        <v>2339</v>
      </c>
      <c r="B2340" s="19">
        <v>4</v>
      </c>
      <c r="C2340" s="19">
        <v>140</v>
      </c>
      <c r="D2340" s="39" t="s">
        <v>82</v>
      </c>
      <c r="E2340" s="18">
        <v>38939.479606481487</v>
      </c>
      <c r="F2340" s="18">
        <v>38939.479942129634</v>
      </c>
      <c r="G2340" s="36">
        <f t="shared" si="72"/>
        <v>3.3564814657438546E-4</v>
      </c>
      <c r="H2340" s="35">
        <f t="shared" si="73"/>
        <v>0.48333333333333334</v>
      </c>
      <c r="I2340" s="20">
        <v>38939</v>
      </c>
    </row>
    <row r="2341" spans="1:9">
      <c r="A2341" s="19">
        <v>2340</v>
      </c>
      <c r="B2341" s="19">
        <v>4</v>
      </c>
      <c r="C2341" s="19">
        <v>3</v>
      </c>
      <c r="D2341" s="39" t="s">
        <v>111</v>
      </c>
      <c r="E2341" s="18">
        <v>38939.479988425926</v>
      </c>
      <c r="F2341" s="18">
        <v>38939.480370370373</v>
      </c>
      <c r="G2341" s="36">
        <f t="shared" si="72"/>
        <v>3.819444464170374E-4</v>
      </c>
      <c r="H2341" s="35">
        <f t="shared" si="73"/>
        <v>0.55000000000000004</v>
      </c>
      <c r="I2341" s="20">
        <v>38939</v>
      </c>
    </row>
    <row r="2342" spans="1:9">
      <c r="A2342" s="19">
        <v>2341</v>
      </c>
      <c r="B2342" s="19">
        <v>4</v>
      </c>
      <c r="C2342" s="19">
        <v>4</v>
      </c>
      <c r="D2342" s="39" t="s">
        <v>111</v>
      </c>
      <c r="E2342" s="18">
        <v>38939.480370370373</v>
      </c>
      <c r="F2342" s="18">
        <v>38939.480474537042</v>
      </c>
      <c r="G2342" s="36">
        <f t="shared" si="72"/>
        <v>1.0416666918899864E-4</v>
      </c>
      <c r="H2342" s="35">
        <f t="shared" si="73"/>
        <v>0.15</v>
      </c>
      <c r="I2342" s="20">
        <v>38939</v>
      </c>
    </row>
    <row r="2343" spans="1:9">
      <c r="A2343" s="19">
        <v>2342</v>
      </c>
      <c r="B2343" s="19">
        <v>4</v>
      </c>
      <c r="C2343" s="19">
        <v>62</v>
      </c>
      <c r="D2343" s="39" t="s">
        <v>108</v>
      </c>
      <c r="E2343" s="18">
        <v>38939.480405092596</v>
      </c>
      <c r="F2343" s="18">
        <v>38939.480995370373</v>
      </c>
      <c r="G2343" s="36">
        <f t="shared" si="72"/>
        <v>5.9027777751907706E-4</v>
      </c>
      <c r="H2343" s="35">
        <f t="shared" si="73"/>
        <v>0.85</v>
      </c>
      <c r="I2343" s="20">
        <v>38939</v>
      </c>
    </row>
    <row r="2344" spans="1:9">
      <c r="A2344" s="19">
        <v>2343</v>
      </c>
      <c r="B2344" s="19">
        <v>4</v>
      </c>
      <c r="C2344" s="19">
        <v>9</v>
      </c>
      <c r="D2344" s="39" t="s">
        <v>111</v>
      </c>
      <c r="E2344" s="18">
        <v>38939.480486111112</v>
      </c>
      <c r="F2344" s="18">
        <v>38939.480590277781</v>
      </c>
      <c r="G2344" s="36">
        <f t="shared" si="72"/>
        <v>1.0416666918899864E-4</v>
      </c>
      <c r="H2344" s="35">
        <f t="shared" si="73"/>
        <v>0.15</v>
      </c>
      <c r="I2344" s="20">
        <v>38939</v>
      </c>
    </row>
    <row r="2345" spans="1:9">
      <c r="A2345" s="19">
        <v>2344</v>
      </c>
      <c r="B2345" s="19">
        <v>4</v>
      </c>
      <c r="C2345" s="19">
        <v>17</v>
      </c>
      <c r="D2345" s="39" t="s">
        <v>111</v>
      </c>
      <c r="E2345" s="18">
        <v>38939.480601851858</v>
      </c>
      <c r="F2345" s="18">
        <v>38939.480775462966</v>
      </c>
      <c r="G2345" s="36">
        <f t="shared" si="72"/>
        <v>1.7361110803904012E-4</v>
      </c>
      <c r="H2345" s="35">
        <f t="shared" si="73"/>
        <v>0.25</v>
      </c>
      <c r="I2345" s="20">
        <v>38939</v>
      </c>
    </row>
    <row r="2346" spans="1:9">
      <c r="A2346" s="19">
        <v>2345</v>
      </c>
      <c r="B2346" s="19">
        <v>4</v>
      </c>
      <c r="C2346" s="19">
        <v>23</v>
      </c>
      <c r="D2346" s="39" t="s">
        <v>111</v>
      </c>
      <c r="E2346" s="18">
        <v>38939.480625000004</v>
      </c>
      <c r="F2346" s="18">
        <v>38939.480763888889</v>
      </c>
      <c r="G2346" s="36">
        <f t="shared" si="72"/>
        <v>1.3888888497604057E-4</v>
      </c>
      <c r="H2346" s="35">
        <f t="shared" si="73"/>
        <v>0.2</v>
      </c>
      <c r="I2346" s="20">
        <v>38939</v>
      </c>
    </row>
    <row r="2347" spans="1:9">
      <c r="A2347" s="19">
        <v>2346</v>
      </c>
      <c r="B2347" s="19">
        <v>4</v>
      </c>
      <c r="C2347" s="19">
        <v>4</v>
      </c>
      <c r="D2347" s="39" t="s">
        <v>111</v>
      </c>
      <c r="E2347" s="18">
        <v>38939.480798611112</v>
      </c>
      <c r="F2347" s="18">
        <v>38939.480821759258</v>
      </c>
      <c r="G2347" s="36">
        <f t="shared" si="72"/>
        <v>2.314814628334716E-5</v>
      </c>
      <c r="H2347" s="35">
        <f t="shared" si="73"/>
        <v>3.3333333333333333E-2</v>
      </c>
      <c r="I2347" s="20">
        <v>38939</v>
      </c>
    </row>
    <row r="2348" spans="1:9">
      <c r="A2348" s="19">
        <v>2347</v>
      </c>
      <c r="B2348" s="19">
        <v>4</v>
      </c>
      <c r="C2348" s="19">
        <v>9</v>
      </c>
      <c r="D2348" s="39" t="s">
        <v>111</v>
      </c>
      <c r="E2348" s="18">
        <v>38939.480833333335</v>
      </c>
      <c r="F2348" s="18">
        <v>38939.481307870374</v>
      </c>
      <c r="G2348" s="36">
        <f t="shared" si="72"/>
        <v>4.7453703882638365E-4</v>
      </c>
      <c r="H2348" s="35">
        <f t="shared" si="73"/>
        <v>0.68333333333333335</v>
      </c>
      <c r="I2348" s="20">
        <v>38939</v>
      </c>
    </row>
    <row r="2349" spans="1:9">
      <c r="A2349" s="19">
        <v>2348</v>
      </c>
      <c r="B2349" s="19">
        <v>4</v>
      </c>
      <c r="C2349" s="19">
        <v>63</v>
      </c>
      <c r="D2349" s="39" t="s">
        <v>108</v>
      </c>
      <c r="E2349" s="18">
        <v>38939.48100694445</v>
      </c>
      <c r="F2349" s="18">
        <v>38939.481273148151</v>
      </c>
      <c r="G2349" s="36">
        <f t="shared" si="72"/>
        <v>2.6620370044838637E-4</v>
      </c>
      <c r="H2349" s="35">
        <f t="shared" si="73"/>
        <v>0.38333333333333336</v>
      </c>
      <c r="I2349" s="20">
        <v>38939</v>
      </c>
    </row>
    <row r="2350" spans="1:9">
      <c r="A2350" s="19">
        <v>2349</v>
      </c>
      <c r="B2350" s="19">
        <v>4</v>
      </c>
      <c r="C2350" s="19">
        <v>62</v>
      </c>
      <c r="D2350" s="39" t="s">
        <v>108</v>
      </c>
      <c r="E2350" s="18">
        <v>38939.48101851852</v>
      </c>
      <c r="F2350" s="18">
        <v>38939.485659722224</v>
      </c>
      <c r="G2350" s="36">
        <f t="shared" si="72"/>
        <v>4.6412037045229226E-3</v>
      </c>
      <c r="H2350" s="35">
        <f t="shared" si="73"/>
        <v>6.6833333333333336</v>
      </c>
      <c r="I2350" s="20">
        <v>38939</v>
      </c>
    </row>
    <row r="2351" spans="1:9">
      <c r="A2351" s="19">
        <v>2350</v>
      </c>
      <c r="B2351" s="19">
        <v>4</v>
      </c>
      <c r="C2351" s="19">
        <v>7</v>
      </c>
      <c r="D2351" s="39" t="s">
        <v>111</v>
      </c>
      <c r="E2351" s="18">
        <v>38939.48131944445</v>
      </c>
      <c r="F2351" s="18">
        <v>38939.481597222228</v>
      </c>
      <c r="G2351" s="36">
        <f t="shared" si="72"/>
        <v>2.7777777722803876E-4</v>
      </c>
      <c r="H2351" s="35">
        <f t="shared" si="73"/>
        <v>0.4</v>
      </c>
      <c r="I2351" s="20">
        <v>38939</v>
      </c>
    </row>
    <row r="2352" spans="1:9">
      <c r="A2352" s="19">
        <v>2351</v>
      </c>
      <c r="B2352" s="19">
        <v>4</v>
      </c>
      <c r="C2352" s="19">
        <v>9</v>
      </c>
      <c r="D2352" s="39" t="s">
        <v>111</v>
      </c>
      <c r="E2352" s="18">
        <v>38939.481608796297</v>
      </c>
      <c r="F2352" s="18">
        <v>38939.481655092597</v>
      </c>
      <c r="G2352" s="36">
        <f t="shared" si="72"/>
        <v>4.6296299842651933E-5</v>
      </c>
      <c r="H2352" s="35">
        <f t="shared" si="73"/>
        <v>6.6666666666666666E-2</v>
      </c>
      <c r="I2352" s="20">
        <v>38939</v>
      </c>
    </row>
    <row r="2353" spans="1:9">
      <c r="A2353" s="19">
        <v>2352</v>
      </c>
      <c r="B2353" s="19">
        <v>4</v>
      </c>
      <c r="C2353" s="19">
        <v>6</v>
      </c>
      <c r="D2353" s="39" t="s">
        <v>111</v>
      </c>
      <c r="E2353" s="18">
        <v>38939.481655092597</v>
      </c>
      <c r="F2353" s="18">
        <v>38939.481770833336</v>
      </c>
      <c r="G2353" s="36">
        <f t="shared" si="72"/>
        <v>1.1574073869269341E-4</v>
      </c>
      <c r="H2353" s="35">
        <f t="shared" si="73"/>
        <v>0.16666666666666666</v>
      </c>
      <c r="I2353" s="20">
        <v>38939</v>
      </c>
    </row>
    <row r="2354" spans="1:9">
      <c r="A2354" s="19">
        <v>2353</v>
      </c>
      <c r="B2354" s="19">
        <v>4</v>
      </c>
      <c r="C2354" s="19">
        <v>7</v>
      </c>
      <c r="D2354" s="39" t="s">
        <v>111</v>
      </c>
      <c r="E2354" s="18">
        <v>38939.481782407413</v>
      </c>
      <c r="F2354" s="18">
        <v>38939.483101851853</v>
      </c>
      <c r="G2354" s="36">
        <f t="shared" si="72"/>
        <v>1.3194444400141947E-3</v>
      </c>
      <c r="H2354" s="35">
        <f t="shared" si="73"/>
        <v>1.9</v>
      </c>
      <c r="I2354" s="20">
        <v>38939</v>
      </c>
    </row>
    <row r="2355" spans="1:9">
      <c r="A2355" s="19">
        <v>2354</v>
      </c>
      <c r="B2355" s="19">
        <v>4</v>
      </c>
      <c r="C2355" s="19">
        <v>63</v>
      </c>
      <c r="D2355" s="39" t="s">
        <v>108</v>
      </c>
      <c r="E2355" s="18">
        <v>38939.483020833337</v>
      </c>
      <c r="F2355" s="18">
        <v>38939.483206018522</v>
      </c>
      <c r="G2355" s="36">
        <f t="shared" si="72"/>
        <v>1.8518518481869251E-4</v>
      </c>
      <c r="H2355" s="35">
        <f t="shared" si="73"/>
        <v>0.26666666666666666</v>
      </c>
      <c r="I2355" s="20">
        <v>38939</v>
      </c>
    </row>
    <row r="2356" spans="1:9">
      <c r="A2356" s="19">
        <v>2355</v>
      </c>
      <c r="B2356" s="19">
        <v>4</v>
      </c>
      <c r="C2356" s="19">
        <v>6</v>
      </c>
      <c r="D2356" s="39" t="s">
        <v>111</v>
      </c>
      <c r="E2356" s="18">
        <v>38939.483101851853</v>
      </c>
      <c r="F2356" s="18">
        <v>38939.483182870375</v>
      </c>
      <c r="G2356" s="36">
        <f t="shared" si="72"/>
        <v>8.101852290565148E-5</v>
      </c>
      <c r="H2356" s="35">
        <f t="shared" si="73"/>
        <v>0.11666666666666667</v>
      </c>
      <c r="I2356" s="20">
        <v>38939</v>
      </c>
    </row>
    <row r="2357" spans="1:9">
      <c r="A2357" s="19">
        <v>2356</v>
      </c>
      <c r="B2357" s="19">
        <v>4</v>
      </c>
      <c r="C2357" s="19">
        <v>10</v>
      </c>
      <c r="D2357" s="39" t="s">
        <v>111</v>
      </c>
      <c r="E2357" s="18">
        <v>38939.483194444445</v>
      </c>
      <c r="F2357" s="18">
        <v>38939.484340277777</v>
      </c>
      <c r="G2357" s="36">
        <f t="shared" si="72"/>
        <v>1.1458333319751546E-3</v>
      </c>
      <c r="H2357" s="35">
        <f t="shared" si="73"/>
        <v>1.65</v>
      </c>
      <c r="I2357" s="20">
        <v>38939</v>
      </c>
    </row>
    <row r="2358" spans="1:9">
      <c r="A2358" s="19">
        <v>2357</v>
      </c>
      <c r="B2358" s="19">
        <v>4</v>
      </c>
      <c r="C2358" s="19">
        <v>63</v>
      </c>
      <c r="D2358" s="39" t="s">
        <v>108</v>
      </c>
      <c r="E2358" s="18">
        <v>38939.483923611115</v>
      </c>
      <c r="F2358" s="18">
        <v>38939.484293981484</v>
      </c>
      <c r="G2358" s="36">
        <f t="shared" si="72"/>
        <v>3.7037036963738501E-4</v>
      </c>
      <c r="H2358" s="35">
        <f t="shared" si="73"/>
        <v>0.53333333333333333</v>
      </c>
      <c r="I2358" s="20">
        <v>38939</v>
      </c>
    </row>
    <row r="2359" spans="1:9">
      <c r="A2359" s="19">
        <v>2358</v>
      </c>
      <c r="B2359" s="19">
        <v>4</v>
      </c>
      <c r="C2359" s="19">
        <v>113</v>
      </c>
      <c r="D2359" s="39" t="s">
        <v>188</v>
      </c>
      <c r="E2359" s="18">
        <v>38939.48436342593</v>
      </c>
      <c r="F2359" s="18">
        <v>38939.536678240744</v>
      </c>
      <c r="G2359" s="36">
        <f t="shared" si="72"/>
        <v>5.2314814813144039E-2</v>
      </c>
      <c r="H2359" s="35">
        <f t="shared" si="73"/>
        <v>75.333333333333329</v>
      </c>
      <c r="I2359" s="20">
        <v>38939</v>
      </c>
    </row>
    <row r="2360" spans="1:9">
      <c r="A2360" s="19">
        <v>2359</v>
      </c>
      <c r="B2360" s="19">
        <v>4</v>
      </c>
      <c r="C2360" s="19">
        <v>140</v>
      </c>
      <c r="D2360" s="39" t="s">
        <v>82</v>
      </c>
      <c r="E2360" s="18">
        <v>38939.485115740747</v>
      </c>
      <c r="F2360" s="18">
        <v>38939.485381944447</v>
      </c>
      <c r="G2360" s="36">
        <f t="shared" si="72"/>
        <v>2.6620370044838637E-4</v>
      </c>
      <c r="H2360" s="35">
        <f t="shared" si="73"/>
        <v>0.38333333333333336</v>
      </c>
      <c r="I2360" s="20">
        <v>38939</v>
      </c>
    </row>
    <row r="2361" spans="1:9">
      <c r="A2361" s="19">
        <v>2360</v>
      </c>
      <c r="B2361" s="19">
        <v>4</v>
      </c>
      <c r="C2361" s="19">
        <v>120</v>
      </c>
      <c r="D2361" s="39" t="s">
        <v>95</v>
      </c>
      <c r="E2361" s="18">
        <v>38939.48541666667</v>
      </c>
      <c r="F2361" s="18">
        <v>38939.496435185189</v>
      </c>
      <c r="G2361" s="36">
        <f t="shared" si="72"/>
        <v>1.1018518518540077E-2</v>
      </c>
      <c r="H2361" s="35">
        <f t="shared" si="73"/>
        <v>15.866666666666667</v>
      </c>
      <c r="I2361" s="20">
        <v>38939</v>
      </c>
    </row>
    <row r="2362" spans="1:9">
      <c r="A2362" s="19">
        <v>2361</v>
      </c>
      <c r="B2362" s="19">
        <v>4</v>
      </c>
      <c r="C2362" s="19">
        <v>123</v>
      </c>
      <c r="D2362" s="39" t="s">
        <v>95</v>
      </c>
      <c r="E2362" s="18">
        <v>38939.489259259259</v>
      </c>
      <c r="F2362" s="18">
        <v>38939.493113425931</v>
      </c>
      <c r="G2362" s="36">
        <f t="shared" si="72"/>
        <v>3.8541666726814583E-3</v>
      </c>
      <c r="H2362" s="35">
        <f t="shared" si="73"/>
        <v>5.55</v>
      </c>
      <c r="I2362" s="20">
        <v>38939</v>
      </c>
    </row>
    <row r="2363" spans="1:9">
      <c r="A2363" s="19">
        <v>2362</v>
      </c>
      <c r="B2363" s="19">
        <v>4</v>
      </c>
      <c r="C2363" s="19">
        <v>120</v>
      </c>
      <c r="D2363" s="39" t="s">
        <v>95</v>
      </c>
      <c r="E2363" s="18">
        <v>38939.493125000001</v>
      </c>
      <c r="F2363" s="18">
        <v>38939.494768518518</v>
      </c>
      <c r="G2363" s="36">
        <f t="shared" si="72"/>
        <v>1.6435185170848854E-3</v>
      </c>
      <c r="H2363" s="35">
        <f t="shared" si="73"/>
        <v>2.3666666666666667</v>
      </c>
      <c r="I2363" s="20">
        <v>38939</v>
      </c>
    </row>
    <row r="2364" spans="1:9">
      <c r="A2364" s="19">
        <v>2363</v>
      </c>
      <c r="B2364" s="19">
        <v>4</v>
      </c>
      <c r="C2364" s="19">
        <v>125</v>
      </c>
      <c r="D2364" s="39" t="s">
        <v>95</v>
      </c>
      <c r="E2364" s="18">
        <v>38939.495092592595</v>
      </c>
      <c r="F2364" s="18">
        <v>38939.496736111112</v>
      </c>
      <c r="G2364" s="36">
        <f t="shared" si="72"/>
        <v>1.6435185170848854E-3</v>
      </c>
      <c r="H2364" s="35">
        <f t="shared" si="73"/>
        <v>2.3666666666666667</v>
      </c>
      <c r="I2364" s="20">
        <v>38939</v>
      </c>
    </row>
    <row r="2365" spans="1:9">
      <c r="A2365" s="19">
        <v>2364</v>
      </c>
      <c r="B2365" s="19">
        <v>4</v>
      </c>
      <c r="C2365" s="19">
        <v>122</v>
      </c>
      <c r="D2365" s="39" t="s">
        <v>95</v>
      </c>
      <c r="E2365" s="18">
        <v>38939.495127314818</v>
      </c>
      <c r="F2365" s="18">
        <v>38939.496446759258</v>
      </c>
      <c r="G2365" s="36">
        <f t="shared" si="72"/>
        <v>1.3194444400141947E-3</v>
      </c>
      <c r="H2365" s="35">
        <f t="shared" si="73"/>
        <v>1.9</v>
      </c>
      <c r="I2365" s="20">
        <v>38939</v>
      </c>
    </row>
    <row r="2366" spans="1:9">
      <c r="A2366" s="19">
        <v>2365</v>
      </c>
      <c r="B2366" s="19">
        <v>4</v>
      </c>
      <c r="C2366" s="19">
        <v>110</v>
      </c>
      <c r="D2366" s="39" t="s">
        <v>188</v>
      </c>
      <c r="E2366" s="18">
        <v>38939.495462962965</v>
      </c>
      <c r="F2366" s="18">
        <v>38939.496388888889</v>
      </c>
      <c r="G2366" s="36">
        <f t="shared" si="72"/>
        <v>9.2592592409346253E-4</v>
      </c>
      <c r="H2366" s="35">
        <f t="shared" si="73"/>
        <v>1.3333333333333333</v>
      </c>
      <c r="I2366" s="20">
        <v>38939</v>
      </c>
    </row>
    <row r="2367" spans="1:9">
      <c r="A2367" s="19">
        <v>2366</v>
      </c>
      <c r="B2367" s="19">
        <v>4</v>
      </c>
      <c r="C2367" s="19">
        <v>140</v>
      </c>
      <c r="D2367" s="39" t="s">
        <v>82</v>
      </c>
      <c r="E2367" s="18">
        <v>38939.496458333335</v>
      </c>
      <c r="F2367" s="18">
        <v>38939.496712962966</v>
      </c>
      <c r="G2367" s="36">
        <f t="shared" si="72"/>
        <v>2.546296309446916E-4</v>
      </c>
      <c r="H2367" s="35">
        <f t="shared" si="73"/>
        <v>0.36666666666666664</v>
      </c>
      <c r="I2367" s="20">
        <v>38939</v>
      </c>
    </row>
    <row r="2368" spans="1:9">
      <c r="A2368" s="19">
        <v>2367</v>
      </c>
      <c r="B2368" s="19">
        <v>4</v>
      </c>
      <c r="C2368" s="19">
        <v>120</v>
      </c>
      <c r="D2368" s="39" t="s">
        <v>95</v>
      </c>
      <c r="E2368" s="18">
        <v>38939.496759259258</v>
      </c>
      <c r="F2368" s="18">
        <v>38939.497754629629</v>
      </c>
      <c r="G2368" s="36">
        <f t="shared" si="72"/>
        <v>9.9537037021946162E-4</v>
      </c>
      <c r="H2368" s="35">
        <f t="shared" si="73"/>
        <v>1.4333333333333333</v>
      </c>
      <c r="I2368" s="20">
        <v>38939</v>
      </c>
    </row>
    <row r="2369" spans="1:9">
      <c r="A2369" s="19">
        <v>2368</v>
      </c>
      <c r="B2369" s="19">
        <v>4</v>
      </c>
      <c r="C2369" s="19">
        <v>110</v>
      </c>
      <c r="D2369" s="39" t="s">
        <v>188</v>
      </c>
      <c r="E2369" s="18">
        <v>38939.49768518519</v>
      </c>
      <c r="F2369" s="18">
        <v>38939.497731481482</v>
      </c>
      <c r="G2369" s="36">
        <f t="shared" si="72"/>
        <v>4.6296292566694319E-5</v>
      </c>
      <c r="H2369" s="35">
        <f t="shared" si="73"/>
        <v>6.6666666666666666E-2</v>
      </c>
      <c r="I2369" s="20">
        <v>38939</v>
      </c>
    </row>
    <row r="2370" spans="1:9">
      <c r="A2370" s="19">
        <v>2369</v>
      </c>
      <c r="B2370" s="19">
        <v>4</v>
      </c>
      <c r="C2370" s="19">
        <v>140</v>
      </c>
      <c r="D2370" s="39" t="s">
        <v>82</v>
      </c>
      <c r="E2370" s="18">
        <v>38939.497777777782</v>
      </c>
      <c r="F2370" s="18">
        <v>38939.498136574075</v>
      </c>
      <c r="G2370" s="36">
        <f t="shared" ref="G2370:G2433" si="74">F2370-E2370</f>
        <v>3.5879629285773262E-4</v>
      </c>
      <c r="H2370" s="35">
        <f t="shared" ref="H2370:H2433" si="75">(HOUR(G2370)*3600+ MINUTE(G2370)*60 + SECOND(G2370))/60</f>
        <v>0.51666666666666672</v>
      </c>
      <c r="I2370" s="20">
        <v>38939</v>
      </c>
    </row>
    <row r="2371" spans="1:9">
      <c r="A2371" s="19">
        <v>2370</v>
      </c>
      <c r="B2371" s="19">
        <v>4</v>
      </c>
      <c r="C2371" s="19">
        <v>3</v>
      </c>
      <c r="D2371" s="39" t="s">
        <v>111</v>
      </c>
      <c r="E2371" s="18">
        <v>38939.498182870375</v>
      </c>
      <c r="F2371" s="18">
        <v>38939.498483796298</v>
      </c>
      <c r="G2371" s="36">
        <f t="shared" si="74"/>
        <v>3.0092592351138592E-4</v>
      </c>
      <c r="H2371" s="35">
        <f t="shared" si="75"/>
        <v>0.43333333333333335</v>
      </c>
      <c r="I2371" s="20">
        <v>38939</v>
      </c>
    </row>
    <row r="2372" spans="1:9">
      <c r="A2372" s="19">
        <v>2371</v>
      </c>
      <c r="B2372" s="19">
        <v>4</v>
      </c>
      <c r="C2372" s="19">
        <v>4</v>
      </c>
      <c r="D2372" s="39" t="s">
        <v>111</v>
      </c>
      <c r="E2372" s="18">
        <v>38939.498495370375</v>
      </c>
      <c r="F2372" s="18">
        <v>38939.498541666668</v>
      </c>
      <c r="G2372" s="36">
        <f t="shared" si="74"/>
        <v>4.6296292566694319E-5</v>
      </c>
      <c r="H2372" s="35">
        <f t="shared" si="75"/>
        <v>6.6666666666666666E-2</v>
      </c>
      <c r="I2372" s="20">
        <v>38939</v>
      </c>
    </row>
    <row r="2373" spans="1:9">
      <c r="A2373" s="19">
        <v>2372</v>
      </c>
      <c r="B2373" s="19">
        <v>4</v>
      </c>
      <c r="C2373" s="19">
        <v>9</v>
      </c>
      <c r="D2373" s="39" t="s">
        <v>111</v>
      </c>
      <c r="E2373" s="18">
        <v>38939.498553240745</v>
      </c>
      <c r="F2373" s="18">
        <v>38939.5006712963</v>
      </c>
      <c r="G2373" s="36">
        <f t="shared" si="74"/>
        <v>2.118055555911269E-3</v>
      </c>
      <c r="H2373" s="35">
        <f t="shared" si="75"/>
        <v>3.05</v>
      </c>
      <c r="I2373" s="20">
        <v>38939</v>
      </c>
    </row>
    <row r="2374" spans="1:9">
      <c r="A2374" s="19">
        <v>2373</v>
      </c>
      <c r="B2374" s="19">
        <v>4</v>
      </c>
      <c r="C2374" s="19">
        <v>63</v>
      </c>
      <c r="D2374" s="39" t="s">
        <v>108</v>
      </c>
      <c r="E2374" s="18">
        <v>38939.498749999999</v>
      </c>
      <c r="F2374" s="18">
        <v>38939.498877314814</v>
      </c>
      <c r="G2374" s="36">
        <f t="shared" si="74"/>
        <v>1.273148154723458E-4</v>
      </c>
      <c r="H2374" s="35">
        <f t="shared" si="75"/>
        <v>0.18333333333333332</v>
      </c>
      <c r="I2374" s="20">
        <v>38939</v>
      </c>
    </row>
    <row r="2375" spans="1:9">
      <c r="A2375" s="19">
        <v>2374</v>
      </c>
      <c r="B2375" s="19">
        <v>4</v>
      </c>
      <c r="C2375" s="19">
        <v>4</v>
      </c>
      <c r="D2375" s="39" t="s">
        <v>111</v>
      </c>
      <c r="E2375" s="18">
        <v>38939.50068287037</v>
      </c>
      <c r="F2375" s="18">
        <v>38939.500717592593</v>
      </c>
      <c r="G2375" s="36">
        <f t="shared" si="74"/>
        <v>3.4722223062999547E-5</v>
      </c>
      <c r="H2375" s="35">
        <f t="shared" si="75"/>
        <v>0.05</v>
      </c>
      <c r="I2375" s="20">
        <v>38939</v>
      </c>
    </row>
    <row r="2376" spans="1:9">
      <c r="A2376" s="19">
        <v>2375</v>
      </c>
      <c r="B2376" s="19">
        <v>4</v>
      </c>
      <c r="C2376" s="19">
        <v>9</v>
      </c>
      <c r="D2376" s="39" t="s">
        <v>111</v>
      </c>
      <c r="E2376" s="18">
        <v>38939.50072916667</v>
      </c>
      <c r="F2376" s="18">
        <v>38939.501550925932</v>
      </c>
      <c r="G2376" s="36">
        <f t="shared" si="74"/>
        <v>8.217592621804215E-4</v>
      </c>
      <c r="H2376" s="35">
        <f t="shared" si="75"/>
        <v>1.1833333333333333</v>
      </c>
      <c r="I2376" s="20">
        <v>38939</v>
      </c>
    </row>
    <row r="2377" spans="1:9">
      <c r="A2377" s="19">
        <v>2376</v>
      </c>
      <c r="B2377" s="19">
        <v>4</v>
      </c>
      <c r="C2377" s="19">
        <v>62</v>
      </c>
      <c r="D2377" s="39" t="s">
        <v>108</v>
      </c>
      <c r="E2377" s="18">
        <v>38939.500775462962</v>
      </c>
      <c r="F2377" s="18">
        <v>38939.500868055555</v>
      </c>
      <c r="G2377" s="36">
        <f t="shared" si="74"/>
        <v>9.2592592409346253E-5</v>
      </c>
      <c r="H2377" s="35">
        <f t="shared" si="75"/>
        <v>0.13333333333333333</v>
      </c>
      <c r="I2377" s="20">
        <v>38939</v>
      </c>
    </row>
    <row r="2378" spans="1:9">
      <c r="A2378" s="19">
        <v>2377</v>
      </c>
      <c r="B2378" s="19">
        <v>4</v>
      </c>
      <c r="C2378" s="19">
        <v>60</v>
      </c>
      <c r="D2378" s="39" t="s">
        <v>108</v>
      </c>
      <c r="E2378" s="18">
        <v>38939.500879629632</v>
      </c>
      <c r="F2378" s="18">
        <v>38939.50104166667</v>
      </c>
      <c r="G2378" s="36">
        <f t="shared" si="74"/>
        <v>1.6203703853534535E-4</v>
      </c>
      <c r="H2378" s="35">
        <f t="shared" si="75"/>
        <v>0.23333333333333334</v>
      </c>
      <c r="I2378" s="20">
        <v>38939</v>
      </c>
    </row>
    <row r="2379" spans="1:9">
      <c r="A2379" s="19">
        <v>2378</v>
      </c>
      <c r="B2379" s="19">
        <v>4</v>
      </c>
      <c r="C2379" s="19">
        <v>63</v>
      </c>
      <c r="D2379" s="39" t="s">
        <v>108</v>
      </c>
      <c r="E2379" s="18">
        <v>38939.50105324074</v>
      </c>
      <c r="F2379" s="18">
        <v>38939.501111111116</v>
      </c>
      <c r="G2379" s="36">
        <f t="shared" si="74"/>
        <v>5.787037662230432E-5</v>
      </c>
      <c r="H2379" s="35">
        <f t="shared" si="75"/>
        <v>8.3333333333333329E-2</v>
      </c>
      <c r="I2379" s="20">
        <v>38939</v>
      </c>
    </row>
    <row r="2380" spans="1:9">
      <c r="A2380" s="19">
        <v>2379</v>
      </c>
      <c r="B2380" s="19">
        <v>4</v>
      </c>
      <c r="C2380" s="19">
        <v>60</v>
      </c>
      <c r="D2380" s="39" t="s">
        <v>108</v>
      </c>
      <c r="E2380" s="18">
        <v>38939.501122685186</v>
      </c>
      <c r="F2380" s="18">
        <v>38939.501527777778</v>
      </c>
      <c r="G2380" s="36">
        <f t="shared" si="74"/>
        <v>4.0509259270038456E-4</v>
      </c>
      <c r="H2380" s="35">
        <f t="shared" si="75"/>
        <v>0.58333333333333337</v>
      </c>
      <c r="I2380" s="20">
        <v>38939</v>
      </c>
    </row>
    <row r="2381" spans="1:9">
      <c r="A2381" s="19">
        <v>2380</v>
      </c>
      <c r="B2381" s="19">
        <v>4</v>
      </c>
      <c r="C2381" s="19">
        <v>7</v>
      </c>
      <c r="D2381" s="39" t="s">
        <v>111</v>
      </c>
      <c r="E2381" s="18">
        <v>38939.501562500001</v>
      </c>
      <c r="F2381" s="18">
        <v>38939.50172453704</v>
      </c>
      <c r="G2381" s="36">
        <f t="shared" si="74"/>
        <v>1.6203703853534535E-4</v>
      </c>
      <c r="H2381" s="35">
        <f t="shared" si="75"/>
        <v>0.23333333333333334</v>
      </c>
      <c r="I2381" s="20">
        <v>38939</v>
      </c>
    </row>
    <row r="2382" spans="1:9">
      <c r="A2382" s="19">
        <v>2381</v>
      </c>
      <c r="B2382" s="19">
        <v>4</v>
      </c>
      <c r="C2382" s="19">
        <v>17</v>
      </c>
      <c r="D2382" s="39" t="s">
        <v>111</v>
      </c>
      <c r="E2382" s="18">
        <v>38939.501736111117</v>
      </c>
      <c r="F2382" s="18">
        <v>38939.501817129632</v>
      </c>
      <c r="G2382" s="36">
        <f t="shared" si="74"/>
        <v>8.1018515629693866E-5</v>
      </c>
      <c r="H2382" s="35">
        <f t="shared" si="75"/>
        <v>0.11666666666666667</v>
      </c>
      <c r="I2382" s="20">
        <v>38939</v>
      </c>
    </row>
    <row r="2383" spans="1:9">
      <c r="A2383" s="19">
        <v>2382</v>
      </c>
      <c r="B2383" s="19">
        <v>4</v>
      </c>
      <c r="C2383" s="19">
        <v>23</v>
      </c>
      <c r="D2383" s="39" t="s">
        <v>111</v>
      </c>
      <c r="E2383" s="18">
        <v>38939.501759259263</v>
      </c>
      <c r="F2383" s="18">
        <v>38939.501805555556</v>
      </c>
      <c r="G2383" s="36">
        <f t="shared" si="74"/>
        <v>4.6296292566694319E-5</v>
      </c>
      <c r="H2383" s="35">
        <f t="shared" si="75"/>
        <v>6.6666666666666666E-2</v>
      </c>
      <c r="I2383" s="20">
        <v>38939</v>
      </c>
    </row>
    <row r="2384" spans="1:9">
      <c r="A2384" s="19">
        <v>2383</v>
      </c>
      <c r="B2384" s="19">
        <v>4</v>
      </c>
      <c r="C2384" s="19">
        <v>7</v>
      </c>
      <c r="D2384" s="39" t="s">
        <v>111</v>
      </c>
      <c r="E2384" s="18">
        <v>38939.501840277779</v>
      </c>
      <c r="F2384" s="18">
        <v>38939.50199074074</v>
      </c>
      <c r="G2384" s="36">
        <f t="shared" si="74"/>
        <v>1.5046296175569296E-4</v>
      </c>
      <c r="H2384" s="35">
        <f t="shared" si="75"/>
        <v>0.21666666666666667</v>
      </c>
      <c r="I2384" s="20">
        <v>38939</v>
      </c>
    </row>
    <row r="2385" spans="1:9">
      <c r="A2385" s="19">
        <v>2384</v>
      </c>
      <c r="B2385" s="19">
        <v>4</v>
      </c>
      <c r="C2385" s="19">
        <v>7</v>
      </c>
      <c r="D2385" s="39" t="s">
        <v>111</v>
      </c>
      <c r="E2385" s="18">
        <v>38939.50199074074</v>
      </c>
      <c r="F2385" s="18">
        <v>38939.502847222226</v>
      </c>
      <c r="G2385" s="36">
        <f t="shared" si="74"/>
        <v>8.5648148524342105E-4</v>
      </c>
      <c r="H2385" s="35">
        <f t="shared" si="75"/>
        <v>1.2333333333333334</v>
      </c>
      <c r="I2385" s="20">
        <v>38939</v>
      </c>
    </row>
    <row r="2386" spans="1:9">
      <c r="A2386" s="19">
        <v>2385</v>
      </c>
      <c r="B2386" s="19">
        <v>4</v>
      </c>
      <c r="C2386" s="19">
        <v>62</v>
      </c>
      <c r="D2386" s="19" t="s">
        <v>108</v>
      </c>
      <c r="E2386" s="18">
        <v>38939.502083333333</v>
      </c>
      <c r="F2386" s="18">
        <v>38939.502546296302</v>
      </c>
      <c r="G2386" s="36">
        <f t="shared" si="74"/>
        <v>4.6296296932268888E-4</v>
      </c>
      <c r="H2386" s="35">
        <f t="shared" si="75"/>
        <v>0.66666666666666663</v>
      </c>
      <c r="I2386" s="20">
        <v>38939</v>
      </c>
    </row>
    <row r="2387" spans="1:9">
      <c r="A2387" s="19">
        <v>2386</v>
      </c>
      <c r="B2387" s="19">
        <v>4</v>
      </c>
      <c r="C2387" s="19">
        <v>63</v>
      </c>
      <c r="D2387" s="39" t="s">
        <v>108</v>
      </c>
      <c r="E2387" s="18">
        <v>38939.502546296302</v>
      </c>
      <c r="F2387" s="18">
        <v>38939.502824074079</v>
      </c>
      <c r="G2387" s="36">
        <f t="shared" si="74"/>
        <v>2.7777777722803876E-4</v>
      </c>
      <c r="H2387" s="35">
        <f t="shared" si="75"/>
        <v>0.4</v>
      </c>
      <c r="I2387" s="20">
        <v>38939</v>
      </c>
    </row>
    <row r="2388" spans="1:9">
      <c r="A2388" s="19">
        <v>2387</v>
      </c>
      <c r="B2388" s="19">
        <v>4</v>
      </c>
      <c r="C2388" s="19">
        <v>4</v>
      </c>
      <c r="D2388" s="39" t="s">
        <v>111</v>
      </c>
      <c r="E2388" s="18">
        <v>38939.502858796295</v>
      </c>
      <c r="F2388" s="18">
        <v>38939.502881944449</v>
      </c>
      <c r="G2388" s="36">
        <f t="shared" si="74"/>
        <v>2.3148153559304774E-5</v>
      </c>
      <c r="H2388" s="35">
        <f t="shared" si="75"/>
        <v>3.3333333333333333E-2</v>
      </c>
      <c r="I2388" s="20">
        <v>38939</v>
      </c>
    </row>
    <row r="2389" spans="1:9">
      <c r="A2389" s="19">
        <v>2388</v>
      </c>
      <c r="B2389" s="19">
        <v>4</v>
      </c>
      <c r="C2389" s="19">
        <v>9</v>
      </c>
      <c r="D2389" s="39" t="s">
        <v>111</v>
      </c>
      <c r="E2389" s="18">
        <v>38939.502893518518</v>
      </c>
      <c r="F2389" s="18">
        <v>38939.503460648149</v>
      </c>
      <c r="G2389" s="36">
        <f t="shared" si="74"/>
        <v>5.671296312357299E-4</v>
      </c>
      <c r="H2389" s="35">
        <f t="shared" si="75"/>
        <v>0.81666666666666665</v>
      </c>
      <c r="I2389" s="20">
        <v>38939</v>
      </c>
    </row>
    <row r="2390" spans="1:9">
      <c r="A2390" s="19">
        <v>2389</v>
      </c>
      <c r="B2390" s="19">
        <v>4</v>
      </c>
      <c r="C2390" s="19">
        <v>4</v>
      </c>
      <c r="D2390" s="39" t="s">
        <v>111</v>
      </c>
      <c r="E2390" s="18">
        <v>38939.503460648149</v>
      </c>
      <c r="F2390" s="18">
        <v>38939.503993055558</v>
      </c>
      <c r="G2390" s="36">
        <f t="shared" si="74"/>
        <v>5.3240740817273036E-4</v>
      </c>
      <c r="H2390" s="35">
        <f t="shared" si="75"/>
        <v>0.76666666666666672</v>
      </c>
      <c r="I2390" s="20">
        <v>38939</v>
      </c>
    </row>
    <row r="2391" spans="1:9">
      <c r="A2391" s="19">
        <v>2390</v>
      </c>
      <c r="B2391" s="19">
        <v>4</v>
      </c>
      <c r="C2391" s="19">
        <v>63</v>
      </c>
      <c r="D2391" s="39" t="s">
        <v>108</v>
      </c>
      <c r="E2391" s="18">
        <v>38939.503541666672</v>
      </c>
      <c r="F2391" s="18">
        <v>38939.503958333335</v>
      </c>
      <c r="G2391" s="36">
        <f t="shared" si="74"/>
        <v>4.1666666220407933E-4</v>
      </c>
      <c r="H2391" s="35">
        <f t="shared" si="75"/>
        <v>0.6</v>
      </c>
      <c r="I2391" s="20">
        <v>38939</v>
      </c>
    </row>
    <row r="2392" spans="1:9">
      <c r="A2392" s="19">
        <v>2391</v>
      </c>
      <c r="B2392" s="19">
        <v>4</v>
      </c>
      <c r="C2392" s="19">
        <v>62</v>
      </c>
      <c r="D2392" s="19" t="s">
        <v>108</v>
      </c>
      <c r="E2392" s="18">
        <v>38939.503958333335</v>
      </c>
      <c r="F2392" s="18">
        <v>38939.505023148151</v>
      </c>
      <c r="G2392" s="36">
        <f t="shared" si="74"/>
        <v>1.0648148163454607E-3</v>
      </c>
      <c r="H2392" s="35">
        <f t="shared" si="75"/>
        <v>1.5333333333333334</v>
      </c>
      <c r="I2392" s="20">
        <v>38939</v>
      </c>
    </row>
    <row r="2393" spans="1:9">
      <c r="A2393" s="19">
        <v>2392</v>
      </c>
      <c r="B2393" s="19">
        <v>4</v>
      </c>
      <c r="C2393" s="19">
        <v>9</v>
      </c>
      <c r="D2393" s="39" t="s">
        <v>111</v>
      </c>
      <c r="E2393" s="18">
        <v>38939.504004629634</v>
      </c>
      <c r="F2393" s="18">
        <v>38939.504039351858</v>
      </c>
      <c r="G2393" s="36">
        <f t="shared" si="74"/>
        <v>3.4722223062999547E-5</v>
      </c>
      <c r="H2393" s="35">
        <f t="shared" si="75"/>
        <v>0.05</v>
      </c>
      <c r="I2393" s="20">
        <v>38939</v>
      </c>
    </row>
    <row r="2394" spans="1:9">
      <c r="A2394" s="19">
        <v>2393</v>
      </c>
      <c r="B2394" s="19">
        <v>4</v>
      </c>
      <c r="C2394" s="19">
        <v>7</v>
      </c>
      <c r="D2394" s="39" t="s">
        <v>111</v>
      </c>
      <c r="E2394" s="18">
        <v>38939.504050925927</v>
      </c>
      <c r="F2394" s="18">
        <v>38939.504351851858</v>
      </c>
      <c r="G2394" s="36">
        <f t="shared" si="74"/>
        <v>3.0092593078734353E-4</v>
      </c>
      <c r="H2394" s="35">
        <f t="shared" si="75"/>
        <v>0.43333333333333335</v>
      </c>
      <c r="I2394" s="20">
        <v>38939</v>
      </c>
    </row>
    <row r="2395" spans="1:9">
      <c r="A2395" s="19">
        <v>2394</v>
      </c>
      <c r="B2395" s="19">
        <v>4</v>
      </c>
      <c r="C2395" s="19">
        <v>9</v>
      </c>
      <c r="D2395" s="39" t="s">
        <v>111</v>
      </c>
      <c r="E2395" s="18">
        <v>38939.504363425927</v>
      </c>
      <c r="F2395" s="18">
        <v>38939.504618055558</v>
      </c>
      <c r="G2395" s="36">
        <f t="shared" si="74"/>
        <v>2.546296309446916E-4</v>
      </c>
      <c r="H2395" s="35">
        <f t="shared" si="75"/>
        <v>0.36666666666666664</v>
      </c>
      <c r="I2395" s="20">
        <v>38939</v>
      </c>
    </row>
    <row r="2396" spans="1:9">
      <c r="A2396" s="19">
        <v>2395</v>
      </c>
      <c r="B2396" s="19">
        <v>4</v>
      </c>
      <c r="C2396" s="19">
        <v>63</v>
      </c>
      <c r="D2396" s="39" t="s">
        <v>108</v>
      </c>
      <c r="E2396" s="18">
        <v>38939.50439814815</v>
      </c>
      <c r="F2396" s="18">
        <v>38939.504525462966</v>
      </c>
      <c r="G2396" s="36">
        <f t="shared" si="74"/>
        <v>1.273148154723458E-4</v>
      </c>
      <c r="H2396" s="35">
        <f t="shared" si="75"/>
        <v>0.18333333333333332</v>
      </c>
      <c r="I2396" s="20">
        <v>38939</v>
      </c>
    </row>
    <row r="2397" spans="1:9">
      <c r="A2397" s="19">
        <v>2396</v>
      </c>
      <c r="B2397" s="19">
        <v>4</v>
      </c>
      <c r="C2397" s="19">
        <v>4</v>
      </c>
      <c r="D2397" s="39" t="s">
        <v>111</v>
      </c>
      <c r="E2397" s="18">
        <v>38939.504629629635</v>
      </c>
      <c r="F2397" s="18">
        <v>38939.50481481482</v>
      </c>
      <c r="G2397" s="36">
        <f t="shared" si="74"/>
        <v>1.8518518481869251E-4</v>
      </c>
      <c r="H2397" s="35">
        <f t="shared" si="75"/>
        <v>0.26666666666666666</v>
      </c>
      <c r="I2397" s="20">
        <v>38939</v>
      </c>
    </row>
    <row r="2398" spans="1:9">
      <c r="A2398" s="19">
        <v>2397</v>
      </c>
      <c r="B2398" s="19">
        <v>4</v>
      </c>
      <c r="C2398" s="19">
        <v>9</v>
      </c>
      <c r="D2398" s="39" t="s">
        <v>111</v>
      </c>
      <c r="E2398" s="18">
        <v>38939.504826388889</v>
      </c>
      <c r="F2398" s="18">
        <v>38939.50508101852</v>
      </c>
      <c r="G2398" s="36">
        <f t="shared" si="74"/>
        <v>2.546296309446916E-4</v>
      </c>
      <c r="H2398" s="35">
        <f t="shared" si="75"/>
        <v>0.36666666666666664</v>
      </c>
      <c r="I2398" s="20">
        <v>38939</v>
      </c>
    </row>
    <row r="2399" spans="1:9">
      <c r="A2399" s="19">
        <v>2398</v>
      </c>
      <c r="B2399" s="19">
        <v>4</v>
      </c>
      <c r="C2399" s="19">
        <v>63</v>
      </c>
      <c r="D2399" s="39" t="s">
        <v>108</v>
      </c>
      <c r="E2399" s="18">
        <v>38939.505023148151</v>
      </c>
      <c r="F2399" s="18">
        <v>38939.505069444444</v>
      </c>
      <c r="G2399" s="36">
        <f t="shared" si="74"/>
        <v>4.6296292566694319E-5</v>
      </c>
      <c r="H2399" s="35">
        <f t="shared" si="75"/>
        <v>6.6666666666666666E-2</v>
      </c>
      <c r="I2399" s="20">
        <v>38939</v>
      </c>
    </row>
    <row r="2400" spans="1:9">
      <c r="A2400" s="19">
        <v>2399</v>
      </c>
      <c r="B2400" s="19">
        <v>4</v>
      </c>
      <c r="C2400" s="19">
        <v>62</v>
      </c>
      <c r="D2400" s="39" t="s">
        <v>108</v>
      </c>
      <c r="E2400" s="18">
        <v>38939.505034722228</v>
      </c>
      <c r="F2400" s="18">
        <v>38939.506770833337</v>
      </c>
      <c r="G2400" s="36">
        <f t="shared" si="74"/>
        <v>1.7361111094942316E-3</v>
      </c>
      <c r="H2400" s="35">
        <f t="shared" si="75"/>
        <v>2.5</v>
      </c>
      <c r="I2400" s="20">
        <v>38939</v>
      </c>
    </row>
    <row r="2401" spans="1:9">
      <c r="A2401" s="19">
        <v>2400</v>
      </c>
      <c r="B2401" s="19">
        <v>4</v>
      </c>
      <c r="C2401" s="19">
        <v>4</v>
      </c>
      <c r="D2401" s="39" t="s">
        <v>111</v>
      </c>
      <c r="E2401" s="18">
        <v>38939.505092592597</v>
      </c>
      <c r="F2401" s="18">
        <v>38939.505115740743</v>
      </c>
      <c r="G2401" s="36">
        <f t="shared" si="74"/>
        <v>2.314814628334716E-5</v>
      </c>
      <c r="H2401" s="35">
        <f t="shared" si="75"/>
        <v>3.3333333333333333E-2</v>
      </c>
      <c r="I2401" s="20">
        <v>38939</v>
      </c>
    </row>
    <row r="2402" spans="1:9">
      <c r="A2402" s="19">
        <v>2401</v>
      </c>
      <c r="B2402" s="19">
        <v>4</v>
      </c>
      <c r="C2402" s="19">
        <v>6</v>
      </c>
      <c r="D2402" s="39" t="s">
        <v>111</v>
      </c>
      <c r="E2402" s="18">
        <v>38939.50512731482</v>
      </c>
      <c r="F2402" s="18">
        <v>38939.505243055559</v>
      </c>
      <c r="G2402" s="36">
        <f t="shared" si="74"/>
        <v>1.1574073869269341E-4</v>
      </c>
      <c r="H2402" s="35">
        <f t="shared" si="75"/>
        <v>0.16666666666666666</v>
      </c>
      <c r="I2402" s="20">
        <v>38939</v>
      </c>
    </row>
    <row r="2403" spans="1:9">
      <c r="A2403" s="19">
        <v>2402</v>
      </c>
      <c r="B2403" s="19">
        <v>4</v>
      </c>
      <c r="C2403" s="19">
        <v>63</v>
      </c>
      <c r="D2403" s="39" t="s">
        <v>108</v>
      </c>
      <c r="E2403" s="18">
        <v>38939.505150462966</v>
      </c>
      <c r="F2403" s="18">
        <v>38939.505231481482</v>
      </c>
      <c r="G2403" s="36">
        <f t="shared" si="74"/>
        <v>8.1018515629693866E-5</v>
      </c>
      <c r="H2403" s="35">
        <f t="shared" si="75"/>
        <v>0.11666666666666667</v>
      </c>
      <c r="I2403" s="20">
        <v>38939</v>
      </c>
    </row>
    <row r="2404" spans="1:9">
      <c r="A2404" s="19">
        <v>2403</v>
      </c>
      <c r="B2404" s="19">
        <v>4</v>
      </c>
      <c r="C2404" s="19">
        <v>4</v>
      </c>
      <c r="D2404" s="39" t="s">
        <v>111</v>
      </c>
      <c r="E2404" s="18">
        <v>38939.505254629636</v>
      </c>
      <c r="F2404" s="18">
        <v>38939.505277777782</v>
      </c>
      <c r="G2404" s="36">
        <f t="shared" si="74"/>
        <v>2.314814628334716E-5</v>
      </c>
      <c r="H2404" s="35">
        <f t="shared" si="75"/>
        <v>3.3333333333333333E-2</v>
      </c>
      <c r="I2404" s="20">
        <v>38939</v>
      </c>
    </row>
    <row r="2405" spans="1:9">
      <c r="A2405" s="19">
        <v>2404</v>
      </c>
      <c r="B2405" s="19">
        <v>4</v>
      </c>
      <c r="C2405" s="19">
        <v>9</v>
      </c>
      <c r="D2405" s="39" t="s">
        <v>111</v>
      </c>
      <c r="E2405" s="18">
        <v>38939.505289351851</v>
      </c>
      <c r="F2405" s="18">
        <v>38939.505370370374</v>
      </c>
      <c r="G2405" s="36">
        <f t="shared" si="74"/>
        <v>8.101852290565148E-5</v>
      </c>
      <c r="H2405" s="35">
        <f t="shared" si="75"/>
        <v>0.11666666666666667</v>
      </c>
      <c r="I2405" s="20">
        <v>38939</v>
      </c>
    </row>
    <row r="2406" spans="1:9">
      <c r="A2406" s="19">
        <v>2405</v>
      </c>
      <c r="B2406" s="19">
        <v>4</v>
      </c>
      <c r="C2406" s="19">
        <v>6</v>
      </c>
      <c r="D2406" s="39" t="s">
        <v>111</v>
      </c>
      <c r="E2406" s="18">
        <v>38939.505381944444</v>
      </c>
      <c r="F2406" s="18">
        <v>38939.506284722222</v>
      </c>
      <c r="G2406" s="36">
        <f t="shared" si="74"/>
        <v>9.0277777781011537E-4</v>
      </c>
      <c r="H2406" s="35">
        <f t="shared" si="75"/>
        <v>1.3</v>
      </c>
      <c r="I2406" s="20">
        <v>38939</v>
      </c>
    </row>
    <row r="2407" spans="1:9">
      <c r="A2407" s="19">
        <v>2406</v>
      </c>
      <c r="B2407" s="19">
        <v>4</v>
      </c>
      <c r="C2407" s="19">
        <v>7</v>
      </c>
      <c r="D2407" s="39" t="s">
        <v>111</v>
      </c>
      <c r="E2407" s="18">
        <v>38939.50545138889</v>
      </c>
      <c r="F2407" s="18">
        <v>38939.50618055556</v>
      </c>
      <c r="G2407" s="36">
        <f t="shared" si="74"/>
        <v>7.2916666977107525E-4</v>
      </c>
      <c r="H2407" s="35">
        <f t="shared" si="75"/>
        <v>1.05</v>
      </c>
      <c r="I2407" s="20">
        <v>38939</v>
      </c>
    </row>
    <row r="2408" spans="1:9">
      <c r="A2408" s="19">
        <v>2407</v>
      </c>
      <c r="B2408" s="19">
        <v>4</v>
      </c>
      <c r="C2408" s="19">
        <v>17</v>
      </c>
      <c r="D2408" s="39" t="s">
        <v>111</v>
      </c>
      <c r="E2408" s="18">
        <v>38939.506296296298</v>
      </c>
      <c r="F2408" s="18">
        <v>38939.507719907408</v>
      </c>
      <c r="G2408" s="36">
        <f t="shared" si="74"/>
        <v>1.4236111092031933E-3</v>
      </c>
      <c r="H2408" s="35">
        <f t="shared" si="75"/>
        <v>2.0499999999999998</v>
      </c>
      <c r="I2408" s="20">
        <v>38939</v>
      </c>
    </row>
    <row r="2409" spans="1:9">
      <c r="A2409" s="19">
        <v>2408</v>
      </c>
      <c r="B2409" s="19">
        <v>4</v>
      </c>
      <c r="C2409" s="19">
        <v>25</v>
      </c>
      <c r="D2409" s="39" t="s">
        <v>111</v>
      </c>
      <c r="E2409" s="18">
        <v>38939.506365740745</v>
      </c>
      <c r="F2409" s="18">
        <v>38939.507708333338</v>
      </c>
      <c r="G2409" s="36">
        <f t="shared" si="74"/>
        <v>1.3425925935734995E-3</v>
      </c>
      <c r="H2409" s="35">
        <f t="shared" si="75"/>
        <v>1.9333333333333333</v>
      </c>
      <c r="I2409" s="20">
        <v>38939</v>
      </c>
    </row>
    <row r="2410" spans="1:9">
      <c r="A2410" s="19">
        <v>2409</v>
      </c>
      <c r="B2410" s="19">
        <v>4</v>
      </c>
      <c r="C2410" s="19">
        <v>63</v>
      </c>
      <c r="D2410" s="39" t="s">
        <v>108</v>
      </c>
      <c r="E2410" s="18">
        <v>38939.506423611114</v>
      </c>
      <c r="F2410" s="18">
        <v>38939.50644675926</v>
      </c>
      <c r="G2410" s="36">
        <f t="shared" si="74"/>
        <v>2.314814628334716E-5</v>
      </c>
      <c r="H2410" s="35">
        <f t="shared" si="75"/>
        <v>3.3333333333333333E-2</v>
      </c>
      <c r="I2410" s="20">
        <v>38939</v>
      </c>
    </row>
    <row r="2411" spans="1:9">
      <c r="A2411" s="19">
        <v>2410</v>
      </c>
      <c r="B2411" s="19">
        <v>4</v>
      </c>
      <c r="C2411" s="19">
        <v>63</v>
      </c>
      <c r="D2411" s="39" t="s">
        <v>108</v>
      </c>
      <c r="E2411" s="18">
        <v>38939.506990740745</v>
      </c>
      <c r="F2411" s="18">
        <v>38939.507662037038</v>
      </c>
      <c r="G2411" s="36">
        <f t="shared" si="74"/>
        <v>6.7129629314877093E-4</v>
      </c>
      <c r="H2411" s="35">
        <f t="shared" si="75"/>
        <v>0.96666666666666667</v>
      </c>
      <c r="I2411" s="20">
        <v>38939</v>
      </c>
    </row>
    <row r="2412" spans="1:9">
      <c r="A2412" s="19">
        <v>2411</v>
      </c>
      <c r="B2412" s="19">
        <v>4</v>
      </c>
      <c r="C2412" s="19">
        <v>62</v>
      </c>
      <c r="D2412" s="39" t="s">
        <v>108</v>
      </c>
      <c r="E2412" s="18">
        <v>38939.507210648153</v>
      </c>
      <c r="F2412" s="18">
        <v>38939.509236111116</v>
      </c>
      <c r="G2412" s="36">
        <f t="shared" si="74"/>
        <v>2.0254629635019228E-3</v>
      </c>
      <c r="H2412" s="35">
        <f t="shared" si="75"/>
        <v>2.9166666666666665</v>
      </c>
      <c r="I2412" s="20">
        <v>38939</v>
      </c>
    </row>
    <row r="2413" spans="1:9">
      <c r="A2413" s="19">
        <v>2412</v>
      </c>
      <c r="B2413" s="19">
        <v>4</v>
      </c>
      <c r="C2413" s="19">
        <v>4</v>
      </c>
      <c r="D2413" s="39" t="s">
        <v>111</v>
      </c>
      <c r="E2413" s="18">
        <v>38939.507743055561</v>
      </c>
      <c r="F2413" s="18">
        <v>38939.507766203707</v>
      </c>
      <c r="G2413" s="36">
        <f t="shared" si="74"/>
        <v>2.314814628334716E-5</v>
      </c>
      <c r="H2413" s="35">
        <f t="shared" si="75"/>
        <v>3.3333333333333333E-2</v>
      </c>
      <c r="I2413" s="20">
        <v>38939</v>
      </c>
    </row>
    <row r="2414" spans="1:9">
      <c r="A2414" s="19">
        <v>2413</v>
      </c>
      <c r="B2414" s="19">
        <v>4</v>
      </c>
      <c r="C2414" s="19">
        <v>17</v>
      </c>
      <c r="D2414" s="39" t="s">
        <v>111</v>
      </c>
      <c r="E2414" s="18">
        <v>38939.507789351854</v>
      </c>
      <c r="F2414" s="18">
        <v>38939.507928240746</v>
      </c>
      <c r="G2414" s="36">
        <f t="shared" si="74"/>
        <v>1.3888889225199819E-4</v>
      </c>
      <c r="H2414" s="35">
        <f t="shared" si="75"/>
        <v>0.2</v>
      </c>
      <c r="I2414" s="20">
        <v>38939</v>
      </c>
    </row>
    <row r="2415" spans="1:9">
      <c r="A2415" s="19">
        <v>2414</v>
      </c>
      <c r="B2415" s="19">
        <v>4</v>
      </c>
      <c r="C2415" s="19">
        <v>23</v>
      </c>
      <c r="D2415" s="39" t="s">
        <v>111</v>
      </c>
      <c r="E2415" s="18">
        <v>38939.507824074077</v>
      </c>
      <c r="F2415" s="18">
        <v>38939.507916666669</v>
      </c>
      <c r="G2415" s="36">
        <f t="shared" si="74"/>
        <v>9.2592592409346253E-5</v>
      </c>
      <c r="H2415" s="35">
        <f t="shared" si="75"/>
        <v>0.13333333333333333</v>
      </c>
      <c r="I2415" s="20">
        <v>38939</v>
      </c>
    </row>
    <row r="2416" spans="1:9">
      <c r="A2416" s="19">
        <v>2415</v>
      </c>
      <c r="B2416" s="19">
        <v>4</v>
      </c>
      <c r="C2416" s="19">
        <v>24</v>
      </c>
      <c r="D2416" s="39" t="s">
        <v>111</v>
      </c>
      <c r="E2416" s="18">
        <v>38939.507951388892</v>
      </c>
      <c r="F2416" s="18">
        <v>38939.509201388893</v>
      </c>
      <c r="G2416" s="36">
        <f t="shared" si="74"/>
        <v>1.2500000011641532E-3</v>
      </c>
      <c r="H2416" s="35">
        <f t="shared" si="75"/>
        <v>1.8</v>
      </c>
      <c r="I2416" s="20">
        <v>38939</v>
      </c>
    </row>
    <row r="2417" spans="1:9">
      <c r="A2417" s="19">
        <v>2416</v>
      </c>
      <c r="B2417" s="19">
        <v>4</v>
      </c>
      <c r="C2417" s="19">
        <v>26</v>
      </c>
      <c r="D2417" s="39" t="s">
        <v>111</v>
      </c>
      <c r="E2417" s="18">
        <v>38939.508634259262</v>
      </c>
      <c r="F2417" s="18">
        <v>38939.509212962963</v>
      </c>
      <c r="G2417" s="36">
        <f t="shared" si="74"/>
        <v>5.7870370073942468E-4</v>
      </c>
      <c r="H2417" s="35">
        <f t="shared" si="75"/>
        <v>0.83333333333333337</v>
      </c>
      <c r="I2417" s="20">
        <v>38939</v>
      </c>
    </row>
    <row r="2418" spans="1:9">
      <c r="A2418" s="19">
        <v>2417</v>
      </c>
      <c r="B2418" s="19">
        <v>4</v>
      </c>
      <c r="C2418" s="19">
        <v>63</v>
      </c>
      <c r="D2418" s="39" t="s">
        <v>108</v>
      </c>
      <c r="E2418" s="18">
        <v>38939.509259259263</v>
      </c>
      <c r="F2418" s="18">
        <v>38939.536643518521</v>
      </c>
      <c r="G2418" s="36">
        <f t="shared" si="74"/>
        <v>2.7384259257814847E-2</v>
      </c>
      <c r="H2418" s="35">
        <f t="shared" si="75"/>
        <v>39.43333333333333</v>
      </c>
      <c r="I2418" s="20">
        <v>38939</v>
      </c>
    </row>
    <row r="2419" spans="1:9">
      <c r="A2419" s="19">
        <v>2418</v>
      </c>
      <c r="B2419" s="19">
        <v>4</v>
      </c>
      <c r="C2419" s="19">
        <v>140</v>
      </c>
      <c r="D2419" s="39" t="s">
        <v>82</v>
      </c>
      <c r="E2419" s="18">
        <v>38939.509282407409</v>
      </c>
      <c r="F2419" s="18">
        <v>38939.536620370374</v>
      </c>
      <c r="G2419" s="36">
        <f t="shared" si="74"/>
        <v>2.7337962965248153E-2</v>
      </c>
      <c r="H2419" s="35">
        <f t="shared" si="75"/>
        <v>39.366666666666667</v>
      </c>
      <c r="I2419" s="20">
        <v>38939</v>
      </c>
    </row>
    <row r="2420" spans="1:9">
      <c r="A2420" s="19">
        <v>2419</v>
      </c>
      <c r="B2420" s="19">
        <v>4</v>
      </c>
      <c r="C2420" s="19">
        <v>3</v>
      </c>
      <c r="D2420" s="39" t="s">
        <v>111</v>
      </c>
      <c r="E2420" s="18">
        <v>38939.536770833336</v>
      </c>
      <c r="F2420" s="18">
        <v>38939.536793981482</v>
      </c>
      <c r="G2420" s="36">
        <f t="shared" si="74"/>
        <v>2.314814628334716E-5</v>
      </c>
      <c r="H2420" s="35">
        <f t="shared" si="75"/>
        <v>3.3333333333333333E-2</v>
      </c>
      <c r="I2420" s="20">
        <v>38939</v>
      </c>
    </row>
    <row r="2421" spans="1:9">
      <c r="A2421" s="19">
        <v>2420</v>
      </c>
      <c r="B2421" s="19">
        <v>4</v>
      </c>
      <c r="C2421" s="19">
        <v>4</v>
      </c>
      <c r="D2421" s="39" t="s">
        <v>111</v>
      </c>
      <c r="E2421" s="18">
        <v>38939.536793981482</v>
      </c>
      <c r="F2421" s="18">
        <v>38939.536851851852</v>
      </c>
      <c r="G2421" s="36">
        <f t="shared" si="74"/>
        <v>5.7870369346346706E-5</v>
      </c>
      <c r="H2421" s="35">
        <f t="shared" si="75"/>
        <v>8.3333333333333329E-2</v>
      </c>
      <c r="I2421" s="20">
        <v>38939</v>
      </c>
    </row>
    <row r="2422" spans="1:9">
      <c r="A2422" s="19">
        <v>2421</v>
      </c>
      <c r="B2422" s="19">
        <v>4</v>
      </c>
      <c r="C2422" s="19">
        <v>6</v>
      </c>
      <c r="D2422" s="39" t="s">
        <v>111</v>
      </c>
      <c r="E2422" s="18">
        <v>38939.536863425928</v>
      </c>
      <c r="F2422" s="18">
        <v>38939.536898148152</v>
      </c>
      <c r="G2422" s="36">
        <f t="shared" si="74"/>
        <v>3.4722223062999547E-5</v>
      </c>
      <c r="H2422" s="35">
        <f t="shared" si="75"/>
        <v>0.05</v>
      </c>
      <c r="I2422" s="20">
        <v>38939</v>
      </c>
    </row>
    <row r="2423" spans="1:9">
      <c r="A2423" s="19">
        <v>2422</v>
      </c>
      <c r="B2423" s="19">
        <v>4</v>
      </c>
      <c r="C2423" s="19">
        <v>7</v>
      </c>
      <c r="D2423" s="39" t="s">
        <v>111</v>
      </c>
      <c r="E2423" s="18">
        <v>38939.536909722221</v>
      </c>
      <c r="F2423" s="18">
        <v>38939.537881944445</v>
      </c>
      <c r="G2423" s="36">
        <f t="shared" si="74"/>
        <v>9.7222222393611446E-4</v>
      </c>
      <c r="H2423" s="35">
        <f t="shared" si="75"/>
        <v>1.4</v>
      </c>
      <c r="I2423" s="20">
        <v>38939</v>
      </c>
    </row>
    <row r="2424" spans="1:9">
      <c r="A2424" s="19">
        <v>2423</v>
      </c>
      <c r="B2424" s="19">
        <v>4</v>
      </c>
      <c r="C2424" s="19">
        <v>62</v>
      </c>
      <c r="D2424" s="39" t="s">
        <v>108</v>
      </c>
      <c r="E2424" s="18">
        <v>38939.537349537037</v>
      </c>
      <c r="F2424" s="18">
        <v>38939.537824074076</v>
      </c>
      <c r="G2424" s="36">
        <f t="shared" si="74"/>
        <v>4.7453703882638365E-4</v>
      </c>
      <c r="H2424" s="35">
        <f t="shared" si="75"/>
        <v>0.68333333333333335</v>
      </c>
      <c r="I2424" s="20">
        <v>38939</v>
      </c>
    </row>
    <row r="2425" spans="1:9">
      <c r="A2425" s="19">
        <v>2424</v>
      </c>
      <c r="B2425" s="19">
        <v>4</v>
      </c>
      <c r="C2425" s="19">
        <v>7</v>
      </c>
      <c r="D2425" s="39" t="s">
        <v>111</v>
      </c>
      <c r="E2425" s="18">
        <v>38939.537893518522</v>
      </c>
      <c r="F2425" s="18">
        <v>38939.538645833338</v>
      </c>
      <c r="G2425" s="36">
        <f t="shared" si="74"/>
        <v>7.5231481605442241E-4</v>
      </c>
      <c r="H2425" s="35">
        <f t="shared" si="75"/>
        <v>1.0833333333333333</v>
      </c>
      <c r="I2425" s="20">
        <v>38939</v>
      </c>
    </row>
    <row r="2426" spans="1:9">
      <c r="A2426" s="19">
        <v>2425</v>
      </c>
      <c r="B2426" s="19">
        <v>4</v>
      </c>
      <c r="C2426" s="19">
        <v>4</v>
      </c>
      <c r="D2426" s="39" t="s">
        <v>111</v>
      </c>
      <c r="E2426" s="18">
        <v>38939.538657407407</v>
      </c>
      <c r="F2426" s="18">
        <v>38939.538680555561</v>
      </c>
      <c r="G2426" s="36">
        <f t="shared" si="74"/>
        <v>2.3148153559304774E-5</v>
      </c>
      <c r="H2426" s="35">
        <f t="shared" si="75"/>
        <v>3.3333333333333333E-2</v>
      </c>
      <c r="I2426" s="20">
        <v>38939</v>
      </c>
    </row>
    <row r="2427" spans="1:9">
      <c r="A2427" s="19">
        <v>2426</v>
      </c>
      <c r="B2427" s="19">
        <v>4</v>
      </c>
      <c r="C2427" s="19">
        <v>10</v>
      </c>
      <c r="D2427" s="39" t="s">
        <v>111</v>
      </c>
      <c r="E2427" s="18">
        <v>38939.538680555561</v>
      </c>
      <c r="F2427" s="18">
        <v>38939.5390625</v>
      </c>
      <c r="G2427" s="36">
        <f t="shared" si="74"/>
        <v>3.8194443914107978E-4</v>
      </c>
      <c r="H2427" s="35">
        <f t="shared" si="75"/>
        <v>0.55000000000000004</v>
      </c>
      <c r="I2427" s="20">
        <v>38939</v>
      </c>
    </row>
    <row r="2428" spans="1:9">
      <c r="A2428" s="19">
        <v>2427</v>
      </c>
      <c r="B2428" s="19">
        <v>4</v>
      </c>
      <c r="C2428" s="19">
        <v>62</v>
      </c>
      <c r="D2428" s="39" t="s">
        <v>108</v>
      </c>
      <c r="E2428" s="18">
        <v>38939.538703703707</v>
      </c>
      <c r="F2428" s="18">
        <v>38939.544837962967</v>
      </c>
      <c r="G2428" s="36">
        <f t="shared" si="74"/>
        <v>6.1342592598521151E-3</v>
      </c>
      <c r="H2428" s="35">
        <f t="shared" si="75"/>
        <v>8.8333333333333339</v>
      </c>
      <c r="I2428" s="20">
        <v>38939</v>
      </c>
    </row>
    <row r="2429" spans="1:9">
      <c r="A2429" s="19">
        <v>2428</v>
      </c>
      <c r="B2429" s="19">
        <v>4</v>
      </c>
      <c r="C2429" s="19">
        <v>63</v>
      </c>
      <c r="D2429" s="39" t="s">
        <v>108</v>
      </c>
      <c r="E2429" s="18">
        <v>38939.538761574076</v>
      </c>
      <c r="F2429" s="18">
        <v>38939.539039351854</v>
      </c>
      <c r="G2429" s="36">
        <f t="shared" si="74"/>
        <v>2.7777777722803876E-4</v>
      </c>
      <c r="H2429" s="35">
        <f t="shared" si="75"/>
        <v>0.4</v>
      </c>
      <c r="I2429" s="20">
        <v>38939</v>
      </c>
    </row>
    <row r="2430" spans="1:9">
      <c r="A2430" s="19">
        <v>2429</v>
      </c>
      <c r="B2430" s="19">
        <v>4</v>
      </c>
      <c r="C2430" s="19">
        <v>4</v>
      </c>
      <c r="D2430" s="39" t="s">
        <v>111</v>
      </c>
      <c r="E2430" s="18">
        <v>38939.539074074077</v>
      </c>
      <c r="F2430" s="18">
        <v>38939.539155092592</v>
      </c>
      <c r="G2430" s="36">
        <f t="shared" si="74"/>
        <v>8.1018515629693866E-5</v>
      </c>
      <c r="H2430" s="35">
        <f t="shared" si="75"/>
        <v>0.11666666666666667</v>
      </c>
      <c r="I2430" s="20">
        <v>38939</v>
      </c>
    </row>
    <row r="2431" spans="1:9">
      <c r="A2431" s="19">
        <v>2430</v>
      </c>
      <c r="B2431" s="19">
        <v>4</v>
      </c>
      <c r="C2431" s="19">
        <v>10</v>
      </c>
      <c r="D2431" s="39" t="s">
        <v>111</v>
      </c>
      <c r="E2431" s="18">
        <v>38939.539166666669</v>
      </c>
      <c r="F2431" s="18">
        <v>38939.539305555561</v>
      </c>
      <c r="G2431" s="36">
        <f t="shared" si="74"/>
        <v>1.3888889225199819E-4</v>
      </c>
      <c r="H2431" s="35">
        <f t="shared" si="75"/>
        <v>0.2</v>
      </c>
      <c r="I2431" s="20">
        <v>38939</v>
      </c>
    </row>
    <row r="2432" spans="1:9">
      <c r="A2432" s="19">
        <v>2431</v>
      </c>
      <c r="B2432" s="19">
        <v>4</v>
      </c>
      <c r="C2432" s="19">
        <v>12</v>
      </c>
      <c r="D2432" s="39" t="s">
        <v>111</v>
      </c>
      <c r="E2432" s="18">
        <v>38939.539317129631</v>
      </c>
      <c r="F2432" s="18">
        <v>38939.539444444446</v>
      </c>
      <c r="G2432" s="36">
        <f t="shared" si="74"/>
        <v>1.273148154723458E-4</v>
      </c>
      <c r="H2432" s="35">
        <f t="shared" si="75"/>
        <v>0.18333333333333332</v>
      </c>
      <c r="I2432" s="20">
        <v>38939</v>
      </c>
    </row>
    <row r="2433" spans="1:9">
      <c r="A2433" s="19">
        <v>2432</v>
      </c>
      <c r="B2433" s="19">
        <v>4</v>
      </c>
      <c r="C2433" s="19">
        <v>4</v>
      </c>
      <c r="D2433" s="39" t="s">
        <v>111</v>
      </c>
      <c r="E2433" s="18">
        <v>38939.539456018523</v>
      </c>
      <c r="F2433" s="18">
        <v>38939.539525462962</v>
      </c>
      <c r="G2433" s="36">
        <f t="shared" si="74"/>
        <v>6.9444438850041479E-5</v>
      </c>
      <c r="H2433" s="35">
        <f t="shared" si="75"/>
        <v>0.1</v>
      </c>
      <c r="I2433" s="20">
        <v>38939</v>
      </c>
    </row>
    <row r="2434" spans="1:9">
      <c r="A2434" s="19">
        <v>2433</v>
      </c>
      <c r="B2434" s="19">
        <v>4</v>
      </c>
      <c r="C2434" s="19">
        <v>10</v>
      </c>
      <c r="D2434" s="39" t="s">
        <v>111</v>
      </c>
      <c r="E2434" s="18">
        <v>38939.539537037039</v>
      </c>
      <c r="F2434" s="18">
        <v>38939.539618055554</v>
      </c>
      <c r="G2434" s="36">
        <f t="shared" ref="G2434:G2497" si="76">F2434-E2434</f>
        <v>8.1018515629693866E-5</v>
      </c>
      <c r="H2434" s="35">
        <f t="shared" ref="H2434:H2497" si="77">(HOUR(G2434)*3600+ MINUTE(G2434)*60 + SECOND(G2434))/60</f>
        <v>0.11666666666666667</v>
      </c>
      <c r="I2434" s="20">
        <v>38939</v>
      </c>
    </row>
    <row r="2435" spans="1:9">
      <c r="A2435" s="19">
        <v>2434</v>
      </c>
      <c r="B2435" s="19">
        <v>4</v>
      </c>
      <c r="C2435" s="19">
        <v>6</v>
      </c>
      <c r="D2435" s="39" t="s">
        <v>111</v>
      </c>
      <c r="E2435" s="18">
        <v>38939.539629629631</v>
      </c>
      <c r="F2435" s="18">
        <v>38939.541504629633</v>
      </c>
      <c r="G2435" s="36">
        <f t="shared" si="76"/>
        <v>1.8750000017462298E-3</v>
      </c>
      <c r="H2435" s="35">
        <f t="shared" si="77"/>
        <v>2.7</v>
      </c>
      <c r="I2435" s="20">
        <v>38939</v>
      </c>
    </row>
    <row r="2436" spans="1:9">
      <c r="A2436" s="19">
        <v>2435</v>
      </c>
      <c r="B2436" s="19">
        <v>4</v>
      </c>
      <c r="C2436" s="19">
        <v>7</v>
      </c>
      <c r="D2436" s="39" t="s">
        <v>111</v>
      </c>
      <c r="E2436" s="18">
        <v>38939.540011574078</v>
      </c>
      <c r="F2436" s="18">
        <v>38939.541435185187</v>
      </c>
      <c r="G2436" s="36">
        <f t="shared" si="76"/>
        <v>1.4236111092031933E-3</v>
      </c>
      <c r="H2436" s="35">
        <f t="shared" si="77"/>
        <v>2.0499999999999998</v>
      </c>
      <c r="I2436" s="20">
        <v>38939</v>
      </c>
    </row>
    <row r="2437" spans="1:9">
      <c r="A2437" s="19">
        <v>2436</v>
      </c>
      <c r="B2437" s="19">
        <v>4</v>
      </c>
      <c r="C2437" s="19">
        <v>4</v>
      </c>
      <c r="D2437" s="39" t="s">
        <v>111</v>
      </c>
      <c r="E2437" s="18">
        <v>38939.54151620371</v>
      </c>
      <c r="F2437" s="18">
        <v>38939.541527777779</v>
      </c>
      <c r="G2437" s="36">
        <f t="shared" si="76"/>
        <v>1.1574069503694773E-5</v>
      </c>
      <c r="H2437" s="35">
        <f t="shared" si="77"/>
        <v>1.6666666666666666E-2</v>
      </c>
      <c r="I2437" s="20">
        <v>38939</v>
      </c>
    </row>
    <row r="2438" spans="1:9">
      <c r="A2438" s="19">
        <v>2437</v>
      </c>
      <c r="B2438" s="19">
        <v>4</v>
      </c>
      <c r="C2438" s="19">
        <v>9</v>
      </c>
      <c r="D2438" s="39" t="s">
        <v>111</v>
      </c>
      <c r="E2438" s="18">
        <v>38939.541527777779</v>
      </c>
      <c r="F2438" s="18">
        <v>38939.541550925926</v>
      </c>
      <c r="G2438" s="36">
        <f t="shared" si="76"/>
        <v>2.314814628334716E-5</v>
      </c>
      <c r="H2438" s="35">
        <f t="shared" si="77"/>
        <v>3.3333333333333333E-2</v>
      </c>
      <c r="I2438" s="20">
        <v>38939</v>
      </c>
    </row>
    <row r="2439" spans="1:9">
      <c r="A2439" s="19">
        <v>2438</v>
      </c>
      <c r="B2439" s="19">
        <v>4</v>
      </c>
      <c r="C2439" s="19">
        <v>7</v>
      </c>
      <c r="D2439" s="39" t="s">
        <v>111</v>
      </c>
      <c r="E2439" s="18">
        <v>38939.541574074079</v>
      </c>
      <c r="F2439" s="18">
        <v>38939.541689814818</v>
      </c>
      <c r="G2439" s="36">
        <f t="shared" si="76"/>
        <v>1.1574073869269341E-4</v>
      </c>
      <c r="H2439" s="35">
        <f t="shared" si="77"/>
        <v>0.16666666666666666</v>
      </c>
      <c r="I2439" s="20">
        <v>38939</v>
      </c>
    </row>
    <row r="2440" spans="1:9">
      <c r="A2440" s="19">
        <v>2439</v>
      </c>
      <c r="B2440" s="19">
        <v>4</v>
      </c>
      <c r="C2440" s="19">
        <v>6</v>
      </c>
      <c r="D2440" s="39" t="s">
        <v>111</v>
      </c>
      <c r="E2440" s="18">
        <v>38939.541574074079</v>
      </c>
      <c r="F2440" s="18">
        <v>38939.541851851856</v>
      </c>
      <c r="G2440" s="36">
        <f t="shared" si="76"/>
        <v>2.7777777722803876E-4</v>
      </c>
      <c r="H2440" s="35">
        <f t="shared" si="77"/>
        <v>0.4</v>
      </c>
      <c r="I2440" s="20">
        <v>38939</v>
      </c>
    </row>
    <row r="2441" spans="1:9">
      <c r="A2441" s="19">
        <v>2440</v>
      </c>
      <c r="B2441" s="19">
        <v>4</v>
      </c>
      <c r="C2441" s="19">
        <v>63</v>
      </c>
      <c r="D2441" s="39" t="s">
        <v>108</v>
      </c>
      <c r="E2441" s="18">
        <v>38939.541643518518</v>
      </c>
      <c r="F2441" s="18">
        <v>38939.541678240741</v>
      </c>
      <c r="G2441" s="36">
        <f t="shared" si="76"/>
        <v>3.4722223062999547E-5</v>
      </c>
      <c r="H2441" s="35">
        <f t="shared" si="77"/>
        <v>0.05</v>
      </c>
      <c r="I2441" s="20">
        <v>38939</v>
      </c>
    </row>
    <row r="2442" spans="1:9">
      <c r="A2442" s="19">
        <v>2441</v>
      </c>
      <c r="B2442" s="19">
        <v>4</v>
      </c>
      <c r="C2442" s="19">
        <v>10</v>
      </c>
      <c r="D2442" s="39" t="s">
        <v>111</v>
      </c>
      <c r="E2442" s="18">
        <v>38939.541863425926</v>
      </c>
      <c r="F2442" s="18">
        <v>38939.54219907408</v>
      </c>
      <c r="G2442" s="36">
        <f t="shared" si="76"/>
        <v>3.3564815385034308E-4</v>
      </c>
      <c r="H2442" s="35">
        <f t="shared" si="77"/>
        <v>0.48333333333333334</v>
      </c>
      <c r="I2442" s="20">
        <v>38939</v>
      </c>
    </row>
    <row r="2443" spans="1:9">
      <c r="A2443" s="19">
        <v>2442</v>
      </c>
      <c r="B2443" s="19">
        <v>4</v>
      </c>
      <c r="C2443" s="19">
        <v>6</v>
      </c>
      <c r="D2443" s="39" t="s">
        <v>111</v>
      </c>
      <c r="E2443" s="18">
        <v>38939.54219907408</v>
      </c>
      <c r="F2443" s="18">
        <v>38939.542233796295</v>
      </c>
      <c r="G2443" s="36">
        <f t="shared" si="76"/>
        <v>3.4722215787041932E-5</v>
      </c>
      <c r="H2443" s="35">
        <f t="shared" si="77"/>
        <v>0.05</v>
      </c>
      <c r="I2443" s="20">
        <v>38939</v>
      </c>
    </row>
    <row r="2444" spans="1:9">
      <c r="A2444" s="19">
        <v>2443</v>
      </c>
      <c r="B2444" s="19">
        <v>4</v>
      </c>
      <c r="C2444" s="19">
        <v>10</v>
      </c>
      <c r="D2444" s="39" t="s">
        <v>111</v>
      </c>
      <c r="E2444" s="18">
        <v>38939.542245370372</v>
      </c>
      <c r="F2444" s="18">
        <v>38939.543472222227</v>
      </c>
      <c r="G2444" s="36">
        <f t="shared" si="76"/>
        <v>1.2268518548808061E-3</v>
      </c>
      <c r="H2444" s="35">
        <f t="shared" si="77"/>
        <v>1.7666666666666666</v>
      </c>
      <c r="I2444" s="20">
        <v>38939</v>
      </c>
    </row>
    <row r="2445" spans="1:9">
      <c r="A2445" s="19">
        <v>2444</v>
      </c>
      <c r="B2445" s="19">
        <v>4</v>
      </c>
      <c r="C2445" s="19">
        <v>63</v>
      </c>
      <c r="D2445" s="39" t="s">
        <v>108</v>
      </c>
      <c r="E2445" s="18">
        <v>38939.542268518519</v>
      </c>
      <c r="F2445" s="18">
        <v>38939.542361111111</v>
      </c>
      <c r="G2445" s="36">
        <f t="shared" si="76"/>
        <v>9.2592592409346253E-5</v>
      </c>
      <c r="H2445" s="35">
        <f t="shared" si="77"/>
        <v>0.13333333333333333</v>
      </c>
      <c r="I2445" s="20">
        <v>38939</v>
      </c>
    </row>
    <row r="2446" spans="1:9">
      <c r="A2446" s="19">
        <v>2445</v>
      </c>
      <c r="B2446" s="19">
        <v>4</v>
      </c>
      <c r="C2446" s="19">
        <v>63</v>
      </c>
      <c r="D2446" s="39" t="s">
        <v>108</v>
      </c>
      <c r="E2446" s="18">
        <v>38939.543125000004</v>
      </c>
      <c r="F2446" s="18">
        <v>38939.543437500004</v>
      </c>
      <c r="G2446" s="36">
        <f t="shared" si="76"/>
        <v>3.125000002910383E-4</v>
      </c>
      <c r="H2446" s="35">
        <f t="shared" si="77"/>
        <v>0.45</v>
      </c>
      <c r="I2446" s="20">
        <v>38939</v>
      </c>
    </row>
    <row r="2447" spans="1:9">
      <c r="A2447" s="19">
        <v>2446</v>
      </c>
      <c r="B2447" s="19">
        <v>4</v>
      </c>
      <c r="C2447" s="19">
        <v>6</v>
      </c>
      <c r="D2447" s="39" t="s">
        <v>111</v>
      </c>
      <c r="E2447" s="18">
        <v>38939.54350694445</v>
      </c>
      <c r="F2447" s="18">
        <v>38939.543530092596</v>
      </c>
      <c r="G2447" s="36">
        <f t="shared" si="76"/>
        <v>2.314814628334716E-5</v>
      </c>
      <c r="H2447" s="35">
        <f t="shared" si="77"/>
        <v>3.3333333333333333E-2</v>
      </c>
      <c r="I2447" s="20">
        <v>38939</v>
      </c>
    </row>
    <row r="2448" spans="1:9">
      <c r="A2448" s="19">
        <v>2447</v>
      </c>
      <c r="B2448" s="19">
        <v>4</v>
      </c>
      <c r="C2448" s="19">
        <v>10</v>
      </c>
      <c r="D2448" s="39" t="s">
        <v>111</v>
      </c>
      <c r="E2448" s="18">
        <v>38939.543541666666</v>
      </c>
      <c r="F2448" s="18">
        <v>38939.543576388889</v>
      </c>
      <c r="G2448" s="36">
        <f t="shared" si="76"/>
        <v>3.4722223062999547E-5</v>
      </c>
      <c r="H2448" s="35">
        <f t="shared" si="77"/>
        <v>0.05</v>
      </c>
      <c r="I2448" s="20">
        <v>38939</v>
      </c>
    </row>
    <row r="2449" spans="1:9">
      <c r="A2449" s="19">
        <v>2448</v>
      </c>
      <c r="B2449" s="19">
        <v>4</v>
      </c>
      <c r="C2449" s="19">
        <v>4</v>
      </c>
      <c r="D2449" s="39" t="s">
        <v>111</v>
      </c>
      <c r="E2449" s="18">
        <v>38939.543587962966</v>
      </c>
      <c r="F2449" s="18">
        <v>38939.543622685189</v>
      </c>
      <c r="G2449" s="36">
        <f t="shared" si="76"/>
        <v>3.4722223062999547E-5</v>
      </c>
      <c r="H2449" s="35">
        <f t="shared" si="77"/>
        <v>0.05</v>
      </c>
      <c r="I2449" s="20">
        <v>38939</v>
      </c>
    </row>
    <row r="2450" spans="1:9">
      <c r="A2450" s="19">
        <v>2449</v>
      </c>
      <c r="B2450" s="19">
        <v>4</v>
      </c>
      <c r="C2450" s="19">
        <v>10</v>
      </c>
      <c r="D2450" s="39" t="s">
        <v>111</v>
      </c>
      <c r="E2450" s="18">
        <v>38939.543622685189</v>
      </c>
      <c r="F2450" s="18">
        <v>38939.543715277781</v>
      </c>
      <c r="G2450" s="36">
        <f t="shared" si="76"/>
        <v>9.2592592409346253E-5</v>
      </c>
      <c r="H2450" s="35">
        <f t="shared" si="77"/>
        <v>0.13333333333333333</v>
      </c>
      <c r="I2450" s="20">
        <v>38939</v>
      </c>
    </row>
    <row r="2451" spans="1:9">
      <c r="A2451" s="19">
        <v>2450</v>
      </c>
      <c r="B2451" s="19">
        <v>4</v>
      </c>
      <c r="C2451" s="19">
        <v>1</v>
      </c>
      <c r="D2451" s="39" t="s">
        <v>111</v>
      </c>
      <c r="E2451" s="18">
        <v>38939.543726851851</v>
      </c>
      <c r="F2451" s="18">
        <v>38939.544629629629</v>
      </c>
      <c r="G2451" s="36">
        <f t="shared" si="76"/>
        <v>9.0277777781011537E-4</v>
      </c>
      <c r="H2451" s="35">
        <f t="shared" si="77"/>
        <v>1.3</v>
      </c>
      <c r="I2451" s="20">
        <v>38939</v>
      </c>
    </row>
    <row r="2452" spans="1:9">
      <c r="A2452" s="19">
        <v>2451</v>
      </c>
      <c r="B2452" s="19">
        <v>4</v>
      </c>
      <c r="C2452" s="19">
        <v>4</v>
      </c>
      <c r="D2452" s="39" t="s">
        <v>111</v>
      </c>
      <c r="E2452" s="18">
        <v>38939.54487268519</v>
      </c>
      <c r="F2452" s="18">
        <v>38939.544918981483</v>
      </c>
      <c r="G2452" s="36">
        <f t="shared" si="76"/>
        <v>4.6296292566694319E-5</v>
      </c>
      <c r="H2452" s="35">
        <f t="shared" si="77"/>
        <v>6.6666666666666666E-2</v>
      </c>
      <c r="I2452" s="20">
        <v>38939</v>
      </c>
    </row>
    <row r="2453" spans="1:9">
      <c r="A2453" s="19">
        <v>2452</v>
      </c>
      <c r="B2453" s="19">
        <v>4</v>
      </c>
      <c r="C2453" s="19">
        <v>10</v>
      </c>
      <c r="D2453" s="39" t="s">
        <v>111</v>
      </c>
      <c r="E2453" s="18">
        <v>38939.544918981483</v>
      </c>
      <c r="F2453" s="18">
        <v>38939.545393518521</v>
      </c>
      <c r="G2453" s="36">
        <f t="shared" si="76"/>
        <v>4.7453703882638365E-4</v>
      </c>
      <c r="H2453" s="35">
        <f t="shared" si="77"/>
        <v>0.68333333333333335</v>
      </c>
      <c r="I2453" s="20">
        <v>38939</v>
      </c>
    </row>
    <row r="2454" spans="1:9">
      <c r="A2454" s="19">
        <v>2453</v>
      </c>
      <c r="B2454" s="19">
        <v>4</v>
      </c>
      <c r="C2454" s="19">
        <v>42</v>
      </c>
      <c r="D2454" s="39" t="s">
        <v>65</v>
      </c>
      <c r="E2454" s="18">
        <v>38939.545023148152</v>
      </c>
      <c r="F2454" s="18">
        <v>38939.562731481485</v>
      </c>
      <c r="G2454" s="36">
        <f t="shared" si="76"/>
        <v>1.7708333332848269E-2</v>
      </c>
      <c r="H2454" s="35">
        <f t="shared" si="77"/>
        <v>25.5</v>
      </c>
      <c r="I2454" s="20">
        <v>38939</v>
      </c>
    </row>
    <row r="2455" spans="1:9">
      <c r="A2455" s="19">
        <v>2454</v>
      </c>
      <c r="B2455" s="19">
        <v>4</v>
      </c>
      <c r="C2455" s="19">
        <v>12</v>
      </c>
      <c r="D2455" s="39" t="s">
        <v>111</v>
      </c>
      <c r="E2455" s="18">
        <v>38939.545393518521</v>
      </c>
      <c r="F2455" s="18">
        <v>38939.545451388891</v>
      </c>
      <c r="G2455" s="36">
        <f t="shared" si="76"/>
        <v>5.7870369346346706E-5</v>
      </c>
      <c r="H2455" s="35">
        <f t="shared" si="77"/>
        <v>8.3333333333333329E-2</v>
      </c>
      <c r="I2455" s="20">
        <v>38939</v>
      </c>
    </row>
    <row r="2456" spans="1:9">
      <c r="A2456" s="19">
        <v>2455</v>
      </c>
      <c r="B2456" s="19">
        <v>4</v>
      </c>
      <c r="C2456" s="19">
        <v>15</v>
      </c>
      <c r="D2456" s="39" t="s">
        <v>111</v>
      </c>
      <c r="E2456" s="18">
        <v>38939.545462962968</v>
      </c>
      <c r="F2456" s="18">
        <v>38939.545671296299</v>
      </c>
      <c r="G2456" s="36">
        <f t="shared" si="76"/>
        <v>2.0833333110203966E-4</v>
      </c>
      <c r="H2456" s="35">
        <f t="shared" si="77"/>
        <v>0.3</v>
      </c>
      <c r="I2456" s="20">
        <v>38939</v>
      </c>
    </row>
    <row r="2457" spans="1:9">
      <c r="A2457" s="19">
        <v>2456</v>
      </c>
      <c r="B2457" s="19">
        <v>4</v>
      </c>
      <c r="C2457" s="19">
        <v>45</v>
      </c>
      <c r="D2457" s="39" t="s">
        <v>65</v>
      </c>
      <c r="E2457" s="18">
        <v>38939.545636574076</v>
      </c>
      <c r="F2457" s="18">
        <v>38939.547962962963</v>
      </c>
      <c r="G2457" s="36">
        <f t="shared" si="76"/>
        <v>2.3263888870133087E-3</v>
      </c>
      <c r="H2457" s="35">
        <f t="shared" si="77"/>
        <v>3.35</v>
      </c>
      <c r="I2457" s="20">
        <v>38939</v>
      </c>
    </row>
    <row r="2458" spans="1:9">
      <c r="A2458" s="19">
        <v>2457</v>
      </c>
      <c r="B2458" s="19">
        <v>4</v>
      </c>
      <c r="C2458" s="19">
        <v>15</v>
      </c>
      <c r="D2458" s="39" t="s">
        <v>111</v>
      </c>
      <c r="E2458" s="18">
        <v>38939.545937499999</v>
      </c>
      <c r="F2458" s="18">
        <v>38939.54855324074</v>
      </c>
      <c r="G2458" s="36">
        <f t="shared" si="76"/>
        <v>2.6157407410209998E-3</v>
      </c>
      <c r="H2458" s="35">
        <f t="shared" si="77"/>
        <v>3.7666666666666666</v>
      </c>
      <c r="I2458" s="20">
        <v>38939</v>
      </c>
    </row>
    <row r="2459" spans="1:9">
      <c r="A2459" s="19">
        <v>2458</v>
      </c>
      <c r="B2459" s="19">
        <v>4</v>
      </c>
      <c r="C2459" s="19">
        <v>84</v>
      </c>
      <c r="D2459" s="39" t="s">
        <v>106</v>
      </c>
      <c r="E2459" s="18">
        <v>38939.547314814816</v>
      </c>
      <c r="F2459" s="18">
        <v>38939.547326388893</v>
      </c>
      <c r="G2459" s="36">
        <f t="shared" si="76"/>
        <v>1.1574076779652387E-5</v>
      </c>
      <c r="H2459" s="35">
        <f t="shared" si="77"/>
        <v>1.6666666666666666E-2</v>
      </c>
      <c r="I2459" s="20">
        <v>38939</v>
      </c>
    </row>
    <row r="2460" spans="1:9">
      <c r="A2460" s="19">
        <v>2459</v>
      </c>
      <c r="B2460" s="19">
        <v>4</v>
      </c>
      <c r="C2460" s="19">
        <v>81</v>
      </c>
      <c r="D2460" s="39" t="s">
        <v>106</v>
      </c>
      <c r="E2460" s="18">
        <v>38939.547361111116</v>
      </c>
      <c r="F2460" s="18">
        <v>38939.54787037037</v>
      </c>
      <c r="G2460" s="36">
        <f t="shared" si="76"/>
        <v>5.0925925461342558E-4</v>
      </c>
      <c r="H2460" s="35">
        <f t="shared" si="77"/>
        <v>0.73333333333333328</v>
      </c>
      <c r="I2460" s="20">
        <v>38939</v>
      </c>
    </row>
    <row r="2461" spans="1:9">
      <c r="A2461" s="19">
        <v>2460</v>
      </c>
      <c r="B2461" s="19">
        <v>4</v>
      </c>
      <c r="C2461" s="19">
        <v>89</v>
      </c>
      <c r="D2461" s="39" t="s">
        <v>106</v>
      </c>
      <c r="E2461" s="18">
        <v>38939.547384259262</v>
      </c>
      <c r="F2461" s="18">
        <v>38939.54787037037</v>
      </c>
      <c r="G2461" s="36">
        <f t="shared" si="76"/>
        <v>4.8611110833007842E-4</v>
      </c>
      <c r="H2461" s="35">
        <f t="shared" si="77"/>
        <v>0.7</v>
      </c>
      <c r="I2461" s="20">
        <v>38939</v>
      </c>
    </row>
    <row r="2462" spans="1:9">
      <c r="A2462" s="19">
        <v>2461</v>
      </c>
      <c r="B2462" s="19">
        <v>4</v>
      </c>
      <c r="C2462" s="19">
        <v>62</v>
      </c>
      <c r="D2462" s="39" t="s">
        <v>108</v>
      </c>
      <c r="E2462" s="18">
        <v>38939.547476851854</v>
      </c>
      <c r="F2462" s="18">
        <v>38939.548819444448</v>
      </c>
      <c r="G2462" s="36">
        <f t="shared" si="76"/>
        <v>1.3425925935734995E-3</v>
      </c>
      <c r="H2462" s="35">
        <f t="shared" si="77"/>
        <v>1.9333333333333333</v>
      </c>
      <c r="I2462" s="20">
        <v>38939</v>
      </c>
    </row>
    <row r="2463" spans="1:9">
      <c r="A2463" s="19">
        <v>2462</v>
      </c>
      <c r="B2463" s="19">
        <v>4</v>
      </c>
      <c r="C2463" s="19">
        <v>63</v>
      </c>
      <c r="D2463" s="39" t="s">
        <v>108</v>
      </c>
      <c r="E2463" s="18">
        <v>38939.54791666667</v>
      </c>
      <c r="F2463" s="18">
        <v>38939.548032407409</v>
      </c>
      <c r="G2463" s="36">
        <f t="shared" si="76"/>
        <v>1.1574073869269341E-4</v>
      </c>
      <c r="H2463" s="35">
        <f t="shared" si="77"/>
        <v>0.16666666666666666</v>
      </c>
      <c r="I2463" s="20">
        <v>38939</v>
      </c>
    </row>
    <row r="2464" spans="1:9">
      <c r="A2464" s="19">
        <v>2463</v>
      </c>
      <c r="B2464" s="19">
        <v>4</v>
      </c>
      <c r="C2464" s="19">
        <v>84</v>
      </c>
      <c r="D2464" s="39" t="s">
        <v>106</v>
      </c>
      <c r="E2464" s="18">
        <v>38939.548067129632</v>
      </c>
      <c r="F2464" s="18">
        <v>38939.548194444447</v>
      </c>
      <c r="G2464" s="36">
        <f t="shared" si="76"/>
        <v>1.273148154723458E-4</v>
      </c>
      <c r="H2464" s="35">
        <f t="shared" si="77"/>
        <v>0.18333333333333332</v>
      </c>
      <c r="I2464" s="20">
        <v>38939</v>
      </c>
    </row>
    <row r="2465" spans="1:9">
      <c r="A2465" s="19">
        <v>2464</v>
      </c>
      <c r="B2465" s="19">
        <v>4</v>
      </c>
      <c r="C2465" s="19">
        <v>110</v>
      </c>
      <c r="D2465" s="39" t="s">
        <v>188</v>
      </c>
      <c r="E2465" s="18">
        <v>38939.548217592594</v>
      </c>
      <c r="F2465" s="18">
        <v>38939.548379629632</v>
      </c>
      <c r="G2465" s="36">
        <f t="shared" si="76"/>
        <v>1.6203703853534535E-4</v>
      </c>
      <c r="H2465" s="35">
        <f t="shared" si="77"/>
        <v>0.23333333333333334</v>
      </c>
      <c r="I2465" s="20">
        <v>38939</v>
      </c>
    </row>
    <row r="2466" spans="1:9">
      <c r="A2466" s="19">
        <v>2465</v>
      </c>
      <c r="B2466" s="19">
        <v>4</v>
      </c>
      <c r="C2466" s="19">
        <v>69</v>
      </c>
      <c r="D2466" s="39" t="s">
        <v>108</v>
      </c>
      <c r="E2466" s="18">
        <v>38939.548472222225</v>
      </c>
      <c r="F2466" s="18">
        <v>38939.551608796297</v>
      </c>
      <c r="G2466" s="36">
        <f t="shared" si="76"/>
        <v>3.1365740724140778E-3</v>
      </c>
      <c r="H2466" s="35">
        <f t="shared" si="77"/>
        <v>4.5166666666666666</v>
      </c>
      <c r="I2466" s="20">
        <v>38939</v>
      </c>
    </row>
    <row r="2467" spans="1:9">
      <c r="A2467" s="19">
        <v>2466</v>
      </c>
      <c r="B2467" s="19">
        <v>4</v>
      </c>
      <c r="C2467" s="19">
        <v>1</v>
      </c>
      <c r="D2467" s="39" t="s">
        <v>111</v>
      </c>
      <c r="E2467" s="18">
        <v>38939.548576388894</v>
      </c>
      <c r="F2467" s="18">
        <v>38939.550393518519</v>
      </c>
      <c r="G2467" s="36">
        <f t="shared" si="76"/>
        <v>1.8171296251239255E-3</v>
      </c>
      <c r="H2467" s="35">
        <f t="shared" si="77"/>
        <v>2.6166666666666667</v>
      </c>
      <c r="I2467" s="20">
        <v>38939</v>
      </c>
    </row>
    <row r="2468" spans="1:9">
      <c r="A2468" s="19">
        <v>2467</v>
      </c>
      <c r="B2468" s="19">
        <v>4</v>
      </c>
      <c r="C2468" s="19">
        <v>45</v>
      </c>
      <c r="D2468" s="39" t="s">
        <v>65</v>
      </c>
      <c r="E2468" s="18">
        <v>38939.550428240742</v>
      </c>
      <c r="F2468" s="18">
        <v>38939.551215277781</v>
      </c>
      <c r="G2468" s="36">
        <f t="shared" si="76"/>
        <v>7.8703703911742195E-4</v>
      </c>
      <c r="H2468" s="35">
        <f t="shared" si="77"/>
        <v>1.1333333333333333</v>
      </c>
      <c r="I2468" s="20">
        <v>38939</v>
      </c>
    </row>
    <row r="2469" spans="1:9">
      <c r="A2469" s="19">
        <v>2468</v>
      </c>
      <c r="B2469" s="19">
        <v>4</v>
      </c>
      <c r="C2469" s="19">
        <v>110</v>
      </c>
      <c r="D2469" s="39" t="s">
        <v>188</v>
      </c>
      <c r="E2469" s="18">
        <v>38939.551145833335</v>
      </c>
      <c r="F2469" s="18">
        <v>38939.551585648151</v>
      </c>
      <c r="G2469" s="36">
        <f t="shared" si="76"/>
        <v>4.398148157633841E-4</v>
      </c>
      <c r="H2469" s="35">
        <f t="shared" si="77"/>
        <v>0.6333333333333333</v>
      </c>
      <c r="I2469" s="20">
        <v>38939</v>
      </c>
    </row>
    <row r="2470" spans="1:9">
      <c r="A2470" s="19">
        <v>2469</v>
      </c>
      <c r="B2470" s="19">
        <v>4</v>
      </c>
      <c r="C2470" s="19">
        <v>116</v>
      </c>
      <c r="D2470" s="39" t="s">
        <v>188</v>
      </c>
      <c r="E2470" s="18">
        <v>38939.551712962966</v>
      </c>
      <c r="F2470" s="18">
        <v>38939.551921296297</v>
      </c>
      <c r="G2470" s="36">
        <f t="shared" si="76"/>
        <v>2.0833333110203966E-4</v>
      </c>
      <c r="H2470" s="35">
        <f t="shared" si="77"/>
        <v>0.3</v>
      </c>
      <c r="I2470" s="20">
        <v>38939</v>
      </c>
    </row>
    <row r="2471" spans="1:9">
      <c r="A2471" s="19">
        <v>2470</v>
      </c>
      <c r="B2471" s="19">
        <v>4</v>
      </c>
      <c r="C2471" s="19">
        <v>69</v>
      </c>
      <c r="D2471" s="39" t="s">
        <v>108</v>
      </c>
      <c r="E2471" s="18">
        <v>38939.551875000005</v>
      </c>
      <c r="F2471" s="18">
        <v>38939.552048611113</v>
      </c>
      <c r="G2471" s="36">
        <f t="shared" si="76"/>
        <v>1.7361110803904012E-4</v>
      </c>
      <c r="H2471" s="35">
        <f t="shared" si="77"/>
        <v>0.25</v>
      </c>
      <c r="I2471" s="20">
        <v>38939</v>
      </c>
    </row>
    <row r="2472" spans="1:9">
      <c r="A2472" s="19">
        <v>2471</v>
      </c>
      <c r="B2472" s="19">
        <v>4</v>
      </c>
      <c r="C2472" s="19">
        <v>80</v>
      </c>
      <c r="D2472" s="39" t="s">
        <v>106</v>
      </c>
      <c r="E2472" s="18">
        <v>38939.551944444444</v>
      </c>
      <c r="F2472" s="18">
        <v>38939.553391203706</v>
      </c>
      <c r="G2472" s="36">
        <f t="shared" si="76"/>
        <v>1.4467592627624981E-3</v>
      </c>
      <c r="H2472" s="35">
        <f t="shared" si="77"/>
        <v>2.0833333333333335</v>
      </c>
      <c r="I2472" s="20">
        <v>38939</v>
      </c>
    </row>
    <row r="2473" spans="1:9">
      <c r="A2473" s="19">
        <v>2472</v>
      </c>
      <c r="B2473" s="19">
        <v>4</v>
      </c>
      <c r="C2473" s="19">
        <v>80</v>
      </c>
      <c r="D2473" s="39" t="s">
        <v>106</v>
      </c>
      <c r="E2473" s="18">
        <v>38939.55201388889</v>
      </c>
      <c r="F2473" s="18">
        <v>38939.553379629629</v>
      </c>
      <c r="G2473" s="36">
        <f t="shared" si="76"/>
        <v>1.3657407398568466E-3</v>
      </c>
      <c r="H2473" s="35">
        <f t="shared" si="77"/>
        <v>1.9666666666666666</v>
      </c>
      <c r="I2473" s="20">
        <v>38939</v>
      </c>
    </row>
    <row r="2474" spans="1:9">
      <c r="A2474" s="19">
        <v>2473</v>
      </c>
      <c r="B2474" s="19">
        <v>4</v>
      </c>
      <c r="C2474" s="19">
        <v>45</v>
      </c>
      <c r="D2474" s="39" t="s">
        <v>65</v>
      </c>
      <c r="E2474" s="18">
        <v>38939.553460648152</v>
      </c>
      <c r="F2474" s="18">
        <v>38939.553483796299</v>
      </c>
      <c r="G2474" s="36">
        <f t="shared" si="76"/>
        <v>2.314814628334716E-5</v>
      </c>
      <c r="H2474" s="35">
        <f t="shared" si="77"/>
        <v>3.3333333333333333E-2</v>
      </c>
      <c r="I2474" s="20">
        <v>38939</v>
      </c>
    </row>
    <row r="2475" spans="1:9">
      <c r="A2475" s="19">
        <v>2474</v>
      </c>
      <c r="B2475" s="19">
        <v>4</v>
      </c>
      <c r="C2475" s="19">
        <v>84</v>
      </c>
      <c r="D2475" s="39" t="s">
        <v>106</v>
      </c>
      <c r="E2475" s="18">
        <v>38939.553495370375</v>
      </c>
      <c r="F2475" s="18">
        <v>38939.553865740745</v>
      </c>
      <c r="G2475" s="36">
        <f t="shared" si="76"/>
        <v>3.7037036963738501E-4</v>
      </c>
      <c r="H2475" s="35">
        <f t="shared" si="77"/>
        <v>0.53333333333333333</v>
      </c>
      <c r="I2475" s="20">
        <v>38939</v>
      </c>
    </row>
    <row r="2476" spans="1:9">
      <c r="A2476" s="19">
        <v>2475</v>
      </c>
      <c r="B2476" s="19">
        <v>4</v>
      </c>
      <c r="C2476" s="19">
        <v>116</v>
      </c>
      <c r="D2476" s="39" t="s">
        <v>188</v>
      </c>
      <c r="E2476" s="18">
        <v>38939.553657407407</v>
      </c>
      <c r="F2476" s="18">
        <v>38939.554467592592</v>
      </c>
      <c r="G2476" s="36">
        <f t="shared" si="76"/>
        <v>8.1018518540076911E-4</v>
      </c>
      <c r="H2476" s="35">
        <f t="shared" si="77"/>
        <v>1.1666666666666667</v>
      </c>
      <c r="I2476" s="20">
        <v>38939</v>
      </c>
    </row>
    <row r="2477" spans="1:9">
      <c r="A2477" s="19">
        <v>2476</v>
      </c>
      <c r="B2477" s="19">
        <v>4</v>
      </c>
      <c r="C2477" s="19">
        <v>69</v>
      </c>
      <c r="D2477" s="39" t="s">
        <v>108</v>
      </c>
      <c r="E2477" s="18">
        <v>38939.553969907407</v>
      </c>
      <c r="F2477" s="18">
        <v>38939.554444444446</v>
      </c>
      <c r="G2477" s="36">
        <f t="shared" si="76"/>
        <v>4.7453703882638365E-4</v>
      </c>
      <c r="H2477" s="35">
        <f t="shared" si="77"/>
        <v>0.68333333333333335</v>
      </c>
      <c r="I2477" s="20">
        <v>38939</v>
      </c>
    </row>
    <row r="2478" spans="1:9">
      <c r="A2478" s="19">
        <v>2477</v>
      </c>
      <c r="B2478" s="19">
        <v>4</v>
      </c>
      <c r="C2478" s="19">
        <v>45</v>
      </c>
      <c r="D2478" s="39" t="s">
        <v>65</v>
      </c>
      <c r="E2478" s="18">
        <v>38939.554479166669</v>
      </c>
      <c r="F2478" s="18">
        <v>38939.555393518523</v>
      </c>
      <c r="G2478" s="36">
        <f t="shared" si="76"/>
        <v>9.1435185458976775E-4</v>
      </c>
      <c r="H2478" s="35">
        <f t="shared" si="77"/>
        <v>1.3166666666666667</v>
      </c>
      <c r="I2478" s="20">
        <v>38939</v>
      </c>
    </row>
    <row r="2479" spans="1:9">
      <c r="A2479" s="19">
        <v>2478</v>
      </c>
      <c r="B2479" s="19">
        <v>4</v>
      </c>
      <c r="C2479" s="19">
        <v>47</v>
      </c>
      <c r="D2479" s="39" t="s">
        <v>65</v>
      </c>
      <c r="E2479" s="18">
        <v>38939.555439814816</v>
      </c>
      <c r="F2479" s="18">
        <v>38939.555509259262</v>
      </c>
      <c r="G2479" s="36">
        <f t="shared" si="76"/>
        <v>6.9444446125999093E-5</v>
      </c>
      <c r="H2479" s="35">
        <f t="shared" si="77"/>
        <v>0.1</v>
      </c>
      <c r="I2479" s="20">
        <v>38939</v>
      </c>
    </row>
    <row r="2480" spans="1:9">
      <c r="A2480" s="19">
        <v>2479</v>
      </c>
      <c r="B2480" s="19">
        <v>4</v>
      </c>
      <c r="C2480" s="19">
        <v>45</v>
      </c>
      <c r="D2480" s="39" t="s">
        <v>65</v>
      </c>
      <c r="E2480" s="18">
        <v>38939.555590277778</v>
      </c>
      <c r="F2480" s="18">
        <v>38939.558275462965</v>
      </c>
      <c r="G2480" s="36">
        <f t="shared" si="76"/>
        <v>2.6851851871469989E-3</v>
      </c>
      <c r="H2480" s="35">
        <f t="shared" si="77"/>
        <v>3.8666666666666667</v>
      </c>
      <c r="I2480" s="20">
        <v>38939</v>
      </c>
    </row>
    <row r="2481" spans="1:9">
      <c r="A2481" s="19">
        <v>2480</v>
      </c>
      <c r="B2481" s="19">
        <v>4</v>
      </c>
      <c r="C2481" s="19">
        <v>62</v>
      </c>
      <c r="D2481" s="39" t="s">
        <v>108</v>
      </c>
      <c r="E2481" s="18">
        <v>38939.557291666672</v>
      </c>
      <c r="F2481" s="18">
        <v>38939.557488425926</v>
      </c>
      <c r="G2481" s="36">
        <f t="shared" si="76"/>
        <v>1.9675925432238728E-4</v>
      </c>
      <c r="H2481" s="35">
        <f t="shared" si="77"/>
        <v>0.28333333333333333</v>
      </c>
      <c r="I2481" s="20">
        <v>38939</v>
      </c>
    </row>
    <row r="2482" spans="1:9">
      <c r="A2482" s="19">
        <v>2481</v>
      </c>
      <c r="B2482" s="19">
        <v>4</v>
      </c>
      <c r="C2482" s="19">
        <v>45</v>
      </c>
      <c r="D2482" s="39" t="s">
        <v>65</v>
      </c>
      <c r="E2482" s="18">
        <v>38939.558680555558</v>
      </c>
      <c r="F2482" s="18">
        <v>38939.559375000004</v>
      </c>
      <c r="G2482" s="36">
        <f t="shared" si="76"/>
        <v>6.944444467080757E-4</v>
      </c>
      <c r="H2482" s="35">
        <f t="shared" si="77"/>
        <v>1</v>
      </c>
      <c r="I2482" s="20">
        <v>38939</v>
      </c>
    </row>
    <row r="2483" spans="1:9">
      <c r="A2483" s="19">
        <v>2482</v>
      </c>
      <c r="B2483" s="19">
        <v>4</v>
      </c>
      <c r="C2483" s="19">
        <v>116</v>
      </c>
      <c r="D2483" s="39" t="s">
        <v>188</v>
      </c>
      <c r="E2483" s="18">
        <v>38939.559351851851</v>
      </c>
      <c r="F2483" s="18">
        <v>38939.560173611113</v>
      </c>
      <c r="G2483" s="36">
        <f t="shared" si="76"/>
        <v>8.217592621804215E-4</v>
      </c>
      <c r="H2483" s="35">
        <f t="shared" si="77"/>
        <v>1.1833333333333333</v>
      </c>
      <c r="I2483" s="20">
        <v>38939</v>
      </c>
    </row>
    <row r="2484" spans="1:9">
      <c r="A2484" s="19">
        <v>2483</v>
      </c>
      <c r="B2484" s="19">
        <v>4</v>
      </c>
      <c r="C2484" s="19">
        <v>45</v>
      </c>
      <c r="D2484" s="39" t="s">
        <v>65</v>
      </c>
      <c r="E2484" s="18">
        <v>38939.560925925929</v>
      </c>
      <c r="F2484" s="18">
        <v>38939.561319444445</v>
      </c>
      <c r="G2484" s="36">
        <f t="shared" si="76"/>
        <v>3.9351851592073217E-4</v>
      </c>
      <c r="H2484" s="35">
        <f t="shared" si="77"/>
        <v>0.56666666666666665</v>
      </c>
      <c r="I2484" s="20">
        <v>38939</v>
      </c>
    </row>
    <row r="2485" spans="1:9">
      <c r="A2485" s="19">
        <v>2484</v>
      </c>
      <c r="B2485" s="19">
        <v>4</v>
      </c>
      <c r="C2485" s="19">
        <v>113</v>
      </c>
      <c r="D2485" s="39" t="s">
        <v>188</v>
      </c>
      <c r="E2485" s="18">
        <v>38939.561238425929</v>
      </c>
      <c r="F2485" s="18">
        <v>38939.564432870371</v>
      </c>
      <c r="G2485" s="36">
        <f t="shared" si="76"/>
        <v>3.1944444417604245E-3</v>
      </c>
      <c r="H2485" s="35">
        <f t="shared" si="77"/>
        <v>4.5999999999999996</v>
      </c>
      <c r="I2485" s="20">
        <v>38939</v>
      </c>
    </row>
    <row r="2486" spans="1:9">
      <c r="A2486" s="19">
        <v>2485</v>
      </c>
      <c r="B2486" s="19">
        <v>4</v>
      </c>
      <c r="C2486" s="19">
        <v>62</v>
      </c>
      <c r="D2486" s="39" t="s">
        <v>108</v>
      </c>
      <c r="E2486" s="18">
        <v>38939.561307870375</v>
      </c>
      <c r="F2486" s="18">
        <v>38939.561956018522</v>
      </c>
      <c r="G2486" s="36">
        <f t="shared" si="76"/>
        <v>6.4814814686542377E-4</v>
      </c>
      <c r="H2486" s="35">
        <f t="shared" si="77"/>
        <v>0.93333333333333335</v>
      </c>
      <c r="I2486" s="20">
        <v>38939</v>
      </c>
    </row>
    <row r="2487" spans="1:9">
      <c r="A2487" s="19">
        <v>2486</v>
      </c>
      <c r="B2487" s="19">
        <v>4</v>
      </c>
      <c r="C2487" s="19">
        <v>45</v>
      </c>
      <c r="D2487" s="39" t="s">
        <v>65</v>
      </c>
      <c r="E2487" s="18">
        <v>38939.561921296299</v>
      </c>
      <c r="F2487" s="18">
        <v>38939.562719907408</v>
      </c>
      <c r="G2487" s="36">
        <f t="shared" si="76"/>
        <v>7.9861110862111673E-4</v>
      </c>
      <c r="H2487" s="35">
        <f t="shared" si="77"/>
        <v>1.1499999999999999</v>
      </c>
      <c r="I2487" s="20">
        <v>38939</v>
      </c>
    </row>
    <row r="2488" spans="1:9">
      <c r="A2488" s="19">
        <v>2487</v>
      </c>
      <c r="B2488" s="19">
        <v>4</v>
      </c>
      <c r="C2488" s="19">
        <v>63</v>
      </c>
      <c r="D2488" s="39" t="s">
        <v>108</v>
      </c>
      <c r="E2488" s="18">
        <v>38939.562326388892</v>
      </c>
      <c r="F2488" s="18">
        <v>38939.562696759262</v>
      </c>
      <c r="G2488" s="36">
        <f t="shared" si="76"/>
        <v>3.7037036963738501E-4</v>
      </c>
      <c r="H2488" s="35">
        <f t="shared" si="77"/>
        <v>0.53333333333333333</v>
      </c>
      <c r="I2488" s="20">
        <v>38939</v>
      </c>
    </row>
    <row r="2489" spans="1:9">
      <c r="A2489" s="19">
        <v>2488</v>
      </c>
      <c r="B2489" s="19">
        <v>4</v>
      </c>
      <c r="C2489" s="19">
        <v>42</v>
      </c>
      <c r="D2489" s="39" t="s">
        <v>65</v>
      </c>
      <c r="E2489" s="18">
        <v>38939.562789351854</v>
      </c>
      <c r="F2489" s="18">
        <v>38939.588645833333</v>
      </c>
      <c r="G2489" s="36">
        <f t="shared" si="76"/>
        <v>2.5856481479422655E-2</v>
      </c>
      <c r="H2489" s="35">
        <f t="shared" si="77"/>
        <v>37.233333333333334</v>
      </c>
      <c r="I2489" s="20">
        <v>38939</v>
      </c>
    </row>
    <row r="2490" spans="1:9">
      <c r="A2490" s="19">
        <v>2489</v>
      </c>
      <c r="B2490" s="19">
        <v>4</v>
      </c>
      <c r="C2490" s="19">
        <v>4</v>
      </c>
      <c r="D2490" s="39" t="s">
        <v>111</v>
      </c>
      <c r="E2490" s="18">
        <v>38939.56453703704</v>
      </c>
      <c r="F2490" s="18">
        <v>38939.564548611117</v>
      </c>
      <c r="G2490" s="36">
        <f t="shared" si="76"/>
        <v>1.1574076779652387E-5</v>
      </c>
      <c r="H2490" s="35">
        <f t="shared" si="77"/>
        <v>1.6666666666666666E-2</v>
      </c>
      <c r="I2490" s="20">
        <v>38939</v>
      </c>
    </row>
    <row r="2491" spans="1:9">
      <c r="A2491" s="19">
        <v>2490</v>
      </c>
      <c r="B2491" s="19">
        <v>4</v>
      </c>
      <c r="C2491" s="19">
        <v>10</v>
      </c>
      <c r="D2491" s="39" t="s">
        <v>111</v>
      </c>
      <c r="E2491" s="18">
        <v>38939.564560185187</v>
      </c>
      <c r="F2491" s="18">
        <v>38939.566782407412</v>
      </c>
      <c r="G2491" s="36">
        <f t="shared" si="76"/>
        <v>2.2222222251002677E-3</v>
      </c>
      <c r="H2491" s="35">
        <f t="shared" si="77"/>
        <v>3.2</v>
      </c>
      <c r="I2491" s="20">
        <v>38939</v>
      </c>
    </row>
    <row r="2492" spans="1:9">
      <c r="A2492" s="19">
        <v>2491</v>
      </c>
      <c r="B2492" s="19">
        <v>4</v>
      </c>
      <c r="C2492" s="19">
        <v>46</v>
      </c>
      <c r="D2492" s="39" t="s">
        <v>65</v>
      </c>
      <c r="E2492" s="18">
        <v>38939.565254629633</v>
      </c>
      <c r="F2492" s="18">
        <v>38939.565312500003</v>
      </c>
      <c r="G2492" s="36">
        <f t="shared" si="76"/>
        <v>5.7870369346346706E-5</v>
      </c>
      <c r="H2492" s="35">
        <f t="shared" si="77"/>
        <v>8.3333333333333329E-2</v>
      </c>
      <c r="I2492" s="20">
        <v>38939</v>
      </c>
    </row>
    <row r="2493" spans="1:9">
      <c r="A2493" s="19">
        <v>2492</v>
      </c>
      <c r="B2493" s="19">
        <v>4</v>
      </c>
      <c r="C2493" s="19">
        <v>45</v>
      </c>
      <c r="D2493" s="39" t="s">
        <v>65</v>
      </c>
      <c r="E2493" s="18">
        <v>38939.565324074079</v>
      </c>
      <c r="F2493" s="18">
        <v>38939.567453703705</v>
      </c>
      <c r="G2493" s="36">
        <f t="shared" si="76"/>
        <v>2.1296296254149638E-3</v>
      </c>
      <c r="H2493" s="35">
        <f t="shared" si="77"/>
        <v>3.0666666666666669</v>
      </c>
      <c r="I2493" s="20">
        <v>38939</v>
      </c>
    </row>
    <row r="2494" spans="1:9">
      <c r="A2494" s="19">
        <v>2493</v>
      </c>
      <c r="B2494" s="19">
        <v>4</v>
      </c>
      <c r="C2494" s="19">
        <v>113</v>
      </c>
      <c r="D2494" s="39" t="s">
        <v>188</v>
      </c>
      <c r="E2494" s="18">
        <v>38939.567418981482</v>
      </c>
      <c r="F2494" s="18">
        <v>38939.569976851853</v>
      </c>
      <c r="G2494" s="36">
        <f t="shared" si="76"/>
        <v>2.5578703716746531E-3</v>
      </c>
      <c r="H2494" s="35">
        <f t="shared" si="77"/>
        <v>3.6833333333333331</v>
      </c>
      <c r="I2494" s="20">
        <v>38939</v>
      </c>
    </row>
    <row r="2495" spans="1:9">
      <c r="A2495" s="19">
        <v>2494</v>
      </c>
      <c r="B2495" s="19">
        <v>4</v>
      </c>
      <c r="C2495" s="19">
        <v>45</v>
      </c>
      <c r="D2495" s="39" t="s">
        <v>65</v>
      </c>
      <c r="E2495" s="18">
        <v>38939.568136574075</v>
      </c>
      <c r="F2495" s="18">
        <v>38939.570277777777</v>
      </c>
      <c r="G2495" s="36">
        <f t="shared" si="76"/>
        <v>2.1412037021946162E-3</v>
      </c>
      <c r="H2495" s="35">
        <f t="shared" si="77"/>
        <v>3.0833333333333335</v>
      </c>
      <c r="I2495" s="20">
        <v>38939</v>
      </c>
    </row>
    <row r="2496" spans="1:9">
      <c r="A2496" s="19">
        <v>2495</v>
      </c>
      <c r="B2496" s="19">
        <v>4</v>
      </c>
      <c r="C2496" s="19">
        <v>52</v>
      </c>
      <c r="D2496" s="39" t="s">
        <v>65</v>
      </c>
      <c r="E2496" s="18">
        <v>38939.570289351854</v>
      </c>
      <c r="F2496" s="18">
        <v>38939.570509259262</v>
      </c>
      <c r="G2496" s="36">
        <f t="shared" si="76"/>
        <v>2.1990740788169205E-4</v>
      </c>
      <c r="H2496" s="35">
        <f t="shared" si="77"/>
        <v>0.31666666666666665</v>
      </c>
      <c r="I2496" s="20">
        <v>38939</v>
      </c>
    </row>
    <row r="2497" spans="1:9">
      <c r="A2497" s="19">
        <v>2496</v>
      </c>
      <c r="B2497" s="19">
        <v>4</v>
      </c>
      <c r="C2497" s="19">
        <v>51</v>
      </c>
      <c r="D2497" s="39" t="s">
        <v>65</v>
      </c>
      <c r="E2497" s="18">
        <v>38939.570520833338</v>
      </c>
      <c r="F2497" s="18">
        <v>38939.570717592593</v>
      </c>
      <c r="G2497" s="36">
        <f t="shared" si="76"/>
        <v>1.9675925432238728E-4</v>
      </c>
      <c r="H2497" s="35">
        <f t="shared" si="77"/>
        <v>0.28333333333333333</v>
      </c>
      <c r="I2497" s="20">
        <v>38939</v>
      </c>
    </row>
    <row r="2498" spans="1:9">
      <c r="A2498" s="19">
        <v>2497</v>
      </c>
      <c r="B2498" s="19">
        <v>4</v>
      </c>
      <c r="C2498" s="19">
        <v>45</v>
      </c>
      <c r="D2498" s="39" t="s">
        <v>65</v>
      </c>
      <c r="E2498" s="18">
        <v>38939.570729166669</v>
      </c>
      <c r="F2498" s="18">
        <v>38939.571238425931</v>
      </c>
      <c r="G2498" s="36">
        <f t="shared" ref="G2498:G2561" si="78">F2498-E2498</f>
        <v>5.092592618893832E-4</v>
      </c>
      <c r="H2498" s="35">
        <f t="shared" ref="H2498:H2561" si="79">(HOUR(G2498)*3600+ MINUTE(G2498)*60 + SECOND(G2498))/60</f>
        <v>0.73333333333333328</v>
      </c>
      <c r="I2498" s="20">
        <v>38939</v>
      </c>
    </row>
    <row r="2499" spans="1:9">
      <c r="A2499" s="19">
        <v>2498</v>
      </c>
      <c r="B2499" s="19">
        <v>4</v>
      </c>
      <c r="C2499" s="19">
        <v>10</v>
      </c>
      <c r="D2499" s="39" t="s">
        <v>111</v>
      </c>
      <c r="E2499" s="18">
        <v>38939.571250000001</v>
      </c>
      <c r="F2499" s="18">
        <v>38939.571851851855</v>
      </c>
      <c r="G2499" s="36">
        <f t="shared" si="78"/>
        <v>6.0185185429872945E-4</v>
      </c>
      <c r="H2499" s="35">
        <f t="shared" si="79"/>
        <v>0.8666666666666667</v>
      </c>
      <c r="I2499" s="20">
        <v>38939</v>
      </c>
    </row>
    <row r="2500" spans="1:9">
      <c r="A2500" s="19">
        <v>2499</v>
      </c>
      <c r="B2500" s="19">
        <v>4</v>
      </c>
      <c r="C2500" s="19">
        <v>60</v>
      </c>
      <c r="D2500" s="39" t="s">
        <v>108</v>
      </c>
      <c r="E2500" s="18">
        <v>38939.57136574074</v>
      </c>
      <c r="F2500" s="18">
        <v>38939.572708333333</v>
      </c>
      <c r="G2500" s="36">
        <f t="shared" si="78"/>
        <v>1.3425925935734995E-3</v>
      </c>
      <c r="H2500" s="35">
        <f t="shared" si="79"/>
        <v>1.9333333333333333</v>
      </c>
      <c r="I2500" s="20">
        <v>38939</v>
      </c>
    </row>
    <row r="2501" spans="1:9">
      <c r="A2501" s="19">
        <v>2500</v>
      </c>
      <c r="B2501" s="19">
        <v>4</v>
      </c>
      <c r="C2501" s="19">
        <v>1</v>
      </c>
      <c r="D2501" s="39" t="s">
        <v>111</v>
      </c>
      <c r="E2501" s="18">
        <v>38939.571446759262</v>
      </c>
      <c r="F2501" s="18">
        <v>38939.572777777779</v>
      </c>
      <c r="G2501" s="36">
        <f t="shared" si="78"/>
        <v>1.3310185167938471E-3</v>
      </c>
      <c r="H2501" s="35">
        <f t="shared" si="79"/>
        <v>1.9166666666666667</v>
      </c>
      <c r="I2501" s="20">
        <v>38939</v>
      </c>
    </row>
    <row r="2502" spans="1:9">
      <c r="A2502" s="19">
        <v>2501</v>
      </c>
      <c r="B2502" s="19">
        <v>4</v>
      </c>
      <c r="C2502" s="19">
        <v>6</v>
      </c>
      <c r="D2502" s="39" t="s">
        <v>111</v>
      </c>
      <c r="E2502" s="18">
        <v>38939.571851851855</v>
      </c>
      <c r="F2502" s="18">
        <v>38939.572685185187</v>
      </c>
      <c r="G2502" s="36">
        <f t="shared" si="78"/>
        <v>8.3333333168411627E-4</v>
      </c>
      <c r="H2502" s="35">
        <f t="shared" si="79"/>
        <v>1.2</v>
      </c>
      <c r="I2502" s="20">
        <v>38939</v>
      </c>
    </row>
    <row r="2503" spans="1:9">
      <c r="A2503" s="19">
        <v>2502</v>
      </c>
      <c r="B2503" s="19">
        <v>4</v>
      </c>
      <c r="C2503" s="19">
        <v>47</v>
      </c>
      <c r="D2503" s="39" t="s">
        <v>65</v>
      </c>
      <c r="E2503" s="18">
        <v>38939.572326388894</v>
      </c>
      <c r="F2503" s="18">
        <v>38939.572488425925</v>
      </c>
      <c r="G2503" s="36">
        <f t="shared" si="78"/>
        <v>1.6203703125938773E-4</v>
      </c>
      <c r="H2503" s="35">
        <f t="shared" si="79"/>
        <v>0.23333333333333334</v>
      </c>
      <c r="I2503" s="20">
        <v>38939</v>
      </c>
    </row>
    <row r="2504" spans="1:9">
      <c r="A2504" s="19">
        <v>2503</v>
      </c>
      <c r="B2504" s="19">
        <v>4</v>
      </c>
      <c r="C2504" s="19">
        <v>45</v>
      </c>
      <c r="D2504" s="39" t="s">
        <v>65</v>
      </c>
      <c r="E2504" s="18">
        <v>38939.572500000002</v>
      </c>
      <c r="F2504" s="18">
        <v>38939.573564814818</v>
      </c>
      <c r="G2504" s="36">
        <f t="shared" si="78"/>
        <v>1.0648148163454607E-3</v>
      </c>
      <c r="H2504" s="35">
        <f t="shared" si="79"/>
        <v>1.5333333333333334</v>
      </c>
      <c r="I2504" s="20">
        <v>38939</v>
      </c>
    </row>
    <row r="2505" spans="1:9">
      <c r="A2505" s="19">
        <v>2504</v>
      </c>
      <c r="B2505" s="19">
        <v>4</v>
      </c>
      <c r="C2505" s="19">
        <v>49</v>
      </c>
      <c r="D2505" s="39" t="s">
        <v>65</v>
      </c>
      <c r="E2505" s="18">
        <v>38939.57344907408</v>
      </c>
      <c r="F2505" s="18">
        <v>38939.573599537041</v>
      </c>
      <c r="G2505" s="36">
        <f t="shared" si="78"/>
        <v>1.5046296175569296E-4</v>
      </c>
      <c r="H2505" s="35">
        <f t="shared" si="79"/>
        <v>0.21666666666666667</v>
      </c>
      <c r="I2505" s="20">
        <v>38939</v>
      </c>
    </row>
    <row r="2506" spans="1:9">
      <c r="A2506" s="19">
        <v>2505</v>
      </c>
      <c r="B2506" s="19">
        <v>4</v>
      </c>
      <c r="C2506" s="19">
        <v>46</v>
      </c>
      <c r="D2506" s="39" t="s">
        <v>65</v>
      </c>
      <c r="E2506" s="18">
        <v>38939.573564814818</v>
      </c>
      <c r="F2506" s="18">
        <v>38939.573611111111</v>
      </c>
      <c r="G2506" s="36">
        <f t="shared" si="78"/>
        <v>4.6296292566694319E-5</v>
      </c>
      <c r="H2506" s="35">
        <f t="shared" si="79"/>
        <v>6.6666666666666666E-2</v>
      </c>
      <c r="I2506" s="20">
        <v>38939</v>
      </c>
    </row>
    <row r="2507" spans="1:9">
      <c r="A2507" s="19">
        <v>2506</v>
      </c>
      <c r="B2507" s="19">
        <v>4</v>
      </c>
      <c r="C2507" s="19">
        <v>45</v>
      </c>
      <c r="D2507" s="39" t="s">
        <v>65</v>
      </c>
      <c r="E2507" s="18">
        <v>38939.573611111111</v>
      </c>
      <c r="F2507" s="18">
        <v>38939.57581018519</v>
      </c>
      <c r="G2507" s="36">
        <f t="shared" si="78"/>
        <v>2.1990740788169205E-3</v>
      </c>
      <c r="H2507" s="35">
        <f t="shared" si="79"/>
        <v>3.1666666666666665</v>
      </c>
      <c r="I2507" s="20">
        <v>38939</v>
      </c>
    </row>
    <row r="2508" spans="1:9">
      <c r="A2508" s="19">
        <v>2507</v>
      </c>
      <c r="B2508" s="19">
        <v>4</v>
      </c>
      <c r="C2508" s="19">
        <v>60</v>
      </c>
      <c r="D2508" s="39" t="s">
        <v>108</v>
      </c>
      <c r="E2508" s="18">
        <v>38939.57508101852</v>
      </c>
      <c r="F2508" s="18">
        <v>38939.575115740743</v>
      </c>
      <c r="G2508" s="36">
        <f t="shared" si="78"/>
        <v>3.4722223062999547E-5</v>
      </c>
      <c r="H2508" s="35">
        <f t="shared" si="79"/>
        <v>0.05</v>
      </c>
      <c r="I2508" s="20">
        <v>38939</v>
      </c>
    </row>
    <row r="2509" spans="1:9">
      <c r="A2509" s="19">
        <v>2508</v>
      </c>
      <c r="B2509" s="19">
        <v>4</v>
      </c>
      <c r="C2509" s="19">
        <v>62</v>
      </c>
      <c r="D2509" s="39" t="s">
        <v>108</v>
      </c>
      <c r="E2509" s="18">
        <v>38939.575115740743</v>
      </c>
      <c r="F2509" s="18">
        <v>38939.575243055559</v>
      </c>
      <c r="G2509" s="36">
        <f t="shared" si="78"/>
        <v>1.273148154723458E-4</v>
      </c>
      <c r="H2509" s="35">
        <f t="shared" si="79"/>
        <v>0.18333333333333332</v>
      </c>
      <c r="I2509" s="20">
        <v>38939</v>
      </c>
    </row>
    <row r="2510" spans="1:9">
      <c r="A2510" s="19">
        <v>2509</v>
      </c>
      <c r="B2510" s="19">
        <v>4</v>
      </c>
      <c r="C2510" s="19">
        <v>116</v>
      </c>
      <c r="D2510" s="39" t="s">
        <v>188</v>
      </c>
      <c r="E2510" s="18">
        <v>38939.575659722228</v>
      </c>
      <c r="F2510" s="18">
        <v>38939.580543981487</v>
      </c>
      <c r="G2510" s="36">
        <f t="shared" si="78"/>
        <v>4.8842592586879618E-3</v>
      </c>
      <c r="H2510" s="35">
        <f t="shared" si="79"/>
        <v>7.0333333333333332</v>
      </c>
      <c r="I2510" s="20">
        <v>38939</v>
      </c>
    </row>
    <row r="2511" spans="1:9">
      <c r="A2511" s="19">
        <v>2510</v>
      </c>
      <c r="B2511" s="19">
        <v>4</v>
      </c>
      <c r="C2511" s="19">
        <v>113</v>
      </c>
      <c r="D2511" s="39" t="s">
        <v>188</v>
      </c>
      <c r="E2511" s="18">
        <v>38939.580555555556</v>
      </c>
      <c r="F2511" s="18">
        <v>38939.588078703709</v>
      </c>
      <c r="G2511" s="36">
        <f t="shared" si="78"/>
        <v>7.5231481532682665E-3</v>
      </c>
      <c r="H2511" s="35">
        <f t="shared" si="79"/>
        <v>10.833333333333334</v>
      </c>
      <c r="I2511" s="20">
        <v>38939</v>
      </c>
    </row>
    <row r="2512" spans="1:9">
      <c r="A2512" s="19">
        <v>2511</v>
      </c>
      <c r="B2512" s="19">
        <v>4</v>
      </c>
      <c r="C2512" s="19">
        <v>84</v>
      </c>
      <c r="D2512" s="39" t="s">
        <v>106</v>
      </c>
      <c r="E2512" s="18">
        <v>38939.581064814818</v>
      </c>
      <c r="F2512" s="18">
        <v>38939.581122685187</v>
      </c>
      <c r="G2512" s="36">
        <f t="shared" si="78"/>
        <v>5.7870369346346706E-5</v>
      </c>
      <c r="H2512" s="35">
        <f t="shared" si="79"/>
        <v>8.3333333333333329E-2</v>
      </c>
      <c r="I2512" s="20">
        <v>38939</v>
      </c>
    </row>
    <row r="2513" spans="1:9">
      <c r="A2513" s="19">
        <v>2512</v>
      </c>
      <c r="B2513" s="19">
        <v>4</v>
      </c>
      <c r="C2513" s="19">
        <v>3</v>
      </c>
      <c r="D2513" s="39" t="s">
        <v>111</v>
      </c>
      <c r="E2513" s="18">
        <v>38939.582349537042</v>
      </c>
      <c r="F2513" s="18">
        <v>38939.58256944445</v>
      </c>
      <c r="G2513" s="36">
        <f t="shared" si="78"/>
        <v>2.1990740788169205E-4</v>
      </c>
      <c r="H2513" s="35">
        <f t="shared" si="79"/>
        <v>0.31666666666666665</v>
      </c>
      <c r="I2513" s="20">
        <v>38939</v>
      </c>
    </row>
    <row r="2514" spans="1:9">
      <c r="A2514" s="19">
        <v>2513</v>
      </c>
      <c r="B2514" s="19">
        <v>4</v>
      </c>
      <c r="C2514" s="19">
        <v>62</v>
      </c>
      <c r="D2514" s="39" t="s">
        <v>108</v>
      </c>
      <c r="E2514" s="18">
        <v>38939.58252314815</v>
      </c>
      <c r="F2514" s="18">
        <v>38939.583865740744</v>
      </c>
      <c r="G2514" s="36">
        <f t="shared" si="78"/>
        <v>1.3425925935734995E-3</v>
      </c>
      <c r="H2514" s="35">
        <f t="shared" si="79"/>
        <v>1.9333333333333333</v>
      </c>
      <c r="I2514" s="20">
        <v>38939</v>
      </c>
    </row>
    <row r="2515" spans="1:9">
      <c r="A2515" s="19">
        <v>2514</v>
      </c>
      <c r="B2515" s="19">
        <v>4</v>
      </c>
      <c r="C2515" s="19">
        <v>4</v>
      </c>
      <c r="D2515" s="39" t="s">
        <v>111</v>
      </c>
      <c r="E2515" s="18">
        <v>38939.58256944445</v>
      </c>
      <c r="F2515" s="18">
        <v>38939.583900462967</v>
      </c>
      <c r="G2515" s="36">
        <f t="shared" si="78"/>
        <v>1.3310185167938471E-3</v>
      </c>
      <c r="H2515" s="35">
        <f t="shared" si="79"/>
        <v>1.9166666666666667</v>
      </c>
      <c r="I2515" s="20">
        <v>38939</v>
      </c>
    </row>
    <row r="2516" spans="1:9">
      <c r="A2516" s="19">
        <v>2515</v>
      </c>
      <c r="B2516" s="19">
        <v>4</v>
      </c>
      <c r="C2516" s="19">
        <v>10</v>
      </c>
      <c r="D2516" s="39" t="s">
        <v>111</v>
      </c>
      <c r="E2516" s="18">
        <v>38939.583923611113</v>
      </c>
      <c r="F2516" s="18">
        <v>38939.584479166668</v>
      </c>
      <c r="G2516" s="36">
        <f t="shared" si="78"/>
        <v>5.5555555445607752E-4</v>
      </c>
      <c r="H2516" s="35">
        <f t="shared" si="79"/>
        <v>0.8</v>
      </c>
      <c r="I2516" s="20">
        <v>38939</v>
      </c>
    </row>
    <row r="2517" spans="1:9">
      <c r="A2517" s="19">
        <v>2516</v>
      </c>
      <c r="B2517" s="19">
        <v>4</v>
      </c>
      <c r="C2517" s="19">
        <v>1</v>
      </c>
      <c r="D2517" s="39" t="s">
        <v>111</v>
      </c>
      <c r="E2517" s="18">
        <v>38939.584490740745</v>
      </c>
      <c r="F2517" s="18">
        <v>38939.584629629629</v>
      </c>
      <c r="G2517" s="36">
        <f t="shared" si="78"/>
        <v>1.3888888497604057E-4</v>
      </c>
      <c r="H2517" s="35">
        <f t="shared" si="79"/>
        <v>0.2</v>
      </c>
      <c r="I2517" s="20">
        <v>38939</v>
      </c>
    </row>
    <row r="2518" spans="1:9">
      <c r="A2518" s="19">
        <v>2517</v>
      </c>
      <c r="B2518" s="19">
        <v>4</v>
      </c>
      <c r="C2518" s="19">
        <v>45</v>
      </c>
      <c r="D2518" s="39" t="s">
        <v>65</v>
      </c>
      <c r="E2518" s="18">
        <v>38939.584965277783</v>
      </c>
      <c r="F2518" s="18">
        <v>38939.587256944447</v>
      </c>
      <c r="G2518" s="36">
        <f t="shared" si="78"/>
        <v>2.2916666639503092E-3</v>
      </c>
      <c r="H2518" s="35">
        <f t="shared" si="79"/>
        <v>3.3</v>
      </c>
      <c r="I2518" s="20">
        <v>38939</v>
      </c>
    </row>
    <row r="2519" spans="1:9">
      <c r="A2519" s="19">
        <v>2518</v>
      </c>
      <c r="B2519" s="19">
        <v>4</v>
      </c>
      <c r="C2519" s="19">
        <v>10</v>
      </c>
      <c r="D2519" s="39" t="s">
        <v>111</v>
      </c>
      <c r="E2519" s="18">
        <v>38939.587199074078</v>
      </c>
      <c r="F2519" s="18">
        <v>38939.587835648148</v>
      </c>
      <c r="G2519" s="36">
        <f t="shared" si="78"/>
        <v>6.3657407008577138E-4</v>
      </c>
      <c r="H2519" s="35">
        <f t="shared" si="79"/>
        <v>0.91666666666666663</v>
      </c>
      <c r="I2519" s="20">
        <v>38939</v>
      </c>
    </row>
    <row r="2520" spans="1:9">
      <c r="A2520" s="19">
        <v>2519</v>
      </c>
      <c r="B2520" s="19">
        <v>4</v>
      </c>
      <c r="C2520" s="19">
        <v>6</v>
      </c>
      <c r="D2520" s="39" t="s">
        <v>111</v>
      </c>
      <c r="E2520" s="18">
        <v>38939.587893518517</v>
      </c>
      <c r="F2520" s="18">
        <v>38939.587986111117</v>
      </c>
      <c r="G2520" s="36">
        <f t="shared" si="78"/>
        <v>9.2592599685303867E-5</v>
      </c>
      <c r="H2520" s="35">
        <f t="shared" si="79"/>
        <v>0.13333333333333333</v>
      </c>
      <c r="I2520" s="20">
        <v>38939</v>
      </c>
    </row>
    <row r="2521" spans="1:9">
      <c r="A2521" s="19">
        <v>2520</v>
      </c>
      <c r="B2521" s="19">
        <v>4</v>
      </c>
      <c r="C2521" s="19">
        <v>7</v>
      </c>
      <c r="D2521" s="39" t="s">
        <v>111</v>
      </c>
      <c r="E2521" s="18">
        <v>38939.587986111117</v>
      </c>
      <c r="F2521" s="18">
        <v>38939.588460648149</v>
      </c>
      <c r="G2521" s="36">
        <f t="shared" si="78"/>
        <v>4.7453703155042604E-4</v>
      </c>
      <c r="H2521" s="35">
        <f t="shared" si="79"/>
        <v>0.68333333333333335</v>
      </c>
      <c r="I2521" s="20">
        <v>38939</v>
      </c>
    </row>
    <row r="2522" spans="1:9">
      <c r="A2522" s="19">
        <v>2521</v>
      </c>
      <c r="B2522" s="19">
        <v>4</v>
      </c>
      <c r="C2522" s="19">
        <v>45</v>
      </c>
      <c r="D2522" s="39" t="s">
        <v>65</v>
      </c>
      <c r="E2522" s="18">
        <v>38939.588483796302</v>
      </c>
      <c r="F2522" s="18">
        <v>38939.588576388895</v>
      </c>
      <c r="G2522" s="36">
        <f t="shared" si="78"/>
        <v>9.2592592409346253E-5</v>
      </c>
      <c r="H2522" s="35">
        <f t="shared" si="79"/>
        <v>0.13333333333333333</v>
      </c>
      <c r="I2522" s="20">
        <v>38939</v>
      </c>
    </row>
    <row r="2523" spans="1:9">
      <c r="A2523" s="19">
        <v>2522</v>
      </c>
      <c r="B2523" s="19">
        <v>4</v>
      </c>
      <c r="C2523" s="19">
        <v>63</v>
      </c>
      <c r="D2523" s="39" t="s">
        <v>108</v>
      </c>
      <c r="E2523" s="18">
        <v>38939.588680555556</v>
      </c>
      <c r="F2523" s="18">
        <v>38939.588831018518</v>
      </c>
      <c r="G2523" s="36">
        <f t="shared" si="78"/>
        <v>1.5046296175569296E-4</v>
      </c>
      <c r="H2523" s="35">
        <f t="shared" si="79"/>
        <v>0.21666666666666667</v>
      </c>
      <c r="I2523" s="20">
        <v>38939</v>
      </c>
    </row>
    <row r="2524" spans="1:9">
      <c r="A2524" s="19">
        <v>2523</v>
      </c>
      <c r="B2524" s="19">
        <v>4</v>
      </c>
      <c r="C2524" s="19">
        <v>4</v>
      </c>
      <c r="D2524" s="39" t="s">
        <v>111</v>
      </c>
      <c r="E2524" s="18">
        <v>38939.588865740741</v>
      </c>
      <c r="F2524" s="18">
        <v>38939.588888888895</v>
      </c>
      <c r="G2524" s="36">
        <f t="shared" si="78"/>
        <v>2.3148153559304774E-5</v>
      </c>
      <c r="H2524" s="35">
        <f t="shared" si="79"/>
        <v>3.3333333333333333E-2</v>
      </c>
      <c r="I2524" s="20">
        <v>38939</v>
      </c>
    </row>
    <row r="2525" spans="1:9">
      <c r="A2525" s="19">
        <v>2524</v>
      </c>
      <c r="B2525" s="19">
        <v>4</v>
      </c>
      <c r="C2525" s="19">
        <v>10</v>
      </c>
      <c r="D2525" s="39" t="s">
        <v>111</v>
      </c>
      <c r="E2525" s="18">
        <v>38939.588900462964</v>
      </c>
      <c r="F2525" s="18">
        <v>38939.589247685188</v>
      </c>
      <c r="G2525" s="36">
        <f t="shared" si="78"/>
        <v>3.4722222335403785E-4</v>
      </c>
      <c r="H2525" s="35">
        <f t="shared" si="79"/>
        <v>0.5</v>
      </c>
      <c r="I2525" s="20">
        <v>38939</v>
      </c>
    </row>
    <row r="2526" spans="1:9">
      <c r="A2526" s="19">
        <v>2525</v>
      </c>
      <c r="B2526" s="19">
        <v>4</v>
      </c>
      <c r="C2526" s="19">
        <v>4</v>
      </c>
      <c r="D2526" s="39" t="s">
        <v>111</v>
      </c>
      <c r="E2526" s="18">
        <v>38939.589259259265</v>
      </c>
      <c r="F2526" s="18">
        <v>38939.589282407411</v>
      </c>
      <c r="G2526" s="36">
        <f t="shared" si="78"/>
        <v>2.314814628334716E-5</v>
      </c>
      <c r="H2526" s="35">
        <f t="shared" si="79"/>
        <v>3.3333333333333333E-2</v>
      </c>
      <c r="I2526" s="20">
        <v>38939</v>
      </c>
    </row>
    <row r="2527" spans="1:9">
      <c r="A2527" s="19">
        <v>2526</v>
      </c>
      <c r="B2527" s="19">
        <v>4</v>
      </c>
      <c r="C2527" s="19">
        <v>10</v>
      </c>
      <c r="D2527" s="39" t="s">
        <v>111</v>
      </c>
      <c r="E2527" s="18">
        <v>38939.58929398148</v>
      </c>
      <c r="F2527" s="18">
        <v>38939.590671296297</v>
      </c>
      <c r="G2527" s="36">
        <f t="shared" si="78"/>
        <v>1.377314816636499E-3</v>
      </c>
      <c r="H2527" s="35">
        <f t="shared" si="79"/>
        <v>1.9833333333333334</v>
      </c>
      <c r="I2527" s="20">
        <v>38939</v>
      </c>
    </row>
    <row r="2528" spans="1:9">
      <c r="A2528" s="19">
        <v>2527</v>
      </c>
      <c r="B2528" s="19">
        <v>4</v>
      </c>
      <c r="C2528" s="19">
        <v>63</v>
      </c>
      <c r="D2528" s="39" t="s">
        <v>108</v>
      </c>
      <c r="E2528" s="18">
        <v>38939.590613425928</v>
      </c>
      <c r="F2528" s="18">
        <v>38939.590659722227</v>
      </c>
      <c r="G2528" s="36">
        <f t="shared" si="78"/>
        <v>4.6296299842651933E-5</v>
      </c>
      <c r="H2528" s="35">
        <f t="shared" si="79"/>
        <v>6.6666666666666666E-2</v>
      </c>
      <c r="I2528" s="20">
        <v>38939</v>
      </c>
    </row>
    <row r="2529" spans="1:9">
      <c r="A2529" s="19">
        <v>2528</v>
      </c>
      <c r="B2529" s="19">
        <v>4</v>
      </c>
      <c r="C2529" s="19">
        <v>4</v>
      </c>
      <c r="D2529" s="39" t="s">
        <v>111</v>
      </c>
      <c r="E2529" s="18">
        <v>38939.590682870374</v>
      </c>
      <c r="F2529" s="18">
        <v>38939.59070601852</v>
      </c>
      <c r="G2529" s="36">
        <f t="shared" si="78"/>
        <v>2.314814628334716E-5</v>
      </c>
      <c r="H2529" s="35">
        <f t="shared" si="79"/>
        <v>3.3333333333333333E-2</v>
      </c>
      <c r="I2529" s="20">
        <v>38939</v>
      </c>
    </row>
    <row r="2530" spans="1:9">
      <c r="A2530" s="19">
        <v>2529</v>
      </c>
      <c r="B2530" s="19">
        <v>4</v>
      </c>
      <c r="C2530" s="19">
        <v>10</v>
      </c>
      <c r="D2530" s="39" t="s">
        <v>111</v>
      </c>
      <c r="E2530" s="18">
        <v>38939.590717592597</v>
      </c>
      <c r="F2530" s="18">
        <v>38939.590763888889</v>
      </c>
      <c r="G2530" s="36">
        <f t="shared" si="78"/>
        <v>4.6296292566694319E-5</v>
      </c>
      <c r="H2530" s="35">
        <f t="shared" si="79"/>
        <v>6.6666666666666666E-2</v>
      </c>
      <c r="I2530" s="20">
        <v>38939</v>
      </c>
    </row>
    <row r="2531" spans="1:9">
      <c r="A2531" s="19">
        <v>2530</v>
      </c>
      <c r="B2531" s="19">
        <v>4</v>
      </c>
      <c r="C2531" s="19">
        <v>4</v>
      </c>
      <c r="D2531" s="39" t="s">
        <v>111</v>
      </c>
      <c r="E2531" s="18">
        <v>38939.590775462966</v>
      </c>
      <c r="F2531" s="18">
        <v>38939.590810185189</v>
      </c>
      <c r="G2531" s="36">
        <f t="shared" si="78"/>
        <v>3.4722223062999547E-5</v>
      </c>
      <c r="H2531" s="35">
        <f t="shared" si="79"/>
        <v>0.05</v>
      </c>
      <c r="I2531" s="20">
        <v>38939</v>
      </c>
    </row>
    <row r="2532" spans="1:9">
      <c r="A2532" s="19">
        <v>2531</v>
      </c>
      <c r="B2532" s="19">
        <v>4</v>
      </c>
      <c r="C2532" s="19">
        <v>10</v>
      </c>
      <c r="D2532" s="39" t="s">
        <v>111</v>
      </c>
      <c r="E2532" s="18">
        <v>38939.590821759259</v>
      </c>
      <c r="F2532" s="18">
        <v>38939.590821759259</v>
      </c>
      <c r="G2532" s="36">
        <f t="shared" si="78"/>
        <v>0</v>
      </c>
      <c r="H2532" s="35">
        <f t="shared" si="79"/>
        <v>0</v>
      </c>
      <c r="I2532" s="20">
        <v>38939</v>
      </c>
    </row>
    <row r="2533" spans="1:9">
      <c r="A2533" s="19">
        <v>2532</v>
      </c>
      <c r="B2533" s="19">
        <v>4</v>
      </c>
      <c r="C2533" s="19">
        <v>4</v>
      </c>
      <c r="D2533" s="39" t="s">
        <v>111</v>
      </c>
      <c r="E2533" s="18">
        <v>38939.590833333335</v>
      </c>
      <c r="F2533" s="18">
        <v>38939.590868055559</v>
      </c>
      <c r="G2533" s="36">
        <f t="shared" si="78"/>
        <v>3.4722223062999547E-5</v>
      </c>
      <c r="H2533" s="35">
        <f t="shared" si="79"/>
        <v>0.05</v>
      </c>
      <c r="I2533" s="20">
        <v>38939</v>
      </c>
    </row>
    <row r="2534" spans="1:9">
      <c r="A2534" s="19">
        <v>2533</v>
      </c>
      <c r="B2534" s="19">
        <v>4</v>
      </c>
      <c r="C2534" s="19">
        <v>10</v>
      </c>
      <c r="D2534" s="39" t="s">
        <v>111</v>
      </c>
      <c r="E2534" s="18">
        <v>38939.590868055559</v>
      </c>
      <c r="F2534" s="18">
        <v>38939.590879629635</v>
      </c>
      <c r="G2534" s="36">
        <f t="shared" si="78"/>
        <v>1.1574076779652387E-5</v>
      </c>
      <c r="H2534" s="35">
        <f t="shared" si="79"/>
        <v>1.6666666666666666E-2</v>
      </c>
      <c r="I2534" s="20">
        <v>38939</v>
      </c>
    </row>
    <row r="2535" spans="1:9">
      <c r="A2535" s="19">
        <v>2534</v>
      </c>
      <c r="B2535" s="19">
        <v>4</v>
      </c>
      <c r="C2535" s="19">
        <v>4</v>
      </c>
      <c r="D2535" s="39" t="s">
        <v>111</v>
      </c>
      <c r="E2535" s="18">
        <v>38939.590891203705</v>
      </c>
      <c r="F2535" s="18">
        <v>38939.590925925928</v>
      </c>
      <c r="G2535" s="36">
        <f t="shared" si="78"/>
        <v>3.4722223062999547E-5</v>
      </c>
      <c r="H2535" s="35">
        <f t="shared" si="79"/>
        <v>0.05</v>
      </c>
      <c r="I2535" s="20">
        <v>38939</v>
      </c>
    </row>
    <row r="2536" spans="1:9">
      <c r="A2536" s="19">
        <v>2535</v>
      </c>
      <c r="B2536" s="19">
        <v>4</v>
      </c>
      <c r="C2536" s="19">
        <v>10</v>
      </c>
      <c r="D2536" s="39" t="s">
        <v>111</v>
      </c>
      <c r="E2536" s="18">
        <v>38939.590937500005</v>
      </c>
      <c r="F2536" s="18">
        <v>38939.590960648151</v>
      </c>
      <c r="G2536" s="36">
        <f t="shared" si="78"/>
        <v>2.314814628334716E-5</v>
      </c>
      <c r="H2536" s="35">
        <f t="shared" si="79"/>
        <v>3.3333333333333333E-2</v>
      </c>
      <c r="I2536" s="20">
        <v>38939</v>
      </c>
    </row>
    <row r="2537" spans="1:9">
      <c r="A2537" s="19">
        <v>2536</v>
      </c>
      <c r="B2537" s="19">
        <v>4</v>
      </c>
      <c r="C2537" s="19">
        <v>4</v>
      </c>
      <c r="D2537" s="39" t="s">
        <v>111</v>
      </c>
      <c r="E2537" s="18">
        <v>38939.590972222228</v>
      </c>
      <c r="F2537" s="18">
        <v>38939.590995370374</v>
      </c>
      <c r="G2537" s="36">
        <f t="shared" si="78"/>
        <v>2.314814628334716E-5</v>
      </c>
      <c r="H2537" s="35">
        <f t="shared" si="79"/>
        <v>3.3333333333333333E-2</v>
      </c>
      <c r="I2537" s="20">
        <v>38939</v>
      </c>
    </row>
    <row r="2538" spans="1:9">
      <c r="A2538" s="19">
        <v>2537</v>
      </c>
      <c r="B2538" s="19">
        <v>4</v>
      </c>
      <c r="C2538" s="19">
        <v>10</v>
      </c>
      <c r="D2538" s="39" t="s">
        <v>111</v>
      </c>
      <c r="E2538" s="18">
        <v>38939.591006944444</v>
      </c>
      <c r="F2538" s="18">
        <v>38939.59101851852</v>
      </c>
      <c r="G2538" s="36">
        <f t="shared" si="78"/>
        <v>1.1574076779652387E-5</v>
      </c>
      <c r="H2538" s="35">
        <f t="shared" si="79"/>
        <v>1.6666666666666666E-2</v>
      </c>
      <c r="I2538" s="20">
        <v>38939</v>
      </c>
    </row>
    <row r="2539" spans="1:9">
      <c r="A2539" s="19">
        <v>2538</v>
      </c>
      <c r="B2539" s="19">
        <v>4</v>
      </c>
      <c r="C2539" s="19">
        <v>4</v>
      </c>
      <c r="D2539" s="39" t="s">
        <v>111</v>
      </c>
      <c r="E2539" s="18">
        <v>38939.59101851852</v>
      </c>
      <c r="F2539" s="18">
        <v>38939.59106481482</v>
      </c>
      <c r="G2539" s="36">
        <f t="shared" si="78"/>
        <v>4.6296299842651933E-5</v>
      </c>
      <c r="H2539" s="35">
        <f t="shared" si="79"/>
        <v>6.6666666666666666E-2</v>
      </c>
      <c r="I2539" s="20">
        <v>38939</v>
      </c>
    </row>
    <row r="2540" spans="1:9">
      <c r="A2540" s="19">
        <v>2539</v>
      </c>
      <c r="B2540" s="19">
        <v>4</v>
      </c>
      <c r="C2540" s="19">
        <v>10</v>
      </c>
      <c r="D2540" s="39" t="s">
        <v>111</v>
      </c>
      <c r="E2540" s="18">
        <v>38939.59107638889</v>
      </c>
      <c r="F2540" s="18">
        <v>38939.591087962966</v>
      </c>
      <c r="G2540" s="36">
        <f t="shared" si="78"/>
        <v>1.1574076779652387E-5</v>
      </c>
      <c r="H2540" s="35">
        <f t="shared" si="79"/>
        <v>1.6666666666666666E-2</v>
      </c>
      <c r="I2540" s="20">
        <v>38939</v>
      </c>
    </row>
    <row r="2541" spans="1:9">
      <c r="A2541" s="19">
        <v>2540</v>
      </c>
      <c r="B2541" s="19">
        <v>4</v>
      </c>
      <c r="C2541" s="19">
        <v>4</v>
      </c>
      <c r="D2541" s="39" t="s">
        <v>111</v>
      </c>
      <c r="E2541" s="18">
        <v>38939.591087962966</v>
      </c>
      <c r="F2541" s="18">
        <v>38939.591793981483</v>
      </c>
      <c r="G2541" s="36">
        <f t="shared" si="78"/>
        <v>7.0601851621177047E-4</v>
      </c>
      <c r="H2541" s="35">
        <f t="shared" si="79"/>
        <v>1.0166666666666666</v>
      </c>
      <c r="I2541" s="20">
        <v>38939</v>
      </c>
    </row>
    <row r="2542" spans="1:9">
      <c r="A2542" s="19">
        <v>2541</v>
      </c>
      <c r="B2542" s="19">
        <v>4</v>
      </c>
      <c r="C2542" s="19">
        <v>42</v>
      </c>
      <c r="D2542" s="19" t="s">
        <v>65</v>
      </c>
      <c r="E2542" s="18">
        <v>38939.591493055559</v>
      </c>
      <c r="F2542" s="18">
        <v>38939.625706018523</v>
      </c>
      <c r="G2542" s="36">
        <f t="shared" si="78"/>
        <v>3.4212962964375038E-2</v>
      </c>
      <c r="H2542" s="35">
        <f t="shared" si="79"/>
        <v>49.266666666666666</v>
      </c>
      <c r="I2542" s="20">
        <v>38939</v>
      </c>
    </row>
    <row r="2543" spans="1:9">
      <c r="A2543" s="19">
        <v>2542</v>
      </c>
      <c r="B2543" s="19">
        <v>4</v>
      </c>
      <c r="C2543" s="19">
        <v>45</v>
      </c>
      <c r="D2543" s="19" t="s">
        <v>65</v>
      </c>
      <c r="E2543" s="18">
        <v>38939.591608796298</v>
      </c>
      <c r="F2543" s="18">
        <v>38939.592280092598</v>
      </c>
      <c r="G2543" s="36">
        <f t="shared" si="78"/>
        <v>6.7129630042472854E-4</v>
      </c>
      <c r="H2543" s="35">
        <f t="shared" si="79"/>
        <v>0.96666666666666667</v>
      </c>
      <c r="I2543" s="20">
        <v>38939</v>
      </c>
    </row>
    <row r="2544" spans="1:9">
      <c r="A2544" s="19">
        <v>2543</v>
      </c>
      <c r="B2544" s="19">
        <v>4</v>
      </c>
      <c r="C2544" s="19">
        <v>10</v>
      </c>
      <c r="D2544" s="40" t="s">
        <v>111</v>
      </c>
      <c r="E2544" s="18">
        <v>38939.591805555559</v>
      </c>
      <c r="F2544" s="18">
        <v>38939.595069444447</v>
      </c>
      <c r="G2544" s="36">
        <f t="shared" si="78"/>
        <v>3.2638888878864236E-3</v>
      </c>
      <c r="H2544" s="35">
        <f t="shared" si="79"/>
        <v>4.7</v>
      </c>
      <c r="I2544" s="20">
        <v>38939</v>
      </c>
    </row>
    <row r="2545" spans="1:9">
      <c r="A2545" s="19">
        <v>2544</v>
      </c>
      <c r="B2545" s="19">
        <v>4</v>
      </c>
      <c r="C2545" s="19">
        <v>46</v>
      </c>
      <c r="D2545" s="19" t="s">
        <v>65</v>
      </c>
      <c r="E2545" s="18">
        <v>38939.592303240745</v>
      </c>
      <c r="F2545" s="18">
        <v>38939.592337962968</v>
      </c>
      <c r="G2545" s="36">
        <f t="shared" si="78"/>
        <v>3.4722223062999547E-5</v>
      </c>
      <c r="H2545" s="35">
        <f t="shared" si="79"/>
        <v>0.05</v>
      </c>
      <c r="I2545" s="20">
        <v>38939</v>
      </c>
    </row>
    <row r="2546" spans="1:9">
      <c r="A2546" s="19">
        <v>2545</v>
      </c>
      <c r="B2546" s="19">
        <v>4</v>
      </c>
      <c r="C2546" s="19">
        <v>45</v>
      </c>
      <c r="D2546" s="19" t="s">
        <v>65</v>
      </c>
      <c r="E2546" s="18">
        <v>38939.592349537037</v>
      </c>
      <c r="F2546" s="18">
        <v>38939.593298611115</v>
      </c>
      <c r="G2546" s="36">
        <f t="shared" si="78"/>
        <v>9.490740776527673E-4</v>
      </c>
      <c r="H2546" s="35">
        <f t="shared" si="79"/>
        <v>1.3666666666666667</v>
      </c>
      <c r="I2546" s="20">
        <v>38939</v>
      </c>
    </row>
    <row r="2547" spans="1:9">
      <c r="A2547" s="19">
        <v>2546</v>
      </c>
      <c r="B2547" s="19">
        <v>4</v>
      </c>
      <c r="C2547" s="19">
        <v>84</v>
      </c>
      <c r="D2547" s="19" t="s">
        <v>106</v>
      </c>
      <c r="E2547" s="18">
        <v>38939.593321759261</v>
      </c>
      <c r="F2547" s="18">
        <v>38939.593703703707</v>
      </c>
      <c r="G2547" s="36">
        <f t="shared" si="78"/>
        <v>3.819444464170374E-4</v>
      </c>
      <c r="H2547" s="35">
        <f t="shared" si="79"/>
        <v>0.55000000000000004</v>
      </c>
      <c r="I2547" s="20">
        <v>38939</v>
      </c>
    </row>
    <row r="2548" spans="1:9">
      <c r="A2548" s="19">
        <v>2547</v>
      </c>
      <c r="B2548" s="19">
        <v>4</v>
      </c>
      <c r="C2548" s="19">
        <v>45</v>
      </c>
      <c r="D2548" s="19" t="s">
        <v>65</v>
      </c>
      <c r="E2548" s="18">
        <v>38939.593726851854</v>
      </c>
      <c r="F2548" s="18">
        <v>38939.59584490741</v>
      </c>
      <c r="G2548" s="36">
        <f t="shared" si="78"/>
        <v>2.118055555911269E-3</v>
      </c>
      <c r="H2548" s="35">
        <f t="shared" si="79"/>
        <v>3.05</v>
      </c>
      <c r="I2548" s="20">
        <v>38939</v>
      </c>
    </row>
    <row r="2549" spans="1:9">
      <c r="A2549" s="19">
        <v>2548</v>
      </c>
      <c r="B2549" s="19">
        <v>4</v>
      </c>
      <c r="C2549" s="19">
        <v>10</v>
      </c>
      <c r="D2549" s="19" t="s">
        <v>111</v>
      </c>
      <c r="E2549" s="18">
        <v>38939.595868055556</v>
      </c>
      <c r="F2549" s="18">
        <v>38939.595925925925</v>
      </c>
      <c r="G2549" s="36">
        <f t="shared" si="78"/>
        <v>5.7870369346346706E-5</v>
      </c>
      <c r="H2549" s="35">
        <f t="shared" si="79"/>
        <v>8.3333333333333329E-2</v>
      </c>
      <c r="I2549" s="20">
        <v>38939</v>
      </c>
    </row>
    <row r="2550" spans="1:9">
      <c r="A2550" s="19">
        <v>2549</v>
      </c>
      <c r="B2550" s="19">
        <v>4</v>
      </c>
      <c r="C2550" s="19">
        <v>45</v>
      </c>
      <c r="D2550" s="19" t="s">
        <v>65</v>
      </c>
      <c r="E2550" s="18">
        <v>38939.595949074079</v>
      </c>
      <c r="F2550" s="18">
        <v>38939.598865740743</v>
      </c>
      <c r="G2550" s="36">
        <f t="shared" si="78"/>
        <v>2.9166666645323858E-3</v>
      </c>
      <c r="H2550" s="35">
        <f t="shared" si="79"/>
        <v>4.2</v>
      </c>
      <c r="I2550" s="20">
        <v>38939</v>
      </c>
    </row>
    <row r="2551" spans="1:9">
      <c r="A2551" s="19">
        <v>2550</v>
      </c>
      <c r="B2551" s="19">
        <v>4</v>
      </c>
      <c r="C2551" s="19">
        <v>113</v>
      </c>
      <c r="D2551" s="19" t="s">
        <v>188</v>
      </c>
      <c r="E2551" s="18">
        <v>38939.59888888889</v>
      </c>
      <c r="F2551" s="18">
        <v>38939.600173611114</v>
      </c>
      <c r="G2551" s="36">
        <f t="shared" si="78"/>
        <v>1.2847222242271528E-3</v>
      </c>
      <c r="H2551" s="35">
        <f t="shared" si="79"/>
        <v>1.85</v>
      </c>
      <c r="I2551" s="20">
        <v>38939</v>
      </c>
    </row>
    <row r="2552" spans="1:9">
      <c r="A2552" s="19">
        <v>2551</v>
      </c>
      <c r="B2552" s="19">
        <v>4</v>
      </c>
      <c r="C2552" s="19">
        <v>45</v>
      </c>
      <c r="D2552" s="19" t="s">
        <v>65</v>
      </c>
      <c r="E2552" s="18">
        <v>38939.600185185191</v>
      </c>
      <c r="F2552" s="18">
        <v>38939.60670138889</v>
      </c>
      <c r="G2552" s="36">
        <f t="shared" si="78"/>
        <v>6.5162036989931948E-3</v>
      </c>
      <c r="H2552" s="35">
        <f t="shared" si="79"/>
        <v>9.3833333333333329</v>
      </c>
      <c r="I2552" s="20">
        <v>38939</v>
      </c>
    </row>
    <row r="2553" spans="1:9">
      <c r="A2553" s="19">
        <v>2552</v>
      </c>
      <c r="B2553" s="19">
        <v>4</v>
      </c>
      <c r="C2553" s="19">
        <v>51</v>
      </c>
      <c r="D2553" s="19" t="s">
        <v>65</v>
      </c>
      <c r="E2553" s="18">
        <v>38939.606736111113</v>
      </c>
      <c r="F2553" s="18">
        <v>38939.606793981482</v>
      </c>
      <c r="G2553" s="36">
        <f t="shared" si="78"/>
        <v>5.7870369346346706E-5</v>
      </c>
      <c r="H2553" s="35">
        <f t="shared" si="79"/>
        <v>8.3333333333333329E-2</v>
      </c>
      <c r="I2553" s="20">
        <v>38939</v>
      </c>
    </row>
    <row r="2554" spans="1:9">
      <c r="A2554" s="19">
        <v>2553</v>
      </c>
      <c r="B2554" s="19">
        <v>4</v>
      </c>
      <c r="C2554" s="19">
        <v>45</v>
      </c>
      <c r="D2554" s="19" t="s">
        <v>65</v>
      </c>
      <c r="E2554" s="18">
        <v>38939.606805555559</v>
      </c>
      <c r="F2554" s="18">
        <v>38939.606863425928</v>
      </c>
      <c r="G2554" s="36">
        <f t="shared" si="78"/>
        <v>5.7870369346346706E-5</v>
      </c>
      <c r="H2554" s="35">
        <f t="shared" si="79"/>
        <v>8.3333333333333329E-2</v>
      </c>
      <c r="I2554" s="20">
        <v>38939</v>
      </c>
    </row>
    <row r="2555" spans="1:9">
      <c r="A2555" s="19">
        <v>2554</v>
      </c>
      <c r="B2555" s="19">
        <v>4</v>
      </c>
      <c r="C2555" s="19">
        <v>52</v>
      </c>
      <c r="D2555" s="19" t="s">
        <v>65</v>
      </c>
      <c r="E2555" s="18">
        <v>38939.606875000005</v>
      </c>
      <c r="F2555" s="18">
        <v>38939.607048611113</v>
      </c>
      <c r="G2555" s="36">
        <f t="shared" si="78"/>
        <v>1.7361110803904012E-4</v>
      </c>
      <c r="H2555" s="35">
        <f t="shared" si="79"/>
        <v>0.25</v>
      </c>
      <c r="I2555" s="20">
        <v>38939</v>
      </c>
    </row>
    <row r="2556" spans="1:9">
      <c r="A2556" s="19">
        <v>2555</v>
      </c>
      <c r="B2556" s="19">
        <v>4</v>
      </c>
      <c r="C2556" s="19">
        <v>45</v>
      </c>
      <c r="D2556" s="19" t="s">
        <v>65</v>
      </c>
      <c r="E2556" s="18">
        <v>38939.60706018519</v>
      </c>
      <c r="F2556" s="18">
        <v>38939.607905092598</v>
      </c>
      <c r="G2556" s="36">
        <f t="shared" si="78"/>
        <v>8.4490740846376866E-4</v>
      </c>
      <c r="H2556" s="35">
        <f t="shared" si="79"/>
        <v>1.2166666666666666</v>
      </c>
      <c r="I2556" s="20">
        <v>38939</v>
      </c>
    </row>
    <row r="2557" spans="1:9">
      <c r="A2557" s="19">
        <v>2556</v>
      </c>
      <c r="B2557" s="19">
        <v>4</v>
      </c>
      <c r="C2557" s="19">
        <v>63</v>
      </c>
      <c r="D2557" s="19" t="s">
        <v>108</v>
      </c>
      <c r="E2557" s="18">
        <v>38939.607928240745</v>
      </c>
      <c r="F2557" s="18">
        <v>38939.607974537037</v>
      </c>
      <c r="G2557" s="36">
        <f t="shared" si="78"/>
        <v>4.6296292566694319E-5</v>
      </c>
      <c r="H2557" s="35">
        <f t="shared" si="79"/>
        <v>6.6666666666666666E-2</v>
      </c>
      <c r="I2557" s="20">
        <v>38939</v>
      </c>
    </row>
    <row r="2558" spans="1:9">
      <c r="A2558" s="19">
        <v>2557</v>
      </c>
      <c r="B2558" s="19">
        <v>4</v>
      </c>
      <c r="C2558" s="19">
        <v>47</v>
      </c>
      <c r="D2558" s="19" t="s">
        <v>65</v>
      </c>
      <c r="E2558" s="18">
        <v>38939.607997685191</v>
      </c>
      <c r="F2558" s="18">
        <v>38939.608124999999</v>
      </c>
      <c r="G2558" s="36">
        <f t="shared" si="78"/>
        <v>1.2731480819638819E-4</v>
      </c>
      <c r="H2558" s="35">
        <f t="shared" si="79"/>
        <v>0.18333333333333332</v>
      </c>
      <c r="I2558" s="20">
        <v>38939</v>
      </c>
    </row>
    <row r="2559" spans="1:9">
      <c r="A2559" s="19">
        <v>2558</v>
      </c>
      <c r="B2559" s="19">
        <v>4</v>
      </c>
      <c r="C2559" s="19">
        <v>45</v>
      </c>
      <c r="D2559" s="19" t="s">
        <v>65</v>
      </c>
      <c r="E2559" s="18">
        <v>38939.608148148152</v>
      </c>
      <c r="F2559" s="18">
        <v>38939.609039351853</v>
      </c>
      <c r="G2559" s="36">
        <f t="shared" si="78"/>
        <v>8.9120370103046298E-4</v>
      </c>
      <c r="H2559" s="35">
        <f t="shared" si="79"/>
        <v>1.2833333333333334</v>
      </c>
      <c r="I2559" s="20">
        <v>38939</v>
      </c>
    </row>
    <row r="2560" spans="1:9">
      <c r="A2560" s="19">
        <v>2559</v>
      </c>
      <c r="B2560" s="19">
        <v>4</v>
      </c>
      <c r="C2560" s="19">
        <v>10</v>
      </c>
      <c r="D2560" s="19" t="s">
        <v>111</v>
      </c>
      <c r="E2560" s="18">
        <v>38939.6090625</v>
      </c>
      <c r="F2560" s="18">
        <v>38939.609189814815</v>
      </c>
      <c r="G2560" s="36">
        <f t="shared" si="78"/>
        <v>1.273148154723458E-4</v>
      </c>
      <c r="H2560" s="35">
        <f t="shared" si="79"/>
        <v>0.18333333333333332</v>
      </c>
      <c r="I2560" s="20">
        <v>38939</v>
      </c>
    </row>
    <row r="2561" spans="1:9">
      <c r="A2561" s="19">
        <v>2560</v>
      </c>
      <c r="B2561" s="19">
        <v>4</v>
      </c>
      <c r="C2561" s="19">
        <v>46</v>
      </c>
      <c r="D2561" s="19" t="s">
        <v>65</v>
      </c>
      <c r="E2561" s="18">
        <v>38939.609097222223</v>
      </c>
      <c r="F2561" s="18">
        <v>38939.609155092592</v>
      </c>
      <c r="G2561" s="36">
        <f t="shared" si="78"/>
        <v>5.7870369346346706E-5</v>
      </c>
      <c r="H2561" s="35">
        <f t="shared" si="79"/>
        <v>8.3333333333333329E-2</v>
      </c>
      <c r="I2561" s="20">
        <v>38939</v>
      </c>
    </row>
    <row r="2562" spans="1:9">
      <c r="A2562" s="19">
        <v>2561</v>
      </c>
      <c r="B2562" s="19">
        <v>4</v>
      </c>
      <c r="C2562" s="19">
        <v>45</v>
      </c>
      <c r="D2562" s="19" t="s">
        <v>65</v>
      </c>
      <c r="E2562" s="18">
        <v>38939.609166666669</v>
      </c>
      <c r="F2562" s="18">
        <v>38939.610949074078</v>
      </c>
      <c r="G2562" s="36">
        <f t="shared" ref="G2562:G2625" si="80">F2562-E2562</f>
        <v>1.7824074093368836E-3</v>
      </c>
      <c r="H2562" s="35">
        <f t="shared" ref="H2562:H2625" si="81">(HOUR(G2562)*3600+ MINUTE(G2562)*60 + SECOND(G2562))/60</f>
        <v>2.5666666666666669</v>
      </c>
      <c r="I2562" s="20">
        <v>38939</v>
      </c>
    </row>
    <row r="2563" spans="1:9">
      <c r="A2563" s="19">
        <v>2562</v>
      </c>
      <c r="B2563" s="19">
        <v>4</v>
      </c>
      <c r="C2563" s="19">
        <v>84</v>
      </c>
      <c r="D2563" s="19" t="s">
        <v>106</v>
      </c>
      <c r="E2563" s="18">
        <v>38939.610972222225</v>
      </c>
      <c r="F2563" s="18">
        <v>38939.61105324074</v>
      </c>
      <c r="G2563" s="36">
        <f t="shared" si="80"/>
        <v>8.1018515629693866E-5</v>
      </c>
      <c r="H2563" s="35">
        <f t="shared" si="81"/>
        <v>0.11666666666666667</v>
      </c>
      <c r="I2563" s="20">
        <v>38939</v>
      </c>
    </row>
    <row r="2564" spans="1:9">
      <c r="A2564" s="19">
        <v>2563</v>
      </c>
      <c r="B2564" s="19">
        <v>4</v>
      </c>
      <c r="C2564" s="19">
        <v>69</v>
      </c>
      <c r="D2564" s="19" t="s">
        <v>108</v>
      </c>
      <c r="E2564" s="18">
        <v>38939.611261574079</v>
      </c>
      <c r="F2564" s="18">
        <v>38939.611608796302</v>
      </c>
      <c r="G2564" s="36">
        <f t="shared" si="80"/>
        <v>3.4722222335403785E-4</v>
      </c>
      <c r="H2564" s="35">
        <f t="shared" si="81"/>
        <v>0.5</v>
      </c>
      <c r="I2564" s="20">
        <v>38939</v>
      </c>
    </row>
    <row r="2565" spans="1:9">
      <c r="A2565" s="19">
        <v>2564</v>
      </c>
      <c r="B2565" s="19">
        <v>4</v>
      </c>
      <c r="C2565" s="19">
        <v>83</v>
      </c>
      <c r="D2565" s="19" t="s">
        <v>106</v>
      </c>
      <c r="E2565" s="18">
        <v>38939.611631944448</v>
      </c>
      <c r="F2565" s="18">
        <v>38939.61377314815</v>
      </c>
      <c r="G2565" s="36">
        <f t="shared" si="80"/>
        <v>2.1412037021946162E-3</v>
      </c>
      <c r="H2565" s="35">
        <f t="shared" si="81"/>
        <v>3.0833333333333335</v>
      </c>
      <c r="I2565" s="20">
        <v>38939</v>
      </c>
    </row>
    <row r="2566" spans="1:9">
      <c r="A2566" s="19">
        <v>2565</v>
      </c>
      <c r="B2566" s="19">
        <v>4</v>
      </c>
      <c r="C2566" s="19">
        <v>80</v>
      </c>
      <c r="D2566" s="19" t="s">
        <v>106</v>
      </c>
      <c r="E2566" s="18">
        <v>38939.611666666671</v>
      </c>
      <c r="F2566" s="18">
        <v>38939.611851851856</v>
      </c>
      <c r="G2566" s="36">
        <f t="shared" si="80"/>
        <v>1.8518518481869251E-4</v>
      </c>
      <c r="H2566" s="35">
        <f t="shared" si="81"/>
        <v>0.26666666666666666</v>
      </c>
      <c r="I2566" s="20">
        <v>38939</v>
      </c>
    </row>
    <row r="2567" spans="1:9">
      <c r="A2567" s="19">
        <v>2566</v>
      </c>
      <c r="B2567" s="19">
        <v>4</v>
      </c>
      <c r="C2567" s="19">
        <v>89</v>
      </c>
      <c r="D2567" s="19" t="s">
        <v>106</v>
      </c>
      <c r="E2567" s="18">
        <v>38939.613541666666</v>
      </c>
      <c r="F2567" s="18">
        <v>38939.613761574074</v>
      </c>
      <c r="G2567" s="36">
        <f t="shared" si="80"/>
        <v>2.1990740788169205E-4</v>
      </c>
      <c r="H2567" s="35">
        <f t="shared" si="81"/>
        <v>0.31666666666666665</v>
      </c>
      <c r="I2567" s="20">
        <v>38939</v>
      </c>
    </row>
    <row r="2568" spans="1:9">
      <c r="A2568" s="19">
        <v>2567</v>
      </c>
      <c r="B2568" s="19">
        <v>4</v>
      </c>
      <c r="C2568" s="19">
        <v>116</v>
      </c>
      <c r="D2568" s="19" t="s">
        <v>188</v>
      </c>
      <c r="E2568" s="18">
        <v>38939.613842592596</v>
      </c>
      <c r="F2568" s="18">
        <v>38939.614687500005</v>
      </c>
      <c r="G2568" s="36">
        <f t="shared" si="80"/>
        <v>8.4490740846376866E-4</v>
      </c>
      <c r="H2568" s="35">
        <f t="shared" si="81"/>
        <v>1.2166666666666666</v>
      </c>
      <c r="I2568" s="20">
        <v>38939</v>
      </c>
    </row>
    <row r="2569" spans="1:9">
      <c r="A2569" s="19">
        <v>2568</v>
      </c>
      <c r="B2569" s="19">
        <v>4</v>
      </c>
      <c r="C2569" s="19">
        <v>45</v>
      </c>
      <c r="D2569" s="19" t="s">
        <v>65</v>
      </c>
      <c r="E2569" s="18">
        <v>38939.614710648151</v>
      </c>
      <c r="F2569" s="18">
        <v>38939.615277777782</v>
      </c>
      <c r="G2569" s="36">
        <f t="shared" si="80"/>
        <v>5.671296312357299E-4</v>
      </c>
      <c r="H2569" s="35">
        <f t="shared" si="81"/>
        <v>0.81666666666666665</v>
      </c>
      <c r="I2569" s="20">
        <v>38939</v>
      </c>
    </row>
    <row r="2570" spans="1:9">
      <c r="A2570" s="19">
        <v>2569</v>
      </c>
      <c r="B2570" s="19">
        <v>4</v>
      </c>
      <c r="C2570" s="19">
        <v>10</v>
      </c>
      <c r="D2570" s="19" t="s">
        <v>111</v>
      </c>
      <c r="E2570" s="18">
        <v>38939.615219907413</v>
      </c>
      <c r="F2570" s="18">
        <v>38939.615335648152</v>
      </c>
      <c r="G2570" s="36">
        <f t="shared" si="80"/>
        <v>1.1574073869269341E-4</v>
      </c>
      <c r="H2570" s="35">
        <f t="shared" si="81"/>
        <v>0.16666666666666666</v>
      </c>
      <c r="I2570" s="20">
        <v>38939</v>
      </c>
    </row>
    <row r="2571" spans="1:9">
      <c r="A2571" s="19">
        <v>2570</v>
      </c>
      <c r="B2571" s="19">
        <v>4</v>
      </c>
      <c r="C2571" s="19">
        <v>46</v>
      </c>
      <c r="D2571" s="19" t="s">
        <v>65</v>
      </c>
      <c r="E2571" s="18">
        <v>38939.615289351852</v>
      </c>
      <c r="F2571" s="18">
        <v>38939.615312500006</v>
      </c>
      <c r="G2571" s="36">
        <f t="shared" si="80"/>
        <v>2.3148153559304774E-5</v>
      </c>
      <c r="H2571" s="35">
        <f t="shared" si="81"/>
        <v>3.3333333333333333E-2</v>
      </c>
      <c r="I2571" s="20">
        <v>38939</v>
      </c>
    </row>
    <row r="2572" spans="1:9">
      <c r="A2572" s="19">
        <v>2571</v>
      </c>
      <c r="B2572" s="19">
        <v>4</v>
      </c>
      <c r="C2572" s="19">
        <v>45</v>
      </c>
      <c r="D2572" s="19" t="s">
        <v>65</v>
      </c>
      <c r="E2572" s="18">
        <v>38939.615324074075</v>
      </c>
      <c r="F2572" s="18">
        <v>38939.61586805556</v>
      </c>
      <c r="G2572" s="36">
        <f t="shared" si="80"/>
        <v>5.4398148495238274E-4</v>
      </c>
      <c r="H2572" s="35">
        <f t="shared" si="81"/>
        <v>0.78333333333333333</v>
      </c>
      <c r="I2572" s="20">
        <v>38939</v>
      </c>
    </row>
    <row r="2573" spans="1:9">
      <c r="A2573" s="19">
        <v>2572</v>
      </c>
      <c r="B2573" s="19">
        <v>4</v>
      </c>
      <c r="C2573" s="19">
        <v>49</v>
      </c>
      <c r="D2573" s="19" t="s">
        <v>65</v>
      </c>
      <c r="E2573" s="18">
        <v>38939.615879629629</v>
      </c>
      <c r="F2573" s="18">
        <v>38939.616157407407</v>
      </c>
      <c r="G2573" s="36">
        <f t="shared" si="80"/>
        <v>2.7777777722803876E-4</v>
      </c>
      <c r="H2573" s="35">
        <f t="shared" si="81"/>
        <v>0.4</v>
      </c>
      <c r="I2573" s="20">
        <v>38939</v>
      </c>
    </row>
    <row r="2574" spans="1:9">
      <c r="A2574" s="19">
        <v>2573</v>
      </c>
      <c r="B2574" s="19">
        <v>4</v>
      </c>
      <c r="C2574" s="19">
        <v>46</v>
      </c>
      <c r="D2574" s="19" t="s">
        <v>65</v>
      </c>
      <c r="E2574" s="18">
        <v>38939.616018518522</v>
      </c>
      <c r="F2574" s="18">
        <v>38939.616111111114</v>
      </c>
      <c r="G2574" s="36">
        <f t="shared" si="80"/>
        <v>9.2592592409346253E-5</v>
      </c>
      <c r="H2574" s="35">
        <f t="shared" si="81"/>
        <v>0.13333333333333333</v>
      </c>
      <c r="I2574" s="20">
        <v>38939</v>
      </c>
    </row>
    <row r="2575" spans="1:9">
      <c r="A2575" s="19">
        <v>2574</v>
      </c>
      <c r="B2575" s="19">
        <v>4</v>
      </c>
      <c r="C2575" s="19">
        <v>45</v>
      </c>
      <c r="D2575" s="19" t="s">
        <v>65</v>
      </c>
      <c r="E2575" s="18">
        <v>38939.61613425926</v>
      </c>
      <c r="F2575" s="18">
        <v>38939.617129629631</v>
      </c>
      <c r="G2575" s="36">
        <f t="shared" si="80"/>
        <v>9.9537037021946162E-4</v>
      </c>
      <c r="H2575" s="35">
        <f t="shared" si="81"/>
        <v>1.4333333333333333</v>
      </c>
      <c r="I2575" s="20">
        <v>38939</v>
      </c>
    </row>
    <row r="2576" spans="1:9">
      <c r="A2576" s="19">
        <v>2575</v>
      </c>
      <c r="B2576" s="19">
        <v>4</v>
      </c>
      <c r="C2576" s="19">
        <v>113</v>
      </c>
      <c r="D2576" s="19" t="s">
        <v>188</v>
      </c>
      <c r="E2576" s="18">
        <v>38939.61717592593</v>
      </c>
      <c r="F2576" s="18">
        <v>38939.619375000002</v>
      </c>
      <c r="G2576" s="36">
        <f t="shared" si="80"/>
        <v>2.1990740715409629E-3</v>
      </c>
      <c r="H2576" s="35">
        <f t="shared" si="81"/>
        <v>3.1666666666666665</v>
      </c>
      <c r="I2576" s="20">
        <v>38939</v>
      </c>
    </row>
    <row r="2577" spans="1:9">
      <c r="A2577" s="19">
        <v>2576</v>
      </c>
      <c r="B2577" s="19">
        <v>4</v>
      </c>
      <c r="C2577" s="19">
        <v>45</v>
      </c>
      <c r="D2577" s="19" t="s">
        <v>65</v>
      </c>
      <c r="E2577" s="18">
        <v>38939.617754629631</v>
      </c>
      <c r="F2577" s="18">
        <v>38939.618692129632</v>
      </c>
      <c r="G2577" s="36">
        <f t="shared" si="80"/>
        <v>9.3750000087311491E-4</v>
      </c>
      <c r="H2577" s="35">
        <f t="shared" si="81"/>
        <v>1.35</v>
      </c>
      <c r="I2577" s="20">
        <v>38939</v>
      </c>
    </row>
    <row r="2578" spans="1:9">
      <c r="A2578" s="19">
        <v>2577</v>
      </c>
      <c r="B2578" s="19">
        <v>4</v>
      </c>
      <c r="C2578" s="19">
        <v>45</v>
      </c>
      <c r="D2578" s="19" t="s">
        <v>65</v>
      </c>
      <c r="E2578" s="18">
        <v>38939.619363425925</v>
      </c>
      <c r="F2578" s="18">
        <v>38939.622581018521</v>
      </c>
      <c r="G2578" s="36">
        <f t="shared" si="80"/>
        <v>3.2175925953197293E-3</v>
      </c>
      <c r="H2578" s="35">
        <f t="shared" si="81"/>
        <v>4.6333333333333337</v>
      </c>
      <c r="I2578" s="20">
        <v>38939</v>
      </c>
    </row>
    <row r="2579" spans="1:9">
      <c r="A2579" s="19">
        <v>2578</v>
      </c>
      <c r="B2579" s="19">
        <v>4</v>
      </c>
      <c r="C2579" s="19">
        <v>62</v>
      </c>
      <c r="D2579" s="19" t="s">
        <v>108</v>
      </c>
      <c r="E2579" s="18">
        <v>38939.620196759264</v>
      </c>
      <c r="F2579" s="18">
        <v>38939.620243055557</v>
      </c>
      <c r="G2579" s="36">
        <f t="shared" si="80"/>
        <v>4.6296292566694319E-5</v>
      </c>
      <c r="H2579" s="35">
        <f t="shared" si="81"/>
        <v>6.6666666666666666E-2</v>
      </c>
      <c r="I2579" s="20">
        <v>38939</v>
      </c>
    </row>
    <row r="2580" spans="1:9">
      <c r="A2580" s="19">
        <v>2579</v>
      </c>
      <c r="B2580" s="19">
        <v>4</v>
      </c>
      <c r="C2580" s="19">
        <v>113</v>
      </c>
      <c r="D2580" s="19" t="s">
        <v>188</v>
      </c>
      <c r="E2580" s="18">
        <v>38939.621516203704</v>
      </c>
      <c r="F2580" s="18">
        <v>38939.621701388889</v>
      </c>
      <c r="G2580" s="36">
        <f t="shared" si="80"/>
        <v>1.8518518481869251E-4</v>
      </c>
      <c r="H2580" s="35">
        <f t="shared" si="81"/>
        <v>0.26666666666666666</v>
      </c>
      <c r="I2580" s="20">
        <v>38939</v>
      </c>
    </row>
    <row r="2581" spans="1:9">
      <c r="A2581" s="19">
        <v>2580</v>
      </c>
      <c r="B2581" s="19">
        <v>4</v>
      </c>
      <c r="C2581" s="19">
        <v>6</v>
      </c>
      <c r="D2581" s="19" t="s">
        <v>111</v>
      </c>
      <c r="E2581" s="18">
        <v>38939.622615740744</v>
      </c>
      <c r="F2581" s="18">
        <v>38939.62263888889</v>
      </c>
      <c r="G2581" s="36">
        <f t="shared" si="80"/>
        <v>2.314814628334716E-5</v>
      </c>
      <c r="H2581" s="35">
        <f t="shared" si="81"/>
        <v>3.3333333333333333E-2</v>
      </c>
      <c r="I2581" s="20">
        <v>38939</v>
      </c>
    </row>
    <row r="2582" spans="1:9">
      <c r="A2582" s="19">
        <v>2581</v>
      </c>
      <c r="B2582" s="19">
        <v>4</v>
      </c>
      <c r="C2582" s="19">
        <v>10</v>
      </c>
      <c r="D2582" s="19" t="s">
        <v>111</v>
      </c>
      <c r="E2582" s="18">
        <v>38939.622650462967</v>
      </c>
      <c r="F2582" s="18">
        <v>38939.622673611113</v>
      </c>
      <c r="G2582" s="36">
        <f t="shared" si="80"/>
        <v>2.314814628334716E-5</v>
      </c>
      <c r="H2582" s="35">
        <f t="shared" si="81"/>
        <v>3.3333333333333333E-2</v>
      </c>
      <c r="I2582" s="20">
        <v>38939</v>
      </c>
    </row>
    <row r="2583" spans="1:9">
      <c r="A2583" s="19">
        <v>2582</v>
      </c>
      <c r="B2583" s="19">
        <v>4</v>
      </c>
      <c r="C2583" s="19">
        <v>45</v>
      </c>
      <c r="D2583" s="19" t="s">
        <v>65</v>
      </c>
      <c r="E2583" s="18">
        <v>38939.62268518519</v>
      </c>
      <c r="F2583" s="18">
        <v>38939.623298611114</v>
      </c>
      <c r="G2583" s="36">
        <f t="shared" si="80"/>
        <v>6.1342592380242422E-4</v>
      </c>
      <c r="H2583" s="35">
        <f t="shared" si="81"/>
        <v>0.8833333333333333</v>
      </c>
      <c r="I2583" s="20">
        <v>38939</v>
      </c>
    </row>
    <row r="2584" spans="1:9">
      <c r="A2584" s="19">
        <v>2583</v>
      </c>
      <c r="B2584" s="19">
        <v>4</v>
      </c>
      <c r="C2584" s="19">
        <v>60</v>
      </c>
      <c r="D2584" s="19" t="s">
        <v>108</v>
      </c>
      <c r="E2584" s="18">
        <v>38939.62332175926</v>
      </c>
      <c r="F2584" s="18">
        <v>38939.623425925929</v>
      </c>
      <c r="G2584" s="36">
        <f t="shared" si="80"/>
        <v>1.0416666918899864E-4</v>
      </c>
      <c r="H2584" s="35">
        <f t="shared" si="81"/>
        <v>0.15</v>
      </c>
      <c r="I2584" s="20">
        <v>38939</v>
      </c>
    </row>
    <row r="2585" spans="1:9">
      <c r="A2585" s="19">
        <v>2584</v>
      </c>
      <c r="B2585" s="19">
        <v>4</v>
      </c>
      <c r="C2585" s="19">
        <v>45</v>
      </c>
      <c r="D2585" s="19" t="s">
        <v>65</v>
      </c>
      <c r="E2585" s="18">
        <v>38939.623472222222</v>
      </c>
      <c r="F2585" s="18">
        <v>38939.624826388892</v>
      </c>
      <c r="G2585" s="36">
        <f t="shared" si="80"/>
        <v>1.3541666703531519E-3</v>
      </c>
      <c r="H2585" s="35">
        <f t="shared" si="81"/>
        <v>1.95</v>
      </c>
      <c r="I2585" s="20">
        <v>38939</v>
      </c>
    </row>
    <row r="2586" spans="1:9">
      <c r="A2586" s="19">
        <v>2585</v>
      </c>
      <c r="B2586" s="19">
        <v>4</v>
      </c>
      <c r="C2586" s="19">
        <v>62</v>
      </c>
      <c r="D2586" s="19" t="s">
        <v>108</v>
      </c>
      <c r="E2586" s="18">
        <v>38939.624432870376</v>
      </c>
      <c r="F2586" s="18">
        <v>38939.624560185184</v>
      </c>
      <c r="G2586" s="36">
        <f t="shared" si="80"/>
        <v>1.2731480819638819E-4</v>
      </c>
      <c r="H2586" s="35">
        <f t="shared" si="81"/>
        <v>0.18333333333333332</v>
      </c>
      <c r="I2586" s="20">
        <v>38939</v>
      </c>
    </row>
    <row r="2587" spans="1:9">
      <c r="A2587" s="19">
        <v>2586</v>
      </c>
      <c r="B2587" s="19">
        <v>4</v>
      </c>
      <c r="C2587" s="19">
        <v>4</v>
      </c>
      <c r="D2587" s="19" t="s">
        <v>111</v>
      </c>
      <c r="E2587" s="18">
        <v>38939.624976851854</v>
      </c>
      <c r="F2587" s="18">
        <v>38939.62498842593</v>
      </c>
      <c r="G2587" s="36">
        <f t="shared" si="80"/>
        <v>1.1574076779652387E-5</v>
      </c>
      <c r="H2587" s="35">
        <f t="shared" si="81"/>
        <v>1.6666666666666666E-2</v>
      </c>
      <c r="I2587" s="20">
        <v>38939</v>
      </c>
    </row>
    <row r="2588" spans="1:9">
      <c r="A2588" s="19">
        <v>2587</v>
      </c>
      <c r="B2588" s="19">
        <v>4</v>
      </c>
      <c r="C2588" s="19">
        <v>10</v>
      </c>
      <c r="D2588" s="19" t="s">
        <v>111</v>
      </c>
      <c r="E2588" s="18">
        <v>38939.625</v>
      </c>
      <c r="F2588" s="18">
        <v>38939.625104166669</v>
      </c>
      <c r="G2588" s="36">
        <f t="shared" si="80"/>
        <v>1.0416666918899864E-4</v>
      </c>
      <c r="H2588" s="35">
        <f t="shared" si="81"/>
        <v>0.15</v>
      </c>
      <c r="I2588" s="20">
        <v>38939</v>
      </c>
    </row>
    <row r="2589" spans="1:9">
      <c r="A2589" s="19">
        <v>2588</v>
      </c>
      <c r="B2589" s="19">
        <v>4</v>
      </c>
      <c r="C2589" s="19">
        <v>45</v>
      </c>
      <c r="D2589" s="19" t="s">
        <v>65</v>
      </c>
      <c r="E2589" s="18">
        <v>38939.625115740746</v>
      </c>
      <c r="F2589" s="18">
        <v>38939.625717592593</v>
      </c>
      <c r="G2589" s="36">
        <f t="shared" si="80"/>
        <v>6.0185184702277184E-4</v>
      </c>
      <c r="H2589" s="35">
        <f t="shared" si="81"/>
        <v>0.8666666666666667</v>
      </c>
      <c r="I2589" s="20">
        <v>38939</v>
      </c>
    </row>
    <row r="2590" spans="1:9">
      <c r="A2590" s="19">
        <v>2589</v>
      </c>
      <c r="B2590" s="19">
        <v>4</v>
      </c>
      <c r="C2590" s="19">
        <v>45</v>
      </c>
      <c r="D2590" s="19" t="s">
        <v>65</v>
      </c>
      <c r="E2590" s="18">
        <v>38939.625740740747</v>
      </c>
      <c r="F2590" s="18">
        <v>38939.626261574078</v>
      </c>
      <c r="G2590" s="36">
        <f t="shared" si="80"/>
        <v>5.2083333139307797E-4</v>
      </c>
      <c r="H2590" s="35">
        <f t="shared" si="81"/>
        <v>0.75</v>
      </c>
      <c r="I2590" s="20">
        <v>38939</v>
      </c>
    </row>
    <row r="2591" spans="1:9">
      <c r="A2591" s="19">
        <v>2590</v>
      </c>
      <c r="B2591" s="19">
        <v>4</v>
      </c>
      <c r="C2591" s="19">
        <v>4</v>
      </c>
      <c r="D2591" s="19" t="s">
        <v>111</v>
      </c>
      <c r="E2591" s="18">
        <v>38939.626307870371</v>
      </c>
      <c r="F2591" s="18">
        <v>38939.626319444447</v>
      </c>
      <c r="G2591" s="36">
        <f t="shared" si="80"/>
        <v>1.1574076779652387E-5</v>
      </c>
      <c r="H2591" s="35">
        <f t="shared" si="81"/>
        <v>1.6666666666666666E-2</v>
      </c>
      <c r="I2591" s="20">
        <v>38939</v>
      </c>
    </row>
    <row r="2592" spans="1:9">
      <c r="A2592" s="19">
        <v>2591</v>
      </c>
      <c r="B2592" s="19">
        <v>4</v>
      </c>
      <c r="C2592" s="19">
        <v>10</v>
      </c>
      <c r="D2592" s="41" t="s">
        <v>111</v>
      </c>
      <c r="E2592" s="18">
        <v>38939.626331018524</v>
      </c>
      <c r="F2592" s="18">
        <v>38939.62709490741</v>
      </c>
      <c r="G2592" s="36">
        <f t="shared" si="80"/>
        <v>7.6388888555811718E-4</v>
      </c>
      <c r="H2592" s="35">
        <f t="shared" si="81"/>
        <v>1.1000000000000001</v>
      </c>
      <c r="I2592" s="20">
        <v>38939</v>
      </c>
    </row>
    <row r="2593" spans="1:9">
      <c r="A2593" s="19">
        <v>2592</v>
      </c>
      <c r="B2593" s="19">
        <v>4</v>
      </c>
      <c r="C2593" s="19">
        <v>8</v>
      </c>
      <c r="D2593" s="39" t="s">
        <v>111</v>
      </c>
      <c r="E2593" s="18">
        <v>38939.627106481486</v>
      </c>
      <c r="F2593" s="18">
        <v>38939.637870370374</v>
      </c>
      <c r="G2593" s="36">
        <f t="shared" si="80"/>
        <v>1.0763888887595385E-2</v>
      </c>
      <c r="H2593" s="35">
        <f t="shared" si="81"/>
        <v>15.5</v>
      </c>
      <c r="I2593" s="20">
        <v>38939</v>
      </c>
    </row>
    <row r="2594" spans="1:9">
      <c r="A2594" s="19">
        <v>2593</v>
      </c>
      <c r="B2594" s="19">
        <v>4</v>
      </c>
      <c r="C2594" s="19">
        <v>113</v>
      </c>
      <c r="D2594" s="19" t="s">
        <v>188</v>
      </c>
      <c r="E2594" s="18">
        <v>38939.631631944445</v>
      </c>
      <c r="F2594" s="18">
        <v>38939.631643518522</v>
      </c>
      <c r="G2594" s="36">
        <f t="shared" si="80"/>
        <v>1.1574076779652387E-5</v>
      </c>
      <c r="H2594" s="35">
        <f t="shared" si="81"/>
        <v>1.6666666666666666E-2</v>
      </c>
      <c r="I2594" s="20">
        <v>38939</v>
      </c>
    </row>
    <row r="2595" spans="1:9">
      <c r="A2595" s="19">
        <v>2594</v>
      </c>
      <c r="B2595" s="19">
        <v>4</v>
      </c>
      <c r="C2595" s="19">
        <v>84</v>
      </c>
      <c r="D2595" s="39" t="s">
        <v>106</v>
      </c>
      <c r="E2595" s="18">
        <v>38939.631655092599</v>
      </c>
      <c r="F2595" s="18">
        <v>38939.631678240745</v>
      </c>
      <c r="G2595" s="36">
        <f t="shared" si="80"/>
        <v>2.314814628334716E-5</v>
      </c>
      <c r="H2595" s="35">
        <f t="shared" si="81"/>
        <v>3.3333333333333333E-2</v>
      </c>
      <c r="I2595" s="20">
        <v>38939</v>
      </c>
    </row>
    <row r="2596" spans="1:9">
      <c r="A2596" s="19">
        <v>2595</v>
      </c>
      <c r="B2596" s="19">
        <v>4</v>
      </c>
      <c r="C2596" s="19">
        <v>83</v>
      </c>
      <c r="D2596" s="39" t="s">
        <v>106</v>
      </c>
      <c r="E2596" s="18">
        <v>38939.631689814814</v>
      </c>
      <c r="F2596" s="18">
        <v>38939.634722222225</v>
      </c>
      <c r="G2596" s="36">
        <f t="shared" si="80"/>
        <v>3.0324074105010368E-3</v>
      </c>
      <c r="H2596" s="35">
        <f t="shared" si="81"/>
        <v>4.3666666666666663</v>
      </c>
      <c r="I2596" s="20">
        <v>38939</v>
      </c>
    </row>
    <row r="2597" spans="1:9">
      <c r="A2597" s="19">
        <v>2596</v>
      </c>
      <c r="B2597" s="19">
        <v>4</v>
      </c>
      <c r="C2597" s="19">
        <v>110</v>
      </c>
      <c r="D2597" s="39" t="s">
        <v>188</v>
      </c>
      <c r="E2597" s="18">
        <v>38939.634745370371</v>
      </c>
      <c r="F2597" s="18">
        <v>38939.634953703709</v>
      </c>
      <c r="G2597" s="36">
        <f t="shared" si="80"/>
        <v>2.0833333837799728E-4</v>
      </c>
      <c r="H2597" s="35">
        <f t="shared" si="81"/>
        <v>0.3</v>
      </c>
      <c r="I2597" s="20">
        <v>38939</v>
      </c>
    </row>
    <row r="2598" spans="1:9">
      <c r="A2598" s="19">
        <v>2597</v>
      </c>
      <c r="B2598" s="19">
        <v>4</v>
      </c>
      <c r="C2598" s="19">
        <v>110</v>
      </c>
      <c r="D2598" s="39" t="s">
        <v>188</v>
      </c>
      <c r="E2598" s="18">
        <v>38939.634965277779</v>
      </c>
      <c r="F2598" s="18">
        <v>38939.636979166666</v>
      </c>
      <c r="G2598" s="36">
        <f t="shared" si="80"/>
        <v>2.0138888867222704E-3</v>
      </c>
      <c r="H2598" s="35">
        <f t="shared" si="81"/>
        <v>2.9</v>
      </c>
      <c r="I2598" s="20">
        <v>38939</v>
      </c>
    </row>
    <row r="2599" spans="1:9">
      <c r="A2599" s="19">
        <v>2598</v>
      </c>
      <c r="B2599" s="19">
        <v>4</v>
      </c>
      <c r="C2599" s="19">
        <v>84</v>
      </c>
      <c r="D2599" s="39" t="s">
        <v>106</v>
      </c>
      <c r="E2599" s="18">
        <v>38939.635243055556</v>
      </c>
      <c r="F2599" s="18">
        <v>38939.635636574079</v>
      </c>
      <c r="G2599" s="36">
        <f t="shared" si="80"/>
        <v>3.9351852319668978E-4</v>
      </c>
      <c r="H2599" s="35">
        <f t="shared" si="81"/>
        <v>0.56666666666666665</v>
      </c>
      <c r="I2599" s="20">
        <v>38939</v>
      </c>
    </row>
    <row r="2600" spans="1:9">
      <c r="A2600" s="19">
        <v>2599</v>
      </c>
      <c r="B2600" s="19">
        <v>4</v>
      </c>
      <c r="C2600" s="19">
        <v>4</v>
      </c>
      <c r="D2600" s="39" t="s">
        <v>111</v>
      </c>
      <c r="E2600" s="18">
        <v>38939.63789351852</v>
      </c>
      <c r="F2600" s="18">
        <v>38939.637916666667</v>
      </c>
      <c r="G2600" s="36">
        <f t="shared" si="80"/>
        <v>2.314814628334716E-5</v>
      </c>
      <c r="H2600" s="35">
        <f t="shared" si="81"/>
        <v>3.3333333333333333E-2</v>
      </c>
      <c r="I2600" s="20">
        <v>38939</v>
      </c>
    </row>
    <row r="2601" spans="1:9">
      <c r="A2601" s="19">
        <v>2600</v>
      </c>
      <c r="B2601" s="19">
        <v>4</v>
      </c>
      <c r="C2601" s="19">
        <v>6</v>
      </c>
      <c r="D2601" s="39" t="s">
        <v>111</v>
      </c>
      <c r="E2601" s="18">
        <v>38939.637916666667</v>
      </c>
      <c r="F2601" s="18">
        <v>38939.638101851851</v>
      </c>
      <c r="G2601" s="36">
        <f t="shared" si="80"/>
        <v>1.8518518481869251E-4</v>
      </c>
      <c r="H2601" s="35">
        <f t="shared" si="81"/>
        <v>0.26666666666666666</v>
      </c>
      <c r="I2601" s="20">
        <v>38939</v>
      </c>
    </row>
    <row r="2602" spans="1:9">
      <c r="A2602" s="19">
        <v>2601</v>
      </c>
      <c r="B2602" s="19">
        <v>4</v>
      </c>
      <c r="C2602" s="19">
        <v>7</v>
      </c>
      <c r="D2602" s="39" t="s">
        <v>111</v>
      </c>
      <c r="E2602" s="18">
        <v>38939.638101851851</v>
      </c>
      <c r="F2602" s="18">
        <v>38939.639328703706</v>
      </c>
      <c r="G2602" s="36">
        <f t="shared" si="80"/>
        <v>1.2268518548808061E-3</v>
      </c>
      <c r="H2602" s="35">
        <f t="shared" si="81"/>
        <v>1.7666666666666666</v>
      </c>
      <c r="I2602" s="20">
        <v>38939</v>
      </c>
    </row>
    <row r="2603" spans="1:9">
      <c r="A2603" s="19">
        <v>2602</v>
      </c>
      <c r="B2603" s="19">
        <v>4</v>
      </c>
      <c r="C2603" s="19">
        <v>6</v>
      </c>
      <c r="D2603" s="39" t="s">
        <v>111</v>
      </c>
      <c r="E2603" s="18">
        <v>38939.639340277783</v>
      </c>
      <c r="F2603" s="18">
        <v>38939.641458333339</v>
      </c>
      <c r="G2603" s="36">
        <f t="shared" si="80"/>
        <v>2.118055555911269E-3</v>
      </c>
      <c r="H2603" s="35">
        <f t="shared" si="81"/>
        <v>3.05</v>
      </c>
      <c r="I2603" s="20">
        <v>38939</v>
      </c>
    </row>
    <row r="2604" spans="1:9">
      <c r="A2604" s="19">
        <v>2603</v>
      </c>
      <c r="B2604" s="19">
        <v>4</v>
      </c>
      <c r="C2604" s="19">
        <v>7</v>
      </c>
      <c r="D2604" s="39" t="s">
        <v>111</v>
      </c>
      <c r="E2604" s="18">
        <v>38939.639490740745</v>
      </c>
      <c r="F2604" s="18">
        <v>38939.640138888892</v>
      </c>
      <c r="G2604" s="36">
        <f t="shared" si="80"/>
        <v>6.4814814686542377E-4</v>
      </c>
      <c r="H2604" s="35">
        <f t="shared" si="81"/>
        <v>0.93333333333333335</v>
      </c>
      <c r="I2604" s="20">
        <v>38939</v>
      </c>
    </row>
    <row r="2605" spans="1:9">
      <c r="A2605" s="19">
        <v>2604</v>
      </c>
      <c r="B2605" s="19">
        <v>4</v>
      </c>
      <c r="C2605" s="19">
        <v>7</v>
      </c>
      <c r="D2605" s="39" t="s">
        <v>111</v>
      </c>
      <c r="E2605" s="18">
        <v>38939.64025462963</v>
      </c>
      <c r="F2605" s="18">
        <v>38939.640289351853</v>
      </c>
      <c r="G2605" s="36">
        <f t="shared" si="80"/>
        <v>3.4722223062999547E-5</v>
      </c>
      <c r="H2605" s="35">
        <f t="shared" si="81"/>
        <v>0.05</v>
      </c>
      <c r="I2605" s="20">
        <v>38939</v>
      </c>
    </row>
    <row r="2606" spans="1:9">
      <c r="A2606" s="19">
        <v>2605</v>
      </c>
      <c r="B2606" s="19">
        <v>4</v>
      </c>
      <c r="C2606" s="19">
        <v>7</v>
      </c>
      <c r="D2606" s="39" t="s">
        <v>111</v>
      </c>
      <c r="E2606" s="18">
        <v>38939.640335648153</v>
      </c>
      <c r="F2606" s="18">
        <v>38939.641435185185</v>
      </c>
      <c r="G2606" s="36">
        <f t="shared" si="80"/>
        <v>1.0995370321325026E-3</v>
      </c>
      <c r="H2606" s="35">
        <f t="shared" si="81"/>
        <v>1.5833333333333333</v>
      </c>
      <c r="I2606" s="20">
        <v>38939</v>
      </c>
    </row>
    <row r="2607" spans="1:9">
      <c r="A2607" s="19">
        <v>2606</v>
      </c>
      <c r="B2607" s="19">
        <v>4</v>
      </c>
      <c r="C2607" s="19">
        <v>1</v>
      </c>
      <c r="D2607" s="39" t="s">
        <v>111</v>
      </c>
      <c r="E2607" s="18">
        <v>38939.641469907408</v>
      </c>
      <c r="F2607" s="18">
        <v>38939.642372685186</v>
      </c>
      <c r="G2607" s="36">
        <f t="shared" si="80"/>
        <v>9.0277777781011537E-4</v>
      </c>
      <c r="H2607" s="35">
        <f t="shared" si="81"/>
        <v>1.3</v>
      </c>
      <c r="I2607" s="20">
        <v>38939</v>
      </c>
    </row>
    <row r="2608" spans="1:9">
      <c r="A2608" s="19">
        <v>2607</v>
      </c>
      <c r="B2608" s="19">
        <v>4</v>
      </c>
      <c r="C2608" s="19">
        <v>84</v>
      </c>
      <c r="D2608" s="39" t="s">
        <v>106</v>
      </c>
      <c r="E2608" s="18">
        <v>38939.641493055555</v>
      </c>
      <c r="F2608" s="18">
        <v>38939.641759259262</v>
      </c>
      <c r="G2608" s="36">
        <f t="shared" si="80"/>
        <v>2.6620370772434399E-4</v>
      </c>
      <c r="H2608" s="35">
        <f t="shared" si="81"/>
        <v>0.38333333333333336</v>
      </c>
      <c r="I2608" s="20">
        <v>38939</v>
      </c>
    </row>
    <row r="2609" spans="1:9">
      <c r="A2609" s="19">
        <v>2608</v>
      </c>
      <c r="B2609" s="19">
        <v>4</v>
      </c>
      <c r="C2609" s="19">
        <v>83</v>
      </c>
      <c r="D2609" s="39" t="s">
        <v>106</v>
      </c>
      <c r="E2609" s="18">
        <v>38939.642442129632</v>
      </c>
      <c r="F2609" s="18">
        <v>38939.642893518518</v>
      </c>
      <c r="G2609" s="36">
        <f t="shared" si="80"/>
        <v>4.5138888526707888E-4</v>
      </c>
      <c r="H2609" s="35">
        <f t="shared" si="81"/>
        <v>0.65</v>
      </c>
      <c r="I2609" s="20">
        <v>38939</v>
      </c>
    </row>
    <row r="2610" spans="1:9">
      <c r="A2610" s="19">
        <v>2609</v>
      </c>
      <c r="B2610" s="19">
        <v>4</v>
      </c>
      <c r="C2610" s="19">
        <v>62</v>
      </c>
      <c r="D2610" s="39" t="s">
        <v>108</v>
      </c>
      <c r="E2610" s="18">
        <v>38939.642604166671</v>
      </c>
      <c r="F2610" s="18">
        <v>38939.642870370371</v>
      </c>
      <c r="G2610" s="36">
        <f t="shared" si="80"/>
        <v>2.6620370044838637E-4</v>
      </c>
      <c r="H2610" s="35">
        <f t="shared" si="81"/>
        <v>0.38333333333333336</v>
      </c>
      <c r="I2610" s="20">
        <v>38939</v>
      </c>
    </row>
    <row r="2611" spans="1:9">
      <c r="A2611" s="19">
        <v>2610</v>
      </c>
      <c r="B2611" s="19">
        <v>4</v>
      </c>
      <c r="C2611" s="19">
        <v>63</v>
      </c>
      <c r="D2611" s="39" t="s">
        <v>108</v>
      </c>
      <c r="E2611" s="18">
        <v>38939.642673611117</v>
      </c>
      <c r="F2611" s="18">
        <v>38939.642800925925</v>
      </c>
      <c r="G2611" s="36">
        <f t="shared" si="80"/>
        <v>1.2731480819638819E-4</v>
      </c>
      <c r="H2611" s="35">
        <f t="shared" si="81"/>
        <v>0.18333333333333332</v>
      </c>
      <c r="I2611" s="20">
        <v>38939</v>
      </c>
    </row>
    <row r="2612" spans="1:9">
      <c r="A2612" s="19">
        <v>2611</v>
      </c>
      <c r="B2612" s="19">
        <v>4</v>
      </c>
      <c r="C2612" s="19">
        <v>4</v>
      </c>
      <c r="D2612" s="39" t="s">
        <v>111</v>
      </c>
      <c r="E2612" s="18">
        <v>38939.642939814818</v>
      </c>
      <c r="F2612" s="18">
        <v>38939.642951388894</v>
      </c>
      <c r="G2612" s="36">
        <f t="shared" si="80"/>
        <v>1.1574076779652387E-5</v>
      </c>
      <c r="H2612" s="35">
        <f t="shared" si="81"/>
        <v>1.6666666666666666E-2</v>
      </c>
      <c r="I2612" s="20">
        <v>38939</v>
      </c>
    </row>
    <row r="2613" spans="1:9">
      <c r="A2613" s="19">
        <v>2612</v>
      </c>
      <c r="B2613" s="19">
        <v>4</v>
      </c>
      <c r="C2613" s="19">
        <v>7</v>
      </c>
      <c r="D2613" s="39" t="s">
        <v>111</v>
      </c>
      <c r="E2613" s="18">
        <v>38939.642974537041</v>
      </c>
      <c r="F2613" s="18">
        <v>38939.643379629633</v>
      </c>
      <c r="G2613" s="36">
        <f t="shared" si="80"/>
        <v>4.0509259270038456E-4</v>
      </c>
      <c r="H2613" s="35">
        <f t="shared" si="81"/>
        <v>0.58333333333333337</v>
      </c>
      <c r="I2613" s="20">
        <v>38939</v>
      </c>
    </row>
    <row r="2614" spans="1:9">
      <c r="A2614" s="19">
        <v>2613</v>
      </c>
      <c r="B2614" s="19">
        <v>4</v>
      </c>
      <c r="C2614" s="19">
        <v>6</v>
      </c>
      <c r="D2614" s="39" t="s">
        <v>111</v>
      </c>
      <c r="E2614" s="18">
        <v>38939.642974537041</v>
      </c>
      <c r="F2614" s="18">
        <v>38939.643391203703</v>
      </c>
      <c r="G2614" s="36">
        <f t="shared" si="80"/>
        <v>4.1666666220407933E-4</v>
      </c>
      <c r="H2614" s="35">
        <f t="shared" si="81"/>
        <v>0.6</v>
      </c>
      <c r="I2614" s="20">
        <v>38939</v>
      </c>
    </row>
    <row r="2615" spans="1:9">
      <c r="A2615" s="19">
        <v>2614</v>
      </c>
      <c r="B2615" s="19">
        <v>4</v>
      </c>
      <c r="C2615" s="19">
        <v>3</v>
      </c>
      <c r="D2615" s="39" t="s">
        <v>111</v>
      </c>
      <c r="E2615" s="18">
        <v>38939.64340277778</v>
      </c>
      <c r="F2615" s="18">
        <v>38939.644108796296</v>
      </c>
      <c r="G2615" s="36">
        <f t="shared" si="80"/>
        <v>7.0601851621177047E-4</v>
      </c>
      <c r="H2615" s="35">
        <f t="shared" si="81"/>
        <v>1.0166666666666666</v>
      </c>
      <c r="I2615" s="20">
        <v>38939</v>
      </c>
    </row>
    <row r="2616" spans="1:9">
      <c r="A2616" s="19">
        <v>2615</v>
      </c>
      <c r="B2616" s="19">
        <v>4</v>
      </c>
      <c r="C2616" s="19">
        <v>130</v>
      </c>
      <c r="D2616" s="39" t="s">
        <v>62</v>
      </c>
      <c r="E2616" s="18">
        <v>38939.643449074079</v>
      </c>
      <c r="F2616" s="18">
        <v>38939.643831018519</v>
      </c>
      <c r="G2616" s="36">
        <f t="shared" si="80"/>
        <v>3.8194443914107978E-4</v>
      </c>
      <c r="H2616" s="35">
        <f t="shared" si="81"/>
        <v>0.55000000000000004</v>
      </c>
      <c r="I2616" s="20">
        <v>38939</v>
      </c>
    </row>
    <row r="2617" spans="1:9">
      <c r="A2617" s="19">
        <v>2616</v>
      </c>
      <c r="B2617" s="19">
        <v>4</v>
      </c>
      <c r="C2617" s="19">
        <v>131</v>
      </c>
      <c r="D2617" s="39" t="s">
        <v>62</v>
      </c>
      <c r="E2617" s="18">
        <v>38939.643854166672</v>
      </c>
      <c r="F2617" s="18">
        <v>38939.64407407408</v>
      </c>
      <c r="G2617" s="36">
        <f t="shared" si="80"/>
        <v>2.1990740788169205E-4</v>
      </c>
      <c r="H2617" s="35">
        <f t="shared" si="81"/>
        <v>0.31666666666666665</v>
      </c>
      <c r="I2617" s="20">
        <v>38939</v>
      </c>
    </row>
    <row r="2618" spans="1:9">
      <c r="A2618" s="19">
        <v>2617</v>
      </c>
      <c r="B2618" s="19">
        <v>4</v>
      </c>
      <c r="C2618" s="19">
        <v>81</v>
      </c>
      <c r="D2618" s="39" t="s">
        <v>106</v>
      </c>
      <c r="E2618" s="18">
        <v>38939.644143518519</v>
      </c>
      <c r="F2618" s="18">
        <v>38939.64434027778</v>
      </c>
      <c r="G2618" s="36">
        <f t="shared" si="80"/>
        <v>1.9675926159834489E-4</v>
      </c>
      <c r="H2618" s="35">
        <f t="shared" si="81"/>
        <v>0.28333333333333333</v>
      </c>
      <c r="I2618" s="20">
        <v>38939</v>
      </c>
    </row>
    <row r="2619" spans="1:9">
      <c r="A2619" s="19">
        <v>2618</v>
      </c>
      <c r="B2619" s="19">
        <v>4</v>
      </c>
      <c r="C2619" s="19">
        <v>140</v>
      </c>
      <c r="D2619" s="39" t="s">
        <v>82</v>
      </c>
      <c r="E2619" s="18">
        <v>38939.644537037042</v>
      </c>
      <c r="F2619" s="18">
        <v>38939.645150462966</v>
      </c>
      <c r="G2619" s="36">
        <f t="shared" si="80"/>
        <v>6.1342592380242422E-4</v>
      </c>
      <c r="H2619" s="35">
        <f t="shared" si="81"/>
        <v>0.8833333333333333</v>
      </c>
      <c r="I2619" s="20">
        <v>38939</v>
      </c>
    </row>
    <row r="2620" spans="1:9">
      <c r="A2620" s="19">
        <v>2619</v>
      </c>
      <c r="B2620" s="19">
        <v>4</v>
      </c>
      <c r="C2620" s="19">
        <v>110</v>
      </c>
      <c r="D2620" s="39" t="s">
        <v>188</v>
      </c>
      <c r="E2620" s="18">
        <v>38939.644606481481</v>
      </c>
      <c r="F2620" s="18">
        <v>38939.644942129635</v>
      </c>
      <c r="G2620" s="36">
        <f t="shared" si="80"/>
        <v>3.3564815385034308E-4</v>
      </c>
      <c r="H2620" s="35">
        <f t="shared" si="81"/>
        <v>0.48333333333333334</v>
      </c>
      <c r="I2620" s="20">
        <v>38939</v>
      </c>
    </row>
    <row r="2621" spans="1:9">
      <c r="A2621" s="19">
        <v>2620</v>
      </c>
      <c r="B2621" s="19">
        <v>4</v>
      </c>
      <c r="C2621" s="19">
        <v>110</v>
      </c>
      <c r="D2621" s="39" t="s">
        <v>188</v>
      </c>
      <c r="E2621" s="18">
        <v>38939.64512731482</v>
      </c>
      <c r="F2621" s="18">
        <v>38939.64538194445</v>
      </c>
      <c r="G2621" s="36">
        <f t="shared" si="80"/>
        <v>2.546296309446916E-4</v>
      </c>
      <c r="H2621" s="35">
        <f t="shared" si="81"/>
        <v>0.36666666666666664</v>
      </c>
      <c r="I2621" s="20">
        <v>38939</v>
      </c>
    </row>
    <row r="2622" spans="1:9">
      <c r="A2622" s="19">
        <v>2621</v>
      </c>
      <c r="B2622" s="19">
        <v>4</v>
      </c>
      <c r="C2622" s="19">
        <v>140</v>
      </c>
      <c r="D2622" s="39" t="s">
        <v>82</v>
      </c>
      <c r="E2622" s="18">
        <v>38939.645347222227</v>
      </c>
      <c r="F2622" s="18">
        <v>38939.64570601852</v>
      </c>
      <c r="G2622" s="36">
        <f t="shared" si="80"/>
        <v>3.5879629285773262E-4</v>
      </c>
      <c r="H2622" s="35">
        <f t="shared" si="81"/>
        <v>0.51666666666666672</v>
      </c>
      <c r="I2622" s="20">
        <v>38939</v>
      </c>
    </row>
    <row r="2623" spans="1:9">
      <c r="A2623" s="19">
        <v>2622</v>
      </c>
      <c r="B2623" s="19">
        <v>4</v>
      </c>
      <c r="C2623" s="19">
        <v>120</v>
      </c>
      <c r="D2623" s="39" t="s">
        <v>95</v>
      </c>
      <c r="E2623" s="18">
        <v>38939.645717592597</v>
      </c>
      <c r="F2623" s="18">
        <v>38939.652905092596</v>
      </c>
      <c r="G2623" s="36">
        <f t="shared" si="80"/>
        <v>7.1874999994179234E-3</v>
      </c>
      <c r="H2623" s="35">
        <f t="shared" si="81"/>
        <v>10.35</v>
      </c>
      <c r="I2623" s="20">
        <v>38939</v>
      </c>
    </row>
    <row r="2624" spans="1:9">
      <c r="A2624" s="19">
        <v>2623</v>
      </c>
      <c r="B2624" s="19">
        <v>4</v>
      </c>
      <c r="C2624" s="19">
        <v>120</v>
      </c>
      <c r="D2624" s="39" t="s">
        <v>95</v>
      </c>
      <c r="E2624" s="18">
        <v>38939.64576388889</v>
      </c>
      <c r="F2624" s="18">
        <v>38939.653171296297</v>
      </c>
      <c r="G2624" s="36">
        <f t="shared" si="80"/>
        <v>7.4074074072996154E-3</v>
      </c>
      <c r="H2624" s="35">
        <f t="shared" si="81"/>
        <v>10.666666666666666</v>
      </c>
      <c r="I2624" s="20">
        <v>38939</v>
      </c>
    </row>
    <row r="2625" spans="1:9">
      <c r="A2625" s="19">
        <v>2624</v>
      </c>
      <c r="B2625" s="19">
        <v>4</v>
      </c>
      <c r="C2625" s="19">
        <v>122</v>
      </c>
      <c r="D2625" s="39" t="s">
        <v>95</v>
      </c>
      <c r="E2625" s="18">
        <v>38939.645833333336</v>
      </c>
      <c r="F2625" s="18">
        <v>38939.65289351852</v>
      </c>
      <c r="G2625" s="36">
        <f t="shared" si="80"/>
        <v>7.0601851839455776E-3</v>
      </c>
      <c r="H2625" s="35">
        <f t="shared" si="81"/>
        <v>10.166666666666666</v>
      </c>
      <c r="I2625" s="20">
        <v>38939</v>
      </c>
    </row>
    <row r="2626" spans="1:9">
      <c r="A2626" s="19">
        <v>2625</v>
      </c>
      <c r="B2626" s="19">
        <v>4</v>
      </c>
      <c r="C2626" s="19">
        <v>140</v>
      </c>
      <c r="D2626" s="39" t="s">
        <v>82</v>
      </c>
      <c r="E2626" s="18">
        <v>38939.65293981482</v>
      </c>
      <c r="F2626" s="18">
        <v>38939.653148148151</v>
      </c>
      <c r="G2626" s="36">
        <f t="shared" ref="G2626:G2689" si="82">F2626-E2626</f>
        <v>2.0833333110203966E-4</v>
      </c>
      <c r="H2626" s="35">
        <f t="shared" ref="H2626:H2689" si="83">(HOUR(G2626)*3600+ MINUTE(G2626)*60 + SECOND(G2626))/60</f>
        <v>0.3</v>
      </c>
      <c r="I2626" s="20">
        <v>38939</v>
      </c>
    </row>
    <row r="2627" spans="1:9">
      <c r="A2627" s="19">
        <v>2626</v>
      </c>
      <c r="B2627" s="19">
        <v>4</v>
      </c>
      <c r="C2627" s="19">
        <v>84</v>
      </c>
      <c r="D2627" s="39" t="s">
        <v>106</v>
      </c>
      <c r="E2627" s="18">
        <v>38939.652962962966</v>
      </c>
      <c r="F2627" s="18">
        <v>38939.653101851851</v>
      </c>
      <c r="G2627" s="36">
        <f t="shared" si="82"/>
        <v>1.3888888497604057E-4</v>
      </c>
      <c r="H2627" s="35">
        <f t="shared" si="83"/>
        <v>0.2</v>
      </c>
      <c r="I2627" s="20">
        <v>38939</v>
      </c>
    </row>
    <row r="2628" spans="1:9">
      <c r="A2628" s="19">
        <v>2627</v>
      </c>
      <c r="B2628" s="19">
        <v>4</v>
      </c>
      <c r="C2628" s="19">
        <v>110</v>
      </c>
      <c r="D2628" s="39" t="s">
        <v>188</v>
      </c>
      <c r="E2628" s="18">
        <v>38939.653136574074</v>
      </c>
      <c r="F2628" s="18">
        <v>38939.653715277782</v>
      </c>
      <c r="G2628" s="36">
        <f t="shared" si="82"/>
        <v>5.7870370801538229E-4</v>
      </c>
      <c r="H2628" s="35">
        <f t="shared" si="83"/>
        <v>0.83333333333333337</v>
      </c>
      <c r="I2628" s="20">
        <v>38939</v>
      </c>
    </row>
    <row r="2629" spans="1:9">
      <c r="A2629" s="19">
        <v>2628</v>
      </c>
      <c r="B2629" s="19">
        <v>4</v>
      </c>
      <c r="C2629" s="19">
        <v>114</v>
      </c>
      <c r="D2629" s="39" t="s">
        <v>188</v>
      </c>
      <c r="E2629" s="18">
        <v>38939.653726851851</v>
      </c>
      <c r="F2629" s="18">
        <v>38939.654664351852</v>
      </c>
      <c r="G2629" s="36">
        <f t="shared" si="82"/>
        <v>9.3750000087311491E-4</v>
      </c>
      <c r="H2629" s="35">
        <f t="shared" si="83"/>
        <v>1.35</v>
      </c>
      <c r="I2629" s="20">
        <v>38939</v>
      </c>
    </row>
    <row r="2630" spans="1:9">
      <c r="A2630" s="19">
        <v>2629</v>
      </c>
      <c r="B2630" s="19">
        <v>4</v>
      </c>
      <c r="C2630" s="19">
        <v>3</v>
      </c>
      <c r="D2630" s="39" t="s">
        <v>111</v>
      </c>
      <c r="E2630" s="18">
        <v>38939.65393518519</v>
      </c>
      <c r="F2630" s="18">
        <v>38939.65425925926</v>
      </c>
      <c r="G2630" s="36">
        <f t="shared" si="82"/>
        <v>3.2407406979473308E-4</v>
      </c>
      <c r="H2630" s="35">
        <f t="shared" si="83"/>
        <v>0.46666666666666667</v>
      </c>
      <c r="I2630" s="20">
        <v>38939</v>
      </c>
    </row>
    <row r="2631" spans="1:9">
      <c r="A2631" s="19">
        <v>2630</v>
      </c>
      <c r="B2631" s="19">
        <v>4</v>
      </c>
      <c r="C2631" s="19">
        <v>4</v>
      </c>
      <c r="D2631" s="39" t="s">
        <v>111</v>
      </c>
      <c r="E2631" s="18">
        <v>38939.654270833336</v>
      </c>
      <c r="F2631" s="18">
        <v>38939.654282407413</v>
      </c>
      <c r="G2631" s="36">
        <f t="shared" si="82"/>
        <v>1.1574076779652387E-5</v>
      </c>
      <c r="H2631" s="35">
        <f t="shared" si="83"/>
        <v>1.6666666666666666E-2</v>
      </c>
      <c r="I2631" s="20">
        <v>38939</v>
      </c>
    </row>
    <row r="2632" spans="1:9">
      <c r="A2632" s="19">
        <v>2631</v>
      </c>
      <c r="B2632" s="19">
        <v>4</v>
      </c>
      <c r="C2632" s="19">
        <v>6</v>
      </c>
      <c r="D2632" s="39" t="s">
        <v>111</v>
      </c>
      <c r="E2632" s="18">
        <v>38939.654282407413</v>
      </c>
      <c r="F2632" s="18">
        <v>38939.654641203706</v>
      </c>
      <c r="G2632" s="36">
        <f t="shared" si="82"/>
        <v>3.5879629285773262E-4</v>
      </c>
      <c r="H2632" s="35">
        <f t="shared" si="83"/>
        <v>0.51666666666666672</v>
      </c>
      <c r="I2632" s="20">
        <v>38939</v>
      </c>
    </row>
    <row r="2633" spans="1:9">
      <c r="A2633" s="19">
        <v>2632</v>
      </c>
      <c r="B2633" s="19">
        <v>4</v>
      </c>
      <c r="C2633" s="19">
        <v>17</v>
      </c>
      <c r="D2633" s="39" t="s">
        <v>111</v>
      </c>
      <c r="E2633" s="18">
        <v>38939.654456018521</v>
      </c>
      <c r="F2633" s="18">
        <v>38939.65456018519</v>
      </c>
      <c r="G2633" s="36">
        <f t="shared" si="82"/>
        <v>1.0416666918899864E-4</v>
      </c>
      <c r="H2633" s="35">
        <f t="shared" si="83"/>
        <v>0.15</v>
      </c>
      <c r="I2633" s="20">
        <v>38939</v>
      </c>
    </row>
    <row r="2634" spans="1:9">
      <c r="A2634" s="19">
        <v>2633</v>
      </c>
      <c r="B2634" s="19">
        <v>4</v>
      </c>
      <c r="C2634" s="19">
        <v>140</v>
      </c>
      <c r="D2634" s="39" t="s">
        <v>82</v>
      </c>
      <c r="E2634" s="18">
        <v>38939.654699074075</v>
      </c>
      <c r="F2634" s="18">
        <v>38939.655601851853</v>
      </c>
      <c r="G2634" s="36">
        <f t="shared" si="82"/>
        <v>9.0277777781011537E-4</v>
      </c>
      <c r="H2634" s="35">
        <f t="shared" si="83"/>
        <v>1.3</v>
      </c>
      <c r="I2634" s="20">
        <v>38939</v>
      </c>
    </row>
    <row r="2635" spans="1:9">
      <c r="A2635" s="19">
        <v>2634</v>
      </c>
      <c r="B2635" s="19">
        <v>4</v>
      </c>
      <c r="C2635" s="19">
        <v>120</v>
      </c>
      <c r="D2635" s="39" t="s">
        <v>95</v>
      </c>
      <c r="E2635" s="18">
        <v>38939.655624999999</v>
      </c>
      <c r="F2635" s="18">
        <v>38939.660405092596</v>
      </c>
      <c r="G2635" s="36">
        <f t="shared" si="82"/>
        <v>4.7800925967749208E-3</v>
      </c>
      <c r="H2635" s="35">
        <f t="shared" si="83"/>
        <v>6.8833333333333337</v>
      </c>
      <c r="I2635" s="20">
        <v>38939</v>
      </c>
    </row>
    <row r="2636" spans="1:9">
      <c r="A2636" s="19">
        <v>2635</v>
      </c>
      <c r="B2636" s="19">
        <v>4</v>
      </c>
      <c r="C2636" s="19">
        <v>84</v>
      </c>
      <c r="D2636" s="39" t="s">
        <v>106</v>
      </c>
      <c r="E2636" s="18">
        <v>38939.660532407412</v>
      </c>
      <c r="F2636" s="18">
        <v>38939.660659722227</v>
      </c>
      <c r="G2636" s="36">
        <f t="shared" si="82"/>
        <v>1.273148154723458E-4</v>
      </c>
      <c r="H2636" s="35">
        <f t="shared" si="83"/>
        <v>0.18333333333333332</v>
      </c>
      <c r="I2636" s="20">
        <v>38939</v>
      </c>
    </row>
    <row r="2637" spans="1:9">
      <c r="A2637" s="19">
        <v>2636</v>
      </c>
      <c r="B2637" s="19">
        <v>4</v>
      </c>
      <c r="C2637" s="19">
        <v>140</v>
      </c>
      <c r="D2637" s="39" t="s">
        <v>82</v>
      </c>
      <c r="E2637" s="18">
        <v>38939.66069444445</v>
      </c>
      <c r="F2637" s="18">
        <v>38939.660914351851</v>
      </c>
      <c r="G2637" s="36">
        <f t="shared" si="82"/>
        <v>2.1990740060573444E-4</v>
      </c>
      <c r="H2637" s="35">
        <f t="shared" si="83"/>
        <v>0.31666666666666665</v>
      </c>
      <c r="I2637" s="20">
        <v>38939</v>
      </c>
    </row>
    <row r="2638" spans="1:9">
      <c r="A2638" s="19">
        <v>2637</v>
      </c>
      <c r="B2638" s="19">
        <v>4</v>
      </c>
      <c r="C2638" s="19">
        <v>120</v>
      </c>
      <c r="D2638" s="39" t="s">
        <v>95</v>
      </c>
      <c r="E2638" s="18">
        <v>38939.660949074074</v>
      </c>
      <c r="F2638" s="18">
        <v>38939.66605324074</v>
      </c>
      <c r="G2638" s="36">
        <f t="shared" si="82"/>
        <v>5.1041666665696539E-3</v>
      </c>
      <c r="H2638" s="35">
        <f t="shared" si="83"/>
        <v>7.35</v>
      </c>
      <c r="I2638" s="20">
        <v>38939</v>
      </c>
    </row>
    <row r="2639" spans="1:9">
      <c r="A2639" s="19">
        <v>2638</v>
      </c>
      <c r="B2639" s="19">
        <v>4</v>
      </c>
      <c r="C2639" s="19">
        <v>110</v>
      </c>
      <c r="D2639" s="39" t="s">
        <v>188</v>
      </c>
      <c r="E2639" s="18">
        <v>38939.661111111112</v>
      </c>
      <c r="F2639" s="18">
        <v>38939.661157407412</v>
      </c>
      <c r="G2639" s="36">
        <f t="shared" si="82"/>
        <v>4.6296299842651933E-5</v>
      </c>
      <c r="H2639" s="35">
        <f t="shared" si="83"/>
        <v>6.6666666666666666E-2</v>
      </c>
      <c r="I2639" s="20">
        <v>38939</v>
      </c>
    </row>
    <row r="2640" spans="1:9">
      <c r="A2640" s="19">
        <v>2639</v>
      </c>
      <c r="B2640" s="19">
        <v>4</v>
      </c>
      <c r="C2640" s="19">
        <v>113</v>
      </c>
      <c r="D2640" s="19" t="s">
        <v>188</v>
      </c>
      <c r="E2640" s="18">
        <v>38939.666076388894</v>
      </c>
      <c r="F2640" s="18">
        <v>38939.666539351856</v>
      </c>
      <c r="G2640" s="36">
        <f t="shared" si="82"/>
        <v>4.6296296204673126E-4</v>
      </c>
      <c r="H2640" s="35">
        <f t="shared" si="83"/>
        <v>0.66666666666666663</v>
      </c>
      <c r="I2640" s="20">
        <v>38939</v>
      </c>
    </row>
    <row r="2641" spans="1:9">
      <c r="A2641" s="19">
        <v>2640</v>
      </c>
      <c r="B2641" s="19">
        <v>4</v>
      </c>
      <c r="C2641" s="19">
        <v>140</v>
      </c>
      <c r="D2641" s="39" t="s">
        <v>82</v>
      </c>
      <c r="E2641" s="18">
        <v>38939.66615740741</v>
      </c>
      <c r="F2641" s="18">
        <v>38939.66651620371</v>
      </c>
      <c r="G2641" s="36">
        <f t="shared" si="82"/>
        <v>3.5879630013369024E-4</v>
      </c>
      <c r="H2641" s="35">
        <f t="shared" si="83"/>
        <v>0.51666666666666672</v>
      </c>
      <c r="I2641" s="20">
        <v>38939</v>
      </c>
    </row>
    <row r="2642" spans="1:9">
      <c r="A2642" s="19">
        <v>2641</v>
      </c>
      <c r="B2642" s="19">
        <v>4</v>
      </c>
      <c r="C2642" s="19">
        <v>114</v>
      </c>
      <c r="D2642" s="39" t="s">
        <v>188</v>
      </c>
      <c r="E2642" s="18">
        <v>38939.666539351856</v>
      </c>
      <c r="F2642" s="18">
        <v>38939.681527777779</v>
      </c>
      <c r="G2642" s="36">
        <f t="shared" si="82"/>
        <v>1.4988425922638271E-2</v>
      </c>
      <c r="H2642" s="35">
        <f t="shared" si="83"/>
        <v>21.583333333333332</v>
      </c>
      <c r="I2642" s="20">
        <v>38939</v>
      </c>
    </row>
    <row r="2643" spans="1:9">
      <c r="A2643" s="19">
        <v>2642</v>
      </c>
      <c r="B2643" s="19">
        <v>4</v>
      </c>
      <c r="C2643" s="19">
        <v>3</v>
      </c>
      <c r="D2643" s="39" t="s">
        <v>111</v>
      </c>
      <c r="E2643" s="18">
        <v>38939.666597222225</v>
      </c>
      <c r="F2643" s="18">
        <v>38939.667013888895</v>
      </c>
      <c r="G2643" s="36">
        <f t="shared" si="82"/>
        <v>4.1666666948003694E-4</v>
      </c>
      <c r="H2643" s="35">
        <f t="shared" si="83"/>
        <v>0.6</v>
      </c>
      <c r="I2643" s="20">
        <v>38939</v>
      </c>
    </row>
    <row r="2644" spans="1:9">
      <c r="A2644" s="19">
        <v>2643</v>
      </c>
      <c r="B2644" s="19">
        <v>4</v>
      </c>
      <c r="C2644" s="19">
        <v>4</v>
      </c>
      <c r="D2644" s="39" t="s">
        <v>111</v>
      </c>
      <c r="E2644" s="18">
        <v>38939.667013888895</v>
      </c>
      <c r="F2644" s="18">
        <v>38939.66741898148</v>
      </c>
      <c r="G2644" s="36">
        <f t="shared" si="82"/>
        <v>4.0509258542442694E-4</v>
      </c>
      <c r="H2644" s="35">
        <f t="shared" si="83"/>
        <v>0.58333333333333337</v>
      </c>
      <c r="I2644" s="20">
        <v>38939</v>
      </c>
    </row>
    <row r="2645" spans="1:9">
      <c r="A2645" s="19">
        <v>2644</v>
      </c>
      <c r="B2645" s="19">
        <v>4</v>
      </c>
      <c r="C2645" s="19">
        <v>19</v>
      </c>
      <c r="D2645" s="39" t="s">
        <v>111</v>
      </c>
      <c r="E2645" s="18">
        <v>38939.667453703703</v>
      </c>
      <c r="F2645" s="18">
        <v>38939.66751157408</v>
      </c>
      <c r="G2645" s="36">
        <f t="shared" si="82"/>
        <v>5.787037662230432E-5</v>
      </c>
      <c r="H2645" s="35">
        <f t="shared" si="83"/>
        <v>8.3333333333333329E-2</v>
      </c>
      <c r="I2645" s="20">
        <v>38939</v>
      </c>
    </row>
    <row r="2646" spans="1:9">
      <c r="A2646" s="19">
        <v>2645</v>
      </c>
      <c r="B2646" s="19">
        <v>4</v>
      </c>
      <c r="C2646" s="19">
        <v>10</v>
      </c>
      <c r="D2646" s="39" t="s">
        <v>111</v>
      </c>
      <c r="E2646" s="18">
        <v>38939.667557870373</v>
      </c>
      <c r="F2646" s="18">
        <v>38939.667581018519</v>
      </c>
      <c r="G2646" s="36">
        <f t="shared" si="82"/>
        <v>2.314814628334716E-5</v>
      </c>
      <c r="H2646" s="35">
        <f t="shared" si="83"/>
        <v>3.3333333333333333E-2</v>
      </c>
      <c r="I2646" s="20">
        <v>38939</v>
      </c>
    </row>
    <row r="2647" spans="1:9">
      <c r="A2647" s="19">
        <v>2646</v>
      </c>
      <c r="B2647" s="19">
        <v>4</v>
      </c>
      <c r="C2647" s="19">
        <v>43</v>
      </c>
      <c r="D2647" s="39" t="s">
        <v>65</v>
      </c>
      <c r="E2647" s="18">
        <v>38939.667662037042</v>
      </c>
      <c r="F2647" s="18">
        <v>38939.671759259261</v>
      </c>
      <c r="G2647" s="36">
        <f t="shared" si="82"/>
        <v>4.0972222195705399E-3</v>
      </c>
      <c r="H2647" s="35">
        <f t="shared" si="83"/>
        <v>5.9</v>
      </c>
      <c r="I2647" s="20">
        <v>38939</v>
      </c>
    </row>
    <row r="2648" spans="1:9">
      <c r="A2648" s="19">
        <v>2647</v>
      </c>
      <c r="B2648" s="19">
        <v>4</v>
      </c>
      <c r="C2648" s="19">
        <v>62</v>
      </c>
      <c r="D2648" s="39" t="s">
        <v>108</v>
      </c>
      <c r="E2648" s="18">
        <v>38939.669722222221</v>
      </c>
      <c r="F2648" s="18">
        <v>38939.670983796299</v>
      </c>
      <c r="G2648" s="36">
        <f t="shared" si="82"/>
        <v>1.2615740779438056E-3</v>
      </c>
      <c r="H2648" s="35">
        <f t="shared" si="83"/>
        <v>1.8166666666666667</v>
      </c>
      <c r="I2648" s="20">
        <v>38939</v>
      </c>
    </row>
    <row r="2649" spans="1:9">
      <c r="A2649" s="19">
        <v>2648</v>
      </c>
      <c r="B2649" s="19">
        <v>4</v>
      </c>
      <c r="C2649" s="19">
        <v>62</v>
      </c>
      <c r="D2649" s="39" t="s">
        <v>108</v>
      </c>
      <c r="E2649" s="18">
        <v>38939.671018518522</v>
      </c>
      <c r="F2649" s="18">
        <v>38939.671597222223</v>
      </c>
      <c r="G2649" s="36">
        <f t="shared" si="82"/>
        <v>5.7870370073942468E-4</v>
      </c>
      <c r="H2649" s="35">
        <f t="shared" si="83"/>
        <v>0.83333333333333337</v>
      </c>
      <c r="I2649" s="20">
        <v>38939</v>
      </c>
    </row>
    <row r="2650" spans="1:9">
      <c r="A2650" s="19">
        <v>2649</v>
      </c>
      <c r="B2650" s="19">
        <v>4</v>
      </c>
      <c r="C2650" s="19">
        <v>45</v>
      </c>
      <c r="D2650" s="39" t="s">
        <v>220</v>
      </c>
      <c r="E2650" s="18">
        <v>38939.671620370369</v>
      </c>
      <c r="F2650" s="18">
        <v>38939.671759259261</v>
      </c>
      <c r="G2650" s="36">
        <f t="shared" si="82"/>
        <v>1.3888889225199819E-4</v>
      </c>
      <c r="H2650" s="35">
        <f t="shared" si="83"/>
        <v>0.2</v>
      </c>
      <c r="I2650" s="20">
        <v>38939</v>
      </c>
    </row>
    <row r="2651" spans="1:9">
      <c r="A2651" s="19">
        <v>2650</v>
      </c>
      <c r="B2651" s="19">
        <v>4</v>
      </c>
      <c r="C2651" s="19">
        <v>4</v>
      </c>
      <c r="D2651" s="39" t="s">
        <v>111</v>
      </c>
      <c r="E2651" s="18">
        <v>38939.671689814815</v>
      </c>
      <c r="F2651" s="18">
        <v>38939.673206018524</v>
      </c>
      <c r="G2651" s="36">
        <f t="shared" si="82"/>
        <v>1.5162037088884972E-3</v>
      </c>
      <c r="H2651" s="35">
        <f t="shared" si="83"/>
        <v>2.1833333333333331</v>
      </c>
      <c r="I2651" s="20">
        <v>38939</v>
      </c>
    </row>
    <row r="2652" spans="1:9">
      <c r="A2652" s="19">
        <v>2651</v>
      </c>
      <c r="B2652" s="19">
        <v>4</v>
      </c>
      <c r="C2652" s="19">
        <v>43</v>
      </c>
      <c r="D2652" s="39" t="s">
        <v>65</v>
      </c>
      <c r="E2652" s="18">
        <v>38939.671817129631</v>
      </c>
      <c r="F2652" s="18">
        <v>38939.673171296301</v>
      </c>
      <c r="G2652" s="36">
        <f t="shared" si="82"/>
        <v>1.3541666703531519E-3</v>
      </c>
      <c r="H2652" s="35">
        <f t="shared" si="83"/>
        <v>1.95</v>
      </c>
      <c r="I2652" s="20">
        <v>38939</v>
      </c>
    </row>
    <row r="2653" spans="1:9">
      <c r="A2653" s="19">
        <v>2652</v>
      </c>
      <c r="B2653" s="19">
        <v>4</v>
      </c>
      <c r="C2653" s="19">
        <v>45</v>
      </c>
      <c r="D2653" s="39" t="s">
        <v>220</v>
      </c>
      <c r="E2653" s="18">
        <v>38939.671817129631</v>
      </c>
      <c r="F2653" s="18">
        <v>38939.673171296301</v>
      </c>
      <c r="G2653" s="36">
        <f t="shared" si="82"/>
        <v>1.3541666703531519E-3</v>
      </c>
      <c r="H2653" s="35">
        <f t="shared" si="83"/>
        <v>1.95</v>
      </c>
      <c r="I2653" s="20">
        <v>38939</v>
      </c>
    </row>
    <row r="2654" spans="1:9">
      <c r="A2654" s="19">
        <v>2653</v>
      </c>
      <c r="B2654" s="19">
        <v>4</v>
      </c>
      <c r="C2654" s="19">
        <v>4</v>
      </c>
      <c r="D2654" s="39" t="s">
        <v>111</v>
      </c>
      <c r="E2654" s="18">
        <v>38939.673217592594</v>
      </c>
      <c r="F2654" s="18">
        <v>38939.675000000003</v>
      </c>
      <c r="G2654" s="36">
        <f t="shared" si="82"/>
        <v>1.7824074093368836E-3</v>
      </c>
      <c r="H2654" s="35">
        <f t="shared" si="83"/>
        <v>2.5666666666666669</v>
      </c>
      <c r="I2654" s="20">
        <v>38939</v>
      </c>
    </row>
    <row r="2655" spans="1:9">
      <c r="A2655" s="19">
        <v>2654</v>
      </c>
      <c r="B2655" s="19">
        <v>4</v>
      </c>
      <c r="C2655" s="19">
        <v>6</v>
      </c>
      <c r="D2655" s="39" t="s">
        <v>111</v>
      </c>
      <c r="E2655" s="18">
        <v>38939.67501157408</v>
      </c>
      <c r="F2655" s="18">
        <v>38939.675671296296</v>
      </c>
      <c r="G2655" s="36">
        <f t="shared" si="82"/>
        <v>6.5972221636911854E-4</v>
      </c>
      <c r="H2655" s="35">
        <f t="shared" si="83"/>
        <v>0.95</v>
      </c>
      <c r="I2655" s="20">
        <v>38939</v>
      </c>
    </row>
    <row r="2656" spans="1:9">
      <c r="A2656" s="19">
        <v>2655</v>
      </c>
      <c r="B2656" s="19">
        <v>4</v>
      </c>
      <c r="C2656" s="19">
        <v>7</v>
      </c>
      <c r="D2656" s="39" t="s">
        <v>111</v>
      </c>
      <c r="E2656" s="18">
        <v>38939.675034722226</v>
      </c>
      <c r="F2656" s="18">
        <v>38939.675127314818</v>
      </c>
      <c r="G2656" s="36">
        <f t="shared" si="82"/>
        <v>9.2592592409346253E-5</v>
      </c>
      <c r="H2656" s="35">
        <f t="shared" si="83"/>
        <v>0.13333333333333333</v>
      </c>
      <c r="I2656" s="20">
        <v>38939</v>
      </c>
    </row>
    <row r="2657" spans="1:9">
      <c r="A2657" s="19">
        <v>2656</v>
      </c>
      <c r="B2657" s="19">
        <v>4</v>
      </c>
      <c r="C2657" s="19">
        <v>8</v>
      </c>
      <c r="D2657" s="39" t="s">
        <v>111</v>
      </c>
      <c r="E2657" s="18">
        <v>38939.675138888888</v>
      </c>
      <c r="F2657" s="18">
        <v>38939.675266203703</v>
      </c>
      <c r="G2657" s="36">
        <f t="shared" si="82"/>
        <v>1.273148154723458E-4</v>
      </c>
      <c r="H2657" s="35">
        <f t="shared" si="83"/>
        <v>0.18333333333333332</v>
      </c>
      <c r="I2657" s="20">
        <v>38939</v>
      </c>
    </row>
    <row r="2658" spans="1:9">
      <c r="A2658" s="19">
        <v>2657</v>
      </c>
      <c r="B2658" s="19">
        <v>4</v>
      </c>
      <c r="C2658" s="19">
        <v>7</v>
      </c>
      <c r="D2658" s="39" t="s">
        <v>111</v>
      </c>
      <c r="E2658" s="18">
        <v>38939.67527777778</v>
      </c>
      <c r="F2658" s="18">
        <v>38939.67564814815</v>
      </c>
      <c r="G2658" s="36">
        <f t="shared" si="82"/>
        <v>3.7037036963738501E-4</v>
      </c>
      <c r="H2658" s="35">
        <f t="shared" si="83"/>
        <v>0.53333333333333333</v>
      </c>
      <c r="I2658" s="20">
        <v>38939</v>
      </c>
    </row>
    <row r="2659" spans="1:9">
      <c r="A2659" s="19">
        <v>2658</v>
      </c>
      <c r="B2659" s="19">
        <v>4</v>
      </c>
      <c r="C2659" s="19">
        <v>4</v>
      </c>
      <c r="D2659" s="39" t="s">
        <v>111</v>
      </c>
      <c r="E2659" s="18">
        <v>38939.675682870373</v>
      </c>
      <c r="F2659" s="18">
        <v>38939.675775462965</v>
      </c>
      <c r="G2659" s="36">
        <f t="shared" si="82"/>
        <v>9.2592592409346253E-5</v>
      </c>
      <c r="H2659" s="35">
        <f t="shared" si="83"/>
        <v>0.13333333333333333</v>
      </c>
      <c r="I2659" s="20">
        <v>38939</v>
      </c>
    </row>
    <row r="2660" spans="1:9">
      <c r="A2660" s="19">
        <v>2659</v>
      </c>
      <c r="B2660" s="19">
        <v>4</v>
      </c>
      <c r="C2660" s="19">
        <v>10</v>
      </c>
      <c r="D2660" s="39" t="s">
        <v>111</v>
      </c>
      <c r="E2660" s="18">
        <v>38939.675729166673</v>
      </c>
      <c r="F2660" s="18">
        <v>38939.675763888888</v>
      </c>
      <c r="G2660" s="36">
        <f t="shared" si="82"/>
        <v>3.4722215787041932E-5</v>
      </c>
      <c r="H2660" s="35">
        <f t="shared" si="83"/>
        <v>0.05</v>
      </c>
      <c r="I2660" s="20">
        <v>38939</v>
      </c>
    </row>
    <row r="2661" spans="1:9">
      <c r="A2661" s="19">
        <v>2660</v>
      </c>
      <c r="B2661" s="19">
        <v>4</v>
      </c>
      <c r="C2661" s="19">
        <v>4</v>
      </c>
      <c r="D2661" s="39" t="s">
        <v>111</v>
      </c>
      <c r="E2661" s="18">
        <v>38939.675787037042</v>
      </c>
      <c r="F2661" s="18">
        <v>38939.675810185188</v>
      </c>
      <c r="G2661" s="36">
        <f t="shared" si="82"/>
        <v>2.314814628334716E-5</v>
      </c>
      <c r="H2661" s="35">
        <f t="shared" si="83"/>
        <v>3.3333333333333333E-2</v>
      </c>
      <c r="I2661" s="20">
        <v>38939</v>
      </c>
    </row>
    <row r="2662" spans="1:9">
      <c r="A2662" s="19">
        <v>2661</v>
      </c>
      <c r="B2662" s="19">
        <v>4</v>
      </c>
      <c r="C2662" s="19">
        <v>10</v>
      </c>
      <c r="D2662" s="39" t="s">
        <v>111</v>
      </c>
      <c r="E2662" s="18">
        <v>38939.675821759265</v>
      </c>
      <c r="F2662" s="18">
        <v>38939.675914351858</v>
      </c>
      <c r="G2662" s="36">
        <f t="shared" si="82"/>
        <v>9.2592592409346253E-5</v>
      </c>
      <c r="H2662" s="35">
        <f t="shared" si="83"/>
        <v>0.13333333333333333</v>
      </c>
      <c r="I2662" s="20">
        <v>38939</v>
      </c>
    </row>
    <row r="2663" spans="1:9">
      <c r="A2663" s="19">
        <v>2662</v>
      </c>
      <c r="B2663" s="19">
        <v>4</v>
      </c>
      <c r="C2663" s="19">
        <v>4</v>
      </c>
      <c r="D2663" s="39" t="s">
        <v>111</v>
      </c>
      <c r="E2663" s="18">
        <v>38939.675914351858</v>
      </c>
      <c r="F2663" s="18">
        <v>38939.676203703704</v>
      </c>
      <c r="G2663" s="36">
        <f t="shared" si="82"/>
        <v>2.8935184673173353E-4</v>
      </c>
      <c r="H2663" s="35">
        <f t="shared" si="83"/>
        <v>0.41666666666666669</v>
      </c>
      <c r="I2663" s="20">
        <v>38939</v>
      </c>
    </row>
    <row r="2664" spans="1:9">
      <c r="A2664" s="19">
        <v>2663</v>
      </c>
      <c r="B2664" s="19">
        <v>4</v>
      </c>
      <c r="C2664" s="19">
        <v>10</v>
      </c>
      <c r="D2664" s="39" t="s">
        <v>111</v>
      </c>
      <c r="E2664" s="18">
        <v>38939.676215277781</v>
      </c>
      <c r="F2664" s="18">
        <v>38939.677870370375</v>
      </c>
      <c r="G2664" s="36">
        <f t="shared" si="82"/>
        <v>1.6550925938645378E-3</v>
      </c>
      <c r="H2664" s="35">
        <f t="shared" si="83"/>
        <v>2.3833333333333333</v>
      </c>
      <c r="I2664" s="20">
        <v>38939</v>
      </c>
    </row>
    <row r="2665" spans="1:9">
      <c r="A2665" s="19">
        <v>2664</v>
      </c>
      <c r="B2665" s="19">
        <v>4</v>
      </c>
      <c r="C2665" s="19">
        <v>63</v>
      </c>
      <c r="D2665" s="39" t="s">
        <v>108</v>
      </c>
      <c r="E2665" s="18">
        <v>38939.676481481481</v>
      </c>
      <c r="F2665" s="18">
        <v>38939.676863425928</v>
      </c>
      <c r="G2665" s="36">
        <f t="shared" si="82"/>
        <v>3.819444464170374E-4</v>
      </c>
      <c r="H2665" s="35">
        <f t="shared" si="83"/>
        <v>0.55000000000000004</v>
      </c>
      <c r="I2665" s="20">
        <v>38939</v>
      </c>
    </row>
    <row r="2666" spans="1:9">
      <c r="A2666" s="19">
        <v>2665</v>
      </c>
      <c r="B2666" s="19">
        <v>4</v>
      </c>
      <c r="C2666" s="19">
        <v>43</v>
      </c>
      <c r="D2666" s="39" t="s">
        <v>65</v>
      </c>
      <c r="E2666" s="18">
        <v>38939.677060185189</v>
      </c>
      <c r="F2666" s="18">
        <v>38939.678425925929</v>
      </c>
      <c r="G2666" s="36">
        <f t="shared" si="82"/>
        <v>1.3657407398568466E-3</v>
      </c>
      <c r="H2666" s="35">
        <f t="shared" si="83"/>
        <v>1.9666666666666666</v>
      </c>
      <c r="I2666" s="20">
        <v>38939</v>
      </c>
    </row>
    <row r="2667" spans="1:9">
      <c r="A2667" s="19">
        <v>2666</v>
      </c>
      <c r="B2667" s="19">
        <v>4</v>
      </c>
      <c r="C2667" s="19">
        <v>45</v>
      </c>
      <c r="D2667" s="39" t="s">
        <v>220</v>
      </c>
      <c r="E2667" s="18">
        <v>38939.677060185189</v>
      </c>
      <c r="F2667" s="18">
        <v>38939.678425925929</v>
      </c>
      <c r="G2667" s="36">
        <f t="shared" si="82"/>
        <v>1.3657407398568466E-3</v>
      </c>
      <c r="H2667" s="35">
        <f t="shared" si="83"/>
        <v>1.9666666666666666</v>
      </c>
      <c r="I2667" s="20">
        <v>38939</v>
      </c>
    </row>
    <row r="2668" spans="1:9">
      <c r="A2668" s="19">
        <v>2667</v>
      </c>
      <c r="B2668" s="19">
        <v>4</v>
      </c>
      <c r="C2668" s="19">
        <v>4</v>
      </c>
      <c r="D2668" s="39" t="s">
        <v>111</v>
      </c>
      <c r="E2668" s="18">
        <v>38939.678495370375</v>
      </c>
      <c r="F2668" s="18">
        <v>38939.678530092599</v>
      </c>
      <c r="G2668" s="36">
        <f t="shared" si="82"/>
        <v>3.4722223062999547E-5</v>
      </c>
      <c r="H2668" s="35">
        <f t="shared" si="83"/>
        <v>0.05</v>
      </c>
      <c r="I2668" s="20">
        <v>38939</v>
      </c>
    </row>
    <row r="2669" spans="1:9">
      <c r="A2669" s="19">
        <v>2668</v>
      </c>
      <c r="B2669" s="19">
        <v>4</v>
      </c>
      <c r="C2669" s="19">
        <v>10</v>
      </c>
      <c r="D2669" s="39" t="s">
        <v>111</v>
      </c>
      <c r="E2669" s="18">
        <v>38939.678541666668</v>
      </c>
      <c r="F2669" s="18">
        <v>38939.679016203707</v>
      </c>
      <c r="G2669" s="36">
        <f t="shared" si="82"/>
        <v>4.7453703882638365E-4</v>
      </c>
      <c r="H2669" s="35">
        <f t="shared" si="83"/>
        <v>0.68333333333333335</v>
      </c>
      <c r="I2669" s="20">
        <v>38939</v>
      </c>
    </row>
    <row r="2670" spans="1:9">
      <c r="A2670" s="19">
        <v>2669</v>
      </c>
      <c r="B2670" s="19">
        <v>4</v>
      </c>
      <c r="C2670" s="19">
        <v>43</v>
      </c>
      <c r="D2670" s="39" t="s">
        <v>65</v>
      </c>
      <c r="E2670" s="18">
        <v>38939.678622685191</v>
      </c>
      <c r="F2670" s="18">
        <v>38939.681990740741</v>
      </c>
      <c r="G2670" s="36">
        <f t="shared" si="82"/>
        <v>3.3680555497994646E-3</v>
      </c>
      <c r="H2670" s="35">
        <f t="shared" si="83"/>
        <v>4.8499999999999996</v>
      </c>
      <c r="I2670" s="20">
        <v>38939</v>
      </c>
    </row>
    <row r="2671" spans="1:9">
      <c r="A2671" s="19">
        <v>2670</v>
      </c>
      <c r="B2671" s="19">
        <v>4</v>
      </c>
      <c r="C2671" s="19">
        <v>45</v>
      </c>
      <c r="D2671" s="39" t="s">
        <v>220</v>
      </c>
      <c r="E2671" s="18">
        <v>38939.678622685191</v>
      </c>
      <c r="F2671" s="18">
        <v>38939.681990740741</v>
      </c>
      <c r="G2671" s="36">
        <f t="shared" si="82"/>
        <v>3.3680555497994646E-3</v>
      </c>
      <c r="H2671" s="35">
        <f t="shared" si="83"/>
        <v>4.8499999999999996</v>
      </c>
      <c r="I2671" s="20">
        <v>38939</v>
      </c>
    </row>
    <row r="2672" spans="1:9">
      <c r="A2672" s="19">
        <v>2671</v>
      </c>
      <c r="B2672" s="19">
        <v>4</v>
      </c>
      <c r="C2672" s="19">
        <v>114</v>
      </c>
      <c r="D2672" s="39" t="s">
        <v>188</v>
      </c>
      <c r="E2672" s="18">
        <v>38939.681863425925</v>
      </c>
      <c r="F2672" s="18">
        <v>38939.686608796299</v>
      </c>
      <c r="G2672" s="36">
        <f t="shared" si="82"/>
        <v>4.7453703737119213E-3</v>
      </c>
      <c r="H2672" s="35">
        <f t="shared" si="83"/>
        <v>6.833333333333333</v>
      </c>
      <c r="I2672" s="20">
        <v>38939</v>
      </c>
    </row>
    <row r="2673" spans="1:9">
      <c r="A2673" s="19">
        <v>2672</v>
      </c>
      <c r="B2673" s="19">
        <v>4</v>
      </c>
      <c r="C2673" s="19">
        <v>4</v>
      </c>
      <c r="D2673" s="39" t="s">
        <v>111</v>
      </c>
      <c r="E2673" s="18">
        <v>38939.682025462964</v>
      </c>
      <c r="F2673" s="18">
        <v>38939.682743055557</v>
      </c>
      <c r="G2673" s="36">
        <f t="shared" si="82"/>
        <v>7.1759259299142286E-4</v>
      </c>
      <c r="H2673" s="35">
        <f t="shared" si="83"/>
        <v>1.0333333333333334</v>
      </c>
      <c r="I2673" s="20">
        <v>38939</v>
      </c>
    </row>
    <row r="2674" spans="1:9">
      <c r="A2674" s="19">
        <v>2673</v>
      </c>
      <c r="B2674" s="19">
        <v>4</v>
      </c>
      <c r="C2674" s="19">
        <v>6</v>
      </c>
      <c r="D2674" s="39" t="s">
        <v>111</v>
      </c>
      <c r="E2674" s="18">
        <v>38939.682754629634</v>
      </c>
      <c r="F2674" s="18">
        <v>38939.682893518519</v>
      </c>
      <c r="G2674" s="36">
        <f t="shared" si="82"/>
        <v>1.3888888497604057E-4</v>
      </c>
      <c r="H2674" s="35">
        <f t="shared" si="83"/>
        <v>0.2</v>
      </c>
      <c r="I2674" s="20">
        <v>38939</v>
      </c>
    </row>
    <row r="2675" spans="1:9">
      <c r="A2675" s="19">
        <v>2674</v>
      </c>
      <c r="B2675" s="19">
        <v>4</v>
      </c>
      <c r="C2675" s="19">
        <v>7</v>
      </c>
      <c r="D2675" s="39" t="s">
        <v>111</v>
      </c>
      <c r="E2675" s="18">
        <v>38939.682800925926</v>
      </c>
      <c r="F2675" s="18">
        <v>38939.682858796295</v>
      </c>
      <c r="G2675" s="36">
        <f t="shared" si="82"/>
        <v>5.7870369346346706E-5</v>
      </c>
      <c r="H2675" s="35">
        <f t="shared" si="83"/>
        <v>8.3333333333333329E-2</v>
      </c>
      <c r="I2675" s="20">
        <v>38939</v>
      </c>
    </row>
    <row r="2676" spans="1:9">
      <c r="A2676" s="19">
        <v>2675</v>
      </c>
      <c r="B2676" s="19">
        <v>4</v>
      </c>
      <c r="C2676" s="19">
        <v>4</v>
      </c>
      <c r="D2676" s="39" t="s">
        <v>111</v>
      </c>
      <c r="E2676" s="18">
        <v>38939.682905092595</v>
      </c>
      <c r="F2676" s="18">
        <v>38939.683078703703</v>
      </c>
      <c r="G2676" s="36">
        <f t="shared" si="82"/>
        <v>1.7361110803904012E-4</v>
      </c>
      <c r="H2676" s="35">
        <f t="shared" si="83"/>
        <v>0.25</v>
      </c>
      <c r="I2676" s="20">
        <v>38939</v>
      </c>
    </row>
    <row r="2677" spans="1:9">
      <c r="A2677" s="19">
        <v>2676</v>
      </c>
      <c r="B2677" s="19">
        <v>4</v>
      </c>
      <c r="C2677" s="19">
        <v>10</v>
      </c>
      <c r="D2677" s="39" t="s">
        <v>111</v>
      </c>
      <c r="E2677" s="18">
        <v>38939.683078703703</v>
      </c>
      <c r="F2677" s="18">
        <v>38939.686574074076</v>
      </c>
      <c r="G2677" s="36">
        <f t="shared" si="82"/>
        <v>3.4953703725477681E-3</v>
      </c>
      <c r="H2677" s="35">
        <f t="shared" si="83"/>
        <v>5.0333333333333332</v>
      </c>
      <c r="I2677" s="20">
        <v>38939</v>
      </c>
    </row>
    <row r="2678" spans="1:9">
      <c r="A2678" s="19">
        <v>2677</v>
      </c>
      <c r="B2678" s="19">
        <v>4</v>
      </c>
      <c r="C2678" s="19">
        <v>43</v>
      </c>
      <c r="D2678" s="39" t="s">
        <v>65</v>
      </c>
      <c r="E2678" s="18">
        <v>38939.683217592596</v>
      </c>
      <c r="F2678" s="18">
        <v>38939.686469907407</v>
      </c>
      <c r="G2678" s="36">
        <f t="shared" si="82"/>
        <v>3.2523148111067712E-3</v>
      </c>
      <c r="H2678" s="35">
        <f t="shared" si="83"/>
        <v>4.6833333333333336</v>
      </c>
      <c r="I2678" s="20">
        <v>38939</v>
      </c>
    </row>
    <row r="2679" spans="1:9">
      <c r="A2679" s="19">
        <v>2678</v>
      </c>
      <c r="B2679" s="19">
        <v>4</v>
      </c>
      <c r="C2679" s="19">
        <v>45</v>
      </c>
      <c r="D2679" s="39" t="s">
        <v>220</v>
      </c>
      <c r="E2679" s="18">
        <v>38939.683217592596</v>
      </c>
      <c r="F2679" s="18">
        <v>38939.686469907407</v>
      </c>
      <c r="G2679" s="36">
        <f t="shared" si="82"/>
        <v>3.2523148111067712E-3</v>
      </c>
      <c r="H2679" s="35">
        <f t="shared" si="83"/>
        <v>4.6833333333333336</v>
      </c>
      <c r="I2679" s="20">
        <v>38939</v>
      </c>
    </row>
    <row r="2680" spans="1:9">
      <c r="A2680" s="19">
        <v>2679</v>
      </c>
      <c r="B2680" s="19">
        <v>4</v>
      </c>
      <c r="C2680" s="19">
        <v>4</v>
      </c>
      <c r="D2680" s="39" t="s">
        <v>111</v>
      </c>
      <c r="E2680" s="18">
        <v>38939.686585648153</v>
      </c>
      <c r="F2680" s="18">
        <v>38939.686631944445</v>
      </c>
      <c r="G2680" s="36">
        <f t="shared" si="82"/>
        <v>4.6296292566694319E-5</v>
      </c>
      <c r="H2680" s="35">
        <f t="shared" si="83"/>
        <v>6.6666666666666666E-2</v>
      </c>
      <c r="I2680" s="20">
        <v>38939</v>
      </c>
    </row>
    <row r="2681" spans="1:9">
      <c r="A2681" s="19">
        <v>2680</v>
      </c>
      <c r="B2681" s="19">
        <v>4</v>
      </c>
      <c r="C2681" s="19">
        <v>10</v>
      </c>
      <c r="D2681" s="39" t="s">
        <v>111</v>
      </c>
      <c r="E2681" s="18">
        <v>38939.686631944445</v>
      </c>
      <c r="F2681" s="18">
        <v>38939.686886574076</v>
      </c>
      <c r="G2681" s="36">
        <f t="shared" si="82"/>
        <v>2.546296309446916E-4</v>
      </c>
      <c r="H2681" s="35">
        <f t="shared" si="83"/>
        <v>0.36666666666666664</v>
      </c>
      <c r="I2681" s="20">
        <v>38939</v>
      </c>
    </row>
    <row r="2682" spans="1:9">
      <c r="A2682" s="19">
        <v>2681</v>
      </c>
      <c r="B2682" s="19">
        <v>4</v>
      </c>
      <c r="C2682" s="19">
        <v>43</v>
      </c>
      <c r="D2682" s="39" t="s">
        <v>65</v>
      </c>
      <c r="E2682" s="18">
        <v>38939.686689814815</v>
      </c>
      <c r="F2682" s="18">
        <v>38939.68686342593</v>
      </c>
      <c r="G2682" s="36">
        <f t="shared" si="82"/>
        <v>1.7361111531499773E-4</v>
      </c>
      <c r="H2682" s="35">
        <f t="shared" si="83"/>
        <v>0.25</v>
      </c>
      <c r="I2682" s="20">
        <v>38939</v>
      </c>
    </row>
    <row r="2683" spans="1:9">
      <c r="A2683" s="19">
        <v>2682</v>
      </c>
      <c r="B2683" s="19">
        <v>4</v>
      </c>
      <c r="C2683" s="19">
        <v>45</v>
      </c>
      <c r="D2683" s="39" t="s">
        <v>220</v>
      </c>
      <c r="E2683" s="18">
        <v>38939.686689814815</v>
      </c>
      <c r="F2683" s="18">
        <v>38939.68686342593</v>
      </c>
      <c r="G2683" s="36">
        <f t="shared" si="82"/>
        <v>1.7361111531499773E-4</v>
      </c>
      <c r="H2683" s="35">
        <f t="shared" si="83"/>
        <v>0.25</v>
      </c>
      <c r="I2683" s="20">
        <v>38939</v>
      </c>
    </row>
    <row r="2684" spans="1:9">
      <c r="A2684" s="19">
        <v>2683</v>
      </c>
      <c r="B2684" s="19">
        <v>4</v>
      </c>
      <c r="C2684" s="19">
        <v>4</v>
      </c>
      <c r="D2684" s="39" t="s">
        <v>111</v>
      </c>
      <c r="E2684" s="18">
        <v>38939.686886574076</v>
      </c>
      <c r="F2684" s="18">
        <v>38939.686898148153</v>
      </c>
      <c r="G2684" s="36">
        <f t="shared" si="82"/>
        <v>1.1574076779652387E-5</v>
      </c>
      <c r="H2684" s="35">
        <f t="shared" si="83"/>
        <v>1.6666666666666666E-2</v>
      </c>
      <c r="I2684" s="20">
        <v>38939</v>
      </c>
    </row>
    <row r="2685" spans="1:9">
      <c r="A2685" s="19">
        <v>2684</v>
      </c>
      <c r="B2685" s="19">
        <v>4</v>
      </c>
      <c r="C2685" s="19">
        <v>10</v>
      </c>
      <c r="D2685" s="39" t="s">
        <v>111</v>
      </c>
      <c r="E2685" s="18">
        <v>38939.686909722222</v>
      </c>
      <c r="F2685" s="18">
        <v>38939.688252314816</v>
      </c>
      <c r="G2685" s="36">
        <f t="shared" si="82"/>
        <v>1.3425925935734995E-3</v>
      </c>
      <c r="H2685" s="35">
        <f t="shared" si="83"/>
        <v>1.9333333333333333</v>
      </c>
      <c r="I2685" s="20">
        <v>38939</v>
      </c>
    </row>
    <row r="2686" spans="1:9">
      <c r="A2686" s="19">
        <v>2685</v>
      </c>
      <c r="B2686" s="19">
        <v>4</v>
      </c>
      <c r="C2686" s="19">
        <v>114</v>
      </c>
      <c r="D2686" s="39" t="s">
        <v>188</v>
      </c>
      <c r="E2686" s="18">
        <v>38939.686979166669</v>
      </c>
      <c r="F2686" s="18">
        <v>38939.688217592593</v>
      </c>
      <c r="G2686" s="36">
        <f t="shared" si="82"/>
        <v>1.2384259243845008E-3</v>
      </c>
      <c r="H2686" s="35">
        <f t="shared" si="83"/>
        <v>1.7833333333333334</v>
      </c>
      <c r="I2686" s="20">
        <v>38939</v>
      </c>
    </row>
    <row r="2687" spans="1:9">
      <c r="A2687" s="19">
        <v>2686</v>
      </c>
      <c r="B2687" s="19">
        <v>4</v>
      </c>
      <c r="C2687" s="19">
        <v>19</v>
      </c>
      <c r="D2687" s="39" t="s">
        <v>111</v>
      </c>
      <c r="E2687" s="18">
        <v>38939.688275462962</v>
      </c>
      <c r="F2687" s="18">
        <v>38939.689201388894</v>
      </c>
      <c r="G2687" s="36">
        <f t="shared" si="82"/>
        <v>9.2592593136942014E-4</v>
      </c>
      <c r="H2687" s="35">
        <f t="shared" si="83"/>
        <v>1.3333333333333333</v>
      </c>
      <c r="I2687" s="20">
        <v>38939</v>
      </c>
    </row>
    <row r="2688" spans="1:9">
      <c r="A2688" s="19">
        <v>2687</v>
      </c>
      <c r="B2688" s="19">
        <v>4</v>
      </c>
      <c r="C2688" s="19">
        <v>68</v>
      </c>
      <c r="D2688" s="39" t="s">
        <v>108</v>
      </c>
      <c r="E2688" s="18">
        <v>38939.689236111117</v>
      </c>
      <c r="F2688" s="18">
        <v>38939.689745370371</v>
      </c>
      <c r="G2688" s="36">
        <f t="shared" si="82"/>
        <v>5.0925925461342558E-4</v>
      </c>
      <c r="H2688" s="35">
        <f t="shared" si="83"/>
        <v>0.73333333333333328</v>
      </c>
      <c r="I2688" s="20">
        <v>38939</v>
      </c>
    </row>
    <row r="2689" spans="1:9">
      <c r="A2689" s="19">
        <v>2688</v>
      </c>
      <c r="B2689" s="19">
        <v>4</v>
      </c>
      <c r="C2689" s="19">
        <v>113</v>
      </c>
      <c r="D2689" s="19" t="s">
        <v>188</v>
      </c>
      <c r="E2689" s="18">
        <v>38939.689282407409</v>
      </c>
      <c r="F2689" s="18">
        <v>38939.690891203703</v>
      </c>
      <c r="G2689" s="36">
        <f t="shared" si="82"/>
        <v>1.6087962940218858E-3</v>
      </c>
      <c r="H2689" s="35">
        <f t="shared" si="83"/>
        <v>2.3166666666666669</v>
      </c>
      <c r="I2689" s="20">
        <v>38939</v>
      </c>
    </row>
    <row r="2690" spans="1:9">
      <c r="A2690" s="19">
        <v>2689</v>
      </c>
      <c r="B2690" s="19">
        <v>4</v>
      </c>
      <c r="C2690" s="19">
        <v>114</v>
      </c>
      <c r="D2690" s="39" t="s">
        <v>188</v>
      </c>
      <c r="E2690" s="18">
        <v>38939.689282407409</v>
      </c>
      <c r="F2690" s="18">
        <v>38939.699004629634</v>
      </c>
      <c r="G2690" s="36">
        <f t="shared" ref="G2690:G2753" si="84">F2690-E2690</f>
        <v>9.7222222248092294E-3</v>
      </c>
      <c r="H2690" s="35">
        <f t="shared" ref="H2690:H2753" si="85">(HOUR(G2690)*3600+ MINUTE(G2690)*60 + SECOND(G2690))/60</f>
        <v>14</v>
      </c>
      <c r="I2690" s="20">
        <v>38939</v>
      </c>
    </row>
    <row r="2691" spans="1:9">
      <c r="A2691" s="19">
        <v>2690</v>
      </c>
      <c r="B2691" s="19">
        <v>4</v>
      </c>
      <c r="C2691" s="19">
        <v>130</v>
      </c>
      <c r="D2691" s="39" t="s">
        <v>62</v>
      </c>
      <c r="E2691" s="18">
        <v>38939.68986111111</v>
      </c>
      <c r="F2691" s="18">
        <v>38939.69085648148</v>
      </c>
      <c r="G2691" s="36">
        <f t="shared" si="84"/>
        <v>9.9537037021946162E-4</v>
      </c>
      <c r="H2691" s="35">
        <f t="shared" si="85"/>
        <v>1.4333333333333333</v>
      </c>
      <c r="I2691" s="20">
        <v>38939</v>
      </c>
    </row>
    <row r="2692" spans="1:9">
      <c r="A2692" s="19">
        <v>2691</v>
      </c>
      <c r="B2692" s="19">
        <v>4</v>
      </c>
      <c r="C2692" s="19">
        <v>141</v>
      </c>
      <c r="D2692" s="39" t="s">
        <v>82</v>
      </c>
      <c r="E2692" s="18">
        <v>38939.690092592595</v>
      </c>
      <c r="F2692" s="18">
        <v>38939.690833333334</v>
      </c>
      <c r="G2692" s="36">
        <f t="shared" si="84"/>
        <v>7.4074073927477002E-4</v>
      </c>
      <c r="H2692" s="35">
        <f t="shared" si="85"/>
        <v>1.0666666666666667</v>
      </c>
      <c r="I2692" s="20">
        <v>38939</v>
      </c>
    </row>
    <row r="2693" spans="1:9">
      <c r="A2693" s="19">
        <v>2692</v>
      </c>
      <c r="B2693" s="19">
        <v>4</v>
      </c>
      <c r="C2693" s="19">
        <v>62</v>
      </c>
      <c r="D2693" s="39" t="s">
        <v>108</v>
      </c>
      <c r="E2693" s="18">
        <v>38939.691747685189</v>
      </c>
      <c r="F2693" s="18">
        <v>38939.695810185185</v>
      </c>
      <c r="G2693" s="36">
        <f t="shared" si="84"/>
        <v>4.0624999965075403E-3</v>
      </c>
      <c r="H2693" s="35">
        <f t="shared" si="85"/>
        <v>5.85</v>
      </c>
      <c r="I2693" s="20">
        <v>38939</v>
      </c>
    </row>
    <row r="2694" spans="1:9">
      <c r="A2694" s="19">
        <v>2693</v>
      </c>
      <c r="B2694" s="19">
        <v>4</v>
      </c>
      <c r="C2694" s="19">
        <v>4</v>
      </c>
      <c r="D2694" s="39" t="s">
        <v>111</v>
      </c>
      <c r="E2694" s="18">
        <v>38939.69194444445</v>
      </c>
      <c r="F2694" s="18">
        <v>38939.693842592598</v>
      </c>
      <c r="G2694" s="36">
        <f t="shared" si="84"/>
        <v>1.898148148029577E-3</v>
      </c>
      <c r="H2694" s="35">
        <f t="shared" si="85"/>
        <v>2.7333333333333334</v>
      </c>
      <c r="I2694" s="20">
        <v>38939</v>
      </c>
    </row>
    <row r="2695" spans="1:9">
      <c r="A2695" s="19">
        <v>2694</v>
      </c>
      <c r="B2695" s="19">
        <v>4</v>
      </c>
      <c r="C2695" s="19">
        <v>63</v>
      </c>
      <c r="D2695" s="39" t="s">
        <v>108</v>
      </c>
      <c r="E2695" s="18">
        <v>38939.692673611113</v>
      </c>
      <c r="F2695" s="18">
        <v>38939.693229166667</v>
      </c>
      <c r="G2695" s="36">
        <f t="shared" si="84"/>
        <v>5.5555555445607752E-4</v>
      </c>
      <c r="H2695" s="35">
        <f t="shared" si="85"/>
        <v>0.8</v>
      </c>
      <c r="I2695" s="20">
        <v>38939</v>
      </c>
    </row>
    <row r="2696" spans="1:9">
      <c r="A2696" s="19">
        <v>2695</v>
      </c>
      <c r="B2696" s="19">
        <v>4</v>
      </c>
      <c r="C2696" s="19">
        <v>84</v>
      </c>
      <c r="D2696" s="39" t="s">
        <v>106</v>
      </c>
      <c r="E2696" s="18">
        <v>38939.693402777782</v>
      </c>
      <c r="F2696" s="18">
        <v>38939.693530092598</v>
      </c>
      <c r="G2696" s="36">
        <f t="shared" si="84"/>
        <v>1.273148154723458E-4</v>
      </c>
      <c r="H2696" s="35">
        <f t="shared" si="85"/>
        <v>0.18333333333333332</v>
      </c>
      <c r="I2696" s="20">
        <v>38939</v>
      </c>
    </row>
    <row r="2697" spans="1:9">
      <c r="A2697" s="19">
        <v>2696</v>
      </c>
      <c r="B2697" s="19">
        <v>4</v>
      </c>
      <c r="C2697" s="19">
        <v>113</v>
      </c>
      <c r="D2697" s="19" t="s">
        <v>188</v>
      </c>
      <c r="E2697" s="18">
        <v>38939.693518518521</v>
      </c>
      <c r="F2697" s="18">
        <v>38939.693564814814</v>
      </c>
      <c r="G2697" s="36">
        <f t="shared" si="84"/>
        <v>4.6296292566694319E-5</v>
      </c>
      <c r="H2697" s="35">
        <f t="shared" si="85"/>
        <v>6.6666666666666666E-2</v>
      </c>
      <c r="I2697" s="20">
        <v>38939</v>
      </c>
    </row>
    <row r="2698" spans="1:9">
      <c r="A2698" s="19">
        <v>2697</v>
      </c>
      <c r="B2698" s="19">
        <v>4</v>
      </c>
      <c r="C2698" s="19">
        <v>89</v>
      </c>
      <c r="D2698" s="39" t="s">
        <v>106</v>
      </c>
      <c r="E2698" s="18">
        <v>38939.693541666667</v>
      </c>
      <c r="F2698" s="18">
        <v>38939.693553240744</v>
      </c>
      <c r="G2698" s="36">
        <f t="shared" si="84"/>
        <v>1.1574076779652387E-5</v>
      </c>
      <c r="H2698" s="35">
        <f t="shared" si="85"/>
        <v>1.6666666666666666E-2</v>
      </c>
      <c r="I2698" s="20">
        <v>38939</v>
      </c>
    </row>
    <row r="2699" spans="1:9">
      <c r="A2699" s="19">
        <v>2698</v>
      </c>
      <c r="B2699" s="19">
        <v>4</v>
      </c>
      <c r="C2699" s="19">
        <v>17</v>
      </c>
      <c r="D2699" s="39" t="s">
        <v>111</v>
      </c>
      <c r="E2699" s="18">
        <v>38939.693854166668</v>
      </c>
      <c r="F2699" s="18">
        <v>38939.69430555556</v>
      </c>
      <c r="G2699" s="36">
        <f t="shared" si="84"/>
        <v>4.5138889254303649E-4</v>
      </c>
      <c r="H2699" s="35">
        <f t="shared" si="85"/>
        <v>0.65</v>
      </c>
      <c r="I2699" s="20">
        <v>38939</v>
      </c>
    </row>
    <row r="2700" spans="1:9">
      <c r="A2700" s="19">
        <v>2699</v>
      </c>
      <c r="B2700" s="19">
        <v>4</v>
      </c>
      <c r="C2700" s="19">
        <v>25</v>
      </c>
      <c r="D2700" s="39" t="s">
        <v>111</v>
      </c>
      <c r="E2700" s="18">
        <v>38939.693935185191</v>
      </c>
      <c r="F2700" s="18">
        <v>38939.69394675926</v>
      </c>
      <c r="G2700" s="36">
        <f t="shared" si="84"/>
        <v>1.1574069503694773E-5</v>
      </c>
      <c r="H2700" s="35">
        <f t="shared" si="85"/>
        <v>1.6666666666666666E-2</v>
      </c>
      <c r="I2700" s="20">
        <v>38939</v>
      </c>
    </row>
    <row r="2701" spans="1:9">
      <c r="A2701" s="19">
        <v>2700</v>
      </c>
      <c r="B2701" s="19">
        <v>4</v>
      </c>
      <c r="C2701" s="19">
        <v>26</v>
      </c>
      <c r="D2701" s="39" t="s">
        <v>111</v>
      </c>
      <c r="E2701" s="18">
        <v>38939.693958333337</v>
      </c>
      <c r="F2701" s="18">
        <v>38939.694351851853</v>
      </c>
      <c r="G2701" s="36">
        <f t="shared" si="84"/>
        <v>3.9351851592073217E-4</v>
      </c>
      <c r="H2701" s="35">
        <f t="shared" si="85"/>
        <v>0.56666666666666665</v>
      </c>
      <c r="I2701" s="20">
        <v>38939</v>
      </c>
    </row>
    <row r="2702" spans="1:9">
      <c r="A2702" s="19">
        <v>2701</v>
      </c>
      <c r="B2702" s="19">
        <v>4</v>
      </c>
      <c r="C2702" s="19">
        <v>63</v>
      </c>
      <c r="D2702" s="39" t="s">
        <v>108</v>
      </c>
      <c r="E2702" s="18">
        <v>38939.694247685191</v>
      </c>
      <c r="F2702" s="18">
        <v>38939.694421296299</v>
      </c>
      <c r="G2702" s="36">
        <f t="shared" si="84"/>
        <v>1.7361110803904012E-4</v>
      </c>
      <c r="H2702" s="35">
        <f t="shared" si="85"/>
        <v>0.25</v>
      </c>
      <c r="I2702" s="20">
        <v>38939</v>
      </c>
    </row>
    <row r="2703" spans="1:9">
      <c r="A2703" s="19">
        <v>2702</v>
      </c>
      <c r="B2703" s="19">
        <v>4</v>
      </c>
      <c r="C2703" s="19">
        <v>60</v>
      </c>
      <c r="D2703" s="39" t="s">
        <v>108</v>
      </c>
      <c r="E2703" s="18">
        <v>38939.694456018522</v>
      </c>
      <c r="F2703" s="18">
        <v>38939.694768518522</v>
      </c>
      <c r="G2703" s="36">
        <f t="shared" si="84"/>
        <v>3.125000002910383E-4</v>
      </c>
      <c r="H2703" s="35">
        <f t="shared" si="85"/>
        <v>0.45</v>
      </c>
      <c r="I2703" s="20">
        <v>38939</v>
      </c>
    </row>
    <row r="2704" spans="1:9">
      <c r="A2704" s="19">
        <v>2703</v>
      </c>
      <c r="B2704" s="19">
        <v>4</v>
      </c>
      <c r="C2704" s="19">
        <v>4</v>
      </c>
      <c r="D2704" s="39" t="s">
        <v>111</v>
      </c>
      <c r="E2704" s="18">
        <v>38939.694803240745</v>
      </c>
      <c r="F2704" s="18">
        <v>38939.694837962968</v>
      </c>
      <c r="G2704" s="36">
        <f t="shared" si="84"/>
        <v>3.4722223062999547E-5</v>
      </c>
      <c r="H2704" s="35">
        <f t="shared" si="85"/>
        <v>0.05</v>
      </c>
      <c r="I2704" s="20">
        <v>38939</v>
      </c>
    </row>
    <row r="2705" spans="1:9">
      <c r="A2705" s="19">
        <v>2704</v>
      </c>
      <c r="B2705" s="19">
        <v>4</v>
      </c>
      <c r="C2705" s="19">
        <v>10</v>
      </c>
      <c r="D2705" s="39" t="s">
        <v>111</v>
      </c>
      <c r="E2705" s="18">
        <v>38939.694849537038</v>
      </c>
      <c r="F2705" s="18">
        <v>38939.694918981484</v>
      </c>
      <c r="G2705" s="36">
        <f t="shared" si="84"/>
        <v>6.9444446125999093E-5</v>
      </c>
      <c r="H2705" s="35">
        <f t="shared" si="85"/>
        <v>0.1</v>
      </c>
      <c r="I2705" s="20">
        <v>38939</v>
      </c>
    </row>
    <row r="2706" spans="1:9">
      <c r="A2706" s="19">
        <v>2705</v>
      </c>
      <c r="B2706" s="19">
        <v>4</v>
      </c>
      <c r="C2706" s="19">
        <v>17</v>
      </c>
      <c r="D2706" s="39" t="s">
        <v>111</v>
      </c>
      <c r="E2706" s="18">
        <v>38939.69494212963</v>
      </c>
      <c r="F2706" s="18">
        <v>38939.695</v>
      </c>
      <c r="G2706" s="36">
        <f t="shared" si="84"/>
        <v>5.7870369346346706E-5</v>
      </c>
      <c r="H2706" s="35">
        <f t="shared" si="85"/>
        <v>8.3333333333333329E-2</v>
      </c>
      <c r="I2706" s="20">
        <v>38939</v>
      </c>
    </row>
    <row r="2707" spans="1:9">
      <c r="A2707" s="19">
        <v>2706</v>
      </c>
      <c r="B2707" s="19">
        <v>4</v>
      </c>
      <c r="C2707" s="19">
        <v>12</v>
      </c>
      <c r="D2707" s="39" t="s">
        <v>111</v>
      </c>
      <c r="E2707" s="18">
        <v>38939.695023148153</v>
      </c>
      <c r="F2707" s="18">
        <v>38939.696967592594</v>
      </c>
      <c r="G2707" s="36">
        <f t="shared" si="84"/>
        <v>1.9444444405962713E-3</v>
      </c>
      <c r="H2707" s="35">
        <f t="shared" si="85"/>
        <v>2.8</v>
      </c>
      <c r="I2707" s="20">
        <v>38939</v>
      </c>
    </row>
    <row r="2708" spans="1:9">
      <c r="A2708" s="19">
        <v>2707</v>
      </c>
      <c r="B2708" s="19">
        <v>4</v>
      </c>
      <c r="C2708" s="19">
        <v>63</v>
      </c>
      <c r="D2708" s="39" t="s">
        <v>108</v>
      </c>
      <c r="E2708" s="18">
        <v>38939.695439814815</v>
      </c>
      <c r="F2708" s="18">
        <v>38939.695694444446</v>
      </c>
      <c r="G2708" s="36">
        <f t="shared" si="84"/>
        <v>2.546296309446916E-4</v>
      </c>
      <c r="H2708" s="35">
        <f t="shared" si="85"/>
        <v>0.36666666666666664</v>
      </c>
      <c r="I2708" s="20">
        <v>38939</v>
      </c>
    </row>
    <row r="2709" spans="1:9">
      <c r="A2709" s="19">
        <v>2708</v>
      </c>
      <c r="B2709" s="19">
        <v>4</v>
      </c>
      <c r="C2709" s="19">
        <v>60</v>
      </c>
      <c r="D2709" s="39" t="s">
        <v>108</v>
      </c>
      <c r="E2709" s="18">
        <v>38939.695706018523</v>
      </c>
      <c r="F2709" s="18">
        <v>38939.696250000001</v>
      </c>
      <c r="G2709" s="36">
        <f t="shared" si="84"/>
        <v>5.4398147767642513E-4</v>
      </c>
      <c r="H2709" s="35">
        <f t="shared" si="85"/>
        <v>0.78333333333333333</v>
      </c>
      <c r="I2709" s="20">
        <v>38939</v>
      </c>
    </row>
    <row r="2710" spans="1:9">
      <c r="A2710" s="19">
        <v>2709</v>
      </c>
      <c r="B2710" s="19">
        <v>4</v>
      </c>
      <c r="C2710" s="19">
        <v>61</v>
      </c>
      <c r="D2710" s="39" t="s">
        <v>108</v>
      </c>
      <c r="E2710" s="18">
        <v>38939.695787037039</v>
      </c>
      <c r="F2710" s="18">
        <v>38939.696261574078</v>
      </c>
      <c r="G2710" s="36">
        <f t="shared" si="84"/>
        <v>4.7453703882638365E-4</v>
      </c>
      <c r="H2710" s="35">
        <f t="shared" si="85"/>
        <v>0.68333333333333335</v>
      </c>
      <c r="I2710" s="20">
        <v>38939</v>
      </c>
    </row>
    <row r="2711" spans="1:9">
      <c r="A2711" s="19">
        <v>2710</v>
      </c>
      <c r="B2711" s="19">
        <v>4</v>
      </c>
      <c r="C2711" s="19">
        <v>62</v>
      </c>
      <c r="D2711" s="39" t="s">
        <v>108</v>
      </c>
      <c r="E2711" s="18">
        <v>38939.696261574078</v>
      </c>
      <c r="F2711" s="18">
        <v>38939.696273148147</v>
      </c>
      <c r="G2711" s="36">
        <f t="shared" si="84"/>
        <v>1.1574069503694773E-5</v>
      </c>
      <c r="H2711" s="35">
        <f t="shared" si="85"/>
        <v>1.6666666666666666E-2</v>
      </c>
      <c r="I2711" s="20">
        <v>38939</v>
      </c>
    </row>
    <row r="2712" spans="1:9">
      <c r="A2712" s="19">
        <v>2711</v>
      </c>
      <c r="B2712" s="19">
        <v>4</v>
      </c>
      <c r="C2712" s="19">
        <v>63</v>
      </c>
      <c r="D2712" s="39" t="s">
        <v>108</v>
      </c>
      <c r="E2712" s="18">
        <v>38939.696284722224</v>
      </c>
      <c r="F2712" s="18">
        <v>38939.696932870371</v>
      </c>
      <c r="G2712" s="36">
        <f t="shared" si="84"/>
        <v>6.4814814686542377E-4</v>
      </c>
      <c r="H2712" s="35">
        <f t="shared" si="85"/>
        <v>0.93333333333333335</v>
      </c>
      <c r="I2712" s="20">
        <v>38939</v>
      </c>
    </row>
    <row r="2713" spans="1:9">
      <c r="A2713" s="19">
        <v>2712</v>
      </c>
      <c r="B2713" s="19">
        <v>4</v>
      </c>
      <c r="C2713" s="19">
        <v>4</v>
      </c>
      <c r="D2713" s="39" t="s">
        <v>111</v>
      </c>
      <c r="E2713" s="18">
        <v>38939.696979166671</v>
      </c>
      <c r="F2713" s="18">
        <v>38939.698912037042</v>
      </c>
      <c r="G2713" s="36">
        <f t="shared" si="84"/>
        <v>1.9328703710925765E-3</v>
      </c>
      <c r="H2713" s="35">
        <f t="shared" si="85"/>
        <v>2.7833333333333332</v>
      </c>
      <c r="I2713" s="20">
        <v>38939</v>
      </c>
    </row>
    <row r="2714" spans="1:9">
      <c r="A2714" s="19">
        <v>2713</v>
      </c>
      <c r="B2714" s="19">
        <v>4</v>
      </c>
      <c r="C2714" s="19">
        <v>62</v>
      </c>
      <c r="D2714" s="39" t="s">
        <v>108</v>
      </c>
      <c r="E2714" s="18">
        <v>38939.697824074079</v>
      </c>
      <c r="F2714" s="18">
        <v>38939.698900462965</v>
      </c>
      <c r="G2714" s="36">
        <f t="shared" si="84"/>
        <v>1.0763888858491555E-3</v>
      </c>
      <c r="H2714" s="35">
        <f t="shared" si="85"/>
        <v>1.55</v>
      </c>
      <c r="I2714" s="20">
        <v>38939</v>
      </c>
    </row>
    <row r="2715" spans="1:9">
      <c r="A2715" s="19">
        <v>2714</v>
      </c>
      <c r="B2715" s="19">
        <v>4</v>
      </c>
      <c r="C2715" s="19">
        <v>63</v>
      </c>
      <c r="D2715" s="39" t="s">
        <v>108</v>
      </c>
      <c r="E2715" s="18">
        <v>38939.698425925926</v>
      </c>
      <c r="F2715" s="18">
        <v>38939.698506944449</v>
      </c>
      <c r="G2715" s="36">
        <f t="shared" si="84"/>
        <v>8.101852290565148E-5</v>
      </c>
      <c r="H2715" s="35">
        <f t="shared" si="85"/>
        <v>0.11666666666666667</v>
      </c>
      <c r="I2715" s="20">
        <v>38939</v>
      </c>
    </row>
    <row r="2716" spans="1:9">
      <c r="A2716" s="19">
        <v>2715</v>
      </c>
      <c r="B2716" s="19">
        <v>4</v>
      </c>
      <c r="C2716" s="19">
        <v>17</v>
      </c>
      <c r="D2716" s="39" t="s">
        <v>111</v>
      </c>
      <c r="E2716" s="18">
        <v>38939.698946759265</v>
      </c>
      <c r="F2716" s="18">
        <v>38939.700567129636</v>
      </c>
      <c r="G2716" s="36">
        <f t="shared" si="84"/>
        <v>1.6203703708015382E-3</v>
      </c>
      <c r="H2716" s="35">
        <f t="shared" si="85"/>
        <v>2.3333333333333335</v>
      </c>
      <c r="I2716" s="20">
        <v>38939</v>
      </c>
    </row>
    <row r="2717" spans="1:9">
      <c r="A2717" s="19">
        <v>2716</v>
      </c>
      <c r="B2717" s="19">
        <v>4</v>
      </c>
      <c r="C2717" s="19">
        <v>23</v>
      </c>
      <c r="D2717" s="39" t="s">
        <v>111</v>
      </c>
      <c r="E2717" s="18">
        <v>38939.699155092596</v>
      </c>
      <c r="F2717" s="18">
        <v>38939.700601851851</v>
      </c>
      <c r="G2717" s="36">
        <f t="shared" si="84"/>
        <v>1.4467592554865405E-3</v>
      </c>
      <c r="H2717" s="35">
        <f t="shared" si="85"/>
        <v>2.0833333333333335</v>
      </c>
      <c r="I2717" s="20">
        <v>38939</v>
      </c>
    </row>
    <row r="2718" spans="1:9">
      <c r="A2718" s="19">
        <v>2717</v>
      </c>
      <c r="B2718" s="19">
        <v>4</v>
      </c>
      <c r="C2718" s="19">
        <v>114</v>
      </c>
      <c r="D2718" s="39" t="s">
        <v>188</v>
      </c>
      <c r="E2718" s="18">
        <v>38939.699861111112</v>
      </c>
      <c r="F2718" s="18">
        <v>38939.702372685191</v>
      </c>
      <c r="G2718" s="36">
        <f t="shared" si="84"/>
        <v>2.5115740791079588E-3</v>
      </c>
      <c r="H2718" s="35">
        <f t="shared" si="85"/>
        <v>3.6166666666666667</v>
      </c>
      <c r="I2718" s="20">
        <v>38939</v>
      </c>
    </row>
    <row r="2719" spans="1:9">
      <c r="A2719" s="19">
        <v>2718</v>
      </c>
      <c r="B2719" s="19">
        <v>4</v>
      </c>
      <c r="C2719" s="19">
        <v>4</v>
      </c>
      <c r="D2719" s="39" t="s">
        <v>111</v>
      </c>
      <c r="E2719" s="18">
        <v>38939.700625000005</v>
      </c>
      <c r="F2719" s="18">
        <v>38939.70107638889</v>
      </c>
      <c r="G2719" s="36">
        <f t="shared" si="84"/>
        <v>4.5138888526707888E-4</v>
      </c>
      <c r="H2719" s="35">
        <f t="shared" si="85"/>
        <v>0.65</v>
      </c>
      <c r="I2719" s="20">
        <v>38939</v>
      </c>
    </row>
    <row r="2720" spans="1:9">
      <c r="A2720" s="19">
        <v>2719</v>
      </c>
      <c r="B2720" s="19">
        <v>4</v>
      </c>
      <c r="C2720" s="19">
        <v>17</v>
      </c>
      <c r="D2720" s="39" t="s">
        <v>111</v>
      </c>
      <c r="E2720" s="18">
        <v>38939.701087962967</v>
      </c>
      <c r="F2720" s="18">
        <v>38939.702164351853</v>
      </c>
      <c r="G2720" s="36">
        <f t="shared" si="84"/>
        <v>1.0763888858491555E-3</v>
      </c>
      <c r="H2720" s="35">
        <f t="shared" si="85"/>
        <v>1.55</v>
      </c>
      <c r="I2720" s="20">
        <v>38939</v>
      </c>
    </row>
    <row r="2721" spans="1:9">
      <c r="A2721" s="19">
        <v>2720</v>
      </c>
      <c r="B2721" s="19">
        <v>4</v>
      </c>
      <c r="C2721" s="19">
        <v>23</v>
      </c>
      <c r="D2721" s="39" t="s">
        <v>111</v>
      </c>
      <c r="E2721" s="18">
        <v>38939.70112268519</v>
      </c>
      <c r="F2721" s="18">
        <v>38939.70217592593</v>
      </c>
      <c r="G2721" s="36">
        <f t="shared" si="84"/>
        <v>1.0532407395658083E-3</v>
      </c>
      <c r="H2721" s="35">
        <f t="shared" si="85"/>
        <v>1.5166666666666666</v>
      </c>
      <c r="I2721" s="20">
        <v>38939</v>
      </c>
    </row>
    <row r="2722" spans="1:9">
      <c r="A2722" s="19">
        <v>2721</v>
      </c>
      <c r="B2722" s="19">
        <v>4</v>
      </c>
      <c r="C2722" s="19">
        <v>4</v>
      </c>
      <c r="D2722" s="39" t="s">
        <v>111</v>
      </c>
      <c r="E2722" s="18">
        <v>38939.902858796297</v>
      </c>
      <c r="F2722" s="18">
        <v>38939.90288194445</v>
      </c>
      <c r="G2722" s="36">
        <f t="shared" si="84"/>
        <v>2.3148153559304774E-5</v>
      </c>
      <c r="H2722" s="35">
        <f t="shared" si="85"/>
        <v>3.3333333333333333E-2</v>
      </c>
      <c r="I2722" s="20">
        <v>38939</v>
      </c>
    </row>
    <row r="2723" spans="1:9">
      <c r="A2723" s="19">
        <v>2722</v>
      </c>
      <c r="B2723" s="19">
        <v>4</v>
      </c>
      <c r="C2723" s="19">
        <v>6</v>
      </c>
      <c r="D2723" s="39" t="s">
        <v>111</v>
      </c>
      <c r="E2723" s="18">
        <v>38939.90288194445</v>
      </c>
      <c r="F2723" s="18">
        <v>38939.90289351852</v>
      </c>
      <c r="G2723" s="36">
        <f t="shared" si="84"/>
        <v>1.1574069503694773E-5</v>
      </c>
      <c r="H2723" s="35">
        <f t="shared" si="85"/>
        <v>1.6666666666666666E-2</v>
      </c>
      <c r="I2723" s="20">
        <v>38939</v>
      </c>
    </row>
    <row r="2724" spans="1:9">
      <c r="A2724" s="19">
        <v>2723</v>
      </c>
      <c r="B2724" s="19">
        <v>4</v>
      </c>
      <c r="C2724" s="19">
        <v>5</v>
      </c>
      <c r="D2724" s="39" t="s">
        <v>111</v>
      </c>
      <c r="E2724" s="18">
        <v>38939.902905092596</v>
      </c>
      <c r="F2724" s="18">
        <v>38939.902997685189</v>
      </c>
      <c r="G2724" s="36">
        <f t="shared" si="84"/>
        <v>9.2592592409346253E-5</v>
      </c>
      <c r="H2724" s="35">
        <f t="shared" si="85"/>
        <v>0.13333333333333333</v>
      </c>
      <c r="I2724" s="20">
        <v>38939</v>
      </c>
    </row>
    <row r="2725" spans="1:9">
      <c r="A2725" s="19">
        <v>2724</v>
      </c>
      <c r="B2725" s="19">
        <v>4</v>
      </c>
      <c r="C2725" s="19">
        <v>7</v>
      </c>
      <c r="D2725" s="39" t="s">
        <v>111</v>
      </c>
      <c r="E2725" s="18">
        <v>38939.902986111112</v>
      </c>
      <c r="F2725" s="18">
        <v>38939.902997685189</v>
      </c>
      <c r="G2725" s="36">
        <f t="shared" si="84"/>
        <v>1.1574076779652387E-5</v>
      </c>
      <c r="H2725" s="35">
        <f t="shared" si="85"/>
        <v>1.6666666666666666E-2</v>
      </c>
      <c r="I2725" s="20">
        <v>38939</v>
      </c>
    </row>
    <row r="2726" spans="1:9">
      <c r="A2726" s="19">
        <v>2725</v>
      </c>
      <c r="B2726" s="19">
        <v>3</v>
      </c>
      <c r="C2726" s="19">
        <v>3</v>
      </c>
      <c r="D2726" s="39" t="s">
        <v>111</v>
      </c>
      <c r="E2726" s="18">
        <v>38940.323472222226</v>
      </c>
      <c r="F2726" s="18">
        <v>38940.323506944449</v>
      </c>
      <c r="G2726" s="36">
        <f t="shared" si="84"/>
        <v>3.4722223062999547E-5</v>
      </c>
      <c r="H2726" s="35">
        <f t="shared" si="85"/>
        <v>0.05</v>
      </c>
      <c r="I2726" s="20">
        <v>38940</v>
      </c>
    </row>
    <row r="2727" spans="1:9">
      <c r="A2727" s="19">
        <v>2726</v>
      </c>
      <c r="B2727" s="19">
        <v>3</v>
      </c>
      <c r="C2727" s="19">
        <v>4</v>
      </c>
      <c r="D2727" s="39" t="s">
        <v>111</v>
      </c>
      <c r="E2727" s="18">
        <v>38940.323518518519</v>
      </c>
      <c r="F2727" s="18">
        <v>38940.323553240742</v>
      </c>
      <c r="G2727" s="36">
        <f t="shared" si="84"/>
        <v>3.4722223062999547E-5</v>
      </c>
      <c r="H2727" s="35">
        <f t="shared" si="85"/>
        <v>0.05</v>
      </c>
      <c r="I2727" s="20">
        <v>38940</v>
      </c>
    </row>
    <row r="2728" spans="1:9">
      <c r="A2728" s="19">
        <v>2727</v>
      </c>
      <c r="B2728" s="19">
        <v>3</v>
      </c>
      <c r="C2728" s="19">
        <v>21</v>
      </c>
      <c r="D2728" s="39" t="s">
        <v>111</v>
      </c>
      <c r="E2728" s="18">
        <v>38940.323576388888</v>
      </c>
      <c r="F2728" s="18">
        <v>38940.323877314819</v>
      </c>
      <c r="G2728" s="36">
        <f t="shared" si="84"/>
        <v>3.0092593078734353E-4</v>
      </c>
      <c r="H2728" s="35">
        <f t="shared" si="85"/>
        <v>0.43333333333333335</v>
      </c>
      <c r="I2728" s="20">
        <v>38940</v>
      </c>
    </row>
    <row r="2729" spans="1:9">
      <c r="A2729" s="19">
        <v>2728</v>
      </c>
      <c r="B2729" s="19">
        <v>3</v>
      </c>
      <c r="C2729" s="19">
        <v>62</v>
      </c>
      <c r="D2729" s="39" t="s">
        <v>108</v>
      </c>
      <c r="E2729" s="18">
        <v>38940.323703703703</v>
      </c>
      <c r="F2729" s="18">
        <v>38940.324687500004</v>
      </c>
      <c r="G2729" s="36">
        <f t="shared" si="84"/>
        <v>9.8379630071576685E-4</v>
      </c>
      <c r="H2729" s="35">
        <f t="shared" si="85"/>
        <v>1.4166666666666667</v>
      </c>
      <c r="I2729" s="20">
        <v>38940</v>
      </c>
    </row>
    <row r="2730" spans="1:9">
      <c r="A2730" s="19">
        <v>2729</v>
      </c>
      <c r="B2730" s="19">
        <v>3</v>
      </c>
      <c r="C2730" s="19">
        <v>10</v>
      </c>
      <c r="D2730" s="39" t="s">
        <v>111</v>
      </c>
      <c r="E2730" s="18">
        <v>38940.323888888888</v>
      </c>
      <c r="F2730" s="18">
        <v>38940.323935185188</v>
      </c>
      <c r="G2730" s="36">
        <f t="shared" si="84"/>
        <v>4.6296299842651933E-5</v>
      </c>
      <c r="H2730" s="35">
        <f t="shared" si="85"/>
        <v>6.6666666666666666E-2</v>
      </c>
      <c r="I2730" s="20">
        <v>38940</v>
      </c>
    </row>
    <row r="2731" spans="1:9">
      <c r="A2731" s="19">
        <v>2730</v>
      </c>
      <c r="B2731" s="19">
        <v>3</v>
      </c>
      <c r="C2731" s="19">
        <v>11</v>
      </c>
      <c r="D2731" s="39" t="s">
        <v>111</v>
      </c>
      <c r="E2731" s="18">
        <v>38940.323923611111</v>
      </c>
      <c r="F2731" s="18">
        <v>38940.32475694445</v>
      </c>
      <c r="G2731" s="36">
        <f t="shared" si="84"/>
        <v>8.3333333896007389E-4</v>
      </c>
      <c r="H2731" s="35">
        <f t="shared" si="85"/>
        <v>1.2</v>
      </c>
      <c r="I2731" s="20">
        <v>38940</v>
      </c>
    </row>
    <row r="2732" spans="1:9">
      <c r="A2732" s="19">
        <v>2731</v>
      </c>
      <c r="B2732" s="19">
        <v>3</v>
      </c>
      <c r="C2732" s="19">
        <v>42</v>
      </c>
      <c r="D2732" s="39" t="s">
        <v>65</v>
      </c>
      <c r="E2732" s="18">
        <v>38940.324363425927</v>
      </c>
      <c r="F2732" s="18">
        <v>38940.33194444445</v>
      </c>
      <c r="G2732" s="36">
        <f t="shared" si="84"/>
        <v>7.5810185226146132E-3</v>
      </c>
      <c r="H2732" s="35">
        <f t="shared" si="85"/>
        <v>10.916666666666666</v>
      </c>
      <c r="I2732" s="20">
        <v>38940</v>
      </c>
    </row>
    <row r="2733" spans="1:9">
      <c r="A2733" s="19">
        <v>2732</v>
      </c>
      <c r="B2733" s="19">
        <v>3</v>
      </c>
      <c r="C2733" s="19">
        <v>50</v>
      </c>
      <c r="D2733" s="39" t="s">
        <v>65</v>
      </c>
      <c r="E2733" s="18">
        <v>38940.324490740742</v>
      </c>
      <c r="F2733" s="18">
        <v>38940.324618055558</v>
      </c>
      <c r="G2733" s="36">
        <f t="shared" si="84"/>
        <v>1.273148154723458E-4</v>
      </c>
      <c r="H2733" s="35">
        <f t="shared" si="85"/>
        <v>0.18333333333333332</v>
      </c>
      <c r="I2733" s="20">
        <v>38940</v>
      </c>
    </row>
    <row r="2734" spans="1:9">
      <c r="A2734" s="19">
        <v>2733</v>
      </c>
      <c r="B2734" s="19">
        <v>3</v>
      </c>
      <c r="C2734" s="19">
        <v>45</v>
      </c>
      <c r="D2734" s="39" t="s">
        <v>65</v>
      </c>
      <c r="E2734" s="18">
        <v>38940.324629629635</v>
      </c>
      <c r="F2734" s="18">
        <v>38940.327199074076</v>
      </c>
      <c r="G2734" s="36">
        <f t="shared" si="84"/>
        <v>2.5694444411783479E-3</v>
      </c>
      <c r="H2734" s="35">
        <f t="shared" si="85"/>
        <v>3.7</v>
      </c>
      <c r="I2734" s="20">
        <v>38940</v>
      </c>
    </row>
    <row r="2735" spans="1:9">
      <c r="A2735" s="19">
        <v>2734</v>
      </c>
      <c r="B2735" s="19">
        <v>3</v>
      </c>
      <c r="C2735" s="19">
        <v>60</v>
      </c>
      <c r="D2735" s="39" t="s">
        <v>108</v>
      </c>
      <c r="E2735" s="18">
        <v>38940.324687500004</v>
      </c>
      <c r="F2735" s="18">
        <v>38940.325914351852</v>
      </c>
      <c r="G2735" s="36">
        <f t="shared" si="84"/>
        <v>1.2268518476048484E-3</v>
      </c>
      <c r="H2735" s="35">
        <f t="shared" si="85"/>
        <v>1.7666666666666666</v>
      </c>
      <c r="I2735" s="20">
        <v>38940</v>
      </c>
    </row>
    <row r="2736" spans="1:9">
      <c r="A2736" s="19">
        <v>2735</v>
      </c>
      <c r="B2736" s="19">
        <v>3</v>
      </c>
      <c r="C2736" s="19">
        <v>60</v>
      </c>
      <c r="D2736" s="39" t="s">
        <v>108</v>
      </c>
      <c r="E2736" s="18">
        <v>38940.325856481482</v>
      </c>
      <c r="F2736" s="18">
        <v>38940.331990740742</v>
      </c>
      <c r="G2736" s="36">
        <f t="shared" si="84"/>
        <v>6.1342592598521151E-3</v>
      </c>
      <c r="H2736" s="35">
        <f t="shared" si="85"/>
        <v>8.8333333333333339</v>
      </c>
      <c r="I2736" s="20">
        <v>38940</v>
      </c>
    </row>
    <row r="2737" spans="1:9">
      <c r="A2737" s="19">
        <v>2736</v>
      </c>
      <c r="B2737" s="19">
        <v>3</v>
      </c>
      <c r="C2737" s="19">
        <v>11</v>
      </c>
      <c r="D2737" s="39" t="s">
        <v>111</v>
      </c>
      <c r="E2737" s="18">
        <v>38940.326550925929</v>
      </c>
      <c r="F2737" s="18">
        <v>38940.327048611114</v>
      </c>
      <c r="G2737" s="36">
        <f t="shared" si="84"/>
        <v>4.9768518510973081E-4</v>
      </c>
      <c r="H2737" s="35">
        <f t="shared" si="85"/>
        <v>0.71666666666666667</v>
      </c>
      <c r="I2737" s="20">
        <v>38940</v>
      </c>
    </row>
    <row r="2738" spans="1:9">
      <c r="A2738" s="19">
        <v>2737</v>
      </c>
      <c r="B2738" s="19">
        <v>3</v>
      </c>
      <c r="C2738" s="19">
        <v>24</v>
      </c>
      <c r="D2738" s="39" t="s">
        <v>111</v>
      </c>
      <c r="E2738" s="18">
        <v>38940.327083333337</v>
      </c>
      <c r="F2738" s="18">
        <v>38940.327337962968</v>
      </c>
      <c r="G2738" s="36">
        <f t="shared" si="84"/>
        <v>2.546296309446916E-4</v>
      </c>
      <c r="H2738" s="35">
        <f t="shared" si="85"/>
        <v>0.36666666666666664</v>
      </c>
      <c r="I2738" s="20">
        <v>38940</v>
      </c>
    </row>
    <row r="2739" spans="1:9">
      <c r="A2739" s="19">
        <v>2738</v>
      </c>
      <c r="B2739" s="19">
        <v>3</v>
      </c>
      <c r="C2739" s="19">
        <v>31</v>
      </c>
      <c r="D2739" s="39" t="s">
        <v>111</v>
      </c>
      <c r="E2739" s="18">
        <v>38940.327361111114</v>
      </c>
      <c r="F2739" s="18">
        <v>38940.328217592592</v>
      </c>
      <c r="G2739" s="36">
        <f t="shared" si="84"/>
        <v>8.5648147796746343E-4</v>
      </c>
      <c r="H2739" s="35">
        <f t="shared" si="85"/>
        <v>1.2333333333333334</v>
      </c>
      <c r="I2739" s="20">
        <v>38940</v>
      </c>
    </row>
    <row r="2740" spans="1:9">
      <c r="A2740" s="19">
        <v>2739</v>
      </c>
      <c r="B2740" s="19">
        <v>3</v>
      </c>
      <c r="C2740" s="19">
        <v>24</v>
      </c>
      <c r="D2740" s="39" t="s">
        <v>111</v>
      </c>
      <c r="E2740" s="18">
        <v>38940.328217592592</v>
      </c>
      <c r="F2740" s="18">
        <v>38940.328287037039</v>
      </c>
      <c r="G2740" s="36">
        <f t="shared" si="84"/>
        <v>6.9444446125999093E-5</v>
      </c>
      <c r="H2740" s="35">
        <f t="shared" si="85"/>
        <v>0.1</v>
      </c>
      <c r="I2740" s="20">
        <v>38940</v>
      </c>
    </row>
    <row r="2741" spans="1:9">
      <c r="A2741" s="19">
        <v>2740</v>
      </c>
      <c r="B2741" s="19">
        <v>3</v>
      </c>
      <c r="C2741" s="19">
        <v>23</v>
      </c>
      <c r="D2741" s="39" t="s">
        <v>111</v>
      </c>
      <c r="E2741" s="18">
        <v>38940.328287037039</v>
      </c>
      <c r="F2741" s="18">
        <v>38940.328333333338</v>
      </c>
      <c r="G2741" s="36">
        <f t="shared" si="84"/>
        <v>4.6296299842651933E-5</v>
      </c>
      <c r="H2741" s="35">
        <f t="shared" si="85"/>
        <v>6.6666666666666666E-2</v>
      </c>
      <c r="I2741" s="20">
        <v>38940</v>
      </c>
    </row>
    <row r="2742" spans="1:9">
      <c r="A2742" s="19">
        <v>2741</v>
      </c>
      <c r="B2742" s="19">
        <v>3</v>
      </c>
      <c r="C2742" s="19">
        <v>26</v>
      </c>
      <c r="D2742" s="39" t="s">
        <v>111</v>
      </c>
      <c r="E2742" s="18">
        <v>38940.328333333338</v>
      </c>
      <c r="F2742" s="18">
        <v>38940.328668981485</v>
      </c>
      <c r="G2742" s="36">
        <f t="shared" si="84"/>
        <v>3.3564814657438546E-4</v>
      </c>
      <c r="H2742" s="35">
        <f t="shared" si="85"/>
        <v>0.48333333333333334</v>
      </c>
      <c r="I2742" s="20">
        <v>38940</v>
      </c>
    </row>
    <row r="2743" spans="1:9">
      <c r="A2743" s="19">
        <v>2742</v>
      </c>
      <c r="B2743" s="19">
        <v>3</v>
      </c>
      <c r="C2743" s="19">
        <v>45</v>
      </c>
      <c r="D2743" s="39" t="s">
        <v>65</v>
      </c>
      <c r="E2743" s="18">
        <v>38940.328703703708</v>
      </c>
      <c r="F2743" s="18">
        <v>38940.32953703704</v>
      </c>
      <c r="G2743" s="36">
        <f t="shared" si="84"/>
        <v>8.3333333168411627E-4</v>
      </c>
      <c r="H2743" s="35">
        <f t="shared" si="85"/>
        <v>1.2</v>
      </c>
      <c r="I2743" s="20">
        <v>38940</v>
      </c>
    </row>
    <row r="2744" spans="1:9">
      <c r="A2744" s="19">
        <v>2743</v>
      </c>
      <c r="B2744" s="19">
        <v>3</v>
      </c>
      <c r="C2744" s="19">
        <v>60</v>
      </c>
      <c r="D2744" s="39" t="s">
        <v>108</v>
      </c>
      <c r="E2744" s="18">
        <v>38940.328761574077</v>
      </c>
      <c r="F2744" s="18">
        <v>38940.331979166673</v>
      </c>
      <c r="G2744" s="36">
        <f t="shared" si="84"/>
        <v>3.2175925953197293E-3</v>
      </c>
      <c r="H2744" s="35">
        <f t="shared" si="85"/>
        <v>4.6333333333333337</v>
      </c>
      <c r="I2744" s="20">
        <v>38940</v>
      </c>
    </row>
    <row r="2745" spans="1:9">
      <c r="A2745" s="19">
        <v>2744</v>
      </c>
      <c r="B2745" s="19">
        <v>3</v>
      </c>
      <c r="C2745" s="19">
        <v>23</v>
      </c>
      <c r="D2745" s="39" t="s">
        <v>111</v>
      </c>
      <c r="E2745" s="18">
        <v>38940.329363425932</v>
      </c>
      <c r="F2745" s="18">
        <v>38940.329432870371</v>
      </c>
      <c r="G2745" s="36">
        <f t="shared" si="84"/>
        <v>6.9444438850041479E-5</v>
      </c>
      <c r="H2745" s="35">
        <f t="shared" si="85"/>
        <v>0.1</v>
      </c>
      <c r="I2745" s="20">
        <v>38940</v>
      </c>
    </row>
    <row r="2746" spans="1:9">
      <c r="A2746" s="19">
        <v>2745</v>
      </c>
      <c r="B2746" s="19">
        <v>3</v>
      </c>
      <c r="C2746" s="19">
        <v>25</v>
      </c>
      <c r="D2746" s="39" t="s">
        <v>111</v>
      </c>
      <c r="E2746" s="18">
        <v>38940.329432870371</v>
      </c>
      <c r="F2746" s="18">
        <v>38940.329502314817</v>
      </c>
      <c r="G2746" s="36">
        <f t="shared" si="84"/>
        <v>6.9444446125999093E-5</v>
      </c>
      <c r="H2746" s="35">
        <f t="shared" si="85"/>
        <v>0.1</v>
      </c>
      <c r="I2746" s="20">
        <v>38940</v>
      </c>
    </row>
    <row r="2747" spans="1:9">
      <c r="A2747" s="19">
        <v>2746</v>
      </c>
      <c r="B2747" s="19">
        <v>3</v>
      </c>
      <c r="C2747" s="19">
        <v>45</v>
      </c>
      <c r="D2747" s="39" t="s">
        <v>65</v>
      </c>
      <c r="E2747" s="18">
        <v>38940.329548611116</v>
      </c>
      <c r="F2747" s="18">
        <v>38940.331180555557</v>
      </c>
      <c r="G2747" s="36">
        <f t="shared" si="84"/>
        <v>1.631944440305233E-3</v>
      </c>
      <c r="H2747" s="35">
        <f t="shared" si="85"/>
        <v>2.35</v>
      </c>
      <c r="I2747" s="20">
        <v>38940</v>
      </c>
    </row>
    <row r="2748" spans="1:9">
      <c r="A2748" s="19">
        <v>2747</v>
      </c>
      <c r="B2748" s="19">
        <v>3</v>
      </c>
      <c r="C2748" s="19">
        <v>25</v>
      </c>
      <c r="D2748" s="39" t="s">
        <v>111</v>
      </c>
      <c r="E2748" s="18">
        <v>38940.33121527778</v>
      </c>
      <c r="F2748" s="18">
        <v>38940.331828703704</v>
      </c>
      <c r="G2748" s="36">
        <f t="shared" si="84"/>
        <v>6.1342592380242422E-4</v>
      </c>
      <c r="H2748" s="35">
        <f t="shared" si="85"/>
        <v>0.8833333333333333</v>
      </c>
      <c r="I2748" s="20">
        <v>38940</v>
      </c>
    </row>
    <row r="2749" spans="1:9">
      <c r="A2749" s="19">
        <v>2748</v>
      </c>
      <c r="B2749" s="19">
        <v>3</v>
      </c>
      <c r="C2749" s="19">
        <v>45</v>
      </c>
      <c r="D2749" s="39" t="s">
        <v>65</v>
      </c>
      <c r="E2749" s="18">
        <v>38940.331851851857</v>
      </c>
      <c r="F2749" s="18">
        <v>38940.331921296296</v>
      </c>
      <c r="G2749" s="36">
        <f t="shared" si="84"/>
        <v>6.9444438850041479E-5</v>
      </c>
      <c r="H2749" s="35">
        <f t="shared" si="85"/>
        <v>0.1</v>
      </c>
      <c r="I2749" s="20">
        <v>38940</v>
      </c>
    </row>
    <row r="2750" spans="1:9">
      <c r="A2750" s="19">
        <v>2749</v>
      </c>
      <c r="B2750" s="19">
        <v>3</v>
      </c>
      <c r="C2750" s="19">
        <v>4</v>
      </c>
      <c r="D2750" s="39" t="s">
        <v>111</v>
      </c>
      <c r="E2750" s="18">
        <v>38940.332037037042</v>
      </c>
      <c r="F2750" s="18">
        <v>38940.33225694445</v>
      </c>
      <c r="G2750" s="36">
        <f t="shared" si="84"/>
        <v>2.1990740788169205E-4</v>
      </c>
      <c r="H2750" s="35">
        <f t="shared" si="85"/>
        <v>0.31666666666666665</v>
      </c>
      <c r="I2750" s="20">
        <v>38940</v>
      </c>
    </row>
    <row r="2751" spans="1:9">
      <c r="A2751" s="19">
        <v>2750</v>
      </c>
      <c r="B2751" s="19">
        <v>3</v>
      </c>
      <c r="C2751" s="19">
        <v>60</v>
      </c>
      <c r="D2751" s="39" t="s">
        <v>108</v>
      </c>
      <c r="E2751" s="18">
        <v>38940.332106481481</v>
      </c>
      <c r="F2751" s="18">
        <v>38940.332175925927</v>
      </c>
      <c r="G2751" s="36">
        <f t="shared" si="84"/>
        <v>6.9444446125999093E-5</v>
      </c>
      <c r="H2751" s="35">
        <f t="shared" si="85"/>
        <v>0.1</v>
      </c>
      <c r="I2751" s="20">
        <v>38940</v>
      </c>
    </row>
    <row r="2752" spans="1:9">
      <c r="A2752" s="19">
        <v>2751</v>
      </c>
      <c r="B2752" s="19">
        <v>3</v>
      </c>
      <c r="C2752" s="19">
        <v>63</v>
      </c>
      <c r="D2752" s="39" t="s">
        <v>108</v>
      </c>
      <c r="E2752" s="18">
        <v>38940.332152777781</v>
      </c>
      <c r="F2752" s="18">
        <v>38940.332546296297</v>
      </c>
      <c r="G2752" s="36">
        <f t="shared" si="84"/>
        <v>3.9351851592073217E-4</v>
      </c>
      <c r="H2752" s="35">
        <f t="shared" si="85"/>
        <v>0.56666666666666665</v>
      </c>
      <c r="I2752" s="20">
        <v>38940</v>
      </c>
    </row>
    <row r="2753" spans="1:9">
      <c r="A2753" s="19">
        <v>2752</v>
      </c>
      <c r="B2753" s="19">
        <v>3</v>
      </c>
      <c r="C2753" s="19">
        <v>6</v>
      </c>
      <c r="D2753" s="39" t="s">
        <v>111</v>
      </c>
      <c r="E2753" s="18">
        <v>38940.332233796296</v>
      </c>
      <c r="F2753" s="18">
        <v>38940.332291666666</v>
      </c>
      <c r="G2753" s="36">
        <f t="shared" si="84"/>
        <v>5.7870369346346706E-5</v>
      </c>
      <c r="H2753" s="35">
        <f t="shared" si="85"/>
        <v>8.3333333333333329E-2</v>
      </c>
      <c r="I2753" s="20">
        <v>38940</v>
      </c>
    </row>
    <row r="2754" spans="1:9">
      <c r="A2754" s="19">
        <v>2753</v>
      </c>
      <c r="B2754" s="19">
        <v>3</v>
      </c>
      <c r="C2754" s="19">
        <v>4</v>
      </c>
      <c r="D2754" s="39" t="s">
        <v>111</v>
      </c>
      <c r="E2754" s="18">
        <v>38940.332291666666</v>
      </c>
      <c r="F2754" s="18">
        <v>38940.332407407412</v>
      </c>
      <c r="G2754" s="36">
        <f t="shared" ref="G2754:G2817" si="86">F2754-E2754</f>
        <v>1.1574074596865103E-4</v>
      </c>
      <c r="H2754" s="35">
        <f t="shared" ref="H2754:H2817" si="87">(HOUR(G2754)*3600+ MINUTE(G2754)*60 + SECOND(G2754))/60</f>
        <v>0.16666666666666666</v>
      </c>
      <c r="I2754" s="20">
        <v>38940</v>
      </c>
    </row>
    <row r="2755" spans="1:9">
      <c r="A2755" s="19">
        <v>2754</v>
      </c>
      <c r="B2755" s="19">
        <v>3</v>
      </c>
      <c r="C2755" s="19">
        <v>17</v>
      </c>
      <c r="D2755" s="39" t="s">
        <v>111</v>
      </c>
      <c r="E2755" s="18">
        <v>38940.332430555558</v>
      </c>
      <c r="F2755" s="18">
        <v>38940.333553240744</v>
      </c>
      <c r="G2755" s="36">
        <f t="shared" si="86"/>
        <v>1.1226851856918074E-3</v>
      </c>
      <c r="H2755" s="35">
        <f t="shared" si="87"/>
        <v>1.6166666666666667</v>
      </c>
      <c r="I2755" s="20">
        <v>38940</v>
      </c>
    </row>
    <row r="2756" spans="1:9">
      <c r="A2756" s="19">
        <v>2755</v>
      </c>
      <c r="B2756" s="19">
        <v>3</v>
      </c>
      <c r="C2756" s="19">
        <v>62</v>
      </c>
      <c r="D2756" s="39" t="s">
        <v>108</v>
      </c>
      <c r="E2756" s="18">
        <v>38940.332557870373</v>
      </c>
      <c r="F2756" s="18">
        <v>38940.333807870375</v>
      </c>
      <c r="G2756" s="36">
        <f t="shared" si="86"/>
        <v>1.2500000011641532E-3</v>
      </c>
      <c r="H2756" s="35">
        <f t="shared" si="87"/>
        <v>1.8</v>
      </c>
      <c r="I2756" s="20">
        <v>38940</v>
      </c>
    </row>
    <row r="2757" spans="1:9">
      <c r="A2757" s="19">
        <v>2756</v>
      </c>
      <c r="B2757" s="19">
        <v>3</v>
      </c>
      <c r="C2757" s="19">
        <v>23</v>
      </c>
      <c r="D2757" s="39" t="s">
        <v>111</v>
      </c>
      <c r="E2757" s="18">
        <v>38940.332638888889</v>
      </c>
      <c r="F2757" s="18">
        <v>38940.33356481482</v>
      </c>
      <c r="G2757" s="36">
        <f t="shared" si="86"/>
        <v>9.2592593136942014E-4</v>
      </c>
      <c r="H2757" s="35">
        <f t="shared" si="87"/>
        <v>1.3333333333333333</v>
      </c>
      <c r="I2757" s="20">
        <v>38940</v>
      </c>
    </row>
    <row r="2758" spans="1:9">
      <c r="A2758" s="19">
        <v>2757</v>
      </c>
      <c r="B2758" s="19">
        <v>3</v>
      </c>
      <c r="C2758" s="19">
        <v>9</v>
      </c>
      <c r="D2758" s="39" t="s">
        <v>111</v>
      </c>
      <c r="E2758" s="18">
        <v>38940.333587962967</v>
      </c>
      <c r="F2758" s="18">
        <v>38940.337083333339</v>
      </c>
      <c r="G2758" s="36">
        <f t="shared" si="86"/>
        <v>3.4953703725477681E-3</v>
      </c>
      <c r="H2758" s="35">
        <f t="shared" si="87"/>
        <v>5.0333333333333332</v>
      </c>
      <c r="I2758" s="20">
        <v>38940</v>
      </c>
    </row>
    <row r="2759" spans="1:9">
      <c r="A2759" s="19">
        <v>2758</v>
      </c>
      <c r="B2759" s="19">
        <v>3</v>
      </c>
      <c r="C2759" s="19">
        <v>42</v>
      </c>
      <c r="D2759" s="39" t="s">
        <v>65</v>
      </c>
      <c r="E2759" s="18">
        <v>38940.333773148152</v>
      </c>
      <c r="F2759" s="18">
        <v>38940.34006944445</v>
      </c>
      <c r="G2759" s="36">
        <f t="shared" si="86"/>
        <v>6.2962962983874604E-3</v>
      </c>
      <c r="H2759" s="35">
        <f t="shared" si="87"/>
        <v>9.0666666666666664</v>
      </c>
      <c r="I2759" s="20">
        <v>38940</v>
      </c>
    </row>
    <row r="2760" spans="1:9">
      <c r="A2760" s="19">
        <v>2759</v>
      </c>
      <c r="B2760" s="19">
        <v>3</v>
      </c>
      <c r="C2760" s="19">
        <v>50</v>
      </c>
      <c r="D2760" s="39" t="s">
        <v>65</v>
      </c>
      <c r="E2760" s="18">
        <v>38940.33388888889</v>
      </c>
      <c r="F2760" s="18">
        <v>38940.334085648152</v>
      </c>
      <c r="G2760" s="36">
        <f t="shared" si="86"/>
        <v>1.9675926159834489E-4</v>
      </c>
      <c r="H2760" s="35">
        <f t="shared" si="87"/>
        <v>0.28333333333333333</v>
      </c>
      <c r="I2760" s="20">
        <v>38940</v>
      </c>
    </row>
    <row r="2761" spans="1:9">
      <c r="A2761" s="19">
        <v>2760</v>
      </c>
      <c r="B2761" s="19">
        <v>3</v>
      </c>
      <c r="C2761" s="19">
        <v>60</v>
      </c>
      <c r="D2761" s="39" t="s">
        <v>108</v>
      </c>
      <c r="E2761" s="18">
        <v>38940.334039351852</v>
      </c>
      <c r="F2761" s="18">
        <v>38940.340138888889</v>
      </c>
      <c r="G2761" s="36">
        <f t="shared" si="86"/>
        <v>6.0995370367891155E-3</v>
      </c>
      <c r="H2761" s="35">
        <f t="shared" si="87"/>
        <v>8.7833333333333332</v>
      </c>
      <c r="I2761" s="20">
        <v>38940</v>
      </c>
    </row>
    <row r="2762" spans="1:9">
      <c r="A2762" s="19">
        <v>2761</v>
      </c>
      <c r="B2762" s="19">
        <v>3</v>
      </c>
      <c r="C2762" s="19">
        <v>62</v>
      </c>
      <c r="D2762" s="39" t="s">
        <v>108</v>
      </c>
      <c r="E2762" s="18">
        <v>38940.334050925929</v>
      </c>
      <c r="F2762" s="18">
        <v>38940.340127314819</v>
      </c>
      <c r="G2762" s="36">
        <f t="shared" si="86"/>
        <v>6.0763888905057684E-3</v>
      </c>
      <c r="H2762" s="35">
        <f t="shared" si="87"/>
        <v>8.75</v>
      </c>
      <c r="I2762" s="20">
        <v>38940</v>
      </c>
    </row>
    <row r="2763" spans="1:9">
      <c r="A2763" s="19">
        <v>2762</v>
      </c>
      <c r="B2763" s="19">
        <v>3</v>
      </c>
      <c r="C2763" s="19">
        <v>45</v>
      </c>
      <c r="D2763" s="39" t="s">
        <v>65</v>
      </c>
      <c r="E2763" s="18">
        <v>38940.334097222221</v>
      </c>
      <c r="F2763" s="18">
        <v>38940.337060185186</v>
      </c>
      <c r="G2763" s="36">
        <f t="shared" si="86"/>
        <v>2.9629629643750377E-3</v>
      </c>
      <c r="H2763" s="35">
        <f t="shared" si="87"/>
        <v>4.2666666666666666</v>
      </c>
      <c r="I2763" s="20">
        <v>38940</v>
      </c>
    </row>
    <row r="2764" spans="1:9">
      <c r="A2764" s="19">
        <v>2763</v>
      </c>
      <c r="B2764" s="19">
        <v>3</v>
      </c>
      <c r="C2764" s="19">
        <v>9</v>
      </c>
      <c r="D2764" s="39" t="s">
        <v>111</v>
      </c>
      <c r="E2764" s="18">
        <v>38940.337106481486</v>
      </c>
      <c r="F2764" s="18">
        <v>38940.337164351855</v>
      </c>
      <c r="G2764" s="36">
        <f t="shared" si="86"/>
        <v>5.7870369346346706E-5</v>
      </c>
      <c r="H2764" s="35">
        <f t="shared" si="87"/>
        <v>8.3333333333333329E-2</v>
      </c>
      <c r="I2764" s="20">
        <v>38940</v>
      </c>
    </row>
    <row r="2765" spans="1:9">
      <c r="A2765" s="19">
        <v>2764</v>
      </c>
      <c r="B2765" s="19">
        <v>3</v>
      </c>
      <c r="C2765" s="19">
        <v>45</v>
      </c>
      <c r="D2765" s="39" t="s">
        <v>65</v>
      </c>
      <c r="E2765" s="18">
        <v>38940.337187500001</v>
      </c>
      <c r="F2765" s="18">
        <v>38940.33834490741</v>
      </c>
      <c r="G2765" s="36">
        <f t="shared" si="86"/>
        <v>1.157407408754807E-3</v>
      </c>
      <c r="H2765" s="35">
        <f t="shared" si="87"/>
        <v>1.6666666666666667</v>
      </c>
      <c r="I2765" s="20">
        <v>38940</v>
      </c>
    </row>
    <row r="2766" spans="1:9">
      <c r="A2766" s="19">
        <v>2765</v>
      </c>
      <c r="B2766" s="19">
        <v>3</v>
      </c>
      <c r="C2766" s="19">
        <v>17</v>
      </c>
      <c r="D2766" s="39" t="s">
        <v>111</v>
      </c>
      <c r="E2766" s="18">
        <v>38940.338055555556</v>
      </c>
      <c r="F2766" s="18">
        <v>38940.339131944449</v>
      </c>
      <c r="G2766" s="36">
        <f t="shared" si="86"/>
        <v>1.0763888931251131E-3</v>
      </c>
      <c r="H2766" s="35">
        <f t="shared" si="87"/>
        <v>1.55</v>
      </c>
      <c r="I2766" s="20">
        <v>38940</v>
      </c>
    </row>
    <row r="2767" spans="1:9">
      <c r="A2767" s="19">
        <v>2766</v>
      </c>
      <c r="B2767" s="19">
        <v>3</v>
      </c>
      <c r="C2767" s="19">
        <v>23</v>
      </c>
      <c r="D2767" s="39" t="s">
        <v>111</v>
      </c>
      <c r="E2767" s="18">
        <v>38940.338090277779</v>
      </c>
      <c r="F2767" s="18">
        <v>38940.338159722225</v>
      </c>
      <c r="G2767" s="36">
        <f t="shared" si="86"/>
        <v>6.9444446125999093E-5</v>
      </c>
      <c r="H2767" s="35">
        <f t="shared" si="87"/>
        <v>0.1</v>
      </c>
      <c r="I2767" s="20">
        <v>38940</v>
      </c>
    </row>
    <row r="2768" spans="1:9">
      <c r="A2768" s="19">
        <v>2767</v>
      </c>
      <c r="B2768" s="19">
        <v>3</v>
      </c>
      <c r="C2768" s="19">
        <v>25</v>
      </c>
      <c r="D2768" s="39" t="s">
        <v>111</v>
      </c>
      <c r="E2768" s="18">
        <v>38940.338159722225</v>
      </c>
      <c r="F2768" s="18">
        <v>38940.338321759264</v>
      </c>
      <c r="G2768" s="36">
        <f t="shared" si="86"/>
        <v>1.6203703853534535E-4</v>
      </c>
      <c r="H2768" s="35">
        <f t="shared" si="87"/>
        <v>0.23333333333333334</v>
      </c>
      <c r="I2768" s="20">
        <v>38940</v>
      </c>
    </row>
    <row r="2769" spans="1:9">
      <c r="A2769" s="19">
        <v>2768</v>
      </c>
      <c r="B2769" s="19">
        <v>3</v>
      </c>
      <c r="C2769" s="19">
        <v>46</v>
      </c>
      <c r="D2769" s="39" t="s">
        <v>65</v>
      </c>
      <c r="E2769" s="18">
        <v>38940.338356481487</v>
      </c>
      <c r="F2769" s="18">
        <v>38940.338414351856</v>
      </c>
      <c r="G2769" s="36">
        <f t="shared" si="86"/>
        <v>5.7870369346346706E-5</v>
      </c>
      <c r="H2769" s="35">
        <f t="shared" si="87"/>
        <v>8.3333333333333329E-2</v>
      </c>
      <c r="I2769" s="20">
        <v>38940</v>
      </c>
    </row>
    <row r="2770" spans="1:9">
      <c r="A2770" s="19">
        <v>2769</v>
      </c>
      <c r="B2770" s="19">
        <v>3</v>
      </c>
      <c r="C2770" s="19">
        <v>45</v>
      </c>
      <c r="D2770" s="39" t="s">
        <v>65</v>
      </c>
      <c r="E2770" s="18">
        <v>38940.338414351856</v>
      </c>
      <c r="F2770" s="18">
        <v>38940.339050925926</v>
      </c>
      <c r="G2770" s="36">
        <f t="shared" si="86"/>
        <v>6.3657407008577138E-4</v>
      </c>
      <c r="H2770" s="35">
        <f t="shared" si="87"/>
        <v>0.91666666666666663</v>
      </c>
      <c r="I2770" s="20">
        <v>38940</v>
      </c>
    </row>
    <row r="2771" spans="1:9">
      <c r="A2771" s="19">
        <v>2770</v>
      </c>
      <c r="B2771" s="19">
        <v>3</v>
      </c>
      <c r="C2771" s="19">
        <v>12</v>
      </c>
      <c r="D2771" s="39" t="s">
        <v>111</v>
      </c>
      <c r="E2771" s="18">
        <v>38940.339178240742</v>
      </c>
      <c r="F2771" s="18">
        <v>38940.339247685188</v>
      </c>
      <c r="G2771" s="36">
        <f t="shared" si="86"/>
        <v>6.9444446125999093E-5</v>
      </c>
      <c r="H2771" s="35">
        <f t="shared" si="87"/>
        <v>0.1</v>
      </c>
      <c r="I2771" s="20">
        <v>38940</v>
      </c>
    </row>
    <row r="2772" spans="1:9">
      <c r="A2772" s="19">
        <v>2771</v>
      </c>
      <c r="B2772" s="19">
        <v>3</v>
      </c>
      <c r="C2772" s="19">
        <v>17</v>
      </c>
      <c r="D2772" s="39" t="s">
        <v>111</v>
      </c>
      <c r="E2772" s="18">
        <v>38940.339259259265</v>
      </c>
      <c r="F2772" s="18">
        <v>38940.339826388888</v>
      </c>
      <c r="G2772" s="36">
        <f t="shared" si="86"/>
        <v>5.6712962395977229E-4</v>
      </c>
      <c r="H2772" s="35">
        <f t="shared" si="87"/>
        <v>0.81666666666666665</v>
      </c>
      <c r="I2772" s="20">
        <v>38940</v>
      </c>
    </row>
    <row r="2773" spans="1:9">
      <c r="A2773" s="19">
        <v>2772</v>
      </c>
      <c r="B2773" s="19">
        <v>3</v>
      </c>
      <c r="C2773" s="19">
        <v>25</v>
      </c>
      <c r="D2773" s="39" t="s">
        <v>111</v>
      </c>
      <c r="E2773" s="18">
        <v>38940.339282407411</v>
      </c>
      <c r="F2773" s="18">
        <v>38940.339849537042</v>
      </c>
      <c r="G2773" s="36">
        <f t="shared" si="86"/>
        <v>5.671296312357299E-4</v>
      </c>
      <c r="H2773" s="35">
        <f t="shared" si="87"/>
        <v>0.81666666666666665</v>
      </c>
      <c r="I2773" s="20">
        <v>38940</v>
      </c>
    </row>
    <row r="2774" spans="1:9">
      <c r="A2774" s="19">
        <v>2773</v>
      </c>
      <c r="B2774" s="19">
        <v>3</v>
      </c>
      <c r="C2774" s="19">
        <v>45</v>
      </c>
      <c r="D2774" s="39" t="s">
        <v>65</v>
      </c>
      <c r="E2774" s="18">
        <v>38940.339872685188</v>
      </c>
      <c r="F2774" s="18">
        <v>38940.340057870373</v>
      </c>
      <c r="G2774" s="36">
        <f t="shared" si="86"/>
        <v>1.8518518481869251E-4</v>
      </c>
      <c r="H2774" s="35">
        <f t="shared" si="87"/>
        <v>0.26666666666666666</v>
      </c>
      <c r="I2774" s="20">
        <v>38940</v>
      </c>
    </row>
    <row r="2775" spans="1:9">
      <c r="A2775" s="19">
        <v>2774</v>
      </c>
      <c r="B2775" s="19">
        <v>3</v>
      </c>
      <c r="C2775" s="19">
        <v>114</v>
      </c>
      <c r="D2775" s="39" t="s">
        <v>188</v>
      </c>
      <c r="E2775" s="18">
        <v>38940.339942129634</v>
      </c>
      <c r="F2775" s="18">
        <v>38940.341608796298</v>
      </c>
      <c r="G2775" s="36">
        <f t="shared" si="86"/>
        <v>1.6666666633682325E-3</v>
      </c>
      <c r="H2775" s="35">
        <f t="shared" si="87"/>
        <v>2.4</v>
      </c>
      <c r="I2775" s="20">
        <v>38940</v>
      </c>
    </row>
    <row r="2776" spans="1:9">
      <c r="A2776" s="19">
        <v>2775</v>
      </c>
      <c r="B2776" s="19">
        <v>3</v>
      </c>
      <c r="C2776" s="19">
        <v>6</v>
      </c>
      <c r="D2776" s="39" t="s">
        <v>111</v>
      </c>
      <c r="E2776" s="18">
        <v>38940.340185185189</v>
      </c>
      <c r="F2776" s="18">
        <v>38940.340208333335</v>
      </c>
      <c r="G2776" s="36">
        <f t="shared" si="86"/>
        <v>2.314814628334716E-5</v>
      </c>
      <c r="H2776" s="35">
        <f t="shared" si="87"/>
        <v>3.3333333333333333E-2</v>
      </c>
      <c r="I2776" s="20">
        <v>38940</v>
      </c>
    </row>
    <row r="2777" spans="1:9">
      <c r="A2777" s="19">
        <v>2776</v>
      </c>
      <c r="B2777" s="19">
        <v>3</v>
      </c>
      <c r="C2777" s="19">
        <v>4</v>
      </c>
      <c r="D2777" s="39" t="s">
        <v>111</v>
      </c>
      <c r="E2777" s="18">
        <v>38940.340219907412</v>
      </c>
      <c r="F2777" s="18">
        <v>38940.340532407412</v>
      </c>
      <c r="G2777" s="36">
        <f t="shared" si="86"/>
        <v>3.125000002910383E-4</v>
      </c>
      <c r="H2777" s="35">
        <f t="shared" si="87"/>
        <v>0.45</v>
      </c>
      <c r="I2777" s="20">
        <v>38940</v>
      </c>
    </row>
    <row r="2778" spans="1:9">
      <c r="A2778" s="19">
        <v>2777</v>
      </c>
      <c r="B2778" s="19">
        <v>3</v>
      </c>
      <c r="C2778" s="19">
        <v>17</v>
      </c>
      <c r="D2778" s="39" t="s">
        <v>111</v>
      </c>
      <c r="E2778" s="18">
        <v>38940.340555555558</v>
      </c>
      <c r="F2778" s="18">
        <v>38940.341053240743</v>
      </c>
      <c r="G2778" s="36">
        <f t="shared" si="86"/>
        <v>4.9768518510973081E-4</v>
      </c>
      <c r="H2778" s="35">
        <f t="shared" si="87"/>
        <v>0.71666666666666667</v>
      </c>
      <c r="I2778" s="20">
        <v>38940</v>
      </c>
    </row>
    <row r="2779" spans="1:9">
      <c r="A2779" s="19">
        <v>2778</v>
      </c>
      <c r="B2779" s="19">
        <v>3</v>
      </c>
      <c r="C2779" s="19">
        <v>25</v>
      </c>
      <c r="D2779" s="39" t="s">
        <v>111</v>
      </c>
      <c r="E2779" s="18">
        <v>38940.340613425928</v>
      </c>
      <c r="F2779" s="18">
        <v>38940.341319444444</v>
      </c>
      <c r="G2779" s="36">
        <f t="shared" si="86"/>
        <v>7.0601851621177047E-4</v>
      </c>
      <c r="H2779" s="35">
        <f t="shared" si="87"/>
        <v>1.0166666666666666</v>
      </c>
      <c r="I2779" s="20">
        <v>38940</v>
      </c>
    </row>
    <row r="2780" spans="1:9">
      <c r="A2780" s="19">
        <v>2779</v>
      </c>
      <c r="B2780" s="19">
        <v>3</v>
      </c>
      <c r="C2780" s="19">
        <v>15</v>
      </c>
      <c r="D2780" s="39" t="s">
        <v>111</v>
      </c>
      <c r="E2780" s="18">
        <v>38940.34101851852</v>
      </c>
      <c r="F2780" s="18">
        <v>38940.341053240743</v>
      </c>
      <c r="G2780" s="36">
        <f t="shared" si="86"/>
        <v>3.4722223062999547E-5</v>
      </c>
      <c r="H2780" s="35">
        <f t="shared" si="87"/>
        <v>0.05</v>
      </c>
      <c r="I2780" s="20">
        <v>38940</v>
      </c>
    </row>
    <row r="2781" spans="1:9">
      <c r="A2781" s="19">
        <v>2780</v>
      </c>
      <c r="B2781" s="19">
        <v>3</v>
      </c>
      <c r="C2781" s="19">
        <v>42</v>
      </c>
      <c r="D2781" s="19" t="s">
        <v>65</v>
      </c>
      <c r="E2781" s="18">
        <v>38940.34107638889</v>
      </c>
      <c r="F2781" s="18">
        <v>38940.34306712963</v>
      </c>
      <c r="G2781" s="36">
        <f t="shared" si="86"/>
        <v>1.9907407404389232E-3</v>
      </c>
      <c r="H2781" s="35">
        <f t="shared" si="87"/>
        <v>2.8666666666666667</v>
      </c>
      <c r="I2781" s="20">
        <v>38940</v>
      </c>
    </row>
    <row r="2782" spans="1:9">
      <c r="A2782" s="19">
        <v>2781</v>
      </c>
      <c r="B2782" s="19">
        <v>3</v>
      </c>
      <c r="C2782" s="19">
        <v>50</v>
      </c>
      <c r="D2782" s="19" t="s">
        <v>65</v>
      </c>
      <c r="E2782" s="18">
        <v>38940.341111111113</v>
      </c>
      <c r="F2782" s="18">
        <v>38940.341203703705</v>
      </c>
      <c r="G2782" s="36">
        <f t="shared" si="86"/>
        <v>9.2592592409346253E-5</v>
      </c>
      <c r="H2782" s="35">
        <f t="shared" si="87"/>
        <v>0.13333333333333333</v>
      </c>
      <c r="I2782" s="20">
        <v>38940</v>
      </c>
    </row>
    <row r="2783" spans="1:9">
      <c r="A2783" s="19">
        <v>2782</v>
      </c>
      <c r="B2783" s="19">
        <v>3</v>
      </c>
      <c r="C2783" s="19">
        <v>17</v>
      </c>
      <c r="D2783" s="40" t="s">
        <v>111</v>
      </c>
      <c r="E2783" s="18">
        <v>38940.341296296298</v>
      </c>
      <c r="F2783" s="18">
        <v>38940.342974537038</v>
      </c>
      <c r="G2783" s="36">
        <f t="shared" si="86"/>
        <v>1.6782407401478849E-3</v>
      </c>
      <c r="H2783" s="35">
        <f t="shared" si="87"/>
        <v>2.4166666666666665</v>
      </c>
      <c r="I2783" s="20">
        <v>38940</v>
      </c>
    </row>
    <row r="2784" spans="1:9">
      <c r="A2784" s="19">
        <v>2783</v>
      </c>
      <c r="B2784" s="19">
        <v>3</v>
      </c>
      <c r="C2784" s="19">
        <v>25</v>
      </c>
      <c r="D2784" s="19" t="s">
        <v>111</v>
      </c>
      <c r="E2784" s="18">
        <v>38940.341319444444</v>
      </c>
      <c r="F2784" s="18">
        <v>38940.342986111114</v>
      </c>
      <c r="G2784" s="36">
        <f t="shared" si="86"/>
        <v>1.6666666706441902E-3</v>
      </c>
      <c r="H2784" s="35">
        <f t="shared" si="87"/>
        <v>2.4</v>
      </c>
      <c r="I2784" s="20">
        <v>38940</v>
      </c>
    </row>
    <row r="2785" spans="1:9">
      <c r="A2785" s="19">
        <v>2784</v>
      </c>
      <c r="B2785" s="19">
        <v>3</v>
      </c>
      <c r="C2785" s="19">
        <v>112</v>
      </c>
      <c r="D2785" s="19" t="s">
        <v>188</v>
      </c>
      <c r="E2785" s="18">
        <v>38940.34174768519</v>
      </c>
      <c r="F2785" s="18">
        <v>38940.343553240746</v>
      </c>
      <c r="G2785" s="36">
        <f t="shared" si="86"/>
        <v>1.8055555556202307E-3</v>
      </c>
      <c r="H2785" s="35">
        <f t="shared" si="87"/>
        <v>2.6</v>
      </c>
      <c r="I2785" s="20">
        <v>38940</v>
      </c>
    </row>
    <row r="2786" spans="1:9">
      <c r="A2786" s="19">
        <v>2785</v>
      </c>
      <c r="B2786" s="19">
        <v>3</v>
      </c>
      <c r="C2786" s="19">
        <v>46</v>
      </c>
      <c r="D2786" s="19" t="s">
        <v>65</v>
      </c>
      <c r="E2786" s="18">
        <v>38940.343009259261</v>
      </c>
      <c r="F2786" s="18">
        <v>38940.34306712963</v>
      </c>
      <c r="G2786" s="36">
        <f t="shared" si="86"/>
        <v>5.7870369346346706E-5</v>
      </c>
      <c r="H2786" s="35">
        <f t="shared" si="87"/>
        <v>8.3333333333333329E-2</v>
      </c>
      <c r="I2786" s="20">
        <v>38940</v>
      </c>
    </row>
    <row r="2787" spans="1:9">
      <c r="A2787" s="19">
        <v>2786</v>
      </c>
      <c r="B2787" s="19">
        <v>3</v>
      </c>
      <c r="C2787" s="19">
        <v>45</v>
      </c>
      <c r="D2787" s="19" t="s">
        <v>220</v>
      </c>
      <c r="E2787" s="18">
        <v>38940.343055555553</v>
      </c>
      <c r="F2787" s="18">
        <v>38940.34306712963</v>
      </c>
      <c r="G2787" s="36">
        <f t="shared" si="86"/>
        <v>1.1574076779652387E-5</v>
      </c>
      <c r="H2787" s="35">
        <f t="shared" si="87"/>
        <v>1.6666666666666666E-2</v>
      </c>
      <c r="I2787" s="20">
        <v>38940</v>
      </c>
    </row>
    <row r="2788" spans="1:9">
      <c r="A2788" s="19">
        <v>2787</v>
      </c>
      <c r="B2788" s="19">
        <v>3</v>
      </c>
      <c r="C2788" s="19">
        <v>42</v>
      </c>
      <c r="D2788" s="19" t="s">
        <v>65</v>
      </c>
      <c r="E2788" s="18">
        <v>38940.343078703707</v>
      </c>
      <c r="F2788" s="18">
        <v>38940.3516087963</v>
      </c>
      <c r="G2788" s="36">
        <f t="shared" si="86"/>
        <v>8.5300925929914229E-3</v>
      </c>
      <c r="H2788" s="35">
        <f t="shared" si="87"/>
        <v>12.283333333333333</v>
      </c>
      <c r="I2788" s="20">
        <v>38940</v>
      </c>
    </row>
    <row r="2789" spans="1:9">
      <c r="A2789" s="19">
        <v>2788</v>
      </c>
      <c r="B2789" s="19">
        <v>3</v>
      </c>
      <c r="C2789" s="19">
        <v>50</v>
      </c>
      <c r="D2789" s="41" t="s">
        <v>65</v>
      </c>
      <c r="E2789" s="18">
        <v>38940.343136574076</v>
      </c>
      <c r="F2789" s="18">
        <v>38940.343182870376</v>
      </c>
      <c r="G2789" s="36">
        <f t="shared" si="86"/>
        <v>4.6296299842651933E-5</v>
      </c>
      <c r="H2789" s="35">
        <f t="shared" si="87"/>
        <v>6.6666666666666666E-2</v>
      </c>
      <c r="I2789" s="20">
        <v>38940</v>
      </c>
    </row>
    <row r="2790" spans="1:9">
      <c r="A2790" s="19">
        <v>2789</v>
      </c>
      <c r="B2790" s="19">
        <v>3</v>
      </c>
      <c r="C2790" s="19">
        <v>46</v>
      </c>
      <c r="D2790" s="40" t="s">
        <v>65</v>
      </c>
      <c r="E2790" s="18">
        <v>38940.343182870376</v>
      </c>
      <c r="F2790" s="18">
        <v>38940.343229166669</v>
      </c>
      <c r="G2790" s="36">
        <f t="shared" si="86"/>
        <v>4.6296292566694319E-5</v>
      </c>
      <c r="H2790" s="35">
        <f t="shared" si="87"/>
        <v>6.6666666666666666E-2</v>
      </c>
      <c r="I2790" s="20">
        <v>38940</v>
      </c>
    </row>
    <row r="2791" spans="1:9">
      <c r="A2791" s="19">
        <v>2790</v>
      </c>
      <c r="B2791" s="19">
        <v>3</v>
      </c>
      <c r="C2791" s="19">
        <v>17</v>
      </c>
      <c r="D2791" s="19" t="s">
        <v>111</v>
      </c>
      <c r="E2791" s="18">
        <v>38940.343275462968</v>
      </c>
      <c r="F2791" s="18">
        <v>38940.343703703707</v>
      </c>
      <c r="G2791" s="36">
        <f t="shared" si="86"/>
        <v>4.2824073898373172E-4</v>
      </c>
      <c r="H2791" s="35">
        <f t="shared" si="87"/>
        <v>0.6166666666666667</v>
      </c>
      <c r="I2791" s="20">
        <v>38940</v>
      </c>
    </row>
    <row r="2792" spans="1:9">
      <c r="A2792" s="19">
        <v>2791</v>
      </c>
      <c r="B2792" s="19">
        <v>3</v>
      </c>
      <c r="C2792" s="19">
        <v>25</v>
      </c>
      <c r="D2792" s="19" t="s">
        <v>111</v>
      </c>
      <c r="E2792" s="18">
        <v>38940.343298611115</v>
      </c>
      <c r="F2792" s="18">
        <v>38940.34342592593</v>
      </c>
      <c r="G2792" s="36">
        <f t="shared" si="86"/>
        <v>1.273148154723458E-4</v>
      </c>
      <c r="H2792" s="35">
        <f t="shared" si="87"/>
        <v>0.18333333333333332</v>
      </c>
      <c r="I2792" s="20">
        <v>38940</v>
      </c>
    </row>
    <row r="2793" spans="1:9">
      <c r="A2793" s="19">
        <v>2792</v>
      </c>
      <c r="B2793" s="19">
        <v>3</v>
      </c>
      <c r="C2793" s="19">
        <v>46</v>
      </c>
      <c r="D2793" s="19" t="s">
        <v>65</v>
      </c>
      <c r="E2793" s="18">
        <v>38940.343460648153</v>
      </c>
      <c r="F2793" s="18">
        <v>38940.343518518523</v>
      </c>
      <c r="G2793" s="36">
        <f t="shared" si="86"/>
        <v>5.7870369346346706E-5</v>
      </c>
      <c r="H2793" s="35">
        <f t="shared" si="87"/>
        <v>8.3333333333333329E-2</v>
      </c>
      <c r="I2793" s="20">
        <v>38940</v>
      </c>
    </row>
    <row r="2794" spans="1:9">
      <c r="A2794" s="19">
        <v>2793</v>
      </c>
      <c r="B2794" s="19">
        <v>3</v>
      </c>
      <c r="C2794" s="19">
        <v>60</v>
      </c>
      <c r="D2794" s="19" t="s">
        <v>108</v>
      </c>
      <c r="E2794" s="18">
        <v>38940.343634259261</v>
      </c>
      <c r="F2794" s="18">
        <v>38940.343645833338</v>
      </c>
      <c r="G2794" s="36">
        <f t="shared" si="86"/>
        <v>1.1574076779652387E-5</v>
      </c>
      <c r="H2794" s="35">
        <f t="shared" si="87"/>
        <v>1.6666666666666666E-2</v>
      </c>
      <c r="I2794" s="20">
        <v>38940</v>
      </c>
    </row>
    <row r="2795" spans="1:9">
      <c r="A2795" s="19">
        <v>2794</v>
      </c>
      <c r="B2795" s="19">
        <v>3</v>
      </c>
      <c r="C2795" s="19">
        <v>61</v>
      </c>
      <c r="D2795" s="19" t="s">
        <v>108</v>
      </c>
      <c r="E2795" s="18">
        <v>38940.343645833338</v>
      </c>
      <c r="F2795" s="18">
        <v>38940.344525462962</v>
      </c>
      <c r="G2795" s="36">
        <f t="shared" si="86"/>
        <v>8.7962962425081059E-4</v>
      </c>
      <c r="H2795" s="35">
        <f t="shared" si="87"/>
        <v>1.2666666666666666</v>
      </c>
      <c r="I2795" s="20">
        <v>38940</v>
      </c>
    </row>
    <row r="2796" spans="1:9">
      <c r="A2796" s="19">
        <v>2795</v>
      </c>
      <c r="B2796" s="19">
        <v>3</v>
      </c>
      <c r="C2796" s="19">
        <v>17</v>
      </c>
      <c r="D2796" s="19" t="s">
        <v>111</v>
      </c>
      <c r="E2796" s="18">
        <v>38940.344282407408</v>
      </c>
      <c r="F2796" s="18">
        <v>38940.344363425931</v>
      </c>
      <c r="G2796" s="36">
        <f t="shared" si="86"/>
        <v>8.101852290565148E-5</v>
      </c>
      <c r="H2796" s="35">
        <f t="shared" si="87"/>
        <v>0.11666666666666667</v>
      </c>
      <c r="I2796" s="20">
        <v>38940</v>
      </c>
    </row>
    <row r="2797" spans="1:9">
      <c r="A2797" s="19">
        <v>2796</v>
      </c>
      <c r="B2797" s="19">
        <v>3</v>
      </c>
      <c r="C2797" s="19">
        <v>25</v>
      </c>
      <c r="D2797" s="19" t="s">
        <v>111</v>
      </c>
      <c r="E2797" s="18">
        <v>38940.344317129631</v>
      </c>
      <c r="F2797" s="18">
        <v>38940.344351851854</v>
      </c>
      <c r="G2797" s="36">
        <f t="shared" si="86"/>
        <v>3.4722223062999547E-5</v>
      </c>
      <c r="H2797" s="35">
        <f t="shared" si="87"/>
        <v>0.05</v>
      </c>
      <c r="I2797" s="20">
        <v>38940</v>
      </c>
    </row>
    <row r="2798" spans="1:9">
      <c r="A2798" s="19">
        <v>2797</v>
      </c>
      <c r="B2798" s="19">
        <v>3</v>
      </c>
      <c r="C2798" s="19">
        <v>46</v>
      </c>
      <c r="D2798" s="19" t="s">
        <v>65</v>
      </c>
      <c r="E2798" s="18">
        <v>38940.344375000001</v>
      </c>
      <c r="F2798" s="18">
        <v>38940.34447916667</v>
      </c>
      <c r="G2798" s="36">
        <f t="shared" si="86"/>
        <v>1.0416666918899864E-4</v>
      </c>
      <c r="H2798" s="35">
        <f t="shared" si="87"/>
        <v>0.15</v>
      </c>
      <c r="I2798" s="20">
        <v>38940</v>
      </c>
    </row>
    <row r="2799" spans="1:9">
      <c r="A2799" s="19">
        <v>2798</v>
      </c>
      <c r="B2799" s="19">
        <v>3</v>
      </c>
      <c r="C2799" s="19">
        <v>45</v>
      </c>
      <c r="D2799" s="19" t="s">
        <v>65</v>
      </c>
      <c r="E2799" s="18">
        <v>38940.344490740747</v>
      </c>
      <c r="F2799" s="18">
        <v>38940.34814814815</v>
      </c>
      <c r="G2799" s="36">
        <f t="shared" si="86"/>
        <v>3.6574074038071558E-3</v>
      </c>
      <c r="H2799" s="35">
        <f t="shared" si="87"/>
        <v>5.2666666666666666</v>
      </c>
      <c r="I2799" s="20">
        <v>38940</v>
      </c>
    </row>
    <row r="2800" spans="1:9">
      <c r="A2800" s="19">
        <v>2799</v>
      </c>
      <c r="B2800" s="19">
        <v>3</v>
      </c>
      <c r="C2800" s="19">
        <v>60</v>
      </c>
      <c r="D2800" s="19" t="s">
        <v>108</v>
      </c>
      <c r="E2800" s="18">
        <v>38940.344525462962</v>
      </c>
      <c r="F2800" s="18">
        <v>38940.347476851857</v>
      </c>
      <c r="G2800" s="36">
        <f t="shared" si="86"/>
        <v>2.9513888948713429E-3</v>
      </c>
      <c r="H2800" s="35">
        <f t="shared" si="87"/>
        <v>4.25</v>
      </c>
      <c r="I2800" s="20">
        <v>38940</v>
      </c>
    </row>
    <row r="2801" spans="1:9">
      <c r="A2801" s="19">
        <v>2800</v>
      </c>
      <c r="B2801" s="19">
        <v>3</v>
      </c>
      <c r="C2801" s="19">
        <v>62</v>
      </c>
      <c r="D2801" s="19" t="s">
        <v>108</v>
      </c>
      <c r="E2801" s="18">
        <v>38940.344537037039</v>
      </c>
      <c r="F2801" s="18">
        <v>38940.34746527778</v>
      </c>
      <c r="G2801" s="36">
        <f t="shared" si="86"/>
        <v>2.9282407413120382E-3</v>
      </c>
      <c r="H2801" s="35">
        <f t="shared" si="87"/>
        <v>4.2166666666666668</v>
      </c>
      <c r="I2801" s="20">
        <v>38940</v>
      </c>
    </row>
    <row r="2802" spans="1:9">
      <c r="A2802" s="19">
        <v>2801</v>
      </c>
      <c r="B2802" s="19">
        <v>3</v>
      </c>
      <c r="C2802" s="19">
        <v>17</v>
      </c>
      <c r="D2802" s="19" t="s">
        <v>111</v>
      </c>
      <c r="E2802" s="18">
        <v>38940.347546296296</v>
      </c>
      <c r="F2802" s="18">
        <v>38940.348113425927</v>
      </c>
      <c r="G2802" s="36">
        <f t="shared" si="86"/>
        <v>5.671296312357299E-4</v>
      </c>
      <c r="H2802" s="35">
        <f t="shared" si="87"/>
        <v>0.81666666666666665</v>
      </c>
      <c r="I2802" s="20">
        <v>38940</v>
      </c>
    </row>
    <row r="2803" spans="1:9">
      <c r="A2803" s="19">
        <v>2802</v>
      </c>
      <c r="B2803" s="19">
        <v>3</v>
      </c>
      <c r="C2803" s="19">
        <v>25</v>
      </c>
      <c r="D2803" s="19" t="s">
        <v>111</v>
      </c>
      <c r="E2803" s="18">
        <v>38940.34756944445</v>
      </c>
      <c r="F2803" s="18">
        <v>38940.348125000004</v>
      </c>
      <c r="G2803" s="36">
        <f t="shared" si="86"/>
        <v>5.5555555445607752E-4</v>
      </c>
      <c r="H2803" s="35">
        <f t="shared" si="87"/>
        <v>0.8</v>
      </c>
      <c r="I2803" s="20">
        <v>38940</v>
      </c>
    </row>
    <row r="2804" spans="1:9">
      <c r="A2804" s="19">
        <v>2803</v>
      </c>
      <c r="B2804" s="19">
        <v>3</v>
      </c>
      <c r="C2804" s="19">
        <v>60</v>
      </c>
      <c r="D2804" s="19" t="s">
        <v>108</v>
      </c>
      <c r="E2804" s="18">
        <v>38940.347777777781</v>
      </c>
      <c r="F2804" s="18">
        <v>38940.348078703704</v>
      </c>
      <c r="G2804" s="36">
        <f t="shared" si="86"/>
        <v>3.0092592351138592E-4</v>
      </c>
      <c r="H2804" s="35">
        <f t="shared" si="87"/>
        <v>0.43333333333333335</v>
      </c>
      <c r="I2804" s="20">
        <v>38940</v>
      </c>
    </row>
    <row r="2805" spans="1:9">
      <c r="A2805" s="19">
        <v>2804</v>
      </c>
      <c r="B2805" s="19">
        <v>3</v>
      </c>
      <c r="C2805" s="19">
        <v>45</v>
      </c>
      <c r="D2805" s="19" t="s">
        <v>65</v>
      </c>
      <c r="E2805" s="18">
        <v>38940.348171296297</v>
      </c>
      <c r="F2805" s="18">
        <v>38940.348865740743</v>
      </c>
      <c r="G2805" s="36">
        <f t="shared" si="86"/>
        <v>6.944444467080757E-4</v>
      </c>
      <c r="H2805" s="35">
        <f t="shared" si="87"/>
        <v>1</v>
      </c>
      <c r="I2805" s="20">
        <v>38940</v>
      </c>
    </row>
    <row r="2806" spans="1:9">
      <c r="A2806" s="19">
        <v>2805</v>
      </c>
      <c r="B2806" s="19">
        <v>3</v>
      </c>
      <c r="C2806" s="19">
        <v>4</v>
      </c>
      <c r="D2806" s="19" t="s">
        <v>111</v>
      </c>
      <c r="E2806" s="18">
        <v>38940.34888888889</v>
      </c>
      <c r="F2806" s="18">
        <v>38940.348923611113</v>
      </c>
      <c r="G2806" s="36">
        <f t="shared" si="86"/>
        <v>3.4722223062999547E-5</v>
      </c>
      <c r="H2806" s="35">
        <f t="shared" si="87"/>
        <v>0.05</v>
      </c>
      <c r="I2806" s="20">
        <v>38940</v>
      </c>
    </row>
    <row r="2807" spans="1:9">
      <c r="A2807" s="19">
        <v>2806</v>
      </c>
      <c r="B2807" s="19">
        <v>3</v>
      </c>
      <c r="C2807" s="19">
        <v>6</v>
      </c>
      <c r="D2807" s="19" t="s">
        <v>111</v>
      </c>
      <c r="E2807" s="18">
        <v>38940.348923611113</v>
      </c>
      <c r="F2807" s="18">
        <v>38940.349432870375</v>
      </c>
      <c r="G2807" s="36">
        <f t="shared" si="86"/>
        <v>5.092592618893832E-4</v>
      </c>
      <c r="H2807" s="35">
        <f t="shared" si="87"/>
        <v>0.73333333333333328</v>
      </c>
      <c r="I2807" s="20">
        <v>38940</v>
      </c>
    </row>
    <row r="2808" spans="1:9">
      <c r="A2808" s="19">
        <v>2807</v>
      </c>
      <c r="B2808" s="19">
        <v>3</v>
      </c>
      <c r="C2808" s="19">
        <v>17</v>
      </c>
      <c r="D2808" s="19" t="s">
        <v>111</v>
      </c>
      <c r="E2808" s="18">
        <v>38940.349456018521</v>
      </c>
      <c r="F2808" s="18">
        <v>38940.349953703706</v>
      </c>
      <c r="G2808" s="36">
        <f t="shared" si="86"/>
        <v>4.9768518510973081E-4</v>
      </c>
      <c r="H2808" s="35">
        <f t="shared" si="87"/>
        <v>0.71666666666666667</v>
      </c>
      <c r="I2808" s="20">
        <v>38940</v>
      </c>
    </row>
    <row r="2809" spans="1:9">
      <c r="A2809" s="19">
        <v>2808</v>
      </c>
      <c r="B2809" s="19">
        <v>3</v>
      </c>
      <c r="C2809" s="19">
        <v>25</v>
      </c>
      <c r="D2809" s="19" t="s">
        <v>111</v>
      </c>
      <c r="E2809" s="18">
        <v>38940.349490740744</v>
      </c>
      <c r="F2809" s="18">
        <v>38940.349768518521</v>
      </c>
      <c r="G2809" s="36">
        <f t="shared" si="86"/>
        <v>2.7777777722803876E-4</v>
      </c>
      <c r="H2809" s="35">
        <f t="shared" si="87"/>
        <v>0.4</v>
      </c>
      <c r="I2809" s="20">
        <v>38940</v>
      </c>
    </row>
    <row r="2810" spans="1:9">
      <c r="A2810" s="19">
        <v>2809</v>
      </c>
      <c r="B2810" s="19">
        <v>3</v>
      </c>
      <c r="C2810" s="19">
        <v>23</v>
      </c>
      <c r="D2810" s="19" t="s">
        <v>111</v>
      </c>
      <c r="E2810" s="18">
        <v>38940.349780092598</v>
      </c>
      <c r="F2810" s="18">
        <v>38940.349942129629</v>
      </c>
      <c r="G2810" s="36">
        <f t="shared" si="86"/>
        <v>1.6203703125938773E-4</v>
      </c>
      <c r="H2810" s="35">
        <f t="shared" si="87"/>
        <v>0.23333333333333334</v>
      </c>
      <c r="I2810" s="20">
        <v>38940</v>
      </c>
    </row>
    <row r="2811" spans="1:9">
      <c r="A2811" s="19">
        <v>2810</v>
      </c>
      <c r="B2811" s="19">
        <v>3</v>
      </c>
      <c r="C2811" s="19">
        <v>46</v>
      </c>
      <c r="D2811" s="19" t="s">
        <v>65</v>
      </c>
      <c r="E2811" s="18">
        <v>38940.350000000006</v>
      </c>
      <c r="F2811" s="18">
        <v>38940.350034722222</v>
      </c>
      <c r="G2811" s="36">
        <f t="shared" si="86"/>
        <v>3.4722215787041932E-5</v>
      </c>
      <c r="H2811" s="35">
        <f t="shared" si="87"/>
        <v>0.05</v>
      </c>
      <c r="I2811" s="20">
        <v>38940</v>
      </c>
    </row>
    <row r="2812" spans="1:9">
      <c r="A2812" s="19">
        <v>2811</v>
      </c>
      <c r="B2812" s="19">
        <v>3</v>
      </c>
      <c r="C2812" s="19">
        <v>6</v>
      </c>
      <c r="D2812" s="19" t="s">
        <v>111</v>
      </c>
      <c r="E2812" s="18">
        <v>38940.350081018521</v>
      </c>
      <c r="F2812" s="18">
        <v>38940.350231481483</v>
      </c>
      <c r="G2812" s="36">
        <f t="shared" si="86"/>
        <v>1.5046296175569296E-4</v>
      </c>
      <c r="H2812" s="35">
        <f t="shared" si="87"/>
        <v>0.21666666666666667</v>
      </c>
      <c r="I2812" s="20">
        <v>38940</v>
      </c>
    </row>
    <row r="2813" spans="1:9">
      <c r="A2813" s="19">
        <v>2812</v>
      </c>
      <c r="B2813" s="19">
        <v>3</v>
      </c>
      <c r="C2813" s="19">
        <v>17</v>
      </c>
      <c r="D2813" s="19" t="s">
        <v>111</v>
      </c>
      <c r="E2813" s="18">
        <v>38940.350254629629</v>
      </c>
      <c r="F2813" s="18">
        <v>38940.350462962968</v>
      </c>
      <c r="G2813" s="36">
        <f t="shared" si="86"/>
        <v>2.0833333837799728E-4</v>
      </c>
      <c r="H2813" s="35">
        <f t="shared" si="87"/>
        <v>0.3</v>
      </c>
      <c r="I2813" s="20">
        <v>38940</v>
      </c>
    </row>
    <row r="2814" spans="1:9">
      <c r="A2814" s="19">
        <v>2813</v>
      </c>
      <c r="B2814" s="19">
        <v>3</v>
      </c>
      <c r="C2814" s="19">
        <v>23</v>
      </c>
      <c r="D2814" s="19" t="s">
        <v>111</v>
      </c>
      <c r="E2814" s="18">
        <v>38940.350289351853</v>
      </c>
      <c r="F2814" s="18">
        <v>38940.350462962968</v>
      </c>
      <c r="G2814" s="36">
        <f t="shared" si="86"/>
        <v>1.7361111531499773E-4</v>
      </c>
      <c r="H2814" s="35">
        <f t="shared" si="87"/>
        <v>0.25</v>
      </c>
      <c r="I2814" s="20">
        <v>38940</v>
      </c>
    </row>
    <row r="2815" spans="1:9">
      <c r="A2815" s="19">
        <v>2814</v>
      </c>
      <c r="B2815" s="19">
        <v>3</v>
      </c>
      <c r="C2815" s="19">
        <v>45</v>
      </c>
      <c r="D2815" s="19" t="s">
        <v>65</v>
      </c>
      <c r="E2815" s="18">
        <v>38940.350497685191</v>
      </c>
      <c r="F2815" s="18">
        <v>38940.350763888891</v>
      </c>
      <c r="G2815" s="36">
        <f t="shared" si="86"/>
        <v>2.6620370044838637E-4</v>
      </c>
      <c r="H2815" s="35">
        <f t="shared" si="87"/>
        <v>0.38333333333333336</v>
      </c>
      <c r="I2815" s="20">
        <v>38940</v>
      </c>
    </row>
    <row r="2816" spans="1:9">
      <c r="A2816" s="19">
        <v>2815</v>
      </c>
      <c r="B2816" s="19">
        <v>3</v>
      </c>
      <c r="C2816" s="19">
        <v>17</v>
      </c>
      <c r="D2816" s="19" t="s">
        <v>111</v>
      </c>
      <c r="E2816" s="18">
        <v>38940.350810185191</v>
      </c>
      <c r="F2816" s="18">
        <v>38940.350868055561</v>
      </c>
      <c r="G2816" s="36">
        <f t="shared" si="86"/>
        <v>5.7870369346346706E-5</v>
      </c>
      <c r="H2816" s="35">
        <f t="shared" si="87"/>
        <v>8.3333333333333329E-2</v>
      </c>
      <c r="I2816" s="20">
        <v>38940</v>
      </c>
    </row>
    <row r="2817" spans="1:9">
      <c r="A2817" s="19">
        <v>2816</v>
      </c>
      <c r="B2817" s="19">
        <v>3</v>
      </c>
      <c r="C2817" s="19">
        <v>23</v>
      </c>
      <c r="D2817" s="19" t="s">
        <v>111</v>
      </c>
      <c r="E2817" s="18">
        <v>38940.350821759261</v>
      </c>
      <c r="F2817" s="18">
        <v>38940.350856481484</v>
      </c>
      <c r="G2817" s="36">
        <f t="shared" si="86"/>
        <v>3.4722223062999547E-5</v>
      </c>
      <c r="H2817" s="35">
        <f t="shared" si="87"/>
        <v>0.05</v>
      </c>
      <c r="I2817" s="20">
        <v>38940</v>
      </c>
    </row>
    <row r="2818" spans="1:9">
      <c r="A2818" s="19">
        <v>2817</v>
      </c>
      <c r="B2818" s="19">
        <v>3</v>
      </c>
      <c r="C2818" s="19">
        <v>45</v>
      </c>
      <c r="D2818" s="19" t="s">
        <v>65</v>
      </c>
      <c r="E2818" s="18">
        <v>38940.35087962963</v>
      </c>
      <c r="F2818" s="18">
        <v>38940.350914351853</v>
      </c>
      <c r="G2818" s="36">
        <f t="shared" ref="G2818:G2881" si="88">F2818-E2818</f>
        <v>3.4722223062999547E-5</v>
      </c>
      <c r="H2818" s="35">
        <f t="shared" ref="H2818:H2881" si="89">(HOUR(G2818)*3600+ MINUTE(G2818)*60 + SECOND(G2818))/60</f>
        <v>0.05</v>
      </c>
      <c r="I2818" s="20">
        <v>38940</v>
      </c>
    </row>
    <row r="2819" spans="1:9">
      <c r="A2819" s="19">
        <v>2818</v>
      </c>
      <c r="B2819" s="19">
        <v>3</v>
      </c>
      <c r="C2819" s="19">
        <v>17</v>
      </c>
      <c r="D2819" s="19" t="s">
        <v>111</v>
      </c>
      <c r="E2819" s="18">
        <v>38940.350972222222</v>
      </c>
      <c r="F2819" s="18">
        <v>38940.351087962968</v>
      </c>
      <c r="G2819" s="36">
        <f t="shared" si="88"/>
        <v>1.1574074596865103E-4</v>
      </c>
      <c r="H2819" s="35">
        <f t="shared" si="89"/>
        <v>0.16666666666666666</v>
      </c>
      <c r="I2819" s="20">
        <v>38940</v>
      </c>
    </row>
    <row r="2820" spans="1:9">
      <c r="A2820" s="19">
        <v>2819</v>
      </c>
      <c r="B2820" s="19">
        <v>3</v>
      </c>
      <c r="C2820" s="19">
        <v>23</v>
      </c>
      <c r="D2820" s="19" t="s">
        <v>111</v>
      </c>
      <c r="E2820" s="18">
        <v>38940.350995370376</v>
      </c>
      <c r="F2820" s="18">
        <v>38940.351076388892</v>
      </c>
      <c r="G2820" s="36">
        <f t="shared" si="88"/>
        <v>8.1018515629693866E-5</v>
      </c>
      <c r="H2820" s="35">
        <f t="shared" si="89"/>
        <v>0.11666666666666667</v>
      </c>
      <c r="I2820" s="20">
        <v>38940</v>
      </c>
    </row>
    <row r="2821" spans="1:9">
      <c r="A2821" s="19">
        <v>2820</v>
      </c>
      <c r="B2821" s="19">
        <v>3</v>
      </c>
      <c r="C2821" s="19">
        <v>45</v>
      </c>
      <c r="D2821" s="19" t="s">
        <v>65</v>
      </c>
      <c r="E2821" s="18">
        <v>38940.351099537038</v>
      </c>
      <c r="F2821" s="18">
        <v>38940.351354166669</v>
      </c>
      <c r="G2821" s="36">
        <f t="shared" si="88"/>
        <v>2.546296309446916E-4</v>
      </c>
      <c r="H2821" s="35">
        <f t="shared" si="89"/>
        <v>0.36666666666666664</v>
      </c>
      <c r="I2821" s="20">
        <v>38940</v>
      </c>
    </row>
    <row r="2822" spans="1:9">
      <c r="A2822" s="19">
        <v>2821</v>
      </c>
      <c r="B2822" s="19">
        <v>3</v>
      </c>
      <c r="C2822" s="19">
        <v>63</v>
      </c>
      <c r="D2822" s="19" t="s">
        <v>108</v>
      </c>
      <c r="E2822" s="18">
        <v>38940.351377314815</v>
      </c>
      <c r="F2822" s="18">
        <v>38940.351412037038</v>
      </c>
      <c r="G2822" s="36">
        <f t="shared" si="88"/>
        <v>3.4722223062999547E-5</v>
      </c>
      <c r="H2822" s="35">
        <f t="shared" si="89"/>
        <v>0.05</v>
      </c>
      <c r="I2822" s="20">
        <v>38940</v>
      </c>
    </row>
    <row r="2823" spans="1:9">
      <c r="A2823" s="19">
        <v>2822</v>
      </c>
      <c r="B2823" s="19">
        <v>3</v>
      </c>
      <c r="C2823" s="19">
        <v>61</v>
      </c>
      <c r="D2823" s="19" t="s">
        <v>108</v>
      </c>
      <c r="E2823" s="18">
        <v>38940.351423611115</v>
      </c>
      <c r="F2823" s="18">
        <v>38940.351585648154</v>
      </c>
      <c r="G2823" s="36">
        <f t="shared" si="88"/>
        <v>1.6203703853534535E-4</v>
      </c>
      <c r="H2823" s="35">
        <f t="shared" si="89"/>
        <v>0.23333333333333334</v>
      </c>
      <c r="I2823" s="20">
        <v>38940</v>
      </c>
    </row>
    <row r="2824" spans="1:9">
      <c r="A2824" s="19">
        <v>2823</v>
      </c>
      <c r="B2824" s="19">
        <v>3</v>
      </c>
      <c r="C2824" s="19">
        <v>4</v>
      </c>
      <c r="D2824" s="19" t="s">
        <v>111</v>
      </c>
      <c r="E2824" s="18">
        <v>38940.351956018523</v>
      </c>
      <c r="F2824" s="18">
        <v>38940.351990740746</v>
      </c>
      <c r="G2824" s="36">
        <f t="shared" si="88"/>
        <v>3.4722223062999547E-5</v>
      </c>
      <c r="H2824" s="35">
        <f t="shared" si="89"/>
        <v>0.05</v>
      </c>
      <c r="I2824" s="20">
        <v>38940</v>
      </c>
    </row>
    <row r="2825" spans="1:9">
      <c r="A2825" s="19">
        <v>2824</v>
      </c>
      <c r="B2825" s="19">
        <v>3</v>
      </c>
      <c r="C2825" s="19">
        <v>6</v>
      </c>
      <c r="D2825" s="41" t="s">
        <v>111</v>
      </c>
      <c r="E2825" s="18">
        <v>38940.351990740746</v>
      </c>
      <c r="F2825" s="18">
        <v>38940.352627314816</v>
      </c>
      <c r="G2825" s="36">
        <f t="shared" si="88"/>
        <v>6.3657407008577138E-4</v>
      </c>
      <c r="H2825" s="35">
        <f t="shared" si="89"/>
        <v>0.91666666666666663</v>
      </c>
      <c r="I2825" s="20">
        <v>38940</v>
      </c>
    </row>
    <row r="2826" spans="1:9">
      <c r="A2826" s="19">
        <v>2825</v>
      </c>
      <c r="B2826" s="19">
        <v>3</v>
      </c>
      <c r="C2826" s="19">
        <v>21</v>
      </c>
      <c r="D2826" s="39" t="s">
        <v>111</v>
      </c>
      <c r="E2826" s="18">
        <v>38940.352071759262</v>
      </c>
      <c r="F2826" s="18">
        <v>38940.354768518519</v>
      </c>
      <c r="G2826" s="36">
        <f t="shared" si="88"/>
        <v>2.6967592566506937E-3</v>
      </c>
      <c r="H2826" s="35">
        <f t="shared" si="89"/>
        <v>3.8833333333333333</v>
      </c>
      <c r="I2826" s="20">
        <v>38940</v>
      </c>
    </row>
    <row r="2827" spans="1:9">
      <c r="A2827" s="19">
        <v>2826</v>
      </c>
      <c r="B2827" s="19">
        <v>3</v>
      </c>
      <c r="C2827" s="19">
        <v>6</v>
      </c>
      <c r="D2827" s="39" t="s">
        <v>111</v>
      </c>
      <c r="E2827" s="18">
        <v>38940.352638888893</v>
      </c>
      <c r="F2827" s="18">
        <v>38940.352662037039</v>
      </c>
      <c r="G2827" s="36">
        <f t="shared" si="88"/>
        <v>2.314814628334716E-5</v>
      </c>
      <c r="H2827" s="35">
        <f t="shared" si="89"/>
        <v>3.3333333333333333E-2</v>
      </c>
      <c r="I2827" s="20">
        <v>38940</v>
      </c>
    </row>
    <row r="2828" spans="1:9">
      <c r="A2828" s="19">
        <v>2827</v>
      </c>
      <c r="B2828" s="19">
        <v>3</v>
      </c>
      <c r="C2828" s="19">
        <v>60</v>
      </c>
      <c r="D2828" s="39" t="s">
        <v>108</v>
      </c>
      <c r="E2828" s="18">
        <v>38940.352858796301</v>
      </c>
      <c r="F2828" s="18">
        <v>38940.354409722226</v>
      </c>
      <c r="G2828" s="36">
        <f t="shared" si="88"/>
        <v>1.5509259246755391E-3</v>
      </c>
      <c r="H2828" s="35">
        <f t="shared" si="89"/>
        <v>2.2333333333333334</v>
      </c>
      <c r="I2828" s="20">
        <v>38940</v>
      </c>
    </row>
    <row r="2829" spans="1:9">
      <c r="A2829" s="19">
        <v>2828</v>
      </c>
      <c r="B2829" s="19">
        <v>3</v>
      </c>
      <c r="C2829" s="19">
        <v>2</v>
      </c>
      <c r="D2829" s="39" t="s">
        <v>111</v>
      </c>
      <c r="E2829" s="18">
        <v>38940.354421296295</v>
      </c>
      <c r="F2829" s="18">
        <v>38940.35469907408</v>
      </c>
      <c r="G2829" s="36">
        <f t="shared" si="88"/>
        <v>2.7777778450399637E-4</v>
      </c>
      <c r="H2829" s="35">
        <f t="shared" si="89"/>
        <v>0.4</v>
      </c>
      <c r="I2829" s="20">
        <v>38940</v>
      </c>
    </row>
    <row r="2830" spans="1:9">
      <c r="A2830" s="19">
        <v>2829</v>
      </c>
      <c r="B2830" s="19">
        <v>3</v>
      </c>
      <c r="C2830" s="19">
        <v>141</v>
      </c>
      <c r="D2830" s="39" t="s">
        <v>82</v>
      </c>
      <c r="E2830" s="18">
        <v>38940.354710648149</v>
      </c>
      <c r="F2830" s="18">
        <v>38940.354722222226</v>
      </c>
      <c r="G2830" s="36">
        <f t="shared" si="88"/>
        <v>1.1574076779652387E-5</v>
      </c>
      <c r="H2830" s="35">
        <f t="shared" si="89"/>
        <v>1.6666666666666666E-2</v>
      </c>
      <c r="I2830" s="20">
        <v>38940</v>
      </c>
    </row>
    <row r="2831" spans="1:9">
      <c r="A2831" s="19">
        <v>2830</v>
      </c>
      <c r="B2831" s="19">
        <v>3</v>
      </c>
      <c r="C2831" s="19">
        <v>44</v>
      </c>
      <c r="D2831" s="39" t="s">
        <v>65</v>
      </c>
      <c r="E2831" s="18">
        <v>38940.354826388888</v>
      </c>
      <c r="F2831" s="18">
        <v>38940.359629629631</v>
      </c>
      <c r="G2831" s="36">
        <f t="shared" si="88"/>
        <v>4.803240743058268E-3</v>
      </c>
      <c r="H2831" s="35">
        <f t="shared" si="89"/>
        <v>6.916666666666667</v>
      </c>
      <c r="I2831" s="20">
        <v>38940</v>
      </c>
    </row>
    <row r="2832" spans="1:9">
      <c r="A2832" s="19">
        <v>2831</v>
      </c>
      <c r="B2832" s="19">
        <v>3</v>
      </c>
      <c r="C2832" s="19">
        <v>21</v>
      </c>
      <c r="D2832" s="39" t="s">
        <v>111</v>
      </c>
      <c r="E2832" s="18">
        <v>38940.355104166672</v>
      </c>
      <c r="F2832" s="18">
        <v>38940.355578703704</v>
      </c>
      <c r="G2832" s="36">
        <f t="shared" si="88"/>
        <v>4.7453703155042604E-4</v>
      </c>
      <c r="H2832" s="35">
        <f t="shared" si="89"/>
        <v>0.68333333333333335</v>
      </c>
      <c r="I2832" s="20">
        <v>38940</v>
      </c>
    </row>
    <row r="2833" spans="1:9">
      <c r="A2833" s="19">
        <v>2832</v>
      </c>
      <c r="B2833" s="19">
        <v>3</v>
      </c>
      <c r="C2833" s="19">
        <v>45</v>
      </c>
      <c r="D2833" s="39" t="s">
        <v>65</v>
      </c>
      <c r="E2833" s="18">
        <v>38940.355601851858</v>
      </c>
      <c r="F2833" s="18">
        <v>38940.359641203708</v>
      </c>
      <c r="G2833" s="36">
        <f t="shared" si="88"/>
        <v>4.0393518502241932E-3</v>
      </c>
      <c r="H2833" s="35">
        <f t="shared" si="89"/>
        <v>5.8166666666666664</v>
      </c>
      <c r="I2833" s="20">
        <v>38940</v>
      </c>
    </row>
    <row r="2834" spans="1:9">
      <c r="A2834" s="19">
        <v>2833</v>
      </c>
      <c r="B2834" s="19">
        <v>3</v>
      </c>
      <c r="C2834" s="19">
        <v>17</v>
      </c>
      <c r="D2834" s="39" t="s">
        <v>111</v>
      </c>
      <c r="E2834" s="18">
        <v>38940.355879629635</v>
      </c>
      <c r="F2834" s="18">
        <v>38940.356909722228</v>
      </c>
      <c r="G2834" s="36">
        <f t="shared" si="88"/>
        <v>1.0300925932824612E-3</v>
      </c>
      <c r="H2834" s="35">
        <f t="shared" si="89"/>
        <v>1.4833333333333334</v>
      </c>
      <c r="I2834" s="20">
        <v>38940</v>
      </c>
    </row>
    <row r="2835" spans="1:9">
      <c r="A2835" s="19">
        <v>2834</v>
      </c>
      <c r="B2835" s="19">
        <v>3</v>
      </c>
      <c r="C2835" s="19">
        <v>25</v>
      </c>
      <c r="D2835" s="39" t="s">
        <v>111</v>
      </c>
      <c r="E2835" s="18">
        <v>38940.355902777781</v>
      </c>
      <c r="F2835" s="18">
        <v>38940.356898148151</v>
      </c>
      <c r="G2835" s="36">
        <f t="shared" si="88"/>
        <v>9.9537037021946162E-4</v>
      </c>
      <c r="H2835" s="35">
        <f t="shared" si="89"/>
        <v>1.4333333333333333</v>
      </c>
      <c r="I2835" s="20">
        <v>38940</v>
      </c>
    </row>
    <row r="2836" spans="1:9">
      <c r="A2836" s="19">
        <v>2835</v>
      </c>
      <c r="B2836" s="19">
        <v>3</v>
      </c>
      <c r="C2836" s="19">
        <v>46</v>
      </c>
      <c r="D2836" s="39" t="s">
        <v>65</v>
      </c>
      <c r="E2836" s="18">
        <v>38940.356932870374</v>
      </c>
      <c r="F2836" s="18">
        <v>38940.356967592597</v>
      </c>
      <c r="G2836" s="36">
        <f t="shared" si="88"/>
        <v>3.4722223062999547E-5</v>
      </c>
      <c r="H2836" s="35">
        <f t="shared" si="89"/>
        <v>0.05</v>
      </c>
      <c r="I2836" s="20">
        <v>38940</v>
      </c>
    </row>
    <row r="2837" spans="1:9">
      <c r="A2837" s="19">
        <v>2836</v>
      </c>
      <c r="B2837" s="19">
        <v>3</v>
      </c>
      <c r="C2837" s="19">
        <v>45</v>
      </c>
      <c r="D2837" s="39" t="s">
        <v>65</v>
      </c>
      <c r="E2837" s="18">
        <v>38940.356979166667</v>
      </c>
      <c r="F2837" s="18">
        <v>38940.358842592592</v>
      </c>
      <c r="G2837" s="36">
        <f t="shared" si="88"/>
        <v>1.8634259249665774E-3</v>
      </c>
      <c r="H2837" s="35">
        <f t="shared" si="89"/>
        <v>2.6833333333333331</v>
      </c>
      <c r="I2837" s="20">
        <v>38940</v>
      </c>
    </row>
    <row r="2838" spans="1:9">
      <c r="A2838" s="19">
        <v>2837</v>
      </c>
      <c r="B2838" s="19">
        <v>3</v>
      </c>
      <c r="C2838" s="19">
        <v>33</v>
      </c>
      <c r="D2838" s="39" t="s">
        <v>111</v>
      </c>
      <c r="E2838" s="18">
        <v>38940.358344907407</v>
      </c>
      <c r="F2838" s="18">
        <v>38940.358530092592</v>
      </c>
      <c r="G2838" s="36">
        <f t="shared" si="88"/>
        <v>1.8518518481869251E-4</v>
      </c>
      <c r="H2838" s="35">
        <f t="shared" si="89"/>
        <v>0.26666666666666666</v>
      </c>
      <c r="I2838" s="20">
        <v>38940</v>
      </c>
    </row>
    <row r="2839" spans="1:9">
      <c r="A2839" s="19">
        <v>2838</v>
      </c>
      <c r="B2839" s="19">
        <v>3</v>
      </c>
      <c r="C2839" s="19">
        <v>17</v>
      </c>
      <c r="D2839" s="39" t="s">
        <v>111</v>
      </c>
      <c r="E2839" s="18">
        <v>38940.358888888892</v>
      </c>
      <c r="F2839" s="18">
        <v>38940.358935185184</v>
      </c>
      <c r="G2839" s="36">
        <f t="shared" si="88"/>
        <v>4.6296292566694319E-5</v>
      </c>
      <c r="H2839" s="35">
        <f t="shared" si="89"/>
        <v>6.6666666666666666E-2</v>
      </c>
      <c r="I2839" s="20">
        <v>38940</v>
      </c>
    </row>
    <row r="2840" spans="1:9">
      <c r="A2840" s="19">
        <v>2839</v>
      </c>
      <c r="B2840" s="19">
        <v>3</v>
      </c>
      <c r="C2840" s="19">
        <v>10</v>
      </c>
      <c r="D2840" s="39" t="s">
        <v>111</v>
      </c>
      <c r="E2840" s="18">
        <v>38940.358969907407</v>
      </c>
      <c r="F2840" s="18">
        <v>38940.359085648153</v>
      </c>
      <c r="G2840" s="36">
        <f t="shared" si="88"/>
        <v>1.1574074596865103E-4</v>
      </c>
      <c r="H2840" s="35">
        <f t="shared" si="89"/>
        <v>0.16666666666666666</v>
      </c>
      <c r="I2840" s="20">
        <v>38940</v>
      </c>
    </row>
    <row r="2841" spans="1:9">
      <c r="A2841" s="19">
        <v>2840</v>
      </c>
      <c r="B2841" s="19">
        <v>3</v>
      </c>
      <c r="C2841" s="19">
        <v>11</v>
      </c>
      <c r="D2841" s="39" t="s">
        <v>111</v>
      </c>
      <c r="E2841" s="18">
        <v>38940.358981481484</v>
      </c>
      <c r="F2841" s="18">
        <v>38940.359085648153</v>
      </c>
      <c r="G2841" s="36">
        <f t="shared" si="88"/>
        <v>1.0416666918899864E-4</v>
      </c>
      <c r="H2841" s="35">
        <f t="shared" si="89"/>
        <v>0.15</v>
      </c>
      <c r="I2841" s="20">
        <v>38940</v>
      </c>
    </row>
    <row r="2842" spans="1:9">
      <c r="A2842" s="19">
        <v>2841</v>
      </c>
      <c r="B2842" s="19">
        <v>3</v>
      </c>
      <c r="C2842" s="19">
        <v>46</v>
      </c>
      <c r="D2842" s="39" t="s">
        <v>65</v>
      </c>
      <c r="E2842" s="18">
        <v>38940.3591087963</v>
      </c>
      <c r="F2842" s="18">
        <v>38940.359131944446</v>
      </c>
      <c r="G2842" s="36">
        <f t="shared" si="88"/>
        <v>2.314814628334716E-5</v>
      </c>
      <c r="H2842" s="35">
        <f t="shared" si="89"/>
        <v>3.3333333333333333E-2</v>
      </c>
      <c r="I2842" s="20">
        <v>38940</v>
      </c>
    </row>
    <row r="2843" spans="1:9">
      <c r="A2843" s="19">
        <v>2842</v>
      </c>
      <c r="B2843" s="19">
        <v>3</v>
      </c>
      <c r="C2843" s="19">
        <v>45</v>
      </c>
      <c r="D2843" s="39" t="s">
        <v>65</v>
      </c>
      <c r="E2843" s="18">
        <v>38940.359143518523</v>
      </c>
      <c r="F2843" s="18">
        <v>38940.359629629631</v>
      </c>
      <c r="G2843" s="36">
        <f t="shared" si="88"/>
        <v>4.8611110833007842E-4</v>
      </c>
      <c r="H2843" s="35">
        <f t="shared" si="89"/>
        <v>0.7</v>
      </c>
      <c r="I2843" s="20">
        <v>38940</v>
      </c>
    </row>
    <row r="2844" spans="1:9">
      <c r="A2844" s="19">
        <v>2843</v>
      </c>
      <c r="B2844" s="19">
        <v>3</v>
      </c>
      <c r="C2844" s="19">
        <v>6</v>
      </c>
      <c r="D2844" s="39" t="s">
        <v>111</v>
      </c>
      <c r="E2844" s="18">
        <v>38940.359699074077</v>
      </c>
      <c r="F2844" s="18">
        <v>38940.360081018523</v>
      </c>
      <c r="G2844" s="36">
        <f t="shared" si="88"/>
        <v>3.819444464170374E-4</v>
      </c>
      <c r="H2844" s="35">
        <f t="shared" si="89"/>
        <v>0.55000000000000004</v>
      </c>
      <c r="I2844" s="20">
        <v>38940</v>
      </c>
    </row>
    <row r="2845" spans="1:9">
      <c r="A2845" s="19">
        <v>2844</v>
      </c>
      <c r="B2845" s="19">
        <v>3</v>
      </c>
      <c r="C2845" s="19">
        <v>21</v>
      </c>
      <c r="D2845" s="39" t="s">
        <v>111</v>
      </c>
      <c r="E2845" s="18">
        <v>38940.359722222223</v>
      </c>
      <c r="F2845" s="18">
        <v>38940.36005787037</v>
      </c>
      <c r="G2845" s="36">
        <f t="shared" si="88"/>
        <v>3.3564814657438546E-4</v>
      </c>
      <c r="H2845" s="35">
        <f t="shared" si="89"/>
        <v>0.48333333333333334</v>
      </c>
      <c r="I2845" s="20">
        <v>38940</v>
      </c>
    </row>
    <row r="2846" spans="1:9">
      <c r="A2846" s="19">
        <v>2845</v>
      </c>
      <c r="B2846" s="19">
        <v>3</v>
      </c>
      <c r="C2846" s="19">
        <v>10</v>
      </c>
      <c r="D2846" s="39" t="s">
        <v>111</v>
      </c>
      <c r="E2846" s="18">
        <v>38940.360081018523</v>
      </c>
      <c r="F2846" s="18">
        <v>38940.360439814816</v>
      </c>
      <c r="G2846" s="36">
        <f t="shared" si="88"/>
        <v>3.5879629285773262E-4</v>
      </c>
      <c r="H2846" s="35">
        <f t="shared" si="89"/>
        <v>0.51666666666666672</v>
      </c>
      <c r="I2846" s="20">
        <v>38940</v>
      </c>
    </row>
    <row r="2847" spans="1:9">
      <c r="A2847" s="19">
        <v>2846</v>
      </c>
      <c r="B2847" s="19">
        <v>3</v>
      </c>
      <c r="C2847" s="19">
        <v>11</v>
      </c>
      <c r="D2847" s="39" t="s">
        <v>111</v>
      </c>
      <c r="E2847" s="18">
        <v>38940.360115740747</v>
      </c>
      <c r="F2847" s="18">
        <v>38940.36042824074</v>
      </c>
      <c r="G2847" s="36">
        <f t="shared" si="88"/>
        <v>3.1249999301508069E-4</v>
      </c>
      <c r="H2847" s="35">
        <f t="shared" si="89"/>
        <v>0.45</v>
      </c>
      <c r="I2847" s="20">
        <v>38940</v>
      </c>
    </row>
    <row r="2848" spans="1:9">
      <c r="A2848" s="19">
        <v>2847</v>
      </c>
      <c r="B2848" s="19">
        <v>3</v>
      </c>
      <c r="C2848" s="19">
        <v>84</v>
      </c>
      <c r="D2848" s="39" t="s">
        <v>106</v>
      </c>
      <c r="E2848" s="18">
        <v>38940.360266203708</v>
      </c>
      <c r="F2848" s="18">
        <v>38940.360300925931</v>
      </c>
      <c r="G2848" s="36">
        <f t="shared" si="88"/>
        <v>3.4722223062999547E-5</v>
      </c>
      <c r="H2848" s="35">
        <f t="shared" si="89"/>
        <v>0.05</v>
      </c>
      <c r="I2848" s="20">
        <v>38940</v>
      </c>
    </row>
    <row r="2849" spans="1:9">
      <c r="A2849" s="19">
        <v>2848</v>
      </c>
      <c r="B2849" s="19">
        <v>3</v>
      </c>
      <c r="C2849" s="19">
        <v>44</v>
      </c>
      <c r="D2849" s="39" t="s">
        <v>65</v>
      </c>
      <c r="E2849" s="18">
        <v>38940.360462962963</v>
      </c>
      <c r="F2849" s="18">
        <v>38940.361608796302</v>
      </c>
      <c r="G2849" s="36">
        <f t="shared" si="88"/>
        <v>1.1458333392511122E-3</v>
      </c>
      <c r="H2849" s="35">
        <f t="shared" si="89"/>
        <v>1.65</v>
      </c>
      <c r="I2849" s="20">
        <v>38940</v>
      </c>
    </row>
    <row r="2850" spans="1:9">
      <c r="A2850" s="19">
        <v>2849</v>
      </c>
      <c r="B2850" s="19">
        <v>3</v>
      </c>
      <c r="C2850" s="19">
        <v>45</v>
      </c>
      <c r="D2850" s="39" t="s">
        <v>65</v>
      </c>
      <c r="E2850" s="18">
        <v>38940.360752314817</v>
      </c>
      <c r="F2850" s="18">
        <v>38940.361597222225</v>
      </c>
      <c r="G2850" s="36">
        <f t="shared" si="88"/>
        <v>8.4490740846376866E-4</v>
      </c>
      <c r="H2850" s="35">
        <f t="shared" si="89"/>
        <v>1.2166666666666666</v>
      </c>
      <c r="I2850" s="20">
        <v>38940</v>
      </c>
    </row>
    <row r="2851" spans="1:9">
      <c r="A2851" s="19">
        <v>2850</v>
      </c>
      <c r="B2851" s="19">
        <v>3</v>
      </c>
      <c r="C2851" s="19">
        <v>4</v>
      </c>
      <c r="D2851" s="39" t="s">
        <v>111</v>
      </c>
      <c r="E2851" s="18">
        <v>38940.361655092594</v>
      </c>
      <c r="F2851" s="18">
        <v>38940.367002314815</v>
      </c>
      <c r="G2851" s="36">
        <f t="shared" si="88"/>
        <v>5.3472222207346931E-3</v>
      </c>
      <c r="H2851" s="35">
        <f t="shared" si="89"/>
        <v>7.7</v>
      </c>
      <c r="I2851" s="20">
        <v>38940</v>
      </c>
    </row>
    <row r="2852" spans="1:9">
      <c r="A2852" s="19">
        <v>2851</v>
      </c>
      <c r="B2852" s="19">
        <v>3</v>
      </c>
      <c r="C2852" s="19">
        <v>60</v>
      </c>
      <c r="D2852" s="39" t="s">
        <v>108</v>
      </c>
      <c r="E2852" s="18">
        <v>38940.361724537041</v>
      </c>
      <c r="F2852" s="18">
        <v>38940.367071759261</v>
      </c>
      <c r="G2852" s="36">
        <f t="shared" si="88"/>
        <v>5.3472222207346931E-3</v>
      </c>
      <c r="H2852" s="35">
        <f t="shared" si="89"/>
        <v>7.7</v>
      </c>
      <c r="I2852" s="20">
        <v>38940</v>
      </c>
    </row>
    <row r="2853" spans="1:9">
      <c r="A2853" s="19">
        <v>2852</v>
      </c>
      <c r="B2853" s="19">
        <v>3</v>
      </c>
      <c r="C2853" s="19">
        <v>17</v>
      </c>
      <c r="D2853" s="39" t="s">
        <v>111</v>
      </c>
      <c r="E2853" s="18">
        <v>38940.367025462969</v>
      </c>
      <c r="F2853" s="18">
        <v>38940.368668981486</v>
      </c>
      <c r="G2853" s="36">
        <f t="shared" si="88"/>
        <v>1.6435185170848854E-3</v>
      </c>
      <c r="H2853" s="35">
        <f t="shared" si="89"/>
        <v>2.3666666666666667</v>
      </c>
      <c r="I2853" s="20">
        <v>38940</v>
      </c>
    </row>
    <row r="2854" spans="1:9">
      <c r="A2854" s="19">
        <v>2853</v>
      </c>
      <c r="B2854" s="19">
        <v>3</v>
      </c>
      <c r="C2854" s="19">
        <v>25</v>
      </c>
      <c r="D2854" s="39" t="s">
        <v>111</v>
      </c>
      <c r="E2854" s="18">
        <v>38940.367048611115</v>
      </c>
      <c r="F2854" s="18">
        <v>38940.368703703709</v>
      </c>
      <c r="G2854" s="36">
        <f t="shared" si="88"/>
        <v>1.6550925938645378E-3</v>
      </c>
      <c r="H2854" s="35">
        <f t="shared" si="89"/>
        <v>2.3833333333333333</v>
      </c>
      <c r="I2854" s="20">
        <v>38940</v>
      </c>
    </row>
    <row r="2855" spans="1:9">
      <c r="A2855" s="19">
        <v>2854</v>
      </c>
      <c r="B2855" s="19">
        <v>3</v>
      </c>
      <c r="C2855" s="19">
        <v>61</v>
      </c>
      <c r="D2855" s="39" t="s">
        <v>108</v>
      </c>
      <c r="E2855" s="18">
        <v>38940.367094907408</v>
      </c>
      <c r="F2855" s="18">
        <v>38940.368611111116</v>
      </c>
      <c r="G2855" s="36">
        <f t="shared" si="88"/>
        <v>1.5162037088884972E-3</v>
      </c>
      <c r="H2855" s="35">
        <f t="shared" si="89"/>
        <v>2.1833333333333331</v>
      </c>
      <c r="I2855" s="20">
        <v>38940</v>
      </c>
    </row>
    <row r="2856" spans="1:9">
      <c r="A2856" s="19">
        <v>2855</v>
      </c>
      <c r="B2856" s="19">
        <v>3</v>
      </c>
      <c r="C2856" s="19">
        <v>60</v>
      </c>
      <c r="D2856" s="39" t="s">
        <v>108</v>
      </c>
      <c r="E2856" s="18">
        <v>38940.368622685186</v>
      </c>
      <c r="F2856" s="18">
        <v>38940.368854166671</v>
      </c>
      <c r="G2856" s="36">
        <f t="shared" si="88"/>
        <v>2.3148148466134444E-4</v>
      </c>
      <c r="H2856" s="35">
        <f t="shared" si="89"/>
        <v>0.33333333333333331</v>
      </c>
      <c r="I2856" s="20">
        <v>38940</v>
      </c>
    </row>
    <row r="2857" spans="1:9">
      <c r="A2857" s="19">
        <v>2856</v>
      </c>
      <c r="B2857" s="19">
        <v>3</v>
      </c>
      <c r="C2857" s="19">
        <v>4</v>
      </c>
      <c r="D2857" s="39" t="s">
        <v>111</v>
      </c>
      <c r="E2857" s="18">
        <v>38940.368738425932</v>
      </c>
      <c r="F2857" s="18">
        <v>38940.368831018524</v>
      </c>
      <c r="G2857" s="36">
        <f t="shared" si="88"/>
        <v>9.2592592409346253E-5</v>
      </c>
      <c r="H2857" s="35">
        <f t="shared" si="89"/>
        <v>0.13333333333333333</v>
      </c>
      <c r="I2857" s="20">
        <v>38940</v>
      </c>
    </row>
    <row r="2858" spans="1:9">
      <c r="A2858" s="19">
        <v>2857</v>
      </c>
      <c r="B2858" s="19">
        <v>3</v>
      </c>
      <c r="C2858" s="19">
        <v>68</v>
      </c>
      <c r="D2858" s="39" t="s">
        <v>108</v>
      </c>
      <c r="E2858" s="18">
        <v>38940.368854166671</v>
      </c>
      <c r="F2858" s="18">
        <v>38940.370023148149</v>
      </c>
      <c r="G2858" s="36">
        <f t="shared" si="88"/>
        <v>1.1689814782585017E-3</v>
      </c>
      <c r="H2858" s="35">
        <f t="shared" si="89"/>
        <v>1.6833333333333333</v>
      </c>
      <c r="I2858" s="20">
        <v>38940</v>
      </c>
    </row>
    <row r="2859" spans="1:9">
      <c r="A2859" s="19">
        <v>2858</v>
      </c>
      <c r="B2859" s="19">
        <v>3</v>
      </c>
      <c r="C2859" s="19">
        <v>114</v>
      </c>
      <c r="D2859" s="39" t="s">
        <v>188</v>
      </c>
      <c r="E2859" s="18">
        <v>38940.369259259263</v>
      </c>
      <c r="F2859" s="18">
        <v>38940.374618055561</v>
      </c>
      <c r="G2859" s="36">
        <f t="shared" si="88"/>
        <v>5.3587962975143455E-3</v>
      </c>
      <c r="H2859" s="35">
        <f t="shared" si="89"/>
        <v>7.7166666666666668</v>
      </c>
      <c r="I2859" s="20">
        <v>38940</v>
      </c>
    </row>
    <row r="2860" spans="1:9">
      <c r="A2860" s="19">
        <v>2859</v>
      </c>
      <c r="B2860" s="19">
        <v>3</v>
      </c>
      <c r="C2860" s="19">
        <v>63</v>
      </c>
      <c r="D2860" s="39" t="s">
        <v>108</v>
      </c>
      <c r="E2860" s="18">
        <v>38940.370046296295</v>
      </c>
      <c r="F2860" s="18">
        <v>38940.370173611111</v>
      </c>
      <c r="G2860" s="36">
        <f t="shared" si="88"/>
        <v>1.273148154723458E-4</v>
      </c>
      <c r="H2860" s="35">
        <f t="shared" si="89"/>
        <v>0.18333333333333332</v>
      </c>
      <c r="I2860" s="20">
        <v>38940</v>
      </c>
    </row>
    <row r="2861" spans="1:9">
      <c r="A2861" s="19">
        <v>2860</v>
      </c>
      <c r="B2861" s="19">
        <v>3</v>
      </c>
      <c r="C2861" s="19">
        <v>140</v>
      </c>
      <c r="D2861" s="39" t="s">
        <v>82</v>
      </c>
      <c r="E2861" s="18">
        <v>38940.374560185184</v>
      </c>
      <c r="F2861" s="18">
        <v>38940.374594907407</v>
      </c>
      <c r="G2861" s="36">
        <f t="shared" si="88"/>
        <v>3.4722223062999547E-5</v>
      </c>
      <c r="H2861" s="35">
        <f t="shared" si="89"/>
        <v>0.05</v>
      </c>
      <c r="I2861" s="20">
        <v>38940</v>
      </c>
    </row>
    <row r="2862" spans="1:9">
      <c r="A2862" s="19">
        <v>2861</v>
      </c>
      <c r="B2862" s="19">
        <v>3</v>
      </c>
      <c r="C2862" s="19">
        <v>113</v>
      </c>
      <c r="D2862" s="19" t="s">
        <v>188</v>
      </c>
      <c r="E2862" s="18">
        <v>38940.37462962963</v>
      </c>
      <c r="F2862" s="18">
        <v>38940.377476851856</v>
      </c>
      <c r="G2862" s="36">
        <f t="shared" si="88"/>
        <v>2.8472222256823443E-3</v>
      </c>
      <c r="H2862" s="35">
        <f t="shared" si="89"/>
        <v>4.0999999999999996</v>
      </c>
      <c r="I2862" s="20">
        <v>38940</v>
      </c>
    </row>
    <row r="2863" spans="1:9">
      <c r="A2863" s="19">
        <v>2862</v>
      </c>
      <c r="B2863" s="19">
        <v>3</v>
      </c>
      <c r="C2863" s="19">
        <v>113</v>
      </c>
      <c r="D2863" s="39" t="s">
        <v>188</v>
      </c>
      <c r="E2863" s="18">
        <v>38940.377488425926</v>
      </c>
      <c r="F2863" s="18">
        <v>38940.392812500002</v>
      </c>
      <c r="G2863" s="36">
        <f t="shared" si="88"/>
        <v>1.5324074076488614E-2</v>
      </c>
      <c r="H2863" s="35">
        <f t="shared" si="89"/>
        <v>22.066666666666666</v>
      </c>
      <c r="I2863" s="20">
        <v>38940</v>
      </c>
    </row>
    <row r="2864" spans="1:9">
      <c r="A2864" s="19">
        <v>2863</v>
      </c>
      <c r="B2864" s="19">
        <v>3</v>
      </c>
      <c r="C2864" s="19">
        <v>62</v>
      </c>
      <c r="D2864" s="39" t="s">
        <v>108</v>
      </c>
      <c r="E2864" s="18">
        <v>38940.377523148149</v>
      </c>
      <c r="F2864" s="18">
        <v>38940.383784722224</v>
      </c>
      <c r="G2864" s="36">
        <f t="shared" si="88"/>
        <v>6.2615740753244609E-3</v>
      </c>
      <c r="H2864" s="35">
        <f t="shared" si="89"/>
        <v>9.0166666666666675</v>
      </c>
      <c r="I2864" s="20">
        <v>38940</v>
      </c>
    </row>
    <row r="2865" spans="1:9">
      <c r="A2865" s="19">
        <v>2864</v>
      </c>
      <c r="B2865" s="19">
        <v>3</v>
      </c>
      <c r="C2865" s="19">
        <v>63</v>
      </c>
      <c r="D2865" s="39" t="s">
        <v>108</v>
      </c>
      <c r="E2865" s="18">
        <v>38940.377905092595</v>
      </c>
      <c r="F2865" s="18">
        <v>38940.378101851857</v>
      </c>
      <c r="G2865" s="36">
        <f t="shared" si="88"/>
        <v>1.9675926159834489E-4</v>
      </c>
      <c r="H2865" s="35">
        <f t="shared" si="89"/>
        <v>0.28333333333333333</v>
      </c>
      <c r="I2865" s="20">
        <v>38940</v>
      </c>
    </row>
    <row r="2866" spans="1:9">
      <c r="A2866" s="19">
        <v>2865</v>
      </c>
      <c r="B2866" s="19">
        <v>3</v>
      </c>
      <c r="C2866" s="19">
        <v>63</v>
      </c>
      <c r="D2866" s="39" t="s">
        <v>108</v>
      </c>
      <c r="E2866" s="18">
        <v>38940.378645833334</v>
      </c>
      <c r="F2866" s="18">
        <v>38940.379074074073</v>
      </c>
      <c r="G2866" s="36">
        <f t="shared" si="88"/>
        <v>4.2824073898373172E-4</v>
      </c>
      <c r="H2866" s="35">
        <f t="shared" si="89"/>
        <v>0.6166666666666667</v>
      </c>
      <c r="I2866" s="20">
        <v>38940</v>
      </c>
    </row>
    <row r="2867" spans="1:9">
      <c r="A2867" s="19">
        <v>2866</v>
      </c>
      <c r="B2867" s="19">
        <v>3</v>
      </c>
      <c r="C2867" s="19">
        <v>63</v>
      </c>
      <c r="D2867" s="39" t="s">
        <v>108</v>
      </c>
      <c r="E2867" s="18">
        <v>38940.37908564815</v>
      </c>
      <c r="F2867" s="18">
        <v>38940.381666666668</v>
      </c>
      <c r="G2867" s="36">
        <f t="shared" si="88"/>
        <v>2.5810185179580003E-3</v>
      </c>
      <c r="H2867" s="35">
        <f t="shared" si="89"/>
        <v>3.7166666666666668</v>
      </c>
      <c r="I2867" s="20">
        <v>38940</v>
      </c>
    </row>
    <row r="2868" spans="1:9">
      <c r="A2868" s="19">
        <v>2867</v>
      </c>
      <c r="B2868" s="19">
        <v>3</v>
      </c>
      <c r="C2868" s="19">
        <v>84</v>
      </c>
      <c r="D2868" s="39" t="s">
        <v>106</v>
      </c>
      <c r="E2868" s="18">
        <v>38940.381423611114</v>
      </c>
      <c r="F2868" s="18">
        <v>38940.381469907406</v>
      </c>
      <c r="G2868" s="36">
        <f t="shared" si="88"/>
        <v>4.6296292566694319E-5</v>
      </c>
      <c r="H2868" s="35">
        <f t="shared" si="89"/>
        <v>6.6666666666666666E-2</v>
      </c>
      <c r="I2868" s="20">
        <v>38940</v>
      </c>
    </row>
    <row r="2869" spans="1:9">
      <c r="A2869" s="19">
        <v>2868</v>
      </c>
      <c r="B2869" s="19">
        <v>3</v>
      </c>
      <c r="C2869" s="19">
        <v>63</v>
      </c>
      <c r="D2869" s="39" t="s">
        <v>108</v>
      </c>
      <c r="E2869" s="18">
        <v>38940.381793981483</v>
      </c>
      <c r="F2869" s="18">
        <v>38940.382048611114</v>
      </c>
      <c r="G2869" s="36">
        <f t="shared" si="88"/>
        <v>2.546296309446916E-4</v>
      </c>
      <c r="H2869" s="35">
        <f t="shared" si="89"/>
        <v>0.36666666666666664</v>
      </c>
      <c r="I2869" s="20">
        <v>38940</v>
      </c>
    </row>
    <row r="2870" spans="1:9">
      <c r="A2870" s="19">
        <v>2869</v>
      </c>
      <c r="B2870" s="19">
        <v>3</v>
      </c>
      <c r="C2870" s="19">
        <v>60</v>
      </c>
      <c r="D2870" s="39" t="s">
        <v>108</v>
      </c>
      <c r="E2870" s="18">
        <v>38940.383796296301</v>
      </c>
      <c r="F2870" s="18">
        <v>38940.389965277784</v>
      </c>
      <c r="G2870" s="36">
        <f t="shared" si="88"/>
        <v>6.1689814829151146E-3</v>
      </c>
      <c r="H2870" s="35">
        <f t="shared" si="89"/>
        <v>8.8833333333333329</v>
      </c>
      <c r="I2870" s="20">
        <v>38940</v>
      </c>
    </row>
    <row r="2871" spans="1:9">
      <c r="A2871" s="19">
        <v>2870</v>
      </c>
      <c r="B2871" s="19">
        <v>3</v>
      </c>
      <c r="C2871" s="19">
        <v>114</v>
      </c>
      <c r="D2871" s="39" t="s">
        <v>188</v>
      </c>
      <c r="E2871" s="18">
        <v>38940.383831018524</v>
      </c>
      <c r="F2871" s="18">
        <v>38940.391585648147</v>
      </c>
      <c r="G2871" s="36">
        <f t="shared" si="88"/>
        <v>7.7546296233776957E-3</v>
      </c>
      <c r="H2871" s="35">
        <f t="shared" si="89"/>
        <v>11.166666666666666</v>
      </c>
      <c r="I2871" s="20">
        <v>38940</v>
      </c>
    </row>
    <row r="2872" spans="1:9">
      <c r="A2872" s="19">
        <v>2871</v>
      </c>
      <c r="B2872" s="19">
        <v>3</v>
      </c>
      <c r="C2872" s="19">
        <v>27</v>
      </c>
      <c r="D2872" s="39" t="s">
        <v>111</v>
      </c>
      <c r="E2872" s="18">
        <v>38940.388912037037</v>
      </c>
      <c r="F2872" s="18">
        <v>38940.389143518521</v>
      </c>
      <c r="G2872" s="36">
        <f t="shared" si="88"/>
        <v>2.3148148466134444E-4</v>
      </c>
      <c r="H2872" s="35">
        <f t="shared" si="89"/>
        <v>0.33333333333333331</v>
      </c>
      <c r="I2872" s="20">
        <v>38940</v>
      </c>
    </row>
    <row r="2873" spans="1:9">
      <c r="A2873" s="19">
        <v>2872</v>
      </c>
      <c r="B2873" s="19">
        <v>3</v>
      </c>
      <c r="C2873" s="19">
        <v>64</v>
      </c>
      <c r="D2873" s="39" t="s">
        <v>108</v>
      </c>
      <c r="E2873" s="18">
        <v>38940.389224537037</v>
      </c>
      <c r="F2873" s="18">
        <v>38940.389976851853</v>
      </c>
      <c r="G2873" s="36">
        <f t="shared" si="88"/>
        <v>7.5231481605442241E-4</v>
      </c>
      <c r="H2873" s="35">
        <f t="shared" si="89"/>
        <v>1.0833333333333333</v>
      </c>
      <c r="I2873" s="20">
        <v>38940</v>
      </c>
    </row>
    <row r="2874" spans="1:9">
      <c r="A2874" s="19">
        <v>2873</v>
      </c>
      <c r="B2874" s="19">
        <v>3</v>
      </c>
      <c r="C2874" s="19">
        <v>27</v>
      </c>
      <c r="D2874" s="39" t="s">
        <v>111</v>
      </c>
      <c r="E2874" s="18">
        <v>38940.390034722222</v>
      </c>
      <c r="F2874" s="18">
        <v>38940.390497685185</v>
      </c>
      <c r="G2874" s="36">
        <f t="shared" si="88"/>
        <v>4.6296296204673126E-4</v>
      </c>
      <c r="H2874" s="35">
        <f t="shared" si="89"/>
        <v>0.66666666666666663</v>
      </c>
      <c r="I2874" s="20">
        <v>38940</v>
      </c>
    </row>
    <row r="2875" spans="1:9">
      <c r="A2875" s="19">
        <v>2874</v>
      </c>
      <c r="B2875" s="19">
        <v>3</v>
      </c>
      <c r="C2875" s="19">
        <v>17</v>
      </c>
      <c r="D2875" s="39" t="s">
        <v>111</v>
      </c>
      <c r="E2875" s="18">
        <v>38940.390532407408</v>
      </c>
      <c r="F2875" s="18">
        <v>38940.390844907408</v>
      </c>
      <c r="G2875" s="36">
        <f t="shared" si="88"/>
        <v>3.125000002910383E-4</v>
      </c>
      <c r="H2875" s="35">
        <f t="shared" si="89"/>
        <v>0.45</v>
      </c>
      <c r="I2875" s="20">
        <v>38940</v>
      </c>
    </row>
    <row r="2876" spans="1:9">
      <c r="A2876" s="19">
        <v>2875</v>
      </c>
      <c r="B2876" s="19">
        <v>3</v>
      </c>
      <c r="C2876" s="19">
        <v>23</v>
      </c>
      <c r="D2876" s="39" t="s">
        <v>111</v>
      </c>
      <c r="E2876" s="18">
        <v>38940.390543981484</v>
      </c>
      <c r="F2876" s="18">
        <v>38940.390856481485</v>
      </c>
      <c r="G2876" s="36">
        <f t="shared" si="88"/>
        <v>3.125000002910383E-4</v>
      </c>
      <c r="H2876" s="35">
        <f t="shared" si="89"/>
        <v>0.45</v>
      </c>
      <c r="I2876" s="20">
        <v>38940</v>
      </c>
    </row>
    <row r="2877" spans="1:9">
      <c r="A2877" s="19">
        <v>2876</v>
      </c>
      <c r="B2877" s="19">
        <v>3</v>
      </c>
      <c r="C2877" s="19">
        <v>63</v>
      </c>
      <c r="D2877" s="39" t="s">
        <v>108</v>
      </c>
      <c r="E2877" s="18">
        <v>38940.390879629631</v>
      </c>
      <c r="F2877" s="18">
        <v>38940.391562500001</v>
      </c>
      <c r="G2877" s="36">
        <f t="shared" si="88"/>
        <v>6.8287036992842332E-4</v>
      </c>
      <c r="H2877" s="35">
        <f t="shared" si="89"/>
        <v>0.98333333333333328</v>
      </c>
      <c r="I2877" s="20">
        <v>38940</v>
      </c>
    </row>
    <row r="2878" spans="1:9">
      <c r="A2878" s="19">
        <v>2877</v>
      </c>
      <c r="B2878" s="19">
        <v>3</v>
      </c>
      <c r="C2878" s="19">
        <v>65</v>
      </c>
      <c r="D2878" s="19" t="s">
        <v>108</v>
      </c>
      <c r="E2878" s="18">
        <v>38940.392361111117</v>
      </c>
      <c r="F2878" s="18">
        <v>38940.393414351856</v>
      </c>
      <c r="G2878" s="36">
        <f t="shared" si="88"/>
        <v>1.0532407395658083E-3</v>
      </c>
      <c r="H2878" s="35">
        <f t="shared" si="89"/>
        <v>1.5166666666666666</v>
      </c>
      <c r="I2878" s="20">
        <v>38940</v>
      </c>
    </row>
    <row r="2879" spans="1:9">
      <c r="A2879" s="19">
        <v>2878</v>
      </c>
      <c r="B2879" s="19">
        <v>3</v>
      </c>
      <c r="C2879" s="19">
        <v>113</v>
      </c>
      <c r="D2879" s="39" t="s">
        <v>188</v>
      </c>
      <c r="E2879" s="18">
        <v>38940.392824074079</v>
      </c>
      <c r="F2879" s="18">
        <v>38940.398194444446</v>
      </c>
      <c r="G2879" s="36">
        <f t="shared" si="88"/>
        <v>5.3703703670180403E-3</v>
      </c>
      <c r="H2879" s="35">
        <f t="shared" si="89"/>
        <v>7.7333333333333334</v>
      </c>
      <c r="I2879" s="20">
        <v>38940</v>
      </c>
    </row>
    <row r="2880" spans="1:9">
      <c r="A2880" s="19">
        <v>2879</v>
      </c>
      <c r="B2880" s="19">
        <v>3</v>
      </c>
      <c r="C2880" s="19">
        <v>4</v>
      </c>
      <c r="D2880" s="39" t="s">
        <v>111</v>
      </c>
      <c r="E2880" s="18">
        <v>38940.393437500003</v>
      </c>
      <c r="F2880" s="18">
        <v>38940.393541666672</v>
      </c>
      <c r="G2880" s="36">
        <f t="shared" si="88"/>
        <v>1.0416666918899864E-4</v>
      </c>
      <c r="H2880" s="35">
        <f t="shared" si="89"/>
        <v>0.15</v>
      </c>
      <c r="I2880" s="20">
        <v>38940</v>
      </c>
    </row>
    <row r="2881" spans="1:9">
      <c r="A2881" s="19">
        <v>2880</v>
      </c>
      <c r="B2881" s="19">
        <v>3</v>
      </c>
      <c r="C2881" s="19">
        <v>3</v>
      </c>
      <c r="D2881" s="39" t="s">
        <v>111</v>
      </c>
      <c r="E2881" s="18">
        <v>38940.393483796295</v>
      </c>
      <c r="F2881" s="18">
        <v>38940.393495370372</v>
      </c>
      <c r="G2881" s="36">
        <f t="shared" si="88"/>
        <v>1.1574076779652387E-5</v>
      </c>
      <c r="H2881" s="35">
        <f t="shared" si="89"/>
        <v>1.6666666666666666E-2</v>
      </c>
      <c r="I2881" s="20">
        <v>38940</v>
      </c>
    </row>
    <row r="2882" spans="1:9">
      <c r="A2882" s="19">
        <v>2881</v>
      </c>
      <c r="B2882" s="19">
        <v>3</v>
      </c>
      <c r="C2882" s="19">
        <v>5</v>
      </c>
      <c r="D2882" s="39" t="s">
        <v>111</v>
      </c>
      <c r="E2882" s="18">
        <v>38940.393553240741</v>
      </c>
      <c r="F2882" s="18">
        <v>38940.394305555557</v>
      </c>
      <c r="G2882" s="36">
        <f t="shared" ref="G2882:G2945" si="90">F2882-E2882</f>
        <v>7.5231481605442241E-4</v>
      </c>
      <c r="H2882" s="35">
        <f t="shared" ref="H2882:H2945" si="91">(HOUR(G2882)*3600+ MINUTE(G2882)*60 + SECOND(G2882))/60</f>
        <v>1.0833333333333333</v>
      </c>
      <c r="I2882" s="20">
        <v>38940</v>
      </c>
    </row>
    <row r="2883" spans="1:9">
      <c r="A2883" s="19">
        <v>2882</v>
      </c>
      <c r="B2883" s="19">
        <v>3</v>
      </c>
      <c r="C2883" s="19">
        <v>4</v>
      </c>
      <c r="D2883" s="39" t="s">
        <v>111</v>
      </c>
      <c r="E2883" s="18">
        <v>38940.394317129634</v>
      </c>
      <c r="F2883" s="18">
        <v>38940.394351851857</v>
      </c>
      <c r="G2883" s="36">
        <f t="shared" si="90"/>
        <v>3.4722223062999547E-5</v>
      </c>
      <c r="H2883" s="35">
        <f t="shared" si="91"/>
        <v>0.05</v>
      </c>
      <c r="I2883" s="20">
        <v>38940</v>
      </c>
    </row>
    <row r="2884" spans="1:9">
      <c r="A2884" s="19">
        <v>2883</v>
      </c>
      <c r="B2884" s="19">
        <v>3</v>
      </c>
      <c r="C2884" s="19">
        <v>10</v>
      </c>
      <c r="D2884" s="39" t="s">
        <v>111</v>
      </c>
      <c r="E2884" s="18">
        <v>38940.394375000003</v>
      </c>
      <c r="F2884" s="18">
        <v>38940.394803240742</v>
      </c>
      <c r="G2884" s="36">
        <f t="shared" si="90"/>
        <v>4.2824073898373172E-4</v>
      </c>
      <c r="H2884" s="35">
        <f t="shared" si="91"/>
        <v>0.6166666666666667</v>
      </c>
      <c r="I2884" s="20">
        <v>38940</v>
      </c>
    </row>
    <row r="2885" spans="1:9">
      <c r="A2885" s="19">
        <v>2884</v>
      </c>
      <c r="B2885" s="19">
        <v>3</v>
      </c>
      <c r="C2885" s="19">
        <v>21</v>
      </c>
      <c r="D2885" s="39" t="s">
        <v>111</v>
      </c>
      <c r="E2885" s="18">
        <v>38940.39444444445</v>
      </c>
      <c r="F2885" s="18">
        <v>38940.394583333335</v>
      </c>
      <c r="G2885" s="36">
        <f t="shared" si="90"/>
        <v>1.3888888497604057E-4</v>
      </c>
      <c r="H2885" s="35">
        <f t="shared" si="91"/>
        <v>0.2</v>
      </c>
      <c r="I2885" s="20">
        <v>38940</v>
      </c>
    </row>
    <row r="2886" spans="1:9">
      <c r="A2886" s="19">
        <v>2885</v>
      </c>
      <c r="B2886" s="19">
        <v>3</v>
      </c>
      <c r="C2886" s="19">
        <v>11</v>
      </c>
      <c r="D2886" s="39" t="s">
        <v>111</v>
      </c>
      <c r="E2886" s="18">
        <v>38940.394618055558</v>
      </c>
      <c r="F2886" s="18">
        <v>38940.394733796296</v>
      </c>
      <c r="G2886" s="36">
        <f t="shared" si="90"/>
        <v>1.1574073869269341E-4</v>
      </c>
      <c r="H2886" s="35">
        <f t="shared" si="91"/>
        <v>0.16666666666666666</v>
      </c>
      <c r="I2886" s="20">
        <v>38940</v>
      </c>
    </row>
    <row r="2887" spans="1:9">
      <c r="A2887" s="19">
        <v>2886</v>
      </c>
      <c r="B2887" s="19">
        <v>3</v>
      </c>
      <c r="C2887" s="19">
        <v>7</v>
      </c>
      <c r="D2887" s="39" t="s">
        <v>111</v>
      </c>
      <c r="E2887" s="18">
        <v>38940.394814814819</v>
      </c>
      <c r="F2887" s="18">
        <v>38940.3981712963</v>
      </c>
      <c r="G2887" s="36">
        <f t="shared" si="90"/>
        <v>3.3564814802957699E-3</v>
      </c>
      <c r="H2887" s="35">
        <f t="shared" si="91"/>
        <v>4.833333333333333</v>
      </c>
      <c r="I2887" s="20">
        <v>38940</v>
      </c>
    </row>
    <row r="2888" spans="1:9">
      <c r="A2888" s="19">
        <v>2887</v>
      </c>
      <c r="B2888" s="19">
        <v>3</v>
      </c>
      <c r="C2888" s="19">
        <v>8</v>
      </c>
      <c r="D2888" s="39" t="s">
        <v>111</v>
      </c>
      <c r="E2888" s="18">
        <v>38940.394837962966</v>
      </c>
      <c r="F2888" s="18">
        <v>38940.3981712963</v>
      </c>
      <c r="G2888" s="36">
        <f t="shared" si="90"/>
        <v>3.3333333340124227E-3</v>
      </c>
      <c r="H2888" s="35">
        <f t="shared" si="91"/>
        <v>4.8</v>
      </c>
      <c r="I2888" s="20">
        <v>38940</v>
      </c>
    </row>
    <row r="2889" spans="1:9">
      <c r="A2889" s="19">
        <v>2888</v>
      </c>
      <c r="B2889" s="19">
        <v>3</v>
      </c>
      <c r="C2889" s="19">
        <v>100</v>
      </c>
      <c r="D2889" s="39" t="s">
        <v>91</v>
      </c>
      <c r="E2889" s="18">
        <v>38940.398229166669</v>
      </c>
      <c r="F2889" s="18">
        <v>38940.434236111112</v>
      </c>
      <c r="G2889" s="36">
        <f t="shared" si="90"/>
        <v>3.6006944443215616E-2</v>
      </c>
      <c r="H2889" s="35">
        <f t="shared" si="91"/>
        <v>51.85</v>
      </c>
      <c r="I2889" s="20">
        <v>38940</v>
      </c>
    </row>
    <row r="2890" spans="1:9">
      <c r="A2890" s="19">
        <v>2889</v>
      </c>
      <c r="B2890" s="19">
        <v>3</v>
      </c>
      <c r="C2890" s="19">
        <v>3</v>
      </c>
      <c r="D2890" s="39" t="s">
        <v>111</v>
      </c>
      <c r="E2890" s="18">
        <v>38940.398854166669</v>
      </c>
      <c r="F2890" s="18">
        <v>38940.398865740746</v>
      </c>
      <c r="G2890" s="36">
        <f t="shared" si="90"/>
        <v>1.1574076779652387E-5</v>
      </c>
      <c r="H2890" s="35">
        <f t="shared" si="91"/>
        <v>1.6666666666666666E-2</v>
      </c>
      <c r="I2890" s="20">
        <v>38940</v>
      </c>
    </row>
    <row r="2891" spans="1:9">
      <c r="A2891" s="19">
        <v>2890</v>
      </c>
      <c r="B2891" s="19">
        <v>3</v>
      </c>
      <c r="C2891" s="19">
        <v>4</v>
      </c>
      <c r="D2891" s="39" t="s">
        <v>111</v>
      </c>
      <c r="E2891" s="18">
        <v>38940.398877314816</v>
      </c>
      <c r="F2891" s="18">
        <v>38940.398946759262</v>
      </c>
      <c r="G2891" s="36">
        <f t="shared" si="90"/>
        <v>6.9444446125999093E-5</v>
      </c>
      <c r="H2891" s="35">
        <f t="shared" si="91"/>
        <v>0.1</v>
      </c>
      <c r="I2891" s="20">
        <v>38940</v>
      </c>
    </row>
    <row r="2892" spans="1:9">
      <c r="A2892" s="19">
        <v>2891</v>
      </c>
      <c r="B2892" s="19">
        <v>3</v>
      </c>
      <c r="C2892" s="19">
        <v>22</v>
      </c>
      <c r="D2892" s="39" t="s">
        <v>111</v>
      </c>
      <c r="E2892" s="18">
        <v>38940.398969907408</v>
      </c>
      <c r="F2892" s="18">
        <v>38940.399710648147</v>
      </c>
      <c r="G2892" s="36">
        <f t="shared" si="90"/>
        <v>7.4074073927477002E-4</v>
      </c>
      <c r="H2892" s="35">
        <f t="shared" si="91"/>
        <v>1.0666666666666667</v>
      </c>
      <c r="I2892" s="20">
        <v>38940</v>
      </c>
    </row>
    <row r="2893" spans="1:9">
      <c r="A2893" s="19">
        <v>2892</v>
      </c>
      <c r="B2893" s="19">
        <v>3</v>
      </c>
      <c r="C2893" s="19">
        <v>24</v>
      </c>
      <c r="D2893" s="39" t="s">
        <v>111</v>
      </c>
      <c r="E2893" s="18">
        <v>38940.399722222224</v>
      </c>
      <c r="F2893" s="18">
        <v>38940.399837962963</v>
      </c>
      <c r="G2893" s="36">
        <f t="shared" si="90"/>
        <v>1.1574073869269341E-4</v>
      </c>
      <c r="H2893" s="35">
        <f t="shared" si="91"/>
        <v>0.16666666666666666</v>
      </c>
      <c r="I2893" s="20">
        <v>38940</v>
      </c>
    </row>
    <row r="2894" spans="1:9">
      <c r="A2894" s="19">
        <v>2893</v>
      </c>
      <c r="B2894" s="19">
        <v>3</v>
      </c>
      <c r="C2894" s="19">
        <v>17</v>
      </c>
      <c r="D2894" s="39" t="s">
        <v>111</v>
      </c>
      <c r="E2894" s="18">
        <v>38940.39984953704</v>
      </c>
      <c r="F2894" s="18">
        <v>38940.422719907408</v>
      </c>
      <c r="G2894" s="36">
        <f t="shared" si="90"/>
        <v>2.287037036876427E-2</v>
      </c>
      <c r="H2894" s="35">
        <f t="shared" si="91"/>
        <v>32.93333333333333</v>
      </c>
      <c r="I2894" s="20">
        <v>38940</v>
      </c>
    </row>
    <row r="2895" spans="1:9">
      <c r="A2895" s="19">
        <v>2894</v>
      </c>
      <c r="B2895" s="19">
        <v>3</v>
      </c>
      <c r="C2895" s="19">
        <v>25</v>
      </c>
      <c r="D2895" s="39" t="s">
        <v>111</v>
      </c>
      <c r="E2895" s="18">
        <v>38940.399907407409</v>
      </c>
      <c r="F2895" s="18">
        <v>38940.422731481485</v>
      </c>
      <c r="G2895" s="36">
        <f t="shared" si="90"/>
        <v>2.2824074076197576E-2</v>
      </c>
      <c r="H2895" s="35">
        <f t="shared" si="91"/>
        <v>32.866666666666667</v>
      </c>
      <c r="I2895" s="20">
        <v>38940</v>
      </c>
    </row>
    <row r="2896" spans="1:9">
      <c r="A2896" s="19">
        <v>2895</v>
      </c>
      <c r="B2896" s="19">
        <v>3</v>
      </c>
      <c r="C2896" s="19">
        <v>65</v>
      </c>
      <c r="D2896" s="39" t="s">
        <v>108</v>
      </c>
      <c r="E2896" s="18">
        <v>38940.422789351855</v>
      </c>
      <c r="F2896" s="18">
        <v>38940.423761574079</v>
      </c>
      <c r="G2896" s="36">
        <f t="shared" si="90"/>
        <v>9.7222222393611446E-4</v>
      </c>
      <c r="H2896" s="35">
        <f t="shared" si="91"/>
        <v>1.4</v>
      </c>
      <c r="I2896" s="20">
        <v>38940</v>
      </c>
    </row>
    <row r="2897" spans="1:9">
      <c r="A2897" s="19">
        <v>2896</v>
      </c>
      <c r="B2897" s="19">
        <v>3</v>
      </c>
      <c r="C2897" s="19">
        <v>84</v>
      </c>
      <c r="D2897" s="39" t="s">
        <v>106</v>
      </c>
      <c r="E2897" s="18">
        <v>38940.425416666672</v>
      </c>
      <c r="F2897" s="18">
        <v>38940.425543981481</v>
      </c>
      <c r="G2897" s="36">
        <f t="shared" si="90"/>
        <v>1.2731480819638819E-4</v>
      </c>
      <c r="H2897" s="35">
        <f t="shared" si="91"/>
        <v>0.18333333333333332</v>
      </c>
      <c r="I2897" s="20">
        <v>38940</v>
      </c>
    </row>
    <row r="2898" spans="1:9">
      <c r="A2898" s="19">
        <v>2897</v>
      </c>
      <c r="B2898" s="19">
        <v>3</v>
      </c>
      <c r="C2898" s="19">
        <v>3</v>
      </c>
      <c r="D2898" s="39" t="s">
        <v>111</v>
      </c>
      <c r="E2898" s="18">
        <v>38940.425567129634</v>
      </c>
      <c r="F2898" s="18">
        <v>38940.426111111112</v>
      </c>
      <c r="G2898" s="36">
        <f t="shared" si="90"/>
        <v>5.4398147767642513E-4</v>
      </c>
      <c r="H2898" s="35">
        <f t="shared" si="91"/>
        <v>0.78333333333333333</v>
      </c>
      <c r="I2898" s="20">
        <v>38940</v>
      </c>
    </row>
    <row r="2899" spans="1:9">
      <c r="A2899" s="19">
        <v>2898</v>
      </c>
      <c r="B2899" s="19">
        <v>3</v>
      </c>
      <c r="C2899" s="19">
        <v>84</v>
      </c>
      <c r="D2899" s="39" t="s">
        <v>106</v>
      </c>
      <c r="E2899" s="18">
        <v>38940.425937500004</v>
      </c>
      <c r="F2899" s="18">
        <v>38940.425983796296</v>
      </c>
      <c r="G2899" s="36">
        <f t="shared" si="90"/>
        <v>4.6296292566694319E-5</v>
      </c>
      <c r="H2899" s="35">
        <f t="shared" si="91"/>
        <v>6.6666666666666666E-2</v>
      </c>
      <c r="I2899" s="20">
        <v>38940</v>
      </c>
    </row>
    <row r="2900" spans="1:9">
      <c r="A2900" s="19">
        <v>2899</v>
      </c>
      <c r="B2900" s="19">
        <v>3</v>
      </c>
      <c r="C2900" s="19">
        <v>4</v>
      </c>
      <c r="D2900" s="39" t="s">
        <v>111</v>
      </c>
      <c r="E2900" s="18">
        <v>38940.426087962966</v>
      </c>
      <c r="F2900" s="18">
        <v>38940.426122685189</v>
      </c>
      <c r="G2900" s="36">
        <f t="shared" si="90"/>
        <v>3.4722223062999547E-5</v>
      </c>
      <c r="H2900" s="35">
        <f t="shared" si="91"/>
        <v>0.05</v>
      </c>
      <c r="I2900" s="20">
        <v>38940</v>
      </c>
    </row>
    <row r="2901" spans="1:9">
      <c r="A2901" s="19">
        <v>2900</v>
      </c>
      <c r="B2901" s="19">
        <v>3</v>
      </c>
      <c r="C2901" s="19">
        <v>6</v>
      </c>
      <c r="D2901" s="39" t="s">
        <v>111</v>
      </c>
      <c r="E2901" s="18">
        <v>38940.426145833335</v>
      </c>
      <c r="F2901" s="18">
        <v>38940.426469907412</v>
      </c>
      <c r="G2901" s="36">
        <f t="shared" si="90"/>
        <v>3.2407407707069069E-4</v>
      </c>
      <c r="H2901" s="35">
        <f t="shared" si="91"/>
        <v>0.46666666666666667</v>
      </c>
      <c r="I2901" s="20">
        <v>38940</v>
      </c>
    </row>
    <row r="2902" spans="1:9">
      <c r="A2902" s="19">
        <v>2901</v>
      </c>
      <c r="B2902" s="19">
        <v>3</v>
      </c>
      <c r="C2902" s="19">
        <v>7</v>
      </c>
      <c r="D2902" s="39" t="s">
        <v>111</v>
      </c>
      <c r="E2902" s="18">
        <v>38940.426481481481</v>
      </c>
      <c r="F2902" s="18">
        <v>38940.426678240743</v>
      </c>
      <c r="G2902" s="36">
        <f t="shared" si="90"/>
        <v>1.9675926159834489E-4</v>
      </c>
      <c r="H2902" s="35">
        <f t="shared" si="91"/>
        <v>0.28333333333333333</v>
      </c>
      <c r="I2902" s="20">
        <v>38940</v>
      </c>
    </row>
    <row r="2903" spans="1:9">
      <c r="A2903" s="19">
        <v>2902</v>
      </c>
      <c r="B2903" s="19">
        <v>3</v>
      </c>
      <c r="C2903" s="19">
        <v>31</v>
      </c>
      <c r="D2903" s="39" t="s">
        <v>111</v>
      </c>
      <c r="E2903" s="18">
        <v>38940.426736111112</v>
      </c>
      <c r="F2903" s="18">
        <v>38940.427048611113</v>
      </c>
      <c r="G2903" s="36">
        <f t="shared" si="90"/>
        <v>3.125000002910383E-4</v>
      </c>
      <c r="H2903" s="35">
        <f t="shared" si="91"/>
        <v>0.45</v>
      </c>
      <c r="I2903" s="20">
        <v>38940</v>
      </c>
    </row>
    <row r="2904" spans="1:9">
      <c r="A2904" s="19">
        <v>2903</v>
      </c>
      <c r="B2904" s="19">
        <v>3</v>
      </c>
      <c r="C2904" s="19">
        <v>6</v>
      </c>
      <c r="D2904" s="39" t="s">
        <v>111</v>
      </c>
      <c r="E2904" s="18">
        <v>38940.427083333336</v>
      </c>
      <c r="F2904" s="18">
        <v>38940.427118055559</v>
      </c>
      <c r="G2904" s="36">
        <f t="shared" si="90"/>
        <v>3.4722223062999547E-5</v>
      </c>
      <c r="H2904" s="35">
        <f t="shared" si="91"/>
        <v>0.05</v>
      </c>
      <c r="I2904" s="20">
        <v>38940</v>
      </c>
    </row>
    <row r="2905" spans="1:9">
      <c r="A2905" s="19">
        <v>2904</v>
      </c>
      <c r="B2905" s="19">
        <v>3</v>
      </c>
      <c r="C2905" s="19">
        <v>7</v>
      </c>
      <c r="D2905" s="39" t="s">
        <v>111</v>
      </c>
      <c r="E2905" s="18">
        <v>38940.427118055559</v>
      </c>
      <c r="F2905" s="18">
        <v>38940.427905092598</v>
      </c>
      <c r="G2905" s="36">
        <f t="shared" si="90"/>
        <v>7.8703703911742195E-4</v>
      </c>
      <c r="H2905" s="35">
        <f t="shared" si="91"/>
        <v>1.1333333333333333</v>
      </c>
      <c r="I2905" s="20">
        <v>38940</v>
      </c>
    </row>
    <row r="2906" spans="1:9">
      <c r="A2906" s="19">
        <v>2905</v>
      </c>
      <c r="B2906" s="19">
        <v>3</v>
      </c>
      <c r="C2906" s="19">
        <v>6</v>
      </c>
      <c r="D2906" s="39" t="s">
        <v>111</v>
      </c>
      <c r="E2906" s="18">
        <v>38940.427905092598</v>
      </c>
      <c r="F2906" s="18">
        <v>38940.42900462963</v>
      </c>
      <c r="G2906" s="36">
        <f t="shared" si="90"/>
        <v>1.0995370321325026E-3</v>
      </c>
      <c r="H2906" s="35">
        <f t="shared" si="91"/>
        <v>1.5833333333333333</v>
      </c>
      <c r="I2906" s="20">
        <v>38940</v>
      </c>
    </row>
    <row r="2907" spans="1:9">
      <c r="A2907" s="19">
        <v>2906</v>
      </c>
      <c r="B2907" s="19">
        <v>3</v>
      </c>
      <c r="C2907" s="19">
        <v>21</v>
      </c>
      <c r="D2907" s="39" t="s">
        <v>111</v>
      </c>
      <c r="E2907" s="18">
        <v>38940.42836805556</v>
      </c>
      <c r="F2907" s="18">
        <v>38940.428402777783</v>
      </c>
      <c r="G2907" s="36">
        <f t="shared" si="90"/>
        <v>3.4722223062999547E-5</v>
      </c>
      <c r="H2907" s="35">
        <f t="shared" si="91"/>
        <v>0.05</v>
      </c>
      <c r="I2907" s="20">
        <v>38940</v>
      </c>
    </row>
    <row r="2908" spans="1:9">
      <c r="A2908" s="19">
        <v>2907</v>
      </c>
      <c r="B2908" s="19">
        <v>3</v>
      </c>
      <c r="C2908" s="19">
        <v>7</v>
      </c>
      <c r="D2908" s="39" t="s">
        <v>111</v>
      </c>
      <c r="E2908" s="18">
        <v>38940.428622685191</v>
      </c>
      <c r="F2908" s="18">
        <v>38940.428958333338</v>
      </c>
      <c r="G2908" s="36">
        <f t="shared" si="90"/>
        <v>3.3564814657438546E-4</v>
      </c>
      <c r="H2908" s="35">
        <f t="shared" si="91"/>
        <v>0.48333333333333334</v>
      </c>
      <c r="I2908" s="20">
        <v>38940</v>
      </c>
    </row>
    <row r="2909" spans="1:9">
      <c r="A2909" s="19">
        <v>2908</v>
      </c>
      <c r="B2909" s="19">
        <v>3</v>
      </c>
      <c r="C2909" s="19">
        <v>3</v>
      </c>
      <c r="D2909" s="39" t="s">
        <v>111</v>
      </c>
      <c r="E2909" s="18">
        <v>38940.434270833335</v>
      </c>
      <c r="F2909" s="18">
        <v>38940.434560185189</v>
      </c>
      <c r="G2909" s="36">
        <f t="shared" si="90"/>
        <v>2.8935185400769114E-4</v>
      </c>
      <c r="H2909" s="35">
        <f t="shared" si="91"/>
        <v>0.41666666666666669</v>
      </c>
      <c r="I2909" s="20">
        <v>38940</v>
      </c>
    </row>
    <row r="2910" spans="1:9">
      <c r="A2910" s="19">
        <v>2909</v>
      </c>
      <c r="B2910" s="19">
        <v>3</v>
      </c>
      <c r="C2910" s="19">
        <v>120</v>
      </c>
      <c r="D2910" s="39" t="s">
        <v>95</v>
      </c>
      <c r="E2910" s="18">
        <v>38940.434606481482</v>
      </c>
      <c r="F2910" s="18">
        <v>38940.446238425931</v>
      </c>
      <c r="G2910" s="36">
        <f t="shared" si="90"/>
        <v>1.1631944449618459E-2</v>
      </c>
      <c r="H2910" s="35">
        <f t="shared" si="91"/>
        <v>16.75</v>
      </c>
      <c r="I2910" s="20">
        <v>38940</v>
      </c>
    </row>
    <row r="2911" spans="1:9">
      <c r="A2911" s="19">
        <v>2910</v>
      </c>
      <c r="B2911" s="19">
        <v>3</v>
      </c>
      <c r="C2911" s="19">
        <v>101</v>
      </c>
      <c r="D2911" s="39" t="s">
        <v>91</v>
      </c>
      <c r="E2911" s="18">
        <v>38940.434965277782</v>
      </c>
      <c r="F2911" s="18">
        <v>38940.434976851851</v>
      </c>
      <c r="G2911" s="36">
        <f t="shared" si="90"/>
        <v>1.1574069503694773E-5</v>
      </c>
      <c r="H2911" s="35">
        <f t="shared" si="91"/>
        <v>1.6666666666666666E-2</v>
      </c>
      <c r="I2911" s="20">
        <v>38940</v>
      </c>
    </row>
    <row r="2912" spans="1:9">
      <c r="A2912" s="19">
        <v>2911</v>
      </c>
      <c r="B2912" s="19">
        <v>3</v>
      </c>
      <c r="C2912" s="19">
        <v>100</v>
      </c>
      <c r="D2912" s="39" t="s">
        <v>91</v>
      </c>
      <c r="E2912" s="18">
        <v>38940.434976851851</v>
      </c>
      <c r="F2912" s="18">
        <v>38940.449178240742</v>
      </c>
      <c r="G2912" s="36">
        <f t="shared" si="90"/>
        <v>1.4201388890796807E-2</v>
      </c>
      <c r="H2912" s="35">
        <f t="shared" si="91"/>
        <v>20.45</v>
      </c>
      <c r="I2912" s="20">
        <v>38940</v>
      </c>
    </row>
    <row r="2913" spans="1:9">
      <c r="A2913" s="19">
        <v>2912</v>
      </c>
      <c r="B2913" s="19">
        <v>3</v>
      </c>
      <c r="C2913" s="19">
        <v>114</v>
      </c>
      <c r="D2913" s="39" t="s">
        <v>188</v>
      </c>
      <c r="E2913" s="18">
        <v>38940.435057870374</v>
      </c>
      <c r="F2913" s="18">
        <v>38940.449201388888</v>
      </c>
      <c r="G2913" s="36">
        <f t="shared" si="90"/>
        <v>1.4143518514174502E-2</v>
      </c>
      <c r="H2913" s="35">
        <f t="shared" si="91"/>
        <v>20.366666666666667</v>
      </c>
      <c r="I2913" s="20">
        <v>38940</v>
      </c>
    </row>
    <row r="2914" spans="1:9">
      <c r="A2914" s="19">
        <v>2913</v>
      </c>
      <c r="B2914" s="19">
        <v>3</v>
      </c>
      <c r="C2914" s="19">
        <v>115</v>
      </c>
      <c r="D2914" s="39" t="s">
        <v>188</v>
      </c>
      <c r="E2914" s="18">
        <v>38940.435057870374</v>
      </c>
      <c r="F2914" s="18">
        <v>38940.449201388888</v>
      </c>
      <c r="G2914" s="36">
        <f t="shared" si="90"/>
        <v>1.4143518514174502E-2</v>
      </c>
      <c r="H2914" s="35">
        <f t="shared" si="91"/>
        <v>20.366666666666667</v>
      </c>
      <c r="I2914" s="20">
        <v>38940</v>
      </c>
    </row>
    <row r="2915" spans="1:9">
      <c r="A2915" s="19">
        <v>2914</v>
      </c>
      <c r="B2915" s="19">
        <v>3</v>
      </c>
      <c r="C2915" s="19">
        <v>63</v>
      </c>
      <c r="D2915" s="39" t="s">
        <v>108</v>
      </c>
      <c r="E2915" s="18">
        <v>38940.448645833334</v>
      </c>
      <c r="F2915" s="18">
        <v>38940.449155092596</v>
      </c>
      <c r="G2915" s="36">
        <f t="shared" si="90"/>
        <v>5.092592618893832E-4</v>
      </c>
      <c r="H2915" s="35">
        <f t="shared" si="91"/>
        <v>0.73333333333333328</v>
      </c>
      <c r="I2915" s="20">
        <v>38940</v>
      </c>
    </row>
    <row r="2916" spans="1:9">
      <c r="A2916" s="19">
        <v>2915</v>
      </c>
      <c r="B2916" s="19">
        <v>3</v>
      </c>
      <c r="C2916" s="19">
        <v>140</v>
      </c>
      <c r="D2916" s="39" t="s">
        <v>82</v>
      </c>
      <c r="E2916" s="18">
        <v>38940.449224537042</v>
      </c>
      <c r="F2916" s="18">
        <v>38940.449317129634</v>
      </c>
      <c r="G2916" s="36">
        <f t="shared" si="90"/>
        <v>9.2592592409346253E-5</v>
      </c>
      <c r="H2916" s="35">
        <f t="shared" si="91"/>
        <v>0.13333333333333333</v>
      </c>
      <c r="I2916" s="20">
        <v>38940</v>
      </c>
    </row>
    <row r="2917" spans="1:9">
      <c r="A2917" s="19">
        <v>2916</v>
      </c>
      <c r="B2917" s="19">
        <v>3</v>
      </c>
      <c r="C2917" s="19">
        <v>116</v>
      </c>
      <c r="D2917" s="39" t="s">
        <v>188</v>
      </c>
      <c r="E2917" s="18">
        <v>38940.449363425927</v>
      </c>
      <c r="F2917" s="18">
        <v>38940.451215277782</v>
      </c>
      <c r="G2917" s="36">
        <f t="shared" si="90"/>
        <v>1.8518518554628827E-3</v>
      </c>
      <c r="H2917" s="35">
        <f t="shared" si="91"/>
        <v>2.6666666666666665</v>
      </c>
      <c r="I2917" s="20">
        <v>38940</v>
      </c>
    </row>
    <row r="2918" spans="1:9">
      <c r="A2918" s="19">
        <v>2917</v>
      </c>
      <c r="B2918" s="19">
        <v>3</v>
      </c>
      <c r="C2918" s="19">
        <v>63</v>
      </c>
      <c r="D2918" s="39" t="s">
        <v>108</v>
      </c>
      <c r="E2918" s="18">
        <v>38940.450462962966</v>
      </c>
      <c r="F2918" s="18">
        <v>38940.450567129636</v>
      </c>
      <c r="G2918" s="36">
        <f t="shared" si="90"/>
        <v>1.0416666918899864E-4</v>
      </c>
      <c r="H2918" s="35">
        <f t="shared" si="91"/>
        <v>0.15</v>
      </c>
      <c r="I2918" s="20">
        <v>38940</v>
      </c>
    </row>
    <row r="2919" spans="1:9">
      <c r="A2919" s="19">
        <v>2918</v>
      </c>
      <c r="B2919" s="19">
        <v>3</v>
      </c>
      <c r="C2919" s="19">
        <v>62</v>
      </c>
      <c r="D2919" s="39" t="s">
        <v>108</v>
      </c>
      <c r="E2919" s="18">
        <v>38940.450567129636</v>
      </c>
      <c r="F2919" s="18">
        <v>38940.451192129629</v>
      </c>
      <c r="G2919" s="36">
        <f t="shared" si="90"/>
        <v>6.2499999330611899E-4</v>
      </c>
      <c r="H2919" s="35">
        <f t="shared" si="91"/>
        <v>0.9</v>
      </c>
      <c r="I2919" s="20">
        <v>38940</v>
      </c>
    </row>
    <row r="2920" spans="1:9">
      <c r="A2920" s="19">
        <v>2919</v>
      </c>
      <c r="B2920" s="19">
        <v>3</v>
      </c>
      <c r="C2920" s="19">
        <v>140</v>
      </c>
      <c r="D2920" s="39" t="s">
        <v>82</v>
      </c>
      <c r="E2920" s="18">
        <v>38940.451238425929</v>
      </c>
      <c r="F2920" s="18">
        <v>38940.452060185191</v>
      </c>
      <c r="G2920" s="36">
        <f t="shared" si="90"/>
        <v>8.217592621804215E-4</v>
      </c>
      <c r="H2920" s="35">
        <f t="shared" si="91"/>
        <v>1.1833333333333333</v>
      </c>
      <c r="I2920" s="20">
        <v>38940</v>
      </c>
    </row>
    <row r="2921" spans="1:9">
      <c r="A2921" s="19">
        <v>2920</v>
      </c>
      <c r="B2921" s="19">
        <v>3</v>
      </c>
      <c r="C2921" s="19">
        <v>130</v>
      </c>
      <c r="D2921" s="39" t="s">
        <v>62</v>
      </c>
      <c r="E2921" s="18">
        <v>38940.451481481483</v>
      </c>
      <c r="F2921" s="18">
        <v>38940.452037037037</v>
      </c>
      <c r="G2921" s="36">
        <f t="shared" si="90"/>
        <v>5.5555555445607752E-4</v>
      </c>
      <c r="H2921" s="35">
        <f t="shared" si="91"/>
        <v>0.8</v>
      </c>
      <c r="I2921" s="20">
        <v>38940</v>
      </c>
    </row>
    <row r="2922" spans="1:9">
      <c r="A2922" s="19">
        <v>2921</v>
      </c>
      <c r="B2922" s="19">
        <v>3</v>
      </c>
      <c r="C2922" s="19">
        <v>3</v>
      </c>
      <c r="D2922" s="39" t="s">
        <v>111</v>
      </c>
      <c r="E2922" s="18">
        <v>38940.452094907407</v>
      </c>
      <c r="F2922" s="18">
        <v>38940.452511574076</v>
      </c>
      <c r="G2922" s="36">
        <f t="shared" si="90"/>
        <v>4.1666666948003694E-4</v>
      </c>
      <c r="H2922" s="35">
        <f t="shared" si="91"/>
        <v>0.6</v>
      </c>
      <c r="I2922" s="20">
        <v>38940</v>
      </c>
    </row>
    <row r="2923" spans="1:9">
      <c r="A2923" s="19">
        <v>2922</v>
      </c>
      <c r="B2923" s="19">
        <v>3</v>
      </c>
      <c r="C2923" s="19">
        <v>4</v>
      </c>
      <c r="D2923" s="39" t="s">
        <v>111</v>
      </c>
      <c r="E2923" s="18">
        <v>38940.452523148153</v>
      </c>
      <c r="F2923" s="18">
        <v>38940.452534722222</v>
      </c>
      <c r="G2923" s="36">
        <f t="shared" si="90"/>
        <v>1.1574069503694773E-5</v>
      </c>
      <c r="H2923" s="35">
        <f t="shared" si="91"/>
        <v>1.6666666666666666E-2</v>
      </c>
      <c r="I2923" s="20">
        <v>38940</v>
      </c>
    </row>
    <row r="2924" spans="1:9">
      <c r="A2924" s="19">
        <v>2923</v>
      </c>
      <c r="B2924" s="19">
        <v>3</v>
      </c>
      <c r="C2924" s="19">
        <v>6</v>
      </c>
      <c r="D2924" s="39" t="s">
        <v>111</v>
      </c>
      <c r="E2924" s="18">
        <v>38940.452546296299</v>
      </c>
      <c r="F2924" s="18">
        <v>38940.4537962963</v>
      </c>
      <c r="G2924" s="36">
        <f t="shared" si="90"/>
        <v>1.2500000011641532E-3</v>
      </c>
      <c r="H2924" s="35">
        <f t="shared" si="91"/>
        <v>1.8</v>
      </c>
      <c r="I2924" s="20">
        <v>38940</v>
      </c>
    </row>
    <row r="2925" spans="1:9">
      <c r="A2925" s="19">
        <v>2924</v>
      </c>
      <c r="B2925" s="19">
        <v>3</v>
      </c>
      <c r="C2925" s="19">
        <v>62</v>
      </c>
      <c r="D2925" s="39" t="s">
        <v>108</v>
      </c>
      <c r="E2925" s="18">
        <v>38940.453750000001</v>
      </c>
      <c r="F2925" s="18">
        <v>38940.458738425928</v>
      </c>
      <c r="G2925" s="36">
        <f t="shared" si="90"/>
        <v>4.9884259278769605E-3</v>
      </c>
      <c r="H2925" s="35">
        <f t="shared" si="91"/>
        <v>7.1833333333333336</v>
      </c>
      <c r="I2925" s="20">
        <v>38940</v>
      </c>
    </row>
    <row r="2926" spans="1:9">
      <c r="A2926" s="19">
        <v>2925</v>
      </c>
      <c r="B2926" s="19">
        <v>3</v>
      </c>
      <c r="C2926" s="19">
        <v>4</v>
      </c>
      <c r="D2926" s="39" t="s">
        <v>111</v>
      </c>
      <c r="E2926" s="18">
        <v>38940.45380787037</v>
      </c>
      <c r="F2926" s="18">
        <v>38940.455243055556</v>
      </c>
      <c r="G2926" s="36">
        <f t="shared" si="90"/>
        <v>1.4351851859828457E-3</v>
      </c>
      <c r="H2926" s="35">
        <f t="shared" si="91"/>
        <v>2.0666666666666669</v>
      </c>
      <c r="I2926" s="20">
        <v>38940</v>
      </c>
    </row>
    <row r="2927" spans="1:9">
      <c r="A2927" s="19">
        <v>2926</v>
      </c>
      <c r="B2927" s="19">
        <v>3</v>
      </c>
      <c r="C2927" s="19">
        <v>22</v>
      </c>
      <c r="D2927" s="39" t="s">
        <v>111</v>
      </c>
      <c r="E2927" s="18">
        <v>38940.45385416667</v>
      </c>
      <c r="F2927" s="18">
        <v>38940.45516203704</v>
      </c>
      <c r="G2927" s="36">
        <f t="shared" si="90"/>
        <v>1.3078703705104999E-3</v>
      </c>
      <c r="H2927" s="35">
        <f t="shared" si="91"/>
        <v>1.8833333333333333</v>
      </c>
      <c r="I2927" s="20">
        <v>38940</v>
      </c>
    </row>
    <row r="2928" spans="1:9">
      <c r="A2928" s="19">
        <v>2927</v>
      </c>
      <c r="B2928" s="19">
        <v>3</v>
      </c>
      <c r="C2928" s="19">
        <v>21</v>
      </c>
      <c r="D2928" s="39" t="s">
        <v>111</v>
      </c>
      <c r="E2928" s="18">
        <v>38940.455208333333</v>
      </c>
      <c r="F2928" s="18">
        <v>38940.45521990741</v>
      </c>
      <c r="G2928" s="36">
        <f t="shared" si="90"/>
        <v>1.1574076779652387E-5</v>
      </c>
      <c r="H2928" s="35">
        <f t="shared" si="91"/>
        <v>1.6666666666666666E-2</v>
      </c>
      <c r="I2928" s="20">
        <v>38940</v>
      </c>
    </row>
    <row r="2929" spans="1:9">
      <c r="A2929" s="19">
        <v>2928</v>
      </c>
      <c r="B2929" s="19">
        <v>3</v>
      </c>
      <c r="C2929" s="19">
        <v>6</v>
      </c>
      <c r="D2929" s="39" t="s">
        <v>111</v>
      </c>
      <c r="E2929" s="18">
        <v>38940.455254629633</v>
      </c>
      <c r="F2929" s="18">
        <v>38940.457060185188</v>
      </c>
      <c r="G2929" s="36">
        <f t="shared" si="90"/>
        <v>1.8055555556202307E-3</v>
      </c>
      <c r="H2929" s="35">
        <f t="shared" si="91"/>
        <v>2.6</v>
      </c>
      <c r="I2929" s="20">
        <v>38940</v>
      </c>
    </row>
    <row r="2930" spans="1:9">
      <c r="A2930" s="19">
        <v>2929</v>
      </c>
      <c r="B2930" s="19">
        <v>3</v>
      </c>
      <c r="C2930" s="19">
        <v>21</v>
      </c>
      <c r="D2930" s="39" t="s">
        <v>111</v>
      </c>
      <c r="E2930" s="18">
        <v>38940.455277777779</v>
      </c>
      <c r="F2930" s="18">
        <v>38940.457025462965</v>
      </c>
      <c r="G2930" s="36">
        <f t="shared" si="90"/>
        <v>1.747685186273884E-3</v>
      </c>
      <c r="H2930" s="35">
        <f t="shared" si="91"/>
        <v>2.5166666666666666</v>
      </c>
      <c r="I2930" s="20">
        <v>38940</v>
      </c>
    </row>
    <row r="2931" spans="1:9">
      <c r="A2931" s="19">
        <v>2930</v>
      </c>
      <c r="B2931" s="19">
        <v>3</v>
      </c>
      <c r="C2931" s="19">
        <v>4</v>
      </c>
      <c r="D2931" s="39" t="s">
        <v>111</v>
      </c>
      <c r="E2931" s="18">
        <v>38940.457083333335</v>
      </c>
      <c r="F2931" s="18">
        <v>38940.458784722221</v>
      </c>
      <c r="G2931" s="36">
        <f t="shared" si="90"/>
        <v>1.7013888864312321E-3</v>
      </c>
      <c r="H2931" s="35">
        <f t="shared" si="91"/>
        <v>2.4500000000000002</v>
      </c>
      <c r="I2931" s="20">
        <v>38940</v>
      </c>
    </row>
    <row r="2932" spans="1:9">
      <c r="A2932" s="19">
        <v>2931</v>
      </c>
      <c r="B2932" s="19">
        <v>3</v>
      </c>
      <c r="C2932" s="19">
        <v>84</v>
      </c>
      <c r="D2932" s="39" t="s">
        <v>106</v>
      </c>
      <c r="E2932" s="18">
        <v>38940.457928240743</v>
      </c>
      <c r="F2932" s="18">
        <v>38940.458055555559</v>
      </c>
      <c r="G2932" s="36">
        <f t="shared" si="90"/>
        <v>1.273148154723458E-4</v>
      </c>
      <c r="H2932" s="35">
        <f t="shared" si="91"/>
        <v>0.18333333333333332</v>
      </c>
      <c r="I2932" s="20">
        <v>38940</v>
      </c>
    </row>
    <row r="2933" spans="1:9">
      <c r="A2933" s="19">
        <v>2932</v>
      </c>
      <c r="B2933" s="19">
        <v>3</v>
      </c>
      <c r="C2933" s="19">
        <v>113</v>
      </c>
      <c r="D2933" s="39" t="s">
        <v>188</v>
      </c>
      <c r="E2933" s="18">
        <v>38940.457951388889</v>
      </c>
      <c r="F2933" s="18">
        <v>38940.459710648152</v>
      </c>
      <c r="G2933" s="36">
        <f t="shared" si="90"/>
        <v>1.7592592630535364E-3</v>
      </c>
      <c r="H2933" s="35">
        <f t="shared" si="91"/>
        <v>2.5333333333333332</v>
      </c>
      <c r="I2933" s="20">
        <v>38940</v>
      </c>
    </row>
    <row r="2934" spans="1:9">
      <c r="A2934" s="19">
        <v>2933</v>
      </c>
      <c r="B2934" s="19">
        <v>3</v>
      </c>
      <c r="C2934" s="19">
        <v>6</v>
      </c>
      <c r="D2934" s="39" t="s">
        <v>111</v>
      </c>
      <c r="E2934" s="18">
        <v>38940.458784722221</v>
      </c>
      <c r="F2934" s="18">
        <v>38940.459687499999</v>
      </c>
      <c r="G2934" s="36">
        <f t="shared" si="90"/>
        <v>9.0277777781011537E-4</v>
      </c>
      <c r="H2934" s="35">
        <f t="shared" si="91"/>
        <v>1.3</v>
      </c>
      <c r="I2934" s="20">
        <v>38940</v>
      </c>
    </row>
    <row r="2935" spans="1:9">
      <c r="A2935" s="19">
        <v>2934</v>
      </c>
      <c r="B2935" s="19">
        <v>3</v>
      </c>
      <c r="C2935" s="19">
        <v>21</v>
      </c>
      <c r="D2935" s="39" t="s">
        <v>111</v>
      </c>
      <c r="E2935" s="18">
        <v>38940.458819444444</v>
      </c>
      <c r="F2935" s="18">
        <v>38940.459768518522</v>
      </c>
      <c r="G2935" s="36">
        <f t="shared" si="90"/>
        <v>9.490740776527673E-4</v>
      </c>
      <c r="H2935" s="35">
        <f t="shared" si="91"/>
        <v>1.3666666666666667</v>
      </c>
      <c r="I2935" s="20">
        <v>38940</v>
      </c>
    </row>
    <row r="2936" spans="1:9">
      <c r="A2936" s="19">
        <v>2935</v>
      </c>
      <c r="B2936" s="19">
        <v>3</v>
      </c>
      <c r="C2936" s="19">
        <v>140</v>
      </c>
      <c r="D2936" s="39" t="s">
        <v>82</v>
      </c>
      <c r="E2936" s="18">
        <v>38940.459664351853</v>
      </c>
      <c r="F2936" s="18">
        <v>38940.459918981483</v>
      </c>
      <c r="G2936" s="36">
        <f t="shared" si="90"/>
        <v>2.546296309446916E-4</v>
      </c>
      <c r="H2936" s="35">
        <f t="shared" si="91"/>
        <v>0.36666666666666664</v>
      </c>
      <c r="I2936" s="20">
        <v>38940</v>
      </c>
    </row>
    <row r="2937" spans="1:9">
      <c r="A2937" s="19">
        <v>2936</v>
      </c>
      <c r="B2937" s="19">
        <v>3</v>
      </c>
      <c r="C2937" s="19">
        <v>141</v>
      </c>
      <c r="D2937" s="39" t="s">
        <v>82</v>
      </c>
      <c r="E2937" s="18">
        <v>38940.459895833337</v>
      </c>
      <c r="F2937" s="18">
        <v>38940.46030092593</v>
      </c>
      <c r="G2937" s="36">
        <f t="shared" si="90"/>
        <v>4.0509259270038456E-4</v>
      </c>
      <c r="H2937" s="35">
        <f t="shared" si="91"/>
        <v>0.58333333333333337</v>
      </c>
      <c r="I2937" s="20">
        <v>38940</v>
      </c>
    </row>
    <row r="2938" spans="1:9">
      <c r="A2938" s="19">
        <v>2937</v>
      </c>
      <c r="B2938" s="19">
        <v>3</v>
      </c>
      <c r="C2938" s="19">
        <v>68</v>
      </c>
      <c r="D2938" s="39" t="s">
        <v>108</v>
      </c>
      <c r="E2938" s="18">
        <v>38940.460335648153</v>
      </c>
      <c r="F2938" s="18">
        <v>38940.460462962968</v>
      </c>
      <c r="G2938" s="36">
        <f t="shared" si="90"/>
        <v>1.273148154723458E-4</v>
      </c>
      <c r="H2938" s="35">
        <f t="shared" si="91"/>
        <v>0.18333333333333332</v>
      </c>
      <c r="I2938" s="20">
        <v>38940</v>
      </c>
    </row>
    <row r="2939" spans="1:9">
      <c r="A2939" s="19">
        <v>2938</v>
      </c>
      <c r="B2939" s="19">
        <v>3</v>
      </c>
      <c r="C2939" s="19">
        <v>140</v>
      </c>
      <c r="D2939" s="39" t="s">
        <v>82</v>
      </c>
      <c r="E2939" s="18">
        <v>38940.460486111115</v>
      </c>
      <c r="F2939" s="18">
        <v>38940.461400462962</v>
      </c>
      <c r="G2939" s="36">
        <f t="shared" si="90"/>
        <v>9.1435184731381014E-4</v>
      </c>
      <c r="H2939" s="35">
        <f t="shared" si="91"/>
        <v>1.3166666666666667</v>
      </c>
      <c r="I2939" s="20">
        <v>38940</v>
      </c>
    </row>
    <row r="2940" spans="1:9">
      <c r="A2940" s="19">
        <v>2939</v>
      </c>
      <c r="B2940" s="19">
        <v>3</v>
      </c>
      <c r="C2940" s="19">
        <v>131</v>
      </c>
      <c r="D2940" s="39" t="s">
        <v>62</v>
      </c>
      <c r="E2940" s="18">
        <v>38940.460590277777</v>
      </c>
      <c r="F2940" s="18">
        <v>38940.460625</v>
      </c>
      <c r="G2940" s="36">
        <f t="shared" si="90"/>
        <v>3.4722223062999547E-5</v>
      </c>
      <c r="H2940" s="35">
        <f t="shared" si="91"/>
        <v>0.05</v>
      </c>
      <c r="I2940" s="20">
        <v>38940</v>
      </c>
    </row>
    <row r="2941" spans="1:9">
      <c r="A2941" s="19">
        <v>2940</v>
      </c>
      <c r="B2941" s="19">
        <v>3</v>
      </c>
      <c r="C2941" s="19">
        <v>131</v>
      </c>
      <c r="D2941" s="39" t="s">
        <v>62</v>
      </c>
      <c r="E2941" s="18">
        <v>38940.460844907408</v>
      </c>
      <c r="F2941" s="18">
        <v>38940.460972222223</v>
      </c>
      <c r="G2941" s="36">
        <f t="shared" si="90"/>
        <v>1.273148154723458E-4</v>
      </c>
      <c r="H2941" s="35">
        <f t="shared" si="91"/>
        <v>0.18333333333333332</v>
      </c>
      <c r="I2941" s="20">
        <v>38940</v>
      </c>
    </row>
    <row r="2942" spans="1:9">
      <c r="A2942" s="19">
        <v>2941</v>
      </c>
      <c r="B2942" s="19">
        <v>3</v>
      </c>
      <c r="C2942" s="19">
        <v>4</v>
      </c>
      <c r="D2942" s="39" t="s">
        <v>111</v>
      </c>
      <c r="E2942" s="18">
        <v>38940.461458333339</v>
      </c>
      <c r="F2942" s="18">
        <v>38940.462500000001</v>
      </c>
      <c r="G2942" s="36">
        <f t="shared" si="90"/>
        <v>1.0416666627861559E-3</v>
      </c>
      <c r="H2942" s="35">
        <f t="shared" si="91"/>
        <v>1.5</v>
      </c>
      <c r="I2942" s="20">
        <v>38940</v>
      </c>
    </row>
    <row r="2943" spans="1:9">
      <c r="A2943" s="19">
        <v>2942</v>
      </c>
      <c r="B2943" s="19">
        <v>3</v>
      </c>
      <c r="C2943" s="19">
        <v>113</v>
      </c>
      <c r="D2943" s="39" t="s">
        <v>188</v>
      </c>
      <c r="E2943" s="18">
        <v>38940.461481481485</v>
      </c>
      <c r="F2943" s="18">
        <v>38940.497395833336</v>
      </c>
      <c r="G2943" s="36">
        <f t="shared" si="90"/>
        <v>3.591435185080627E-2</v>
      </c>
      <c r="H2943" s="35">
        <f t="shared" si="91"/>
        <v>51.716666666666669</v>
      </c>
      <c r="I2943" s="20">
        <v>38940</v>
      </c>
    </row>
    <row r="2944" spans="1:9">
      <c r="A2944" s="19">
        <v>2943</v>
      </c>
      <c r="B2944" s="19">
        <v>3</v>
      </c>
      <c r="C2944" s="19">
        <v>62</v>
      </c>
      <c r="D2944" s="39" t="s">
        <v>108</v>
      </c>
      <c r="E2944" s="18">
        <v>38940.461550925931</v>
      </c>
      <c r="F2944" s="18">
        <v>38940.465995370374</v>
      </c>
      <c r="G2944" s="36">
        <f t="shared" si="90"/>
        <v>4.4444444429245777E-3</v>
      </c>
      <c r="H2944" s="35">
        <f t="shared" si="91"/>
        <v>6.4</v>
      </c>
      <c r="I2944" s="20">
        <v>38940</v>
      </c>
    </row>
    <row r="2945" spans="1:9">
      <c r="A2945" s="19">
        <v>2944</v>
      </c>
      <c r="B2945" s="19">
        <v>3</v>
      </c>
      <c r="C2945" s="19">
        <v>63</v>
      </c>
      <c r="D2945" s="39" t="s">
        <v>108</v>
      </c>
      <c r="E2945" s="18">
        <v>38940.461562500001</v>
      </c>
      <c r="F2945" s="18">
        <v>38940.462418981486</v>
      </c>
      <c r="G2945" s="36">
        <f t="shared" si="90"/>
        <v>8.5648148524342105E-4</v>
      </c>
      <c r="H2945" s="35">
        <f t="shared" si="91"/>
        <v>1.2333333333333334</v>
      </c>
      <c r="I2945" s="20">
        <v>38940</v>
      </c>
    </row>
    <row r="2946" spans="1:9">
      <c r="A2946" s="19">
        <v>2945</v>
      </c>
      <c r="B2946" s="19">
        <v>3</v>
      </c>
      <c r="C2946" s="19">
        <v>17</v>
      </c>
      <c r="D2946" s="39" t="s">
        <v>111</v>
      </c>
      <c r="E2946" s="18">
        <v>38940.462534722225</v>
      </c>
      <c r="F2946" s="18">
        <v>38940.462812500002</v>
      </c>
      <c r="G2946" s="36">
        <f t="shared" ref="G2946:G3009" si="92">F2946-E2946</f>
        <v>2.7777777722803876E-4</v>
      </c>
      <c r="H2946" s="35">
        <f t="shared" ref="H2946:H3009" si="93">(HOUR(G2946)*3600+ MINUTE(G2946)*60 + SECOND(G2946))/60</f>
        <v>0.4</v>
      </c>
      <c r="I2946" s="20">
        <v>38940</v>
      </c>
    </row>
    <row r="2947" spans="1:9">
      <c r="A2947" s="19">
        <v>2946</v>
      </c>
      <c r="B2947" s="19">
        <v>3</v>
      </c>
      <c r="C2947" s="19">
        <v>25</v>
      </c>
      <c r="D2947" s="39" t="s">
        <v>111</v>
      </c>
      <c r="E2947" s="18">
        <v>38940.462557870371</v>
      </c>
      <c r="F2947" s="18">
        <v>38940.462800925925</v>
      </c>
      <c r="G2947" s="36">
        <f t="shared" si="92"/>
        <v>2.4305555416503921E-4</v>
      </c>
      <c r="H2947" s="35">
        <f t="shared" si="93"/>
        <v>0.35</v>
      </c>
      <c r="I2947" s="20">
        <v>38940</v>
      </c>
    </row>
    <row r="2948" spans="1:9">
      <c r="A2948" s="19">
        <v>2947</v>
      </c>
      <c r="B2948" s="19">
        <v>3</v>
      </c>
      <c r="C2948" s="19">
        <v>4</v>
      </c>
      <c r="D2948" s="39" t="s">
        <v>111</v>
      </c>
      <c r="E2948" s="18">
        <v>38940.462858796302</v>
      </c>
      <c r="F2948" s="18">
        <v>38940.464537037042</v>
      </c>
      <c r="G2948" s="36">
        <f t="shared" si="92"/>
        <v>1.6782407401478849E-3</v>
      </c>
      <c r="H2948" s="35">
        <f t="shared" si="93"/>
        <v>2.4166666666666665</v>
      </c>
      <c r="I2948" s="20">
        <v>38940</v>
      </c>
    </row>
    <row r="2949" spans="1:9">
      <c r="A2949" s="19">
        <v>2948</v>
      </c>
      <c r="B2949" s="19">
        <v>3</v>
      </c>
      <c r="C2949" s="19">
        <v>5</v>
      </c>
      <c r="D2949" s="39" t="s">
        <v>111</v>
      </c>
      <c r="E2949" s="18">
        <v>38940.464537037042</v>
      </c>
      <c r="F2949" s="18">
        <v>38940.465138888889</v>
      </c>
      <c r="G2949" s="36">
        <f t="shared" si="92"/>
        <v>6.0185184702277184E-4</v>
      </c>
      <c r="H2949" s="35">
        <f t="shared" si="93"/>
        <v>0.8666666666666667</v>
      </c>
      <c r="I2949" s="20">
        <v>38940</v>
      </c>
    </row>
    <row r="2950" spans="1:9">
      <c r="A2950" s="19">
        <v>2949</v>
      </c>
      <c r="B2950" s="19">
        <v>3</v>
      </c>
      <c r="C2950" s="19">
        <v>6</v>
      </c>
      <c r="D2950" s="39" t="s">
        <v>111</v>
      </c>
      <c r="E2950" s="18">
        <v>38940.465150462966</v>
      </c>
      <c r="F2950" s="18">
        <v>38940.467685185191</v>
      </c>
      <c r="G2950" s="36">
        <f t="shared" si="92"/>
        <v>2.534722225391306E-3</v>
      </c>
      <c r="H2950" s="35">
        <f t="shared" si="93"/>
        <v>3.65</v>
      </c>
      <c r="I2950" s="20">
        <v>38940</v>
      </c>
    </row>
    <row r="2951" spans="1:9">
      <c r="A2951" s="19">
        <v>2950</v>
      </c>
      <c r="B2951" s="19">
        <v>3</v>
      </c>
      <c r="C2951" s="19">
        <v>7</v>
      </c>
      <c r="D2951" s="39" t="s">
        <v>111</v>
      </c>
      <c r="E2951" s="18">
        <v>38940.465625000004</v>
      </c>
      <c r="F2951" s="18">
        <v>38940.467685185191</v>
      </c>
      <c r="G2951" s="36">
        <f t="shared" si="92"/>
        <v>2.0601851865649223E-3</v>
      </c>
      <c r="H2951" s="35">
        <f t="shared" si="93"/>
        <v>2.9666666666666668</v>
      </c>
      <c r="I2951" s="20">
        <v>38940</v>
      </c>
    </row>
    <row r="2952" spans="1:9">
      <c r="A2952" s="19">
        <v>2951</v>
      </c>
      <c r="B2952" s="19">
        <v>3</v>
      </c>
      <c r="C2952" s="19">
        <v>65</v>
      </c>
      <c r="D2952" s="39" t="s">
        <v>108</v>
      </c>
      <c r="E2952" s="18">
        <v>38940.46570601852</v>
      </c>
      <c r="F2952" s="18">
        <v>38940.469780092593</v>
      </c>
      <c r="G2952" s="36">
        <f t="shared" si="92"/>
        <v>4.0740740732871927E-3</v>
      </c>
      <c r="H2952" s="35">
        <f t="shared" si="93"/>
        <v>5.8666666666666663</v>
      </c>
      <c r="I2952" s="20">
        <v>38940</v>
      </c>
    </row>
    <row r="2953" spans="1:9">
      <c r="A2953" s="19">
        <v>2952</v>
      </c>
      <c r="B2953" s="19">
        <v>3</v>
      </c>
      <c r="C2953" s="19">
        <v>9</v>
      </c>
      <c r="D2953" s="39" t="s">
        <v>111</v>
      </c>
      <c r="E2953" s="18">
        <v>38940.46607638889</v>
      </c>
      <c r="F2953" s="18">
        <v>38940.466122685189</v>
      </c>
      <c r="G2953" s="36">
        <f t="shared" si="92"/>
        <v>4.6296299842651933E-5</v>
      </c>
      <c r="H2953" s="35">
        <f t="shared" si="93"/>
        <v>6.6666666666666666E-2</v>
      </c>
      <c r="I2953" s="20">
        <v>38940</v>
      </c>
    </row>
    <row r="2954" spans="1:9">
      <c r="A2954" s="19">
        <v>2953</v>
      </c>
      <c r="B2954" s="19">
        <v>3</v>
      </c>
      <c r="C2954" s="19">
        <v>84</v>
      </c>
      <c r="D2954" s="39" t="s">
        <v>106</v>
      </c>
      <c r="E2954" s="18">
        <v>38940.466736111113</v>
      </c>
      <c r="F2954" s="18">
        <v>38940.466990740744</v>
      </c>
      <c r="G2954" s="36">
        <f t="shared" si="92"/>
        <v>2.546296309446916E-4</v>
      </c>
      <c r="H2954" s="35">
        <f t="shared" si="93"/>
        <v>0.36666666666666664</v>
      </c>
      <c r="I2954" s="20">
        <v>38940</v>
      </c>
    </row>
    <row r="2955" spans="1:9">
      <c r="A2955" s="19">
        <v>2954</v>
      </c>
      <c r="B2955" s="19">
        <v>3</v>
      </c>
      <c r="C2955" s="19">
        <v>9</v>
      </c>
      <c r="D2955" s="39" t="s">
        <v>111</v>
      </c>
      <c r="E2955" s="18">
        <v>38940.467025462967</v>
      </c>
      <c r="F2955" s="18">
        <v>38940.46774305556</v>
      </c>
      <c r="G2955" s="36">
        <f t="shared" si="92"/>
        <v>7.1759259299142286E-4</v>
      </c>
      <c r="H2955" s="35">
        <f t="shared" si="93"/>
        <v>1.0333333333333334</v>
      </c>
      <c r="I2955" s="20">
        <v>38940</v>
      </c>
    </row>
    <row r="2956" spans="1:9">
      <c r="A2956" s="19">
        <v>2955</v>
      </c>
      <c r="B2956" s="19">
        <v>3</v>
      </c>
      <c r="C2956" s="19">
        <v>4</v>
      </c>
      <c r="D2956" s="39" t="s">
        <v>111</v>
      </c>
      <c r="E2956" s="18">
        <v>38940.46775462963</v>
      </c>
      <c r="F2956" s="18">
        <v>38940.467766203707</v>
      </c>
      <c r="G2956" s="36">
        <f t="shared" si="92"/>
        <v>1.1574076779652387E-5</v>
      </c>
      <c r="H2956" s="35">
        <f t="shared" si="93"/>
        <v>1.6666666666666666E-2</v>
      </c>
      <c r="I2956" s="20">
        <v>38940</v>
      </c>
    </row>
    <row r="2957" spans="1:9">
      <c r="A2957" s="19">
        <v>2956</v>
      </c>
      <c r="B2957" s="19">
        <v>3</v>
      </c>
      <c r="C2957" s="19">
        <v>5</v>
      </c>
      <c r="D2957" s="39" t="s">
        <v>111</v>
      </c>
      <c r="E2957" s="18">
        <v>38940.467777777783</v>
      </c>
      <c r="F2957" s="18">
        <v>38940.467997685191</v>
      </c>
      <c r="G2957" s="36">
        <f t="shared" si="92"/>
        <v>2.1990740788169205E-4</v>
      </c>
      <c r="H2957" s="35">
        <f t="shared" si="93"/>
        <v>0.31666666666666665</v>
      </c>
      <c r="I2957" s="20">
        <v>38940</v>
      </c>
    </row>
    <row r="2958" spans="1:9">
      <c r="A2958" s="19">
        <v>2957</v>
      </c>
      <c r="B2958" s="19">
        <v>3</v>
      </c>
      <c r="C2958" s="19">
        <v>4</v>
      </c>
      <c r="D2958" s="39" t="s">
        <v>111</v>
      </c>
      <c r="E2958" s="18">
        <v>38940.467824074076</v>
      </c>
      <c r="F2958" s="18">
        <v>38940.467997685191</v>
      </c>
      <c r="G2958" s="36">
        <f t="shared" si="92"/>
        <v>1.7361111531499773E-4</v>
      </c>
      <c r="H2958" s="35">
        <f t="shared" si="93"/>
        <v>0.25</v>
      </c>
      <c r="I2958" s="20">
        <v>38940</v>
      </c>
    </row>
    <row r="2959" spans="1:9">
      <c r="A2959" s="19">
        <v>2958</v>
      </c>
      <c r="B2959" s="19">
        <v>3</v>
      </c>
      <c r="C2959" s="19">
        <v>6</v>
      </c>
      <c r="D2959" s="39" t="s">
        <v>111</v>
      </c>
      <c r="E2959" s="18">
        <v>38940.468009259261</v>
      </c>
      <c r="F2959" s="18">
        <v>38940.468217592592</v>
      </c>
      <c r="G2959" s="36">
        <f t="shared" si="92"/>
        <v>2.0833333110203966E-4</v>
      </c>
      <c r="H2959" s="35">
        <f t="shared" si="93"/>
        <v>0.3</v>
      </c>
      <c r="I2959" s="20">
        <v>38940</v>
      </c>
    </row>
    <row r="2960" spans="1:9">
      <c r="A2960" s="19">
        <v>2959</v>
      </c>
      <c r="B2960" s="19">
        <v>3</v>
      </c>
      <c r="C2960" s="19">
        <v>7</v>
      </c>
      <c r="D2960" s="39" t="s">
        <v>111</v>
      </c>
      <c r="E2960" s="18">
        <v>38940.468229166669</v>
      </c>
      <c r="F2960" s="18">
        <v>38940.468368055561</v>
      </c>
      <c r="G2960" s="36">
        <f t="shared" si="92"/>
        <v>1.3888889225199819E-4</v>
      </c>
      <c r="H2960" s="35">
        <f t="shared" si="93"/>
        <v>0.2</v>
      </c>
      <c r="I2960" s="20">
        <v>38940</v>
      </c>
    </row>
    <row r="2961" spans="1:9">
      <c r="A2961" s="19">
        <v>2960</v>
      </c>
      <c r="B2961" s="19">
        <v>3</v>
      </c>
      <c r="C2961" s="19">
        <v>8</v>
      </c>
      <c r="D2961" s="39" t="s">
        <v>111</v>
      </c>
      <c r="E2961" s="18">
        <v>38940.468368055561</v>
      </c>
      <c r="F2961" s="18">
        <v>38940.468553240746</v>
      </c>
      <c r="G2961" s="36">
        <f t="shared" si="92"/>
        <v>1.8518518481869251E-4</v>
      </c>
      <c r="H2961" s="35">
        <f t="shared" si="93"/>
        <v>0.26666666666666666</v>
      </c>
      <c r="I2961" s="20">
        <v>38940</v>
      </c>
    </row>
    <row r="2962" spans="1:9">
      <c r="A2962" s="19">
        <v>2961</v>
      </c>
      <c r="B2962" s="19">
        <v>3</v>
      </c>
      <c r="C2962" s="19">
        <v>6</v>
      </c>
      <c r="D2962" s="39" t="s">
        <v>111</v>
      </c>
      <c r="E2962" s="18">
        <v>38940.468553240746</v>
      </c>
      <c r="F2962" s="18">
        <v>38940.468715277777</v>
      </c>
      <c r="G2962" s="36">
        <f t="shared" si="92"/>
        <v>1.6203703125938773E-4</v>
      </c>
      <c r="H2962" s="35">
        <f t="shared" si="93"/>
        <v>0.23333333333333334</v>
      </c>
      <c r="I2962" s="20">
        <v>38940</v>
      </c>
    </row>
    <row r="2963" spans="1:9">
      <c r="A2963" s="19">
        <v>2962</v>
      </c>
      <c r="B2963" s="19">
        <v>3</v>
      </c>
      <c r="C2963" s="19">
        <v>4</v>
      </c>
      <c r="D2963" s="39" t="s">
        <v>111</v>
      </c>
      <c r="E2963" s="18">
        <v>38940.468715277777</v>
      </c>
      <c r="F2963" s="18">
        <v>38940.468912037039</v>
      </c>
      <c r="G2963" s="36">
        <f t="shared" si="92"/>
        <v>1.9675926159834489E-4</v>
      </c>
      <c r="H2963" s="35">
        <f t="shared" si="93"/>
        <v>0.28333333333333333</v>
      </c>
      <c r="I2963" s="20">
        <v>38940</v>
      </c>
    </row>
    <row r="2964" spans="1:9">
      <c r="A2964" s="19">
        <v>2963</v>
      </c>
      <c r="B2964" s="19">
        <v>3</v>
      </c>
      <c r="C2964" s="19">
        <v>9</v>
      </c>
      <c r="D2964" s="39" t="s">
        <v>111</v>
      </c>
      <c r="E2964" s="18">
        <v>38940.468923611115</v>
      </c>
      <c r="F2964" s="18">
        <v>38940.471435185187</v>
      </c>
      <c r="G2964" s="36">
        <f t="shared" si="92"/>
        <v>2.5115740718320012E-3</v>
      </c>
      <c r="H2964" s="35">
        <f t="shared" si="93"/>
        <v>3.6166666666666667</v>
      </c>
      <c r="I2964" s="20">
        <v>38940</v>
      </c>
    </row>
    <row r="2965" spans="1:9">
      <c r="A2965" s="19">
        <v>2964</v>
      </c>
      <c r="B2965" s="19">
        <v>3</v>
      </c>
      <c r="C2965" s="19">
        <v>63</v>
      </c>
      <c r="D2965" s="39" t="s">
        <v>108</v>
      </c>
      <c r="E2965" s="18">
        <v>38940.46980324074</v>
      </c>
      <c r="F2965" s="18">
        <v>38940.469849537039</v>
      </c>
      <c r="G2965" s="36">
        <f t="shared" si="92"/>
        <v>4.6296299842651933E-5</v>
      </c>
      <c r="H2965" s="35">
        <f t="shared" si="93"/>
        <v>6.6666666666666666E-2</v>
      </c>
      <c r="I2965" s="20">
        <v>38940</v>
      </c>
    </row>
    <row r="2966" spans="1:9">
      <c r="A2966" s="19">
        <v>2965</v>
      </c>
      <c r="B2966" s="19">
        <v>3</v>
      </c>
      <c r="C2966" s="19">
        <v>84</v>
      </c>
      <c r="D2966" s="39" t="s">
        <v>106</v>
      </c>
      <c r="E2966" s="18">
        <v>38940.469872685186</v>
      </c>
      <c r="F2966" s="18">
        <v>38940.470011574078</v>
      </c>
      <c r="G2966" s="36">
        <f t="shared" si="92"/>
        <v>1.3888889225199819E-4</v>
      </c>
      <c r="H2966" s="35">
        <f t="shared" si="93"/>
        <v>0.2</v>
      </c>
      <c r="I2966" s="20">
        <v>38940</v>
      </c>
    </row>
    <row r="2967" spans="1:9">
      <c r="A2967" s="19">
        <v>2966</v>
      </c>
      <c r="B2967" s="19">
        <v>3</v>
      </c>
      <c r="C2967" s="19">
        <v>7</v>
      </c>
      <c r="D2967" s="39" t="s">
        <v>111</v>
      </c>
      <c r="E2967" s="18">
        <v>38940.470601851855</v>
      </c>
      <c r="F2967" s="18">
        <v>38940.470949074079</v>
      </c>
      <c r="G2967" s="36">
        <f t="shared" si="92"/>
        <v>3.4722222335403785E-4</v>
      </c>
      <c r="H2967" s="35">
        <f t="shared" si="93"/>
        <v>0.5</v>
      </c>
      <c r="I2967" s="20">
        <v>38940</v>
      </c>
    </row>
    <row r="2968" spans="1:9">
      <c r="A2968" s="19">
        <v>2967</v>
      </c>
      <c r="B2968" s="19">
        <v>3</v>
      </c>
      <c r="C2968" s="19">
        <v>7</v>
      </c>
      <c r="D2968" s="39" t="s">
        <v>111</v>
      </c>
      <c r="E2968" s="18">
        <v>38940.470995370371</v>
      </c>
      <c r="F2968" s="18">
        <v>38940.471134259264</v>
      </c>
      <c r="G2968" s="36">
        <f t="shared" si="92"/>
        <v>1.3888889225199819E-4</v>
      </c>
      <c r="H2968" s="35">
        <f t="shared" si="93"/>
        <v>0.2</v>
      </c>
      <c r="I2968" s="20">
        <v>38940</v>
      </c>
    </row>
    <row r="2969" spans="1:9">
      <c r="A2969" s="19">
        <v>2968</v>
      </c>
      <c r="B2969" s="19">
        <v>3</v>
      </c>
      <c r="C2969" s="19">
        <v>18</v>
      </c>
      <c r="D2969" s="39" t="s">
        <v>111</v>
      </c>
      <c r="E2969" s="18">
        <v>38940.471458333333</v>
      </c>
      <c r="F2969" s="18">
        <v>38940.471689814818</v>
      </c>
      <c r="G2969" s="36">
        <f t="shared" si="92"/>
        <v>2.3148148466134444E-4</v>
      </c>
      <c r="H2969" s="35">
        <f t="shared" si="93"/>
        <v>0.33333333333333331</v>
      </c>
      <c r="I2969" s="20">
        <v>38940</v>
      </c>
    </row>
    <row r="2970" spans="1:9">
      <c r="A2970" s="19">
        <v>2969</v>
      </c>
      <c r="B2970" s="19">
        <v>3</v>
      </c>
      <c r="C2970" s="19">
        <v>6</v>
      </c>
      <c r="D2970" s="39" t="s">
        <v>111</v>
      </c>
      <c r="E2970" s="18">
        <v>38940.471724537041</v>
      </c>
      <c r="F2970" s="18">
        <v>38940.471759259264</v>
      </c>
      <c r="G2970" s="36">
        <f t="shared" si="92"/>
        <v>3.4722223062999547E-5</v>
      </c>
      <c r="H2970" s="35">
        <f t="shared" si="93"/>
        <v>0.05</v>
      </c>
      <c r="I2970" s="20">
        <v>38940</v>
      </c>
    </row>
    <row r="2971" spans="1:9">
      <c r="A2971" s="19">
        <v>2970</v>
      </c>
      <c r="B2971" s="19">
        <v>3</v>
      </c>
      <c r="C2971" s="19">
        <v>4</v>
      </c>
      <c r="D2971" s="39" t="s">
        <v>111</v>
      </c>
      <c r="E2971" s="18">
        <v>38940.471759259264</v>
      </c>
      <c r="F2971" s="18">
        <v>38940.471782407411</v>
      </c>
      <c r="G2971" s="36">
        <f t="shared" si="92"/>
        <v>2.314814628334716E-5</v>
      </c>
      <c r="H2971" s="35">
        <f t="shared" si="93"/>
        <v>3.3333333333333333E-2</v>
      </c>
      <c r="I2971" s="20">
        <v>38940</v>
      </c>
    </row>
    <row r="2972" spans="1:9">
      <c r="A2972" s="19">
        <v>2971</v>
      </c>
      <c r="B2972" s="19">
        <v>3</v>
      </c>
      <c r="C2972" s="19">
        <v>6</v>
      </c>
      <c r="D2972" s="39" t="s">
        <v>111</v>
      </c>
      <c r="E2972" s="18">
        <v>38940.471793981487</v>
      </c>
      <c r="F2972" s="18">
        <v>38940.472511574073</v>
      </c>
      <c r="G2972" s="36">
        <f t="shared" si="92"/>
        <v>7.1759258571546525E-4</v>
      </c>
      <c r="H2972" s="35">
        <f t="shared" si="93"/>
        <v>1.0333333333333334</v>
      </c>
      <c r="I2972" s="20">
        <v>38940</v>
      </c>
    </row>
    <row r="2973" spans="1:9">
      <c r="A2973" s="19">
        <v>2972</v>
      </c>
      <c r="B2973" s="19">
        <v>3</v>
      </c>
      <c r="C2973" s="19">
        <v>7</v>
      </c>
      <c r="D2973" s="39" t="s">
        <v>111</v>
      </c>
      <c r="E2973" s="18">
        <v>38940.471828703703</v>
      </c>
      <c r="F2973" s="18">
        <v>38940.472349537042</v>
      </c>
      <c r="G2973" s="36">
        <f t="shared" si="92"/>
        <v>5.2083333866903558E-4</v>
      </c>
      <c r="H2973" s="35">
        <f t="shared" si="93"/>
        <v>0.75</v>
      </c>
      <c r="I2973" s="20">
        <v>38940</v>
      </c>
    </row>
    <row r="2974" spans="1:9">
      <c r="A2974" s="19">
        <v>2973</v>
      </c>
      <c r="B2974" s="19">
        <v>3</v>
      </c>
      <c r="C2974" s="19">
        <v>63</v>
      </c>
      <c r="D2974" s="39" t="s">
        <v>108</v>
      </c>
      <c r="E2974" s="18">
        <v>38940.472453703704</v>
      </c>
      <c r="F2974" s="18">
        <v>38940.472488425927</v>
      </c>
      <c r="G2974" s="36">
        <f t="shared" si="92"/>
        <v>3.4722223062999547E-5</v>
      </c>
      <c r="H2974" s="35">
        <f t="shared" si="93"/>
        <v>0.05</v>
      </c>
      <c r="I2974" s="20">
        <v>38940</v>
      </c>
    </row>
    <row r="2975" spans="1:9">
      <c r="A2975" s="19">
        <v>2974</v>
      </c>
      <c r="B2975" s="19">
        <v>3</v>
      </c>
      <c r="C2975" s="19">
        <v>4</v>
      </c>
      <c r="D2975" s="39" t="s">
        <v>111</v>
      </c>
      <c r="E2975" s="18">
        <v>38940.472511574073</v>
      </c>
      <c r="F2975" s="18">
        <v>38940.472534722227</v>
      </c>
      <c r="G2975" s="36">
        <f t="shared" si="92"/>
        <v>2.3148153559304774E-5</v>
      </c>
      <c r="H2975" s="35">
        <f t="shared" si="93"/>
        <v>3.3333333333333333E-2</v>
      </c>
      <c r="I2975" s="20">
        <v>38940</v>
      </c>
    </row>
    <row r="2976" spans="1:9">
      <c r="A2976" s="19">
        <v>2975</v>
      </c>
      <c r="B2976" s="19">
        <v>3</v>
      </c>
      <c r="C2976" s="19">
        <v>9</v>
      </c>
      <c r="D2976" s="39" t="s">
        <v>111</v>
      </c>
      <c r="E2976" s="18">
        <v>38940.472546296296</v>
      </c>
      <c r="F2976" s="18">
        <v>38940.472708333335</v>
      </c>
      <c r="G2976" s="36">
        <f t="shared" si="92"/>
        <v>1.6203703853534535E-4</v>
      </c>
      <c r="H2976" s="35">
        <f t="shared" si="93"/>
        <v>0.23333333333333334</v>
      </c>
      <c r="I2976" s="20">
        <v>38940</v>
      </c>
    </row>
    <row r="2977" spans="1:9">
      <c r="A2977" s="19">
        <v>2976</v>
      </c>
      <c r="B2977" s="19">
        <v>3</v>
      </c>
      <c r="C2977" s="19">
        <v>4</v>
      </c>
      <c r="D2977" s="39" t="s">
        <v>111</v>
      </c>
      <c r="E2977" s="18">
        <v>38940.472719907411</v>
      </c>
      <c r="F2977" s="18">
        <v>38940.472754629634</v>
      </c>
      <c r="G2977" s="36">
        <f t="shared" si="92"/>
        <v>3.4722223062999547E-5</v>
      </c>
      <c r="H2977" s="35">
        <f t="shared" si="93"/>
        <v>0.05</v>
      </c>
      <c r="I2977" s="20">
        <v>38940</v>
      </c>
    </row>
    <row r="2978" spans="1:9">
      <c r="A2978" s="19">
        <v>2977</v>
      </c>
      <c r="B2978" s="19">
        <v>3</v>
      </c>
      <c r="C2978" s="19">
        <v>10</v>
      </c>
      <c r="D2978" s="39" t="s">
        <v>111</v>
      </c>
      <c r="E2978" s="18">
        <v>38940.472766203704</v>
      </c>
      <c r="F2978" s="18">
        <v>38940.473842592597</v>
      </c>
      <c r="G2978" s="36">
        <f t="shared" si="92"/>
        <v>1.0763888931251131E-3</v>
      </c>
      <c r="H2978" s="35">
        <f t="shared" si="93"/>
        <v>1.55</v>
      </c>
      <c r="I2978" s="20">
        <v>38940</v>
      </c>
    </row>
    <row r="2979" spans="1:9">
      <c r="A2979" s="19">
        <v>2978</v>
      </c>
      <c r="B2979" s="19">
        <v>3</v>
      </c>
      <c r="C2979" s="19">
        <v>11</v>
      </c>
      <c r="D2979" s="39" t="s">
        <v>111</v>
      </c>
      <c r="E2979" s="18">
        <v>38940.473101851858</v>
      </c>
      <c r="F2979" s="18">
        <v>38940.473356481481</v>
      </c>
      <c r="G2979" s="36">
        <f t="shared" si="92"/>
        <v>2.5462962366873398E-4</v>
      </c>
      <c r="H2979" s="35">
        <f t="shared" si="93"/>
        <v>0.36666666666666664</v>
      </c>
      <c r="I2979" s="20">
        <v>38940</v>
      </c>
    </row>
    <row r="2980" spans="1:9">
      <c r="A2980" s="19">
        <v>2979</v>
      </c>
      <c r="B2980" s="19">
        <v>3</v>
      </c>
      <c r="C2980" s="19">
        <v>11</v>
      </c>
      <c r="D2980" s="39" t="s">
        <v>111</v>
      </c>
      <c r="E2980" s="18">
        <v>38940.473460648151</v>
      </c>
      <c r="F2980" s="18">
        <v>38940.47383101852</v>
      </c>
      <c r="G2980" s="36">
        <f t="shared" si="92"/>
        <v>3.7037036963738501E-4</v>
      </c>
      <c r="H2980" s="35">
        <f t="shared" si="93"/>
        <v>0.53333333333333333</v>
      </c>
      <c r="I2980" s="20">
        <v>38940</v>
      </c>
    </row>
    <row r="2981" spans="1:9">
      <c r="A2981" s="19">
        <v>2980</v>
      </c>
      <c r="B2981" s="19">
        <v>3</v>
      </c>
      <c r="C2981" s="19">
        <v>4</v>
      </c>
      <c r="D2981" s="39" t="s">
        <v>111</v>
      </c>
      <c r="E2981" s="18">
        <v>38940.473842592597</v>
      </c>
      <c r="F2981" s="18">
        <v>38940.473865740743</v>
      </c>
      <c r="G2981" s="36">
        <f t="shared" si="92"/>
        <v>2.314814628334716E-5</v>
      </c>
      <c r="H2981" s="35">
        <f t="shared" si="93"/>
        <v>3.3333333333333333E-2</v>
      </c>
      <c r="I2981" s="20">
        <v>38940</v>
      </c>
    </row>
    <row r="2982" spans="1:9">
      <c r="A2982" s="19">
        <v>2981</v>
      </c>
      <c r="B2982" s="19">
        <v>3</v>
      </c>
      <c r="C2982" s="19">
        <v>6</v>
      </c>
      <c r="D2982" s="39" t="s">
        <v>111</v>
      </c>
      <c r="E2982" s="18">
        <v>38940.473865740743</v>
      </c>
      <c r="F2982" s="18">
        <v>38940.473900462966</v>
      </c>
      <c r="G2982" s="36">
        <f t="shared" si="92"/>
        <v>3.4722223062999547E-5</v>
      </c>
      <c r="H2982" s="35">
        <f t="shared" si="93"/>
        <v>0.05</v>
      </c>
      <c r="I2982" s="20">
        <v>38940</v>
      </c>
    </row>
    <row r="2983" spans="1:9">
      <c r="A2983" s="19">
        <v>2982</v>
      </c>
      <c r="B2983" s="19">
        <v>3</v>
      </c>
      <c r="C2983" s="19">
        <v>9</v>
      </c>
      <c r="D2983" s="39" t="s">
        <v>111</v>
      </c>
      <c r="E2983" s="18">
        <v>38940.473912037036</v>
      </c>
      <c r="F2983" s="18">
        <v>38940.474039351851</v>
      </c>
      <c r="G2983" s="36">
        <f t="shared" si="92"/>
        <v>1.273148154723458E-4</v>
      </c>
      <c r="H2983" s="35">
        <f t="shared" si="93"/>
        <v>0.18333333333333332</v>
      </c>
      <c r="I2983" s="20">
        <v>38940</v>
      </c>
    </row>
    <row r="2984" spans="1:9">
      <c r="A2984" s="19">
        <v>2983</v>
      </c>
      <c r="B2984" s="19">
        <v>3</v>
      </c>
      <c r="C2984" s="19">
        <v>63</v>
      </c>
      <c r="D2984" s="39" t="s">
        <v>108</v>
      </c>
      <c r="E2984" s="18">
        <v>38940.473981481482</v>
      </c>
      <c r="F2984" s="18">
        <v>38940.474016203705</v>
      </c>
      <c r="G2984" s="36">
        <f t="shared" si="92"/>
        <v>3.4722223062999547E-5</v>
      </c>
      <c r="H2984" s="35">
        <f t="shared" si="93"/>
        <v>0.05</v>
      </c>
      <c r="I2984" s="20">
        <v>38940</v>
      </c>
    </row>
    <row r="2985" spans="1:9">
      <c r="A2985" s="19">
        <v>2984</v>
      </c>
      <c r="B2985" s="19">
        <v>3</v>
      </c>
      <c r="C2985" s="19">
        <v>140</v>
      </c>
      <c r="D2985" s="39" t="s">
        <v>82</v>
      </c>
      <c r="E2985" s="18">
        <v>38940.474062500005</v>
      </c>
      <c r="F2985" s="18">
        <v>38940.476354166669</v>
      </c>
      <c r="G2985" s="36">
        <f t="shared" si="92"/>
        <v>2.2916666639503092E-3</v>
      </c>
      <c r="H2985" s="35">
        <f t="shared" si="93"/>
        <v>3.3</v>
      </c>
      <c r="I2985" s="20">
        <v>38940</v>
      </c>
    </row>
    <row r="2986" spans="1:9">
      <c r="A2986" s="19">
        <v>2985</v>
      </c>
      <c r="B2986" s="19">
        <v>3</v>
      </c>
      <c r="C2986" s="19">
        <v>120</v>
      </c>
      <c r="D2986" s="39" t="s">
        <v>95</v>
      </c>
      <c r="E2986" s="18">
        <v>38940.476377314815</v>
      </c>
      <c r="F2986" s="18">
        <v>38940.482569444444</v>
      </c>
      <c r="G2986" s="36">
        <f t="shared" si="92"/>
        <v>6.1921296291984618E-3</v>
      </c>
      <c r="H2986" s="35">
        <f t="shared" si="93"/>
        <v>8.9166666666666661</v>
      </c>
      <c r="I2986" s="20">
        <v>38940</v>
      </c>
    </row>
    <row r="2987" spans="1:9">
      <c r="A2987" s="19">
        <v>2986</v>
      </c>
      <c r="B2987" s="19">
        <v>3</v>
      </c>
      <c r="C2987" s="19">
        <v>125</v>
      </c>
      <c r="D2987" s="39" t="s">
        <v>95</v>
      </c>
      <c r="E2987" s="18">
        <v>38940.482175925928</v>
      </c>
      <c r="F2987" s="18">
        <v>38940.482546296298</v>
      </c>
      <c r="G2987" s="36">
        <f t="shared" si="92"/>
        <v>3.7037036963738501E-4</v>
      </c>
      <c r="H2987" s="35">
        <f t="shared" si="93"/>
        <v>0.53333333333333333</v>
      </c>
      <c r="I2987" s="20">
        <v>38940</v>
      </c>
    </row>
    <row r="2988" spans="1:9">
      <c r="A2988" s="19">
        <v>2987</v>
      </c>
      <c r="B2988" s="19">
        <v>3</v>
      </c>
      <c r="C2988" s="19">
        <v>123</v>
      </c>
      <c r="D2988" s="39" t="s">
        <v>95</v>
      </c>
      <c r="E2988" s="18">
        <v>38940.482291666667</v>
      </c>
      <c r="F2988" s="18">
        <v>38940.482557870375</v>
      </c>
      <c r="G2988" s="36">
        <f t="shared" si="92"/>
        <v>2.6620370772434399E-4</v>
      </c>
      <c r="H2988" s="35">
        <f t="shared" si="93"/>
        <v>0.38333333333333336</v>
      </c>
      <c r="I2988" s="20">
        <v>38940</v>
      </c>
    </row>
    <row r="2989" spans="1:9">
      <c r="A2989" s="19">
        <v>2988</v>
      </c>
      <c r="B2989" s="19">
        <v>3</v>
      </c>
      <c r="C2989" s="19">
        <v>121</v>
      </c>
      <c r="D2989" s="39" t="s">
        <v>95</v>
      </c>
      <c r="E2989" s="18">
        <v>38940.482291666667</v>
      </c>
      <c r="F2989" s="18">
        <v>38940.482557870375</v>
      </c>
      <c r="G2989" s="36">
        <f t="shared" si="92"/>
        <v>2.6620370772434399E-4</v>
      </c>
      <c r="H2989" s="35">
        <f t="shared" si="93"/>
        <v>0.38333333333333336</v>
      </c>
      <c r="I2989" s="20">
        <v>38940</v>
      </c>
    </row>
    <row r="2990" spans="1:9">
      <c r="A2990" s="19">
        <v>2989</v>
      </c>
      <c r="B2990" s="19">
        <v>3</v>
      </c>
      <c r="C2990" s="19">
        <v>140</v>
      </c>
      <c r="D2990" s="39" t="s">
        <v>82</v>
      </c>
      <c r="E2990" s="18">
        <v>38940.482615740744</v>
      </c>
      <c r="F2990" s="18">
        <v>38940.484942129631</v>
      </c>
      <c r="G2990" s="36">
        <f t="shared" si="92"/>
        <v>2.3263888870133087E-3</v>
      </c>
      <c r="H2990" s="35">
        <f t="shared" si="93"/>
        <v>3.35</v>
      </c>
      <c r="I2990" s="20">
        <v>38940</v>
      </c>
    </row>
    <row r="2991" spans="1:9">
      <c r="A2991" s="19">
        <v>2990</v>
      </c>
      <c r="B2991" s="19">
        <v>3</v>
      </c>
      <c r="C2991" s="19">
        <v>120</v>
      </c>
      <c r="D2991" s="39" t="s">
        <v>95</v>
      </c>
      <c r="E2991" s="18">
        <v>38940.484965277778</v>
      </c>
      <c r="F2991" s="18">
        <v>38940.492893518523</v>
      </c>
      <c r="G2991" s="36">
        <f t="shared" si="92"/>
        <v>7.928240745968651E-3</v>
      </c>
      <c r="H2991" s="35">
        <f t="shared" si="93"/>
        <v>11.416666666666666</v>
      </c>
      <c r="I2991" s="20">
        <v>38940</v>
      </c>
    </row>
    <row r="2992" spans="1:9">
      <c r="A2992" s="19">
        <v>2991</v>
      </c>
      <c r="B2992" s="19">
        <v>3</v>
      </c>
      <c r="C2992" s="19">
        <v>84</v>
      </c>
      <c r="D2992" s="39" t="s">
        <v>106</v>
      </c>
      <c r="E2992" s="18">
        <v>38940.492928240747</v>
      </c>
      <c r="F2992" s="18">
        <v>38940.493125000001</v>
      </c>
      <c r="G2992" s="36">
        <f t="shared" si="92"/>
        <v>1.9675925432238728E-4</v>
      </c>
      <c r="H2992" s="35">
        <f t="shared" si="93"/>
        <v>0.28333333333333333</v>
      </c>
      <c r="I2992" s="20">
        <v>38940</v>
      </c>
    </row>
    <row r="2993" spans="1:9">
      <c r="A2993" s="19">
        <v>2992</v>
      </c>
      <c r="B2993" s="19">
        <v>3</v>
      </c>
      <c r="C2993" s="19">
        <v>140</v>
      </c>
      <c r="D2993" s="39" t="s">
        <v>82</v>
      </c>
      <c r="E2993" s="18">
        <v>38940.492962962962</v>
      </c>
      <c r="F2993" s="18">
        <v>38940.493090277778</v>
      </c>
      <c r="G2993" s="36">
        <f t="shared" si="92"/>
        <v>1.273148154723458E-4</v>
      </c>
      <c r="H2993" s="35">
        <f t="shared" si="93"/>
        <v>0.18333333333333332</v>
      </c>
      <c r="I2993" s="20">
        <v>38940</v>
      </c>
    </row>
    <row r="2994" spans="1:9">
      <c r="A2994" s="19">
        <v>2993</v>
      </c>
      <c r="B2994" s="19">
        <v>3</v>
      </c>
      <c r="C2994" s="19">
        <v>68</v>
      </c>
      <c r="D2994" s="39" t="s">
        <v>108</v>
      </c>
      <c r="E2994" s="18">
        <v>38940.493159722224</v>
      </c>
      <c r="F2994" s="18">
        <v>38940.493321759262</v>
      </c>
      <c r="G2994" s="36">
        <f t="shared" si="92"/>
        <v>1.6203703853534535E-4</v>
      </c>
      <c r="H2994" s="35">
        <f t="shared" si="93"/>
        <v>0.23333333333333334</v>
      </c>
      <c r="I2994" s="20">
        <v>38940</v>
      </c>
    </row>
    <row r="2995" spans="1:9">
      <c r="A2995" s="19">
        <v>2994</v>
      </c>
      <c r="B2995" s="19">
        <v>3</v>
      </c>
      <c r="C2995" s="19">
        <v>140</v>
      </c>
      <c r="D2995" s="39" t="s">
        <v>82</v>
      </c>
      <c r="E2995" s="18">
        <v>38940.493344907409</v>
      </c>
      <c r="F2995" s="18">
        <v>38940.493414351855</v>
      </c>
      <c r="G2995" s="36">
        <f t="shared" si="92"/>
        <v>6.9444446125999093E-5</v>
      </c>
      <c r="H2995" s="35">
        <f t="shared" si="93"/>
        <v>0.1</v>
      </c>
      <c r="I2995" s="20">
        <v>38940</v>
      </c>
    </row>
    <row r="2996" spans="1:9">
      <c r="A2996" s="19">
        <v>2995</v>
      </c>
      <c r="B2996" s="19">
        <v>3</v>
      </c>
      <c r="C2996" s="19">
        <v>140</v>
      </c>
      <c r="D2996" s="39" t="s">
        <v>82</v>
      </c>
      <c r="E2996" s="18">
        <v>38940.493437500001</v>
      </c>
      <c r="F2996" s="18">
        <v>38940.493495370371</v>
      </c>
      <c r="G2996" s="36">
        <f t="shared" si="92"/>
        <v>5.7870369346346706E-5</v>
      </c>
      <c r="H2996" s="35">
        <f t="shared" si="93"/>
        <v>8.3333333333333329E-2</v>
      </c>
      <c r="I2996" s="20">
        <v>38940</v>
      </c>
    </row>
    <row r="2997" spans="1:9">
      <c r="A2997" s="19">
        <v>2996</v>
      </c>
      <c r="B2997" s="19">
        <v>3</v>
      </c>
      <c r="C2997" s="19">
        <v>120</v>
      </c>
      <c r="D2997" s="39" t="s">
        <v>95</v>
      </c>
      <c r="E2997" s="18">
        <v>38940.493437500001</v>
      </c>
      <c r="F2997" s="18">
        <v>38940.496979166666</v>
      </c>
      <c r="G2997" s="36">
        <f t="shared" si="92"/>
        <v>3.5416666651144624E-3</v>
      </c>
      <c r="H2997" s="35">
        <f t="shared" si="93"/>
        <v>5.0999999999999996</v>
      </c>
      <c r="I2997" s="20">
        <v>38940</v>
      </c>
    </row>
    <row r="2998" spans="1:9">
      <c r="A2998" s="19">
        <v>2997</v>
      </c>
      <c r="B2998" s="19">
        <v>3</v>
      </c>
      <c r="C2998" s="19">
        <v>84</v>
      </c>
      <c r="D2998" s="39" t="s">
        <v>106</v>
      </c>
      <c r="E2998" s="18">
        <v>38940.49700231482</v>
      </c>
      <c r="F2998" s="18">
        <v>38940.497175925928</v>
      </c>
      <c r="G2998" s="36">
        <f t="shared" si="92"/>
        <v>1.7361110803904012E-4</v>
      </c>
      <c r="H2998" s="35">
        <f t="shared" si="93"/>
        <v>0.25</v>
      </c>
      <c r="I2998" s="20">
        <v>38940</v>
      </c>
    </row>
    <row r="2999" spans="1:9">
      <c r="A2999" s="19">
        <v>2998</v>
      </c>
      <c r="B2999" s="19">
        <v>3</v>
      </c>
      <c r="C2999" s="19">
        <v>140</v>
      </c>
      <c r="D2999" s="39" t="s">
        <v>82</v>
      </c>
      <c r="E2999" s="18">
        <v>38940.497025462966</v>
      </c>
      <c r="F2999" s="18">
        <v>38940.497152777782</v>
      </c>
      <c r="G2999" s="36">
        <f t="shared" si="92"/>
        <v>1.273148154723458E-4</v>
      </c>
      <c r="H2999" s="35">
        <f t="shared" si="93"/>
        <v>0.18333333333333332</v>
      </c>
      <c r="I2999" s="20">
        <v>38940</v>
      </c>
    </row>
    <row r="3000" spans="1:9">
      <c r="A3000" s="19">
        <v>2999</v>
      </c>
      <c r="B3000" s="19">
        <v>3</v>
      </c>
      <c r="C3000" s="19">
        <v>83</v>
      </c>
      <c r="D3000" s="39" t="s">
        <v>106</v>
      </c>
      <c r="E3000" s="18">
        <v>38940.497187500005</v>
      </c>
      <c r="F3000" s="18">
        <v>38940.497881944444</v>
      </c>
      <c r="G3000" s="36">
        <f t="shared" si="92"/>
        <v>6.9444443943211809E-4</v>
      </c>
      <c r="H3000" s="35">
        <f t="shared" si="93"/>
        <v>1</v>
      </c>
      <c r="I3000" s="20">
        <v>38940</v>
      </c>
    </row>
    <row r="3001" spans="1:9">
      <c r="A3001" s="19">
        <v>3000</v>
      </c>
      <c r="B3001" s="19">
        <v>3</v>
      </c>
      <c r="C3001" s="19">
        <v>62</v>
      </c>
      <c r="D3001" s="39" t="s">
        <v>108</v>
      </c>
      <c r="E3001" s="18">
        <v>38940.497604166667</v>
      </c>
      <c r="F3001" s="18">
        <v>38940.497939814821</v>
      </c>
      <c r="G3001" s="36">
        <f t="shared" si="92"/>
        <v>3.3564815385034308E-4</v>
      </c>
      <c r="H3001" s="35">
        <f t="shared" si="93"/>
        <v>0.48333333333333334</v>
      </c>
      <c r="I3001" s="20">
        <v>38940</v>
      </c>
    </row>
    <row r="3002" spans="1:9">
      <c r="A3002" s="19">
        <v>3001</v>
      </c>
      <c r="B3002" s="19">
        <v>3</v>
      </c>
      <c r="C3002" s="19">
        <v>113</v>
      </c>
      <c r="D3002" s="39" t="s">
        <v>188</v>
      </c>
      <c r="E3002" s="18">
        <v>38940.497708333336</v>
      </c>
      <c r="F3002" s="18">
        <v>38940.49863425926</v>
      </c>
      <c r="G3002" s="36">
        <f t="shared" si="92"/>
        <v>9.2592592409346253E-4</v>
      </c>
      <c r="H3002" s="35">
        <f t="shared" si="93"/>
        <v>1.3333333333333333</v>
      </c>
      <c r="I3002" s="20">
        <v>38940</v>
      </c>
    </row>
    <row r="3003" spans="1:9">
      <c r="A3003" s="19">
        <v>3002</v>
      </c>
      <c r="B3003" s="19">
        <v>3</v>
      </c>
      <c r="C3003" s="19">
        <v>66</v>
      </c>
      <c r="D3003" s="39" t="s">
        <v>108</v>
      </c>
      <c r="E3003" s="18">
        <v>38940.497974537036</v>
      </c>
      <c r="F3003" s="18">
        <v>38940.498611111114</v>
      </c>
      <c r="G3003" s="36">
        <f t="shared" si="92"/>
        <v>6.36574077361729E-4</v>
      </c>
      <c r="H3003" s="35">
        <f t="shared" si="93"/>
        <v>0.91666666666666663</v>
      </c>
      <c r="I3003" s="20">
        <v>38940</v>
      </c>
    </row>
    <row r="3004" spans="1:9">
      <c r="A3004" s="19">
        <v>3003</v>
      </c>
      <c r="B3004" s="19">
        <v>3</v>
      </c>
      <c r="C3004" s="19">
        <v>140</v>
      </c>
      <c r="D3004" s="39" t="s">
        <v>82</v>
      </c>
      <c r="E3004" s="18">
        <v>38940.498645833337</v>
      </c>
      <c r="F3004" s="18">
        <v>38940.498726851853</v>
      </c>
      <c r="G3004" s="36">
        <f t="shared" si="92"/>
        <v>8.1018515629693866E-5</v>
      </c>
      <c r="H3004" s="35">
        <f t="shared" si="93"/>
        <v>0.11666666666666667</v>
      </c>
      <c r="I3004" s="20">
        <v>38940</v>
      </c>
    </row>
    <row r="3005" spans="1:9">
      <c r="A3005" s="19">
        <v>3004</v>
      </c>
      <c r="B3005" s="19">
        <v>3</v>
      </c>
      <c r="C3005" s="19">
        <v>120</v>
      </c>
      <c r="D3005" s="39" t="s">
        <v>95</v>
      </c>
      <c r="E3005" s="18">
        <v>38940.498749999999</v>
      </c>
      <c r="F3005" s="18">
        <v>38940.499386574076</v>
      </c>
      <c r="G3005" s="36">
        <f t="shared" si="92"/>
        <v>6.36574077361729E-4</v>
      </c>
      <c r="H3005" s="35">
        <f t="shared" si="93"/>
        <v>0.91666666666666663</v>
      </c>
      <c r="I3005" s="20">
        <v>38940</v>
      </c>
    </row>
    <row r="3006" spans="1:9">
      <c r="A3006" s="19">
        <v>3005</v>
      </c>
      <c r="B3006" s="19">
        <v>3</v>
      </c>
      <c r="C3006" s="19">
        <v>113</v>
      </c>
      <c r="D3006" s="39" t="s">
        <v>188</v>
      </c>
      <c r="E3006" s="18">
        <v>38940.499421296299</v>
      </c>
      <c r="F3006" s="18">
        <v>38940.509016203709</v>
      </c>
      <c r="G3006" s="36">
        <f t="shared" si="92"/>
        <v>9.5949074093368836E-3</v>
      </c>
      <c r="H3006" s="35">
        <f t="shared" si="93"/>
        <v>13.816666666666666</v>
      </c>
      <c r="I3006" s="20">
        <v>38940</v>
      </c>
    </row>
    <row r="3007" spans="1:9">
      <c r="A3007" s="19">
        <v>3006</v>
      </c>
      <c r="B3007" s="19">
        <v>3</v>
      </c>
      <c r="C3007" s="19">
        <v>3</v>
      </c>
      <c r="D3007" s="39" t="s">
        <v>111</v>
      </c>
      <c r="E3007" s="18">
        <v>38940.499444444446</v>
      </c>
      <c r="F3007" s="18">
        <v>38940.499780092592</v>
      </c>
      <c r="G3007" s="36">
        <f t="shared" si="92"/>
        <v>3.3564814657438546E-4</v>
      </c>
      <c r="H3007" s="35">
        <f t="shared" si="93"/>
        <v>0.48333333333333334</v>
      </c>
      <c r="I3007" s="20">
        <v>38940</v>
      </c>
    </row>
    <row r="3008" spans="1:9">
      <c r="A3008" s="19">
        <v>3007</v>
      </c>
      <c r="B3008" s="19">
        <v>3</v>
      </c>
      <c r="C3008" s="19">
        <v>4</v>
      </c>
      <c r="D3008" s="39" t="s">
        <v>111</v>
      </c>
      <c r="E3008" s="18">
        <v>38940.499791666669</v>
      </c>
      <c r="F3008" s="18">
        <v>38940.499814814815</v>
      </c>
      <c r="G3008" s="36">
        <f t="shared" si="92"/>
        <v>2.314814628334716E-5</v>
      </c>
      <c r="H3008" s="35">
        <f t="shared" si="93"/>
        <v>3.3333333333333333E-2</v>
      </c>
      <c r="I3008" s="20">
        <v>38940</v>
      </c>
    </row>
    <row r="3009" spans="1:9">
      <c r="A3009" s="19">
        <v>3008</v>
      </c>
      <c r="B3009" s="19">
        <v>3</v>
      </c>
      <c r="C3009" s="19">
        <v>6</v>
      </c>
      <c r="D3009" s="39" t="s">
        <v>111</v>
      </c>
      <c r="E3009" s="18">
        <v>38940.499826388892</v>
      </c>
      <c r="F3009" s="18">
        <v>38940.499849537038</v>
      </c>
      <c r="G3009" s="36">
        <f t="shared" si="92"/>
        <v>2.314814628334716E-5</v>
      </c>
      <c r="H3009" s="35">
        <f t="shared" si="93"/>
        <v>3.3333333333333333E-2</v>
      </c>
      <c r="I3009" s="20">
        <v>38940</v>
      </c>
    </row>
    <row r="3010" spans="1:9">
      <c r="A3010" s="19">
        <v>3009</v>
      </c>
      <c r="B3010" s="19">
        <v>3</v>
      </c>
      <c r="C3010" s="19">
        <v>17</v>
      </c>
      <c r="D3010" s="39" t="s">
        <v>111</v>
      </c>
      <c r="E3010" s="18">
        <v>38940.499872685185</v>
      </c>
      <c r="F3010" s="18">
        <v>38940.502268518518</v>
      </c>
      <c r="G3010" s="36">
        <f t="shared" ref="G3010:G3073" si="94">F3010-E3010</f>
        <v>2.3958333331393078E-3</v>
      </c>
      <c r="H3010" s="35">
        <f t="shared" ref="H3010:H3073" si="95">(HOUR(G3010)*3600+ MINUTE(G3010)*60 + SECOND(G3010))/60</f>
        <v>3.45</v>
      </c>
      <c r="I3010" s="20">
        <v>38940</v>
      </c>
    </row>
    <row r="3011" spans="1:9">
      <c r="A3011" s="19">
        <v>3010</v>
      </c>
      <c r="B3011" s="19">
        <v>3</v>
      </c>
      <c r="C3011" s="19">
        <v>25</v>
      </c>
      <c r="D3011" s="39" t="s">
        <v>111</v>
      </c>
      <c r="E3011" s="18">
        <v>38940.499907407408</v>
      </c>
      <c r="F3011" s="18">
        <v>38940.502280092594</v>
      </c>
      <c r="G3011" s="36">
        <f t="shared" si="94"/>
        <v>2.3726851868559606E-3</v>
      </c>
      <c r="H3011" s="35">
        <f t="shared" si="95"/>
        <v>3.4166666666666665</v>
      </c>
      <c r="I3011" s="20">
        <v>38940</v>
      </c>
    </row>
    <row r="3012" spans="1:9">
      <c r="A3012" s="19">
        <v>3011</v>
      </c>
      <c r="B3012" s="19">
        <v>3</v>
      </c>
      <c r="C3012" s="19">
        <v>80</v>
      </c>
      <c r="D3012" s="39" t="s">
        <v>106</v>
      </c>
      <c r="E3012" s="18">
        <v>38940.501030092593</v>
      </c>
      <c r="F3012" s="18">
        <v>38940.501782407409</v>
      </c>
      <c r="G3012" s="36">
        <f t="shared" si="94"/>
        <v>7.5231481605442241E-4</v>
      </c>
      <c r="H3012" s="35">
        <f t="shared" si="95"/>
        <v>1.0833333333333333</v>
      </c>
      <c r="I3012" s="20">
        <v>38940</v>
      </c>
    </row>
    <row r="3013" spans="1:9">
      <c r="A3013" s="19">
        <v>3012</v>
      </c>
      <c r="B3013" s="19">
        <v>3</v>
      </c>
      <c r="C3013" s="19">
        <v>62</v>
      </c>
      <c r="D3013" s="39" t="s">
        <v>108</v>
      </c>
      <c r="E3013" s="18">
        <v>38940.502164351856</v>
      </c>
      <c r="F3013" s="18">
        <v>38940.502916666672</v>
      </c>
      <c r="G3013" s="36">
        <f t="shared" si="94"/>
        <v>7.5231481605442241E-4</v>
      </c>
      <c r="H3013" s="35">
        <f t="shared" si="95"/>
        <v>1.0833333333333333</v>
      </c>
      <c r="I3013" s="20">
        <v>38940</v>
      </c>
    </row>
    <row r="3014" spans="1:9">
      <c r="A3014" s="19">
        <v>3013</v>
      </c>
      <c r="B3014" s="19">
        <v>3</v>
      </c>
      <c r="C3014" s="19">
        <v>4</v>
      </c>
      <c r="D3014" s="39" t="s">
        <v>111</v>
      </c>
      <c r="E3014" s="18">
        <v>38940.502303240741</v>
      </c>
      <c r="F3014" s="18">
        <v>38940.502824074079</v>
      </c>
      <c r="G3014" s="36">
        <f t="shared" si="94"/>
        <v>5.2083333866903558E-4</v>
      </c>
      <c r="H3014" s="35">
        <f t="shared" si="95"/>
        <v>0.75</v>
      </c>
      <c r="I3014" s="20">
        <v>38940</v>
      </c>
    </row>
    <row r="3015" spans="1:9">
      <c r="A3015" s="19">
        <v>3014</v>
      </c>
      <c r="B3015" s="19">
        <v>3</v>
      </c>
      <c r="C3015" s="19">
        <v>5</v>
      </c>
      <c r="D3015" s="39" t="s">
        <v>111</v>
      </c>
      <c r="E3015" s="18">
        <v>38940.502395833333</v>
      </c>
      <c r="F3015" s="18">
        <v>38940.502835648149</v>
      </c>
      <c r="G3015" s="36">
        <f t="shared" si="94"/>
        <v>4.398148157633841E-4</v>
      </c>
      <c r="H3015" s="35">
        <f t="shared" si="95"/>
        <v>0.6333333333333333</v>
      </c>
      <c r="I3015" s="20">
        <v>38940</v>
      </c>
    </row>
    <row r="3016" spans="1:9">
      <c r="A3016" s="19">
        <v>3015</v>
      </c>
      <c r="B3016" s="19">
        <v>3</v>
      </c>
      <c r="C3016" s="19">
        <v>17</v>
      </c>
      <c r="D3016" s="39" t="s">
        <v>111</v>
      </c>
      <c r="E3016" s="18">
        <v>38940.502858796295</v>
      </c>
      <c r="F3016" s="18">
        <v>38940.504687500004</v>
      </c>
      <c r="G3016" s="36">
        <f t="shared" si="94"/>
        <v>1.8287037091795355E-3</v>
      </c>
      <c r="H3016" s="35">
        <f t="shared" si="95"/>
        <v>2.6333333333333333</v>
      </c>
      <c r="I3016" s="20">
        <v>38940</v>
      </c>
    </row>
    <row r="3017" spans="1:9">
      <c r="A3017" s="19">
        <v>3016</v>
      </c>
      <c r="B3017" s="19">
        <v>3</v>
      </c>
      <c r="C3017" s="19">
        <v>63</v>
      </c>
      <c r="D3017" s="39" t="s">
        <v>108</v>
      </c>
      <c r="E3017" s="18">
        <v>38940.502916666672</v>
      </c>
      <c r="F3017" s="18">
        <v>38940.503148148149</v>
      </c>
      <c r="G3017" s="36">
        <f t="shared" si="94"/>
        <v>2.3148147738538682E-4</v>
      </c>
      <c r="H3017" s="35">
        <f t="shared" si="95"/>
        <v>0.33333333333333331</v>
      </c>
      <c r="I3017" s="20">
        <v>38940</v>
      </c>
    </row>
    <row r="3018" spans="1:9">
      <c r="A3018" s="19">
        <v>3017</v>
      </c>
      <c r="B3018" s="19">
        <v>3</v>
      </c>
      <c r="C3018" s="19">
        <v>69</v>
      </c>
      <c r="D3018" s="39" t="s">
        <v>108</v>
      </c>
      <c r="E3018" s="18">
        <v>38940.503182870372</v>
      </c>
      <c r="F3018" s="18">
        <v>38940.503287037041</v>
      </c>
      <c r="G3018" s="36">
        <f t="shared" si="94"/>
        <v>1.0416666918899864E-4</v>
      </c>
      <c r="H3018" s="35">
        <f t="shared" si="95"/>
        <v>0.15</v>
      </c>
      <c r="I3018" s="20">
        <v>38940</v>
      </c>
    </row>
    <row r="3019" spans="1:9">
      <c r="A3019" s="19">
        <v>3018</v>
      </c>
      <c r="B3019" s="19">
        <v>3</v>
      </c>
      <c r="C3019" s="19">
        <v>1</v>
      </c>
      <c r="D3019" s="39" t="s">
        <v>111</v>
      </c>
      <c r="E3019" s="18">
        <v>38940.503310185188</v>
      </c>
      <c r="F3019" s="18">
        <v>38940.503935185188</v>
      </c>
      <c r="G3019" s="36">
        <f t="shared" si="94"/>
        <v>6.2500000058207661E-4</v>
      </c>
      <c r="H3019" s="35">
        <f t="shared" si="95"/>
        <v>0.9</v>
      </c>
      <c r="I3019" s="20">
        <v>38940</v>
      </c>
    </row>
    <row r="3020" spans="1:9">
      <c r="A3020" s="19">
        <v>3019</v>
      </c>
      <c r="B3020" s="19">
        <v>3</v>
      </c>
      <c r="C3020" s="19">
        <v>4</v>
      </c>
      <c r="D3020" s="39" t="s">
        <v>111</v>
      </c>
      <c r="E3020" s="18">
        <v>38940.503946759265</v>
      </c>
      <c r="F3020" s="18">
        <v>38940.504664351851</v>
      </c>
      <c r="G3020" s="36">
        <f t="shared" si="94"/>
        <v>7.1759258571546525E-4</v>
      </c>
      <c r="H3020" s="35">
        <f t="shared" si="95"/>
        <v>1.0333333333333334</v>
      </c>
      <c r="I3020" s="20">
        <v>38940</v>
      </c>
    </row>
    <row r="3021" spans="1:9">
      <c r="A3021" s="19">
        <v>3020</v>
      </c>
      <c r="B3021" s="19">
        <v>3</v>
      </c>
      <c r="C3021" s="19">
        <v>1</v>
      </c>
      <c r="D3021" s="39" t="s">
        <v>111</v>
      </c>
      <c r="E3021" s="18">
        <v>38940.503993055558</v>
      </c>
      <c r="F3021" s="18">
        <v>38940.504652777781</v>
      </c>
      <c r="G3021" s="36">
        <f t="shared" si="94"/>
        <v>6.5972222364507616E-4</v>
      </c>
      <c r="H3021" s="35">
        <f t="shared" si="95"/>
        <v>0.95</v>
      </c>
      <c r="I3021" s="20">
        <v>38940</v>
      </c>
    </row>
    <row r="3022" spans="1:9">
      <c r="A3022" s="19">
        <v>3021</v>
      </c>
      <c r="B3022" s="19">
        <v>3</v>
      </c>
      <c r="C3022" s="19">
        <v>17</v>
      </c>
      <c r="D3022" s="39" t="s">
        <v>111</v>
      </c>
      <c r="E3022" s="18">
        <v>38940.504699074074</v>
      </c>
      <c r="F3022" s="18">
        <v>38940.50513888889</v>
      </c>
      <c r="G3022" s="36">
        <f t="shared" si="94"/>
        <v>4.398148157633841E-4</v>
      </c>
      <c r="H3022" s="35">
        <f t="shared" si="95"/>
        <v>0.6333333333333333</v>
      </c>
      <c r="I3022" s="20">
        <v>38940</v>
      </c>
    </row>
    <row r="3023" spans="1:9">
      <c r="A3023" s="19">
        <v>3022</v>
      </c>
      <c r="B3023" s="19">
        <v>3</v>
      </c>
      <c r="C3023" s="19">
        <v>25</v>
      </c>
      <c r="D3023" s="39" t="s">
        <v>111</v>
      </c>
      <c r="E3023" s="18">
        <v>38940.504722222227</v>
      </c>
      <c r="F3023" s="18">
        <v>38940.50512731482</v>
      </c>
      <c r="G3023" s="36">
        <f t="shared" si="94"/>
        <v>4.0509259270038456E-4</v>
      </c>
      <c r="H3023" s="35">
        <f t="shared" si="95"/>
        <v>0.58333333333333337</v>
      </c>
      <c r="I3023" s="20">
        <v>38940</v>
      </c>
    </row>
    <row r="3024" spans="1:9">
      <c r="A3024" s="19">
        <v>3023</v>
      </c>
      <c r="B3024" s="19">
        <v>3</v>
      </c>
      <c r="C3024" s="19">
        <v>4</v>
      </c>
      <c r="D3024" s="39" t="s">
        <v>111</v>
      </c>
      <c r="E3024" s="18">
        <v>38940.505254629636</v>
      </c>
      <c r="F3024" s="18">
        <v>38940.506041666667</v>
      </c>
      <c r="G3024" s="36">
        <f t="shared" si="94"/>
        <v>7.8703703184146434E-4</v>
      </c>
      <c r="H3024" s="35">
        <f t="shared" si="95"/>
        <v>1.1333333333333333</v>
      </c>
      <c r="I3024" s="20">
        <v>38940</v>
      </c>
    </row>
    <row r="3025" spans="1:9">
      <c r="A3025" s="19">
        <v>3024</v>
      </c>
      <c r="B3025" s="19">
        <v>3</v>
      </c>
      <c r="C3025" s="19">
        <v>69</v>
      </c>
      <c r="D3025" s="39" t="s">
        <v>108</v>
      </c>
      <c r="E3025" s="18">
        <v>38940.50545138889</v>
      </c>
      <c r="F3025" s="18">
        <v>38940.505543981482</v>
      </c>
      <c r="G3025" s="36">
        <f t="shared" si="94"/>
        <v>9.2592592409346253E-5</v>
      </c>
      <c r="H3025" s="35">
        <f t="shared" si="95"/>
        <v>0.13333333333333333</v>
      </c>
      <c r="I3025" s="20">
        <v>38940</v>
      </c>
    </row>
    <row r="3026" spans="1:9">
      <c r="A3026" s="19">
        <v>3025</v>
      </c>
      <c r="B3026" s="19">
        <v>3</v>
      </c>
      <c r="C3026" s="19">
        <v>80</v>
      </c>
      <c r="D3026" s="39" t="s">
        <v>106</v>
      </c>
      <c r="E3026" s="18">
        <v>38940.505567129629</v>
      </c>
      <c r="F3026" s="18">
        <v>38940.505925925929</v>
      </c>
      <c r="G3026" s="36">
        <f t="shared" si="94"/>
        <v>3.5879630013369024E-4</v>
      </c>
      <c r="H3026" s="35">
        <f t="shared" si="95"/>
        <v>0.51666666666666672</v>
      </c>
      <c r="I3026" s="20">
        <v>38940</v>
      </c>
    </row>
    <row r="3027" spans="1:9">
      <c r="A3027" s="19">
        <v>3026</v>
      </c>
      <c r="B3027" s="19">
        <v>3</v>
      </c>
      <c r="C3027" s="19">
        <v>62</v>
      </c>
      <c r="D3027" s="39" t="s">
        <v>108</v>
      </c>
      <c r="E3027" s="18">
        <v>38940.505960648152</v>
      </c>
      <c r="F3027" s="18">
        <v>38940.505983796298</v>
      </c>
      <c r="G3027" s="36">
        <f t="shared" si="94"/>
        <v>2.314814628334716E-5</v>
      </c>
      <c r="H3027" s="35">
        <f t="shared" si="95"/>
        <v>3.3333333333333333E-2</v>
      </c>
      <c r="I3027" s="20">
        <v>38940</v>
      </c>
    </row>
    <row r="3028" spans="1:9">
      <c r="A3028" s="19">
        <v>3027</v>
      </c>
      <c r="B3028" s="19">
        <v>3</v>
      </c>
      <c r="C3028" s="19">
        <v>63</v>
      </c>
      <c r="D3028" s="39" t="s">
        <v>108</v>
      </c>
      <c r="E3028" s="18">
        <v>38940.505983796298</v>
      </c>
      <c r="F3028" s="18">
        <v>38940.506018518521</v>
      </c>
      <c r="G3028" s="36">
        <f t="shared" si="94"/>
        <v>3.4722223062999547E-5</v>
      </c>
      <c r="H3028" s="35">
        <f t="shared" si="95"/>
        <v>0.05</v>
      </c>
      <c r="I3028" s="20">
        <v>38940</v>
      </c>
    </row>
    <row r="3029" spans="1:9">
      <c r="A3029" s="19">
        <v>3028</v>
      </c>
      <c r="B3029" s="19">
        <v>3</v>
      </c>
      <c r="C3029" s="19">
        <v>1</v>
      </c>
      <c r="D3029" s="39" t="s">
        <v>111</v>
      </c>
      <c r="E3029" s="18">
        <v>38940.506053240744</v>
      </c>
      <c r="F3029" s="18">
        <v>38940.507199074076</v>
      </c>
      <c r="G3029" s="36">
        <f t="shared" si="94"/>
        <v>1.1458333319751546E-3</v>
      </c>
      <c r="H3029" s="35">
        <f t="shared" si="95"/>
        <v>1.65</v>
      </c>
      <c r="I3029" s="20">
        <v>38940</v>
      </c>
    </row>
    <row r="3030" spans="1:9">
      <c r="A3030" s="19">
        <v>3029</v>
      </c>
      <c r="B3030" s="19">
        <v>3</v>
      </c>
      <c r="C3030" s="19">
        <v>4</v>
      </c>
      <c r="D3030" s="39" t="s">
        <v>111</v>
      </c>
      <c r="E3030" s="18">
        <v>38940.507210648153</v>
      </c>
      <c r="F3030" s="18">
        <v>38940.507245370376</v>
      </c>
      <c r="G3030" s="36">
        <f t="shared" si="94"/>
        <v>3.4722223062999547E-5</v>
      </c>
      <c r="H3030" s="35">
        <f t="shared" si="95"/>
        <v>0.05</v>
      </c>
      <c r="I3030" s="20">
        <v>38940</v>
      </c>
    </row>
    <row r="3031" spans="1:9">
      <c r="A3031" s="19">
        <v>3030</v>
      </c>
      <c r="B3031" s="19">
        <v>3</v>
      </c>
      <c r="C3031" s="19">
        <v>6</v>
      </c>
      <c r="D3031" s="39" t="s">
        <v>111</v>
      </c>
      <c r="E3031" s="18">
        <v>38940.507245370376</v>
      </c>
      <c r="F3031" s="18">
        <v>38940.507291666669</v>
      </c>
      <c r="G3031" s="36">
        <f t="shared" si="94"/>
        <v>4.6296292566694319E-5</v>
      </c>
      <c r="H3031" s="35">
        <f t="shared" si="95"/>
        <v>6.6666666666666666E-2</v>
      </c>
      <c r="I3031" s="20">
        <v>38940</v>
      </c>
    </row>
    <row r="3032" spans="1:9">
      <c r="A3032" s="19">
        <v>3031</v>
      </c>
      <c r="B3032" s="19">
        <v>3</v>
      </c>
      <c r="C3032" s="19">
        <v>9</v>
      </c>
      <c r="D3032" s="39" t="s">
        <v>111</v>
      </c>
      <c r="E3032" s="18">
        <v>38940.507303240745</v>
      </c>
      <c r="F3032" s="18">
        <v>38940.508020833338</v>
      </c>
      <c r="G3032" s="36">
        <f t="shared" si="94"/>
        <v>7.1759259299142286E-4</v>
      </c>
      <c r="H3032" s="35">
        <f t="shared" si="95"/>
        <v>1.0333333333333334</v>
      </c>
      <c r="I3032" s="20">
        <v>38940</v>
      </c>
    </row>
    <row r="3033" spans="1:9">
      <c r="A3033" s="19">
        <v>3032</v>
      </c>
      <c r="B3033" s="19">
        <v>3</v>
      </c>
      <c r="C3033" s="19">
        <v>63</v>
      </c>
      <c r="D3033" s="39" t="s">
        <v>108</v>
      </c>
      <c r="E3033" s="18">
        <v>38940.507662037038</v>
      </c>
      <c r="F3033" s="18">
        <v>38940.507962962962</v>
      </c>
      <c r="G3033" s="36">
        <f t="shared" si="94"/>
        <v>3.0092592351138592E-4</v>
      </c>
      <c r="H3033" s="35">
        <f t="shared" si="95"/>
        <v>0.43333333333333335</v>
      </c>
      <c r="I3033" s="20">
        <v>38940</v>
      </c>
    </row>
    <row r="3034" spans="1:9">
      <c r="A3034" s="19">
        <v>3033</v>
      </c>
      <c r="B3034" s="19">
        <v>3</v>
      </c>
      <c r="C3034" s="19">
        <v>6</v>
      </c>
      <c r="D3034" s="39" t="s">
        <v>111</v>
      </c>
      <c r="E3034" s="18">
        <v>38940.508032407408</v>
      </c>
      <c r="F3034" s="18">
        <v>38940.509016203709</v>
      </c>
      <c r="G3034" s="36">
        <f t="shared" si="94"/>
        <v>9.8379630071576685E-4</v>
      </c>
      <c r="H3034" s="35">
        <f t="shared" si="95"/>
        <v>1.4166666666666667</v>
      </c>
      <c r="I3034" s="20">
        <v>38940</v>
      </c>
    </row>
    <row r="3035" spans="1:9">
      <c r="A3035" s="19">
        <v>3034</v>
      </c>
      <c r="B3035" s="19">
        <v>3</v>
      </c>
      <c r="C3035" s="19">
        <v>7</v>
      </c>
      <c r="D3035" s="39" t="s">
        <v>111</v>
      </c>
      <c r="E3035" s="18">
        <v>38940.5081712963</v>
      </c>
      <c r="F3035" s="18">
        <v>38940.509016203709</v>
      </c>
      <c r="G3035" s="36">
        <f t="shared" si="94"/>
        <v>8.4490740846376866E-4</v>
      </c>
      <c r="H3035" s="35">
        <f t="shared" si="95"/>
        <v>1.2166666666666666</v>
      </c>
      <c r="I3035" s="20">
        <v>38940</v>
      </c>
    </row>
    <row r="3036" spans="1:9">
      <c r="A3036" s="19">
        <v>3035</v>
      </c>
      <c r="B3036" s="19">
        <v>3</v>
      </c>
      <c r="C3036" s="19">
        <v>4</v>
      </c>
      <c r="D3036" s="39" t="s">
        <v>111</v>
      </c>
      <c r="E3036" s="18">
        <v>38940.509293981486</v>
      </c>
      <c r="F3036" s="18">
        <v>38940.509328703709</v>
      </c>
      <c r="G3036" s="36">
        <f t="shared" si="94"/>
        <v>3.4722223062999547E-5</v>
      </c>
      <c r="H3036" s="35">
        <f t="shared" si="95"/>
        <v>0.05</v>
      </c>
      <c r="I3036" s="20">
        <v>38940</v>
      </c>
    </row>
    <row r="3037" spans="1:9">
      <c r="A3037" s="19">
        <v>3036</v>
      </c>
      <c r="B3037" s="19">
        <v>3</v>
      </c>
      <c r="C3037" s="19">
        <v>9</v>
      </c>
      <c r="D3037" s="39" t="s">
        <v>111</v>
      </c>
      <c r="E3037" s="18">
        <v>38940.509340277778</v>
      </c>
      <c r="F3037" s="18">
        <v>38940.510439814818</v>
      </c>
      <c r="G3037" s="36">
        <f t="shared" si="94"/>
        <v>1.0995370394084603E-3</v>
      </c>
      <c r="H3037" s="35">
        <f t="shared" si="95"/>
        <v>1.5833333333333333</v>
      </c>
      <c r="I3037" s="20">
        <v>38940</v>
      </c>
    </row>
    <row r="3038" spans="1:9">
      <c r="A3038" s="19">
        <v>3037</v>
      </c>
      <c r="B3038" s="19">
        <v>3</v>
      </c>
      <c r="C3038" s="19">
        <v>7</v>
      </c>
      <c r="D3038" s="39" t="s">
        <v>111</v>
      </c>
      <c r="E3038" s="18">
        <v>38940.509456018524</v>
      </c>
      <c r="F3038" s="18">
        <v>38940.510428240741</v>
      </c>
      <c r="G3038" s="36">
        <f t="shared" si="94"/>
        <v>9.7222221666015685E-4</v>
      </c>
      <c r="H3038" s="35">
        <f t="shared" si="95"/>
        <v>1.4</v>
      </c>
      <c r="I3038" s="20">
        <v>38940</v>
      </c>
    </row>
    <row r="3039" spans="1:9">
      <c r="A3039" s="19">
        <v>3038</v>
      </c>
      <c r="B3039" s="19">
        <v>3</v>
      </c>
      <c r="C3039" s="19">
        <v>6</v>
      </c>
      <c r="D3039" s="39" t="s">
        <v>111</v>
      </c>
      <c r="E3039" s="18">
        <v>38940.510451388895</v>
      </c>
      <c r="F3039" s="18">
        <v>38940.513541666667</v>
      </c>
      <c r="G3039" s="36">
        <f t="shared" si="94"/>
        <v>3.0902777725714259E-3</v>
      </c>
      <c r="H3039" s="35">
        <f t="shared" si="95"/>
        <v>4.45</v>
      </c>
      <c r="I3039" s="20">
        <v>38940</v>
      </c>
    </row>
    <row r="3040" spans="1:9">
      <c r="A3040" s="19">
        <v>3039</v>
      </c>
      <c r="B3040" s="19">
        <v>3</v>
      </c>
      <c r="C3040" s="19">
        <v>63</v>
      </c>
      <c r="D3040" s="39" t="s">
        <v>108</v>
      </c>
      <c r="E3040" s="18">
        <v>38940.51048611111</v>
      </c>
      <c r="F3040" s="18">
        <v>38940.510821759264</v>
      </c>
      <c r="G3040" s="36">
        <f t="shared" si="94"/>
        <v>3.3564815385034308E-4</v>
      </c>
      <c r="H3040" s="35">
        <f t="shared" si="95"/>
        <v>0.48333333333333334</v>
      </c>
      <c r="I3040" s="20">
        <v>38940</v>
      </c>
    </row>
    <row r="3041" spans="1:9">
      <c r="A3041" s="19">
        <v>3040</v>
      </c>
      <c r="B3041" s="19">
        <v>3</v>
      </c>
      <c r="C3041" s="19">
        <v>62</v>
      </c>
      <c r="D3041" s="39" t="s">
        <v>108</v>
      </c>
      <c r="E3041" s="18">
        <v>38940.510497685187</v>
      </c>
      <c r="F3041" s="18">
        <v>38940.511701388888</v>
      </c>
      <c r="G3041" s="36">
        <f t="shared" si="94"/>
        <v>1.2037037013215013E-3</v>
      </c>
      <c r="H3041" s="35">
        <f t="shared" si="95"/>
        <v>1.7333333333333334</v>
      </c>
      <c r="I3041" s="20">
        <v>38940</v>
      </c>
    </row>
    <row r="3042" spans="1:9">
      <c r="A3042" s="19">
        <v>3041</v>
      </c>
      <c r="B3042" s="19">
        <v>3</v>
      </c>
      <c r="C3042" s="19">
        <v>7</v>
      </c>
      <c r="D3042" s="39" t="s">
        <v>111</v>
      </c>
      <c r="E3042" s="18">
        <v>38940.511030092595</v>
      </c>
      <c r="F3042" s="18">
        <v>38940.513541666667</v>
      </c>
      <c r="G3042" s="36">
        <f t="shared" si="94"/>
        <v>2.5115740718320012E-3</v>
      </c>
      <c r="H3042" s="35">
        <f t="shared" si="95"/>
        <v>3.6166666666666667</v>
      </c>
      <c r="I3042" s="20">
        <v>38940</v>
      </c>
    </row>
    <row r="3043" spans="1:9">
      <c r="A3043" s="19">
        <v>3042</v>
      </c>
      <c r="B3043" s="19">
        <v>3</v>
      </c>
      <c r="C3043" s="19">
        <v>63</v>
      </c>
      <c r="D3043" s="39" t="s">
        <v>108</v>
      </c>
      <c r="E3043" s="18">
        <v>38940.512326388889</v>
      </c>
      <c r="F3043" s="18">
        <v>38940.512685185189</v>
      </c>
      <c r="G3043" s="36">
        <f t="shared" si="94"/>
        <v>3.5879630013369024E-4</v>
      </c>
      <c r="H3043" s="35">
        <f t="shared" si="95"/>
        <v>0.51666666666666672</v>
      </c>
      <c r="I3043" s="20">
        <v>38940</v>
      </c>
    </row>
    <row r="3044" spans="1:9">
      <c r="A3044" s="19">
        <v>3043</v>
      </c>
      <c r="B3044" s="19">
        <v>3</v>
      </c>
      <c r="C3044" s="19">
        <v>113</v>
      </c>
      <c r="D3044" s="39" t="s">
        <v>188</v>
      </c>
      <c r="E3044" s="18">
        <v>38940.512731481482</v>
      </c>
      <c r="F3044" s="18">
        <v>38940.513969907413</v>
      </c>
      <c r="G3044" s="36">
        <f t="shared" si="94"/>
        <v>1.2384259316604584E-3</v>
      </c>
      <c r="H3044" s="35">
        <f t="shared" si="95"/>
        <v>1.7833333333333334</v>
      </c>
      <c r="I3044" s="20">
        <v>38940</v>
      </c>
    </row>
    <row r="3045" spans="1:9">
      <c r="A3045" s="19">
        <v>3044</v>
      </c>
      <c r="B3045" s="19">
        <v>3</v>
      </c>
      <c r="C3045" s="19">
        <v>4</v>
      </c>
      <c r="D3045" s="39" t="s">
        <v>111</v>
      </c>
      <c r="E3045" s="18">
        <v>38940.513553240744</v>
      </c>
      <c r="F3045" s="18">
        <v>38940.513564814821</v>
      </c>
      <c r="G3045" s="36">
        <f t="shared" si="94"/>
        <v>1.1574076779652387E-5</v>
      </c>
      <c r="H3045" s="35">
        <f t="shared" si="95"/>
        <v>1.6666666666666666E-2</v>
      </c>
      <c r="I3045" s="20">
        <v>38940</v>
      </c>
    </row>
    <row r="3046" spans="1:9">
      <c r="A3046" s="19">
        <v>3045</v>
      </c>
      <c r="B3046" s="19">
        <v>3</v>
      </c>
      <c r="C3046" s="19">
        <v>6</v>
      </c>
      <c r="D3046" s="39" t="s">
        <v>111</v>
      </c>
      <c r="E3046" s="18">
        <v>38940.51357638889</v>
      </c>
      <c r="F3046" s="18">
        <v>38940.514687499999</v>
      </c>
      <c r="G3046" s="36">
        <f t="shared" si="94"/>
        <v>1.111111108912155E-3</v>
      </c>
      <c r="H3046" s="35">
        <f t="shared" si="95"/>
        <v>1.6</v>
      </c>
      <c r="I3046" s="20">
        <v>38940</v>
      </c>
    </row>
    <row r="3047" spans="1:9">
      <c r="A3047" s="19">
        <v>3046</v>
      </c>
      <c r="B3047" s="19">
        <v>3</v>
      </c>
      <c r="C3047" s="19">
        <v>7</v>
      </c>
      <c r="D3047" s="39" t="s">
        <v>111</v>
      </c>
      <c r="E3047" s="18">
        <v>38940.513587962967</v>
      </c>
      <c r="F3047" s="18">
        <v>38940.51393518519</v>
      </c>
      <c r="G3047" s="36">
        <f t="shared" si="94"/>
        <v>3.4722222335403785E-4</v>
      </c>
      <c r="H3047" s="35">
        <f t="shared" si="95"/>
        <v>0.5</v>
      </c>
      <c r="I3047" s="20">
        <v>38940</v>
      </c>
    </row>
    <row r="3048" spans="1:9">
      <c r="A3048" s="19">
        <v>3047</v>
      </c>
      <c r="B3048" s="19">
        <v>3</v>
      </c>
      <c r="C3048" s="19">
        <v>62</v>
      </c>
      <c r="D3048" s="39" t="s">
        <v>108</v>
      </c>
      <c r="E3048" s="18">
        <v>38940.51425925926</v>
      </c>
      <c r="F3048" s="18">
        <v>38940.514652777783</v>
      </c>
      <c r="G3048" s="36">
        <f t="shared" si="94"/>
        <v>3.9351852319668978E-4</v>
      </c>
      <c r="H3048" s="35">
        <f t="shared" si="95"/>
        <v>0.56666666666666665</v>
      </c>
      <c r="I3048" s="20">
        <v>38940</v>
      </c>
    </row>
    <row r="3049" spans="1:9">
      <c r="A3049" s="19">
        <v>3048</v>
      </c>
      <c r="B3049" s="19">
        <v>3</v>
      </c>
      <c r="C3049" s="19">
        <v>9</v>
      </c>
      <c r="D3049" s="39" t="s">
        <v>111</v>
      </c>
      <c r="E3049" s="18">
        <v>38940.514687499999</v>
      </c>
      <c r="F3049" s="18">
        <v>38940.514826388891</v>
      </c>
      <c r="G3049" s="36">
        <f t="shared" si="94"/>
        <v>1.3888889225199819E-4</v>
      </c>
      <c r="H3049" s="35">
        <f t="shared" si="95"/>
        <v>0.2</v>
      </c>
      <c r="I3049" s="20">
        <v>38940</v>
      </c>
    </row>
    <row r="3050" spans="1:9">
      <c r="A3050" s="19">
        <v>3049</v>
      </c>
      <c r="B3050" s="19">
        <v>3</v>
      </c>
      <c r="C3050" s="19">
        <v>4</v>
      </c>
      <c r="D3050" s="39" t="s">
        <v>111</v>
      </c>
      <c r="E3050" s="18">
        <v>38940.514837962968</v>
      </c>
      <c r="F3050" s="18">
        <v>38940.514861111114</v>
      </c>
      <c r="G3050" s="36">
        <f t="shared" si="94"/>
        <v>2.314814628334716E-5</v>
      </c>
      <c r="H3050" s="35">
        <f t="shared" si="95"/>
        <v>3.3333333333333333E-2</v>
      </c>
      <c r="I3050" s="20">
        <v>38940</v>
      </c>
    </row>
    <row r="3051" spans="1:9">
      <c r="A3051" s="19">
        <v>3050</v>
      </c>
      <c r="B3051" s="19">
        <v>3</v>
      </c>
      <c r="C3051" s="19">
        <v>9</v>
      </c>
      <c r="D3051" s="39" t="s">
        <v>111</v>
      </c>
      <c r="E3051" s="18">
        <v>38940.514872685191</v>
      </c>
      <c r="F3051" s="18">
        <v>38940.515127314815</v>
      </c>
      <c r="G3051" s="36">
        <f t="shared" si="94"/>
        <v>2.5462962366873398E-4</v>
      </c>
      <c r="H3051" s="35">
        <f t="shared" si="95"/>
        <v>0.36666666666666664</v>
      </c>
      <c r="I3051" s="20">
        <v>38940</v>
      </c>
    </row>
    <row r="3052" spans="1:9">
      <c r="A3052" s="19">
        <v>3051</v>
      </c>
      <c r="B3052" s="19">
        <v>3</v>
      </c>
      <c r="C3052" s="19">
        <v>62</v>
      </c>
      <c r="D3052" s="39" t="s">
        <v>108</v>
      </c>
      <c r="E3052" s="18">
        <v>38940.514930555561</v>
      </c>
      <c r="F3052" s="18">
        <v>38940.515092592592</v>
      </c>
      <c r="G3052" s="36">
        <f t="shared" si="94"/>
        <v>1.6203703125938773E-4</v>
      </c>
      <c r="H3052" s="35">
        <f t="shared" si="95"/>
        <v>0.23333333333333334</v>
      </c>
      <c r="I3052" s="20">
        <v>38940</v>
      </c>
    </row>
    <row r="3053" spans="1:9">
      <c r="A3053" s="19">
        <v>3052</v>
      </c>
      <c r="B3053" s="19">
        <v>3</v>
      </c>
      <c r="C3053" s="19">
        <v>4</v>
      </c>
      <c r="D3053" s="39" t="s">
        <v>111</v>
      </c>
      <c r="E3053" s="18">
        <v>38940.515347222223</v>
      </c>
      <c r="F3053" s="18">
        <v>38940.515775462962</v>
      </c>
      <c r="G3053" s="36">
        <f t="shared" si="94"/>
        <v>4.2824073898373172E-4</v>
      </c>
      <c r="H3053" s="35">
        <f t="shared" si="95"/>
        <v>0.6166666666666667</v>
      </c>
      <c r="I3053" s="20">
        <v>38940</v>
      </c>
    </row>
    <row r="3054" spans="1:9">
      <c r="A3054" s="19">
        <v>3053</v>
      </c>
      <c r="B3054" s="19">
        <v>3</v>
      </c>
      <c r="C3054" s="19">
        <v>6</v>
      </c>
      <c r="D3054" s="39" t="s">
        <v>111</v>
      </c>
      <c r="E3054" s="18">
        <v>38940.515787037039</v>
      </c>
      <c r="F3054" s="18">
        <v>38940.51599537037</v>
      </c>
      <c r="G3054" s="36">
        <f t="shared" si="94"/>
        <v>2.0833333110203966E-4</v>
      </c>
      <c r="H3054" s="35">
        <f t="shared" si="95"/>
        <v>0.3</v>
      </c>
      <c r="I3054" s="20">
        <v>38940</v>
      </c>
    </row>
    <row r="3055" spans="1:9">
      <c r="A3055" s="19">
        <v>3054</v>
      </c>
      <c r="B3055" s="19">
        <v>3</v>
      </c>
      <c r="C3055" s="19">
        <v>4</v>
      </c>
      <c r="D3055" s="39" t="s">
        <v>111</v>
      </c>
      <c r="E3055" s="18">
        <v>38940.516006944446</v>
      </c>
      <c r="F3055" s="18">
        <v>38940.516076388893</v>
      </c>
      <c r="G3055" s="36">
        <f t="shared" si="94"/>
        <v>6.9444446125999093E-5</v>
      </c>
      <c r="H3055" s="35">
        <f t="shared" si="95"/>
        <v>0.1</v>
      </c>
      <c r="I3055" s="20">
        <v>38940</v>
      </c>
    </row>
    <row r="3056" spans="1:9">
      <c r="A3056" s="19">
        <v>3055</v>
      </c>
      <c r="B3056" s="19">
        <v>3</v>
      </c>
      <c r="C3056" s="19">
        <v>4</v>
      </c>
      <c r="D3056" s="39" t="s">
        <v>111</v>
      </c>
      <c r="E3056" s="18">
        <v>38940.516099537039</v>
      </c>
      <c r="F3056" s="18">
        <v>38940.516122685185</v>
      </c>
      <c r="G3056" s="36">
        <f t="shared" si="94"/>
        <v>2.314814628334716E-5</v>
      </c>
      <c r="H3056" s="35">
        <f t="shared" si="95"/>
        <v>3.3333333333333333E-2</v>
      </c>
      <c r="I3056" s="20">
        <v>38940</v>
      </c>
    </row>
    <row r="3057" spans="1:9">
      <c r="A3057" s="19">
        <v>3056</v>
      </c>
      <c r="B3057" s="19">
        <v>3</v>
      </c>
      <c r="C3057" s="19">
        <v>10</v>
      </c>
      <c r="D3057" s="39" t="s">
        <v>111</v>
      </c>
      <c r="E3057" s="18">
        <v>38940.516145833339</v>
      </c>
      <c r="F3057" s="18">
        <v>38940.516412037039</v>
      </c>
      <c r="G3057" s="36">
        <f t="shared" si="94"/>
        <v>2.6620370044838637E-4</v>
      </c>
      <c r="H3057" s="35">
        <f t="shared" si="95"/>
        <v>0.38333333333333336</v>
      </c>
      <c r="I3057" s="20">
        <v>38940</v>
      </c>
    </row>
    <row r="3058" spans="1:9">
      <c r="A3058" s="19">
        <v>3057</v>
      </c>
      <c r="B3058" s="19">
        <v>3</v>
      </c>
      <c r="C3058" s="19">
        <v>42</v>
      </c>
      <c r="D3058" s="39" t="s">
        <v>65</v>
      </c>
      <c r="E3058" s="18">
        <v>38940.516238425931</v>
      </c>
      <c r="F3058" s="18">
        <v>38940.516597222224</v>
      </c>
      <c r="G3058" s="36">
        <f t="shared" si="94"/>
        <v>3.5879629285773262E-4</v>
      </c>
      <c r="H3058" s="35">
        <f t="shared" si="95"/>
        <v>0.51666666666666672</v>
      </c>
      <c r="I3058" s="20">
        <v>38940</v>
      </c>
    </row>
    <row r="3059" spans="1:9">
      <c r="A3059" s="19">
        <v>3058</v>
      </c>
      <c r="B3059" s="19">
        <v>3</v>
      </c>
      <c r="C3059" s="19">
        <v>50</v>
      </c>
      <c r="D3059" s="39" t="s">
        <v>65</v>
      </c>
      <c r="E3059" s="18">
        <v>38940.516284722224</v>
      </c>
      <c r="F3059" s="18">
        <v>38940.516319444447</v>
      </c>
      <c r="G3059" s="36">
        <f t="shared" si="94"/>
        <v>3.4722223062999547E-5</v>
      </c>
      <c r="H3059" s="35">
        <f t="shared" si="95"/>
        <v>0.05</v>
      </c>
      <c r="I3059" s="20">
        <v>38940</v>
      </c>
    </row>
    <row r="3060" spans="1:9">
      <c r="A3060" s="19">
        <v>3059</v>
      </c>
      <c r="B3060" s="19">
        <v>3</v>
      </c>
      <c r="C3060" s="19">
        <v>45</v>
      </c>
      <c r="D3060" s="39" t="s">
        <v>65</v>
      </c>
      <c r="E3060" s="18">
        <v>38940.516342592593</v>
      </c>
      <c r="F3060" s="18">
        <v>38940.516585648147</v>
      </c>
      <c r="G3060" s="36">
        <f t="shared" si="94"/>
        <v>2.4305555416503921E-4</v>
      </c>
      <c r="H3060" s="35">
        <f t="shared" si="95"/>
        <v>0.35</v>
      </c>
      <c r="I3060" s="20">
        <v>38940</v>
      </c>
    </row>
    <row r="3061" spans="1:9">
      <c r="A3061" s="19">
        <v>3060</v>
      </c>
      <c r="B3061" s="19">
        <v>3</v>
      </c>
      <c r="C3061" s="19">
        <v>4</v>
      </c>
      <c r="D3061" s="39" t="s">
        <v>111</v>
      </c>
      <c r="E3061" s="18">
        <v>38940.51662037037</v>
      </c>
      <c r="F3061" s="18">
        <v>38940.516747685186</v>
      </c>
      <c r="G3061" s="36">
        <f t="shared" si="94"/>
        <v>1.273148154723458E-4</v>
      </c>
      <c r="H3061" s="35">
        <f t="shared" si="95"/>
        <v>0.18333333333333332</v>
      </c>
      <c r="I3061" s="20">
        <v>38940</v>
      </c>
    </row>
    <row r="3062" spans="1:9">
      <c r="A3062" s="19">
        <v>3061</v>
      </c>
      <c r="B3062" s="19">
        <v>3</v>
      </c>
      <c r="C3062" s="19">
        <v>6</v>
      </c>
      <c r="D3062" s="39" t="s">
        <v>111</v>
      </c>
      <c r="E3062" s="18">
        <v>38940.516759259262</v>
      </c>
      <c r="F3062" s="18">
        <v>38940.518506944449</v>
      </c>
      <c r="G3062" s="36">
        <f t="shared" si="94"/>
        <v>1.747685186273884E-3</v>
      </c>
      <c r="H3062" s="35">
        <f t="shared" si="95"/>
        <v>2.5166666666666666</v>
      </c>
      <c r="I3062" s="20">
        <v>38940</v>
      </c>
    </row>
    <row r="3063" spans="1:9">
      <c r="A3063" s="19">
        <v>3062</v>
      </c>
      <c r="B3063" s="19">
        <v>3</v>
      </c>
      <c r="C3063" s="19">
        <v>7</v>
      </c>
      <c r="D3063" s="39" t="s">
        <v>111</v>
      </c>
      <c r="E3063" s="18">
        <v>38940.517083333332</v>
      </c>
      <c r="F3063" s="18">
        <v>38940.518506944449</v>
      </c>
      <c r="G3063" s="36">
        <f t="shared" si="94"/>
        <v>1.423611116479151E-3</v>
      </c>
      <c r="H3063" s="35">
        <f t="shared" si="95"/>
        <v>2.0499999999999998</v>
      </c>
      <c r="I3063" s="20">
        <v>38940</v>
      </c>
    </row>
    <row r="3064" spans="1:9">
      <c r="A3064" s="19">
        <v>3063</v>
      </c>
      <c r="B3064" s="19">
        <v>3</v>
      </c>
      <c r="C3064" s="19">
        <v>114</v>
      </c>
      <c r="D3064" s="39" t="s">
        <v>188</v>
      </c>
      <c r="E3064" s="18">
        <v>38940.517129629632</v>
      </c>
      <c r="F3064" s="18">
        <v>38940.517141203709</v>
      </c>
      <c r="G3064" s="36">
        <f t="shared" si="94"/>
        <v>1.1574076779652387E-5</v>
      </c>
      <c r="H3064" s="35">
        <f t="shared" si="95"/>
        <v>1.6666666666666666E-2</v>
      </c>
      <c r="I3064" s="20">
        <v>38940</v>
      </c>
    </row>
    <row r="3065" spans="1:9">
      <c r="A3065" s="19">
        <v>3064</v>
      </c>
      <c r="B3065" s="19">
        <v>3</v>
      </c>
      <c r="C3065" s="19">
        <v>113</v>
      </c>
      <c r="D3065" s="39" t="s">
        <v>188</v>
      </c>
      <c r="E3065" s="18">
        <v>38940.517152777778</v>
      </c>
      <c r="F3065" s="18">
        <v>38940.518969907411</v>
      </c>
      <c r="G3065" s="36">
        <f t="shared" si="94"/>
        <v>1.8171296323998831E-3</v>
      </c>
      <c r="H3065" s="35">
        <f t="shared" si="95"/>
        <v>2.6166666666666667</v>
      </c>
      <c r="I3065" s="20">
        <v>38940</v>
      </c>
    </row>
    <row r="3066" spans="1:9">
      <c r="A3066" s="19">
        <v>3065</v>
      </c>
      <c r="B3066" s="19">
        <v>3</v>
      </c>
      <c r="C3066" s="19">
        <v>114</v>
      </c>
      <c r="D3066" s="39" t="s">
        <v>188</v>
      </c>
      <c r="E3066" s="18">
        <v>38940.517280092594</v>
      </c>
      <c r="F3066" s="18">
        <v>38940.51898148148</v>
      </c>
      <c r="G3066" s="36">
        <f t="shared" si="94"/>
        <v>1.7013888864312321E-3</v>
      </c>
      <c r="H3066" s="35">
        <f t="shared" si="95"/>
        <v>2.4500000000000002</v>
      </c>
      <c r="I3066" s="20">
        <v>38940</v>
      </c>
    </row>
    <row r="3067" spans="1:9">
      <c r="A3067" s="19">
        <v>3066</v>
      </c>
      <c r="B3067" s="19">
        <v>3</v>
      </c>
      <c r="C3067" s="19">
        <v>4</v>
      </c>
      <c r="D3067" s="39" t="s">
        <v>111</v>
      </c>
      <c r="E3067" s="18">
        <v>38940.518530092595</v>
      </c>
      <c r="F3067" s="18">
        <v>38940.519120370373</v>
      </c>
      <c r="G3067" s="36">
        <f t="shared" si="94"/>
        <v>5.9027777751907706E-4</v>
      </c>
      <c r="H3067" s="35">
        <f t="shared" si="95"/>
        <v>0.85</v>
      </c>
      <c r="I3067" s="20">
        <v>38940</v>
      </c>
    </row>
    <row r="3068" spans="1:9">
      <c r="A3068" s="19">
        <v>3067</v>
      </c>
      <c r="B3068" s="19">
        <v>3</v>
      </c>
      <c r="C3068" s="19">
        <v>62</v>
      </c>
      <c r="D3068" s="39" t="s">
        <v>108</v>
      </c>
      <c r="E3068" s="18">
        <v>38940.518553240741</v>
      </c>
      <c r="F3068" s="18">
        <v>38940.52144675926</v>
      </c>
      <c r="G3068" s="36">
        <f t="shared" si="94"/>
        <v>2.8935185182490386E-3</v>
      </c>
      <c r="H3068" s="35">
        <f t="shared" si="95"/>
        <v>4.166666666666667</v>
      </c>
      <c r="I3068" s="20">
        <v>38940</v>
      </c>
    </row>
    <row r="3069" spans="1:9">
      <c r="A3069" s="19">
        <v>3068</v>
      </c>
      <c r="B3069" s="19">
        <v>3</v>
      </c>
      <c r="C3069" s="19">
        <v>113</v>
      </c>
      <c r="D3069" s="39" t="s">
        <v>188</v>
      </c>
      <c r="E3069" s="18">
        <v>38940.51898148148</v>
      </c>
      <c r="F3069" s="18">
        <v>38940.522708333338</v>
      </c>
      <c r="G3069" s="36">
        <f t="shared" si="94"/>
        <v>3.7268518572091125E-3</v>
      </c>
      <c r="H3069" s="35">
        <f t="shared" si="95"/>
        <v>5.3666666666666663</v>
      </c>
      <c r="I3069" s="20">
        <v>38940</v>
      </c>
    </row>
    <row r="3070" spans="1:9">
      <c r="A3070" s="19">
        <v>3069</v>
      </c>
      <c r="B3070" s="19">
        <v>3</v>
      </c>
      <c r="C3070" s="19">
        <v>6</v>
      </c>
      <c r="D3070" s="39" t="s">
        <v>111</v>
      </c>
      <c r="E3070" s="18">
        <v>38940.519131944449</v>
      </c>
      <c r="F3070" s="18">
        <v>38940.519409722227</v>
      </c>
      <c r="G3070" s="36">
        <f t="shared" si="94"/>
        <v>2.7777777722803876E-4</v>
      </c>
      <c r="H3070" s="35">
        <f t="shared" si="95"/>
        <v>0.4</v>
      </c>
      <c r="I3070" s="20">
        <v>38940</v>
      </c>
    </row>
    <row r="3071" spans="1:9">
      <c r="A3071" s="19">
        <v>3070</v>
      </c>
      <c r="B3071" s="19">
        <v>3</v>
      </c>
      <c r="C3071" s="19">
        <v>7</v>
      </c>
      <c r="D3071" s="39" t="s">
        <v>111</v>
      </c>
      <c r="E3071" s="18">
        <v>38940.519143518519</v>
      </c>
      <c r="F3071" s="18">
        <v>38940.519386574073</v>
      </c>
      <c r="G3071" s="36">
        <f t="shared" si="94"/>
        <v>2.4305555416503921E-4</v>
      </c>
      <c r="H3071" s="35">
        <f t="shared" si="95"/>
        <v>0.35</v>
      </c>
      <c r="I3071" s="20">
        <v>38940</v>
      </c>
    </row>
    <row r="3072" spans="1:9">
      <c r="A3072" s="19">
        <v>3071</v>
      </c>
      <c r="B3072" s="19">
        <v>3</v>
      </c>
      <c r="C3072" s="19">
        <v>4</v>
      </c>
      <c r="D3072" s="39" t="s">
        <v>111</v>
      </c>
      <c r="E3072" s="18">
        <v>38940.519409722227</v>
      </c>
      <c r="F3072" s="18">
        <v>38940.521469907413</v>
      </c>
      <c r="G3072" s="36">
        <f t="shared" si="94"/>
        <v>2.0601851865649223E-3</v>
      </c>
      <c r="H3072" s="35">
        <f t="shared" si="95"/>
        <v>2.9666666666666668</v>
      </c>
      <c r="I3072" s="20">
        <v>38940</v>
      </c>
    </row>
    <row r="3073" spans="1:9">
      <c r="A3073" s="19">
        <v>3072</v>
      </c>
      <c r="B3073" s="19">
        <v>3</v>
      </c>
      <c r="C3073" s="19">
        <v>63</v>
      </c>
      <c r="D3073" s="39" t="s">
        <v>108</v>
      </c>
      <c r="E3073" s="18">
        <v>38940.519467592596</v>
      </c>
      <c r="F3073" s="18">
        <v>38940.520266203705</v>
      </c>
      <c r="G3073" s="36">
        <f t="shared" si="94"/>
        <v>7.9861110862111673E-4</v>
      </c>
      <c r="H3073" s="35">
        <f t="shared" si="95"/>
        <v>1.1499999999999999</v>
      </c>
      <c r="I3073" s="20">
        <v>38940</v>
      </c>
    </row>
    <row r="3074" spans="1:9">
      <c r="A3074" s="19">
        <v>3073</v>
      </c>
      <c r="B3074" s="19">
        <v>3</v>
      </c>
      <c r="C3074" s="19">
        <v>7</v>
      </c>
      <c r="D3074" s="39" t="s">
        <v>111</v>
      </c>
      <c r="E3074" s="18">
        <v>38940.520300925928</v>
      </c>
      <c r="F3074" s="18">
        <v>38940.520543981482</v>
      </c>
      <c r="G3074" s="36">
        <f t="shared" ref="G3074:G3137" si="96">F3074-E3074</f>
        <v>2.4305555416503921E-4</v>
      </c>
      <c r="H3074" s="35">
        <f t="shared" ref="H3074:H3137" si="97">(HOUR(G3074)*3600+ MINUTE(G3074)*60 + SECOND(G3074))/60</f>
        <v>0.35</v>
      </c>
      <c r="I3074" s="20">
        <v>38940</v>
      </c>
    </row>
    <row r="3075" spans="1:9">
      <c r="A3075" s="19">
        <v>3074</v>
      </c>
      <c r="B3075" s="19">
        <v>3</v>
      </c>
      <c r="C3075" s="19">
        <v>63</v>
      </c>
      <c r="D3075" s="39" t="s">
        <v>108</v>
      </c>
      <c r="E3075" s="18">
        <v>38940.520567129635</v>
      </c>
      <c r="F3075" s="18">
        <v>38940.520636574074</v>
      </c>
      <c r="G3075" s="36">
        <f t="shared" si="96"/>
        <v>6.9444438850041479E-5</v>
      </c>
      <c r="H3075" s="35">
        <f t="shared" si="97"/>
        <v>0.1</v>
      </c>
      <c r="I3075" s="20">
        <v>38940</v>
      </c>
    </row>
    <row r="3076" spans="1:9">
      <c r="A3076" s="19">
        <v>3075</v>
      </c>
      <c r="B3076" s="19">
        <v>3</v>
      </c>
      <c r="C3076" s="19">
        <v>7</v>
      </c>
      <c r="D3076" s="39" t="s">
        <v>111</v>
      </c>
      <c r="E3076" s="18">
        <v>38940.520682870374</v>
      </c>
      <c r="F3076" s="18">
        <v>38940.52106481482</v>
      </c>
      <c r="G3076" s="36">
        <f t="shared" si="96"/>
        <v>3.819444464170374E-4</v>
      </c>
      <c r="H3076" s="35">
        <f t="shared" si="97"/>
        <v>0.55000000000000004</v>
      </c>
      <c r="I3076" s="20">
        <v>38940</v>
      </c>
    </row>
    <row r="3077" spans="1:9">
      <c r="A3077" s="19">
        <v>3076</v>
      </c>
      <c r="B3077" s="19">
        <v>3</v>
      </c>
      <c r="C3077" s="19">
        <v>63</v>
      </c>
      <c r="D3077" s="39" t="s">
        <v>108</v>
      </c>
      <c r="E3077" s="18">
        <v>38940.521099537036</v>
      </c>
      <c r="F3077" s="18">
        <v>38940.52143518519</v>
      </c>
      <c r="G3077" s="36">
        <f t="shared" si="96"/>
        <v>3.3564815385034308E-4</v>
      </c>
      <c r="H3077" s="35">
        <f t="shared" si="97"/>
        <v>0.48333333333333334</v>
      </c>
      <c r="I3077" s="20">
        <v>38940</v>
      </c>
    </row>
    <row r="3078" spans="1:9">
      <c r="A3078" s="19">
        <v>3077</v>
      </c>
      <c r="B3078" s="19">
        <v>3</v>
      </c>
      <c r="C3078" s="19">
        <v>140</v>
      </c>
      <c r="D3078" s="39" t="s">
        <v>82</v>
      </c>
      <c r="E3078" s="18">
        <v>38940.521666666667</v>
      </c>
      <c r="F3078" s="18">
        <v>38940.522638888891</v>
      </c>
      <c r="G3078" s="36">
        <f t="shared" si="96"/>
        <v>9.7222222393611446E-4</v>
      </c>
      <c r="H3078" s="35">
        <f t="shared" si="97"/>
        <v>1.4</v>
      </c>
      <c r="I3078" s="20">
        <v>38940</v>
      </c>
    </row>
    <row r="3079" spans="1:9">
      <c r="A3079" s="19">
        <v>3078</v>
      </c>
      <c r="B3079" s="19">
        <v>3</v>
      </c>
      <c r="C3079" s="19">
        <v>150</v>
      </c>
      <c r="D3079" s="39" t="s">
        <v>166</v>
      </c>
      <c r="E3079" s="18">
        <v>38940.522662037038</v>
      </c>
      <c r="F3079" s="18">
        <v>38940.552604166667</v>
      </c>
      <c r="G3079" s="36">
        <f t="shared" si="96"/>
        <v>2.99421296294895E-2</v>
      </c>
      <c r="H3079" s="35">
        <f t="shared" si="97"/>
        <v>43.116666666666667</v>
      </c>
      <c r="I3079" s="20">
        <v>38940</v>
      </c>
    </row>
    <row r="3080" spans="1:9">
      <c r="A3080" s="19">
        <v>3079</v>
      </c>
      <c r="B3080" s="19">
        <v>3</v>
      </c>
      <c r="C3080" s="19">
        <v>122</v>
      </c>
      <c r="D3080" s="39" t="s">
        <v>188</v>
      </c>
      <c r="E3080" s="18">
        <v>38940.522696759261</v>
      </c>
      <c r="F3080" s="18">
        <v>38940.552569444444</v>
      </c>
      <c r="G3080" s="36">
        <f t="shared" si="96"/>
        <v>2.9872685183363501E-2</v>
      </c>
      <c r="H3080" s="35">
        <f t="shared" si="97"/>
        <v>43.016666666666666</v>
      </c>
      <c r="I3080" s="20">
        <v>38940</v>
      </c>
    </row>
    <row r="3081" spans="1:9">
      <c r="A3081" s="19">
        <v>3080</v>
      </c>
      <c r="B3081" s="19">
        <v>3</v>
      </c>
      <c r="C3081" s="19">
        <v>140</v>
      </c>
      <c r="D3081" s="39" t="s">
        <v>82</v>
      </c>
      <c r="E3081" s="18">
        <v>38940.552627314821</v>
      </c>
      <c r="F3081" s="18">
        <v>38940.55268518519</v>
      </c>
      <c r="G3081" s="36">
        <f t="shared" si="96"/>
        <v>5.7870369346346706E-5</v>
      </c>
      <c r="H3081" s="35">
        <f t="shared" si="97"/>
        <v>8.3333333333333329E-2</v>
      </c>
      <c r="I3081" s="20">
        <v>38940</v>
      </c>
    </row>
    <row r="3082" spans="1:9">
      <c r="A3082" s="19">
        <v>3081</v>
      </c>
      <c r="B3082" s="19">
        <v>3</v>
      </c>
      <c r="C3082" s="19">
        <v>113</v>
      </c>
      <c r="D3082" s="39" t="s">
        <v>188</v>
      </c>
      <c r="E3082" s="18">
        <v>38940.552708333336</v>
      </c>
      <c r="F3082" s="18">
        <v>38940.560729166667</v>
      </c>
      <c r="G3082" s="36">
        <f t="shared" si="96"/>
        <v>8.0208333311020397E-3</v>
      </c>
      <c r="H3082" s="35">
        <f t="shared" si="97"/>
        <v>11.55</v>
      </c>
      <c r="I3082" s="20">
        <v>38940</v>
      </c>
    </row>
    <row r="3083" spans="1:9">
      <c r="A3083" s="19">
        <v>3082</v>
      </c>
      <c r="B3083" s="19">
        <v>3</v>
      </c>
      <c r="C3083" s="19">
        <v>122</v>
      </c>
      <c r="D3083" s="39" t="s">
        <v>188</v>
      </c>
      <c r="E3083" s="18">
        <v>38940.552754629629</v>
      </c>
      <c r="F3083" s="18">
        <v>38940.559583333335</v>
      </c>
      <c r="G3083" s="36">
        <f t="shared" si="96"/>
        <v>6.8287037065601908E-3</v>
      </c>
      <c r="H3083" s="35">
        <f t="shared" si="97"/>
        <v>9.8333333333333339</v>
      </c>
      <c r="I3083" s="20">
        <v>38940</v>
      </c>
    </row>
    <row r="3084" spans="1:9">
      <c r="A3084" s="19">
        <v>3083</v>
      </c>
      <c r="B3084" s="19">
        <v>3</v>
      </c>
      <c r="C3084" s="19">
        <v>65</v>
      </c>
      <c r="D3084" s="39" t="s">
        <v>108</v>
      </c>
      <c r="E3084" s="18">
        <v>38940.554930555561</v>
      </c>
      <c r="F3084" s="18">
        <v>38940.559560185189</v>
      </c>
      <c r="G3084" s="36">
        <f t="shared" si="96"/>
        <v>4.6296296277432702E-3</v>
      </c>
      <c r="H3084" s="35">
        <f t="shared" si="97"/>
        <v>6.666666666666667</v>
      </c>
      <c r="I3084" s="20">
        <v>38940</v>
      </c>
    </row>
    <row r="3085" spans="1:9">
      <c r="A3085" s="19">
        <v>3084</v>
      </c>
      <c r="B3085" s="19">
        <v>3</v>
      </c>
      <c r="C3085" s="19">
        <v>112</v>
      </c>
      <c r="D3085" s="39" t="s">
        <v>188</v>
      </c>
      <c r="E3085" s="18">
        <v>38940.560462962967</v>
      </c>
      <c r="F3085" s="18">
        <v>38940.560706018521</v>
      </c>
      <c r="G3085" s="36">
        <f t="shared" si="96"/>
        <v>2.4305555416503921E-4</v>
      </c>
      <c r="H3085" s="35">
        <f t="shared" si="97"/>
        <v>0.35</v>
      </c>
      <c r="I3085" s="20">
        <v>38940</v>
      </c>
    </row>
    <row r="3086" spans="1:9">
      <c r="A3086" s="19">
        <v>3085</v>
      </c>
      <c r="B3086" s="19">
        <v>3</v>
      </c>
      <c r="C3086" s="19">
        <v>3</v>
      </c>
      <c r="D3086" s="39" t="s">
        <v>111</v>
      </c>
      <c r="E3086" s="18">
        <v>38940.560775462967</v>
      </c>
      <c r="F3086" s="18">
        <v>38940.560833333337</v>
      </c>
      <c r="G3086" s="36">
        <f t="shared" si="96"/>
        <v>5.7870369346346706E-5</v>
      </c>
      <c r="H3086" s="35">
        <f t="shared" si="97"/>
        <v>8.3333333333333329E-2</v>
      </c>
      <c r="I3086" s="20">
        <v>38940</v>
      </c>
    </row>
    <row r="3087" spans="1:9">
      <c r="A3087" s="19">
        <v>3086</v>
      </c>
      <c r="B3087" s="19">
        <v>3</v>
      </c>
      <c r="C3087" s="19">
        <v>4</v>
      </c>
      <c r="D3087" s="39" t="s">
        <v>111</v>
      </c>
      <c r="E3087" s="18">
        <v>38940.560844907413</v>
      </c>
      <c r="F3087" s="18">
        <v>38940.560856481483</v>
      </c>
      <c r="G3087" s="36">
        <f t="shared" si="96"/>
        <v>1.1574069503694773E-5</v>
      </c>
      <c r="H3087" s="35">
        <f t="shared" si="97"/>
        <v>1.6666666666666666E-2</v>
      </c>
      <c r="I3087" s="20">
        <v>38940</v>
      </c>
    </row>
    <row r="3088" spans="1:9">
      <c r="A3088" s="19">
        <v>3087</v>
      </c>
      <c r="B3088" s="19">
        <v>3</v>
      </c>
      <c r="C3088" s="19">
        <v>9</v>
      </c>
      <c r="D3088" s="39" t="s">
        <v>111</v>
      </c>
      <c r="E3088" s="18">
        <v>38940.560856481483</v>
      </c>
      <c r="F3088" s="18">
        <v>38940.560949074075</v>
      </c>
      <c r="G3088" s="36">
        <f t="shared" si="96"/>
        <v>9.2592592409346253E-5</v>
      </c>
      <c r="H3088" s="35">
        <f t="shared" si="97"/>
        <v>0.13333333333333333</v>
      </c>
      <c r="I3088" s="20">
        <v>38940</v>
      </c>
    </row>
    <row r="3089" spans="1:9">
      <c r="A3089" s="19">
        <v>3088</v>
      </c>
      <c r="B3089" s="19">
        <v>3</v>
      </c>
      <c r="C3089" s="19">
        <v>114</v>
      </c>
      <c r="D3089" s="39" t="s">
        <v>188</v>
      </c>
      <c r="E3089" s="18">
        <v>38940.560902777783</v>
      </c>
      <c r="F3089" s="18">
        <v>38940.566064814819</v>
      </c>
      <c r="G3089" s="36">
        <f t="shared" si="96"/>
        <v>5.1620370359160006E-3</v>
      </c>
      <c r="H3089" s="35">
        <f t="shared" si="97"/>
        <v>7.4333333333333336</v>
      </c>
      <c r="I3089" s="20">
        <v>38940</v>
      </c>
    </row>
    <row r="3090" spans="1:9">
      <c r="A3090" s="19">
        <v>3089</v>
      </c>
      <c r="B3090" s="19">
        <v>3</v>
      </c>
      <c r="C3090" s="19">
        <v>4</v>
      </c>
      <c r="D3090" s="39" t="s">
        <v>111</v>
      </c>
      <c r="E3090" s="18">
        <v>38940.560960648152</v>
      </c>
      <c r="F3090" s="18">
        <v>38940.56113425926</v>
      </c>
      <c r="G3090" s="36">
        <f t="shared" si="96"/>
        <v>1.7361110803904012E-4</v>
      </c>
      <c r="H3090" s="35">
        <f t="shared" si="97"/>
        <v>0.25</v>
      </c>
      <c r="I3090" s="20">
        <v>38940</v>
      </c>
    </row>
    <row r="3091" spans="1:9">
      <c r="A3091" s="19">
        <v>3090</v>
      </c>
      <c r="B3091" s="19">
        <v>3</v>
      </c>
      <c r="C3091" s="19">
        <v>10</v>
      </c>
      <c r="D3091" s="39" t="s">
        <v>111</v>
      </c>
      <c r="E3091" s="18">
        <v>38940.561145833337</v>
      </c>
      <c r="F3091" s="18">
        <v>38940.561296296299</v>
      </c>
      <c r="G3091" s="36">
        <f t="shared" si="96"/>
        <v>1.5046296175569296E-4</v>
      </c>
      <c r="H3091" s="35">
        <f t="shared" si="97"/>
        <v>0.21666666666666667</v>
      </c>
      <c r="I3091" s="20">
        <v>38940</v>
      </c>
    </row>
    <row r="3092" spans="1:9">
      <c r="A3092" s="19">
        <v>3091</v>
      </c>
      <c r="B3092" s="19">
        <v>3</v>
      </c>
      <c r="C3092" s="19">
        <v>12</v>
      </c>
      <c r="D3092" s="39" t="s">
        <v>111</v>
      </c>
      <c r="E3092" s="18">
        <v>38940.561168981483</v>
      </c>
      <c r="F3092" s="18">
        <v>38940.56118055556</v>
      </c>
      <c r="G3092" s="36">
        <f t="shared" si="96"/>
        <v>1.1574076779652387E-5</v>
      </c>
      <c r="H3092" s="35">
        <f t="shared" si="97"/>
        <v>1.6666666666666666E-2</v>
      </c>
      <c r="I3092" s="20">
        <v>38940</v>
      </c>
    </row>
    <row r="3093" spans="1:9">
      <c r="A3093" s="19">
        <v>3092</v>
      </c>
      <c r="B3093" s="19">
        <v>3</v>
      </c>
      <c r="C3093" s="19">
        <v>11</v>
      </c>
      <c r="D3093" s="39" t="s">
        <v>111</v>
      </c>
      <c r="E3093" s="18">
        <v>38940.56118055556</v>
      </c>
      <c r="F3093" s="18">
        <v>38940.561284722222</v>
      </c>
      <c r="G3093" s="36">
        <f t="shared" si="96"/>
        <v>1.0416666191304103E-4</v>
      </c>
      <c r="H3093" s="35">
        <f t="shared" si="97"/>
        <v>0.15</v>
      </c>
      <c r="I3093" s="20">
        <v>38940</v>
      </c>
    </row>
    <row r="3094" spans="1:9">
      <c r="A3094" s="19">
        <v>3093</v>
      </c>
      <c r="B3094" s="19">
        <v>3</v>
      </c>
      <c r="C3094" s="19">
        <v>42</v>
      </c>
      <c r="D3094" s="19" t="s">
        <v>65</v>
      </c>
      <c r="E3094" s="18">
        <v>38940.561354166668</v>
      </c>
      <c r="F3094" s="18">
        <v>38940.572442129633</v>
      </c>
      <c r="G3094" s="36">
        <f t="shared" si="96"/>
        <v>1.1087962964666076E-2</v>
      </c>
      <c r="H3094" s="35">
        <f t="shared" si="97"/>
        <v>15.966666666666667</v>
      </c>
      <c r="I3094" s="20">
        <v>38940</v>
      </c>
    </row>
    <row r="3095" spans="1:9">
      <c r="A3095" s="19">
        <v>3094</v>
      </c>
      <c r="B3095" s="19">
        <v>3</v>
      </c>
      <c r="C3095" s="19">
        <v>45</v>
      </c>
      <c r="D3095" s="19" t="s">
        <v>65</v>
      </c>
      <c r="E3095" s="18">
        <v>38940.561689814815</v>
      </c>
      <c r="F3095" s="18">
        <v>38940.566041666672</v>
      </c>
      <c r="G3095" s="36">
        <f t="shared" si="96"/>
        <v>4.3518518577911891E-3</v>
      </c>
      <c r="H3095" s="35">
        <f t="shared" si="97"/>
        <v>6.2666666666666666</v>
      </c>
      <c r="I3095" s="20">
        <v>38940</v>
      </c>
    </row>
    <row r="3096" spans="1:9">
      <c r="A3096" s="19">
        <v>3095</v>
      </c>
      <c r="B3096" s="19">
        <v>3</v>
      </c>
      <c r="C3096" s="19">
        <v>24</v>
      </c>
      <c r="D3096" s="40" t="s">
        <v>111</v>
      </c>
      <c r="E3096" s="18">
        <v>38940.566122685188</v>
      </c>
      <c r="F3096" s="18">
        <v>38940.56627314815</v>
      </c>
      <c r="G3096" s="36">
        <f t="shared" si="96"/>
        <v>1.5046296175569296E-4</v>
      </c>
      <c r="H3096" s="35">
        <f t="shared" si="97"/>
        <v>0.21666666666666667</v>
      </c>
      <c r="I3096" s="20">
        <v>38940</v>
      </c>
    </row>
    <row r="3097" spans="1:9">
      <c r="A3097" s="19">
        <v>3096</v>
      </c>
      <c r="B3097" s="19">
        <v>3</v>
      </c>
      <c r="C3097" s="19">
        <v>26</v>
      </c>
      <c r="D3097" s="19" t="s">
        <v>111</v>
      </c>
      <c r="E3097" s="18">
        <v>38940.56627314815</v>
      </c>
      <c r="F3097" s="18">
        <v>38940.56663194445</v>
      </c>
      <c r="G3097" s="36">
        <f t="shared" si="96"/>
        <v>3.5879630013369024E-4</v>
      </c>
      <c r="H3097" s="35">
        <f t="shared" si="97"/>
        <v>0.51666666666666672</v>
      </c>
      <c r="I3097" s="20">
        <v>38940</v>
      </c>
    </row>
    <row r="3098" spans="1:9">
      <c r="A3098" s="19">
        <v>3097</v>
      </c>
      <c r="B3098" s="19">
        <v>3</v>
      </c>
      <c r="C3098" s="19">
        <v>45</v>
      </c>
      <c r="D3098" s="19" t="s">
        <v>65</v>
      </c>
      <c r="E3098" s="18">
        <v>38940.566655092596</v>
      </c>
      <c r="F3098" s="18">
        <v>38940.569131944445</v>
      </c>
      <c r="G3098" s="36">
        <f t="shared" si="96"/>
        <v>2.4768518487690017E-3</v>
      </c>
      <c r="H3098" s="35">
        <f t="shared" si="97"/>
        <v>3.5666666666666669</v>
      </c>
      <c r="I3098" s="20">
        <v>38940</v>
      </c>
    </row>
    <row r="3099" spans="1:9">
      <c r="A3099" s="19">
        <v>3098</v>
      </c>
      <c r="B3099" s="19">
        <v>3</v>
      </c>
      <c r="C3099" s="19">
        <v>51</v>
      </c>
      <c r="D3099" s="19" t="s">
        <v>65</v>
      </c>
      <c r="E3099" s="18">
        <v>38940.569143518522</v>
      </c>
      <c r="F3099" s="18">
        <v>38940.569189814814</v>
      </c>
      <c r="G3099" s="36">
        <f t="shared" si="96"/>
        <v>4.6296292566694319E-5</v>
      </c>
      <c r="H3099" s="35">
        <f t="shared" si="97"/>
        <v>6.6666666666666666E-2</v>
      </c>
      <c r="I3099" s="20">
        <v>38940</v>
      </c>
    </row>
    <row r="3100" spans="1:9">
      <c r="A3100" s="19">
        <v>3099</v>
      </c>
      <c r="B3100" s="19">
        <v>3</v>
      </c>
      <c r="C3100" s="19">
        <v>45</v>
      </c>
      <c r="D3100" s="19" t="s">
        <v>65</v>
      </c>
      <c r="E3100" s="18">
        <v>38940.569201388891</v>
      </c>
      <c r="F3100" s="18">
        <v>38940.571770833332</v>
      </c>
      <c r="G3100" s="36">
        <f t="shared" si="96"/>
        <v>2.5694444411783479E-3</v>
      </c>
      <c r="H3100" s="35">
        <f t="shared" si="97"/>
        <v>3.7</v>
      </c>
      <c r="I3100" s="20">
        <v>38940</v>
      </c>
    </row>
    <row r="3101" spans="1:9">
      <c r="A3101" s="19">
        <v>3100</v>
      </c>
      <c r="B3101" s="19">
        <v>3</v>
      </c>
      <c r="C3101" s="19">
        <v>60</v>
      </c>
      <c r="D3101" s="19" t="s">
        <v>108</v>
      </c>
      <c r="E3101" s="18">
        <v>38940.56931712963</v>
      </c>
      <c r="F3101" s="18">
        <v>38940.572500000002</v>
      </c>
      <c r="G3101" s="36">
        <f t="shared" si="96"/>
        <v>3.1828703722567298E-3</v>
      </c>
      <c r="H3101" s="35">
        <f t="shared" si="97"/>
        <v>4.583333333333333</v>
      </c>
      <c r="I3101" s="20">
        <v>38940</v>
      </c>
    </row>
    <row r="3102" spans="1:9">
      <c r="A3102" s="19">
        <v>3101</v>
      </c>
      <c r="B3102" s="19">
        <v>3</v>
      </c>
      <c r="C3102" s="19">
        <v>62</v>
      </c>
      <c r="D3102" s="19" t="s">
        <v>108</v>
      </c>
      <c r="E3102" s="18">
        <v>38940.569328703707</v>
      </c>
      <c r="F3102" s="18">
        <v>38940.572488425925</v>
      </c>
      <c r="G3102" s="36">
        <f t="shared" si="96"/>
        <v>3.159722218697425E-3</v>
      </c>
      <c r="H3102" s="35">
        <f t="shared" si="97"/>
        <v>4.55</v>
      </c>
      <c r="I3102" s="20">
        <v>38940</v>
      </c>
    </row>
    <row r="3103" spans="1:9">
      <c r="A3103" s="19">
        <v>3102</v>
      </c>
      <c r="B3103" s="19">
        <v>3</v>
      </c>
      <c r="C3103" s="19">
        <v>46</v>
      </c>
      <c r="D3103" s="19" t="s">
        <v>65</v>
      </c>
      <c r="E3103" s="18">
        <v>38940.571759259263</v>
      </c>
      <c r="F3103" s="18">
        <v>38940.571770833332</v>
      </c>
      <c r="G3103" s="36">
        <f t="shared" si="96"/>
        <v>1.1574069503694773E-5</v>
      </c>
      <c r="H3103" s="35">
        <f t="shared" si="97"/>
        <v>1.6666666666666666E-2</v>
      </c>
      <c r="I3103" s="20">
        <v>38940</v>
      </c>
    </row>
    <row r="3104" spans="1:9">
      <c r="A3104" s="19">
        <v>3103</v>
      </c>
      <c r="B3104" s="19">
        <v>3</v>
      </c>
      <c r="C3104" s="19">
        <v>1</v>
      </c>
      <c r="D3104" s="19" t="s">
        <v>111</v>
      </c>
      <c r="E3104" s="18">
        <v>38940.571793981486</v>
      </c>
      <c r="F3104" s="18">
        <v>38940.571840277778</v>
      </c>
      <c r="G3104" s="36">
        <f t="shared" si="96"/>
        <v>4.6296292566694319E-5</v>
      </c>
      <c r="H3104" s="35">
        <f t="shared" si="97"/>
        <v>6.6666666666666666E-2</v>
      </c>
      <c r="I3104" s="20">
        <v>38940</v>
      </c>
    </row>
    <row r="3105" spans="1:9">
      <c r="A3105" s="19">
        <v>3104</v>
      </c>
      <c r="B3105" s="19">
        <v>3</v>
      </c>
      <c r="C3105" s="19">
        <v>10</v>
      </c>
      <c r="D3105" s="19" t="s">
        <v>111</v>
      </c>
      <c r="E3105" s="18">
        <v>38940.571863425932</v>
      </c>
      <c r="F3105" s="18">
        <v>38940.571898148148</v>
      </c>
      <c r="G3105" s="36">
        <f t="shared" si="96"/>
        <v>3.4722215787041932E-5</v>
      </c>
      <c r="H3105" s="35">
        <f t="shared" si="97"/>
        <v>0.05</v>
      </c>
      <c r="I3105" s="20">
        <v>38940</v>
      </c>
    </row>
    <row r="3106" spans="1:9">
      <c r="A3106" s="19">
        <v>3105</v>
      </c>
      <c r="B3106" s="19">
        <v>3</v>
      </c>
      <c r="C3106" s="19">
        <v>45</v>
      </c>
      <c r="D3106" s="19" t="s">
        <v>65</v>
      </c>
      <c r="E3106" s="18">
        <v>38940.571921296301</v>
      </c>
      <c r="F3106" s="18">
        <v>38940.572442129633</v>
      </c>
      <c r="G3106" s="36">
        <f t="shared" si="96"/>
        <v>5.2083333139307797E-4</v>
      </c>
      <c r="H3106" s="35">
        <f t="shared" si="97"/>
        <v>0.75</v>
      </c>
      <c r="I3106" s="20">
        <v>38940</v>
      </c>
    </row>
    <row r="3107" spans="1:9">
      <c r="A3107" s="19">
        <v>3106</v>
      </c>
      <c r="B3107" s="19">
        <v>3</v>
      </c>
      <c r="C3107" s="19">
        <v>42</v>
      </c>
      <c r="D3107" s="19" t="s">
        <v>65</v>
      </c>
      <c r="E3107" s="18">
        <v>38940.572557870371</v>
      </c>
      <c r="F3107" s="18">
        <v>38940.573564814818</v>
      </c>
      <c r="G3107" s="36">
        <f t="shared" si="96"/>
        <v>1.006944446999114E-3</v>
      </c>
      <c r="H3107" s="35">
        <f t="shared" si="97"/>
        <v>1.45</v>
      </c>
      <c r="I3107" s="20">
        <v>38940</v>
      </c>
    </row>
    <row r="3108" spans="1:9">
      <c r="A3108" s="19">
        <v>3107</v>
      </c>
      <c r="B3108" s="19">
        <v>3</v>
      </c>
      <c r="C3108" s="19">
        <v>17</v>
      </c>
      <c r="D3108" s="41" t="s">
        <v>111</v>
      </c>
      <c r="E3108" s="18">
        <v>38940.57303240741</v>
      </c>
      <c r="F3108" s="18">
        <v>38940.573101851856</v>
      </c>
      <c r="G3108" s="36">
        <f t="shared" si="96"/>
        <v>6.9444446125999093E-5</v>
      </c>
      <c r="H3108" s="35">
        <f t="shared" si="97"/>
        <v>0.1</v>
      </c>
      <c r="I3108" s="20">
        <v>38940</v>
      </c>
    </row>
    <row r="3109" spans="1:9">
      <c r="A3109" s="19">
        <v>3108</v>
      </c>
      <c r="B3109" s="19">
        <v>3</v>
      </c>
      <c r="C3109" s="19">
        <v>23</v>
      </c>
      <c r="D3109" s="40" t="s">
        <v>111</v>
      </c>
      <c r="E3109" s="18">
        <v>38940.573043981487</v>
      </c>
      <c r="F3109" s="18">
        <v>38940.57309027778</v>
      </c>
      <c r="G3109" s="36">
        <f t="shared" si="96"/>
        <v>4.6296292566694319E-5</v>
      </c>
      <c r="H3109" s="35">
        <f t="shared" si="97"/>
        <v>6.6666666666666666E-2</v>
      </c>
      <c r="I3109" s="20">
        <v>38940</v>
      </c>
    </row>
    <row r="3110" spans="1:9">
      <c r="A3110" s="19">
        <v>3109</v>
      </c>
      <c r="B3110" s="19">
        <v>3</v>
      </c>
      <c r="C3110" s="19">
        <v>45</v>
      </c>
      <c r="D3110" s="19" t="s">
        <v>65</v>
      </c>
      <c r="E3110" s="18">
        <v>38940.573125000003</v>
      </c>
      <c r="F3110" s="18">
        <v>38940.573553240742</v>
      </c>
      <c r="G3110" s="36">
        <f t="shared" si="96"/>
        <v>4.2824073898373172E-4</v>
      </c>
      <c r="H3110" s="35">
        <f t="shared" si="97"/>
        <v>0.6166666666666667</v>
      </c>
      <c r="I3110" s="20">
        <v>38940</v>
      </c>
    </row>
    <row r="3111" spans="1:9">
      <c r="A3111" s="19">
        <v>3110</v>
      </c>
      <c r="B3111" s="19">
        <v>3</v>
      </c>
      <c r="C3111" s="19">
        <v>10</v>
      </c>
      <c r="D3111" s="19" t="s">
        <v>111</v>
      </c>
      <c r="E3111" s="18">
        <v>38940.573645833334</v>
      </c>
      <c r="F3111" s="18">
        <v>38940.573692129634</v>
      </c>
      <c r="G3111" s="36">
        <f t="shared" si="96"/>
        <v>4.6296299842651933E-5</v>
      </c>
      <c r="H3111" s="35">
        <f t="shared" si="97"/>
        <v>6.6666666666666666E-2</v>
      </c>
      <c r="I3111" s="20">
        <v>38940</v>
      </c>
    </row>
    <row r="3112" spans="1:9">
      <c r="A3112" s="19">
        <v>3111</v>
      </c>
      <c r="B3112" s="19">
        <v>3</v>
      </c>
      <c r="C3112" s="19">
        <v>11</v>
      </c>
      <c r="D3112" s="41" t="s">
        <v>111</v>
      </c>
      <c r="E3112" s="18">
        <v>38940.573657407411</v>
      </c>
      <c r="F3112" s="18">
        <v>38940.573692129634</v>
      </c>
      <c r="G3112" s="36">
        <f t="shared" si="96"/>
        <v>3.4722223062999547E-5</v>
      </c>
      <c r="H3112" s="35">
        <f t="shared" si="97"/>
        <v>0.05</v>
      </c>
      <c r="I3112" s="20">
        <v>38940</v>
      </c>
    </row>
    <row r="3113" spans="1:9">
      <c r="A3113" s="19">
        <v>3112</v>
      </c>
      <c r="B3113" s="19">
        <v>3</v>
      </c>
      <c r="C3113" s="19">
        <v>6</v>
      </c>
      <c r="D3113" s="39" t="s">
        <v>111</v>
      </c>
      <c r="E3113" s="18">
        <v>38940.57371527778</v>
      </c>
      <c r="F3113" s="18">
        <v>38940.574189814819</v>
      </c>
      <c r="G3113" s="36">
        <f t="shared" si="96"/>
        <v>4.7453703882638365E-4</v>
      </c>
      <c r="H3113" s="35">
        <f t="shared" si="97"/>
        <v>0.68333333333333335</v>
      </c>
      <c r="I3113" s="20">
        <v>38940</v>
      </c>
    </row>
    <row r="3114" spans="1:9">
      <c r="A3114" s="19">
        <v>3113</v>
      </c>
      <c r="B3114" s="19">
        <v>3</v>
      </c>
      <c r="C3114" s="19">
        <v>140</v>
      </c>
      <c r="D3114" s="39" t="s">
        <v>82</v>
      </c>
      <c r="E3114" s="18">
        <v>38940.574212962965</v>
      </c>
      <c r="F3114" s="18">
        <v>38940.574490740742</v>
      </c>
      <c r="G3114" s="36">
        <f t="shared" si="96"/>
        <v>2.7777777722803876E-4</v>
      </c>
      <c r="H3114" s="35">
        <f t="shared" si="97"/>
        <v>0.4</v>
      </c>
      <c r="I3114" s="20">
        <v>38940</v>
      </c>
    </row>
    <row r="3115" spans="1:9">
      <c r="A3115" s="19">
        <v>3114</v>
      </c>
      <c r="B3115" s="19">
        <v>3</v>
      </c>
      <c r="C3115" s="19">
        <v>120</v>
      </c>
      <c r="D3115" s="39" t="s">
        <v>95</v>
      </c>
      <c r="E3115" s="18">
        <v>38940.574513888889</v>
      </c>
      <c r="F3115" s="18">
        <v>38940.57543981482</v>
      </c>
      <c r="G3115" s="36">
        <f t="shared" si="96"/>
        <v>9.2592593136942014E-4</v>
      </c>
      <c r="H3115" s="35">
        <f t="shared" si="97"/>
        <v>1.3333333333333333</v>
      </c>
      <c r="I3115" s="20">
        <v>38940</v>
      </c>
    </row>
    <row r="3116" spans="1:9">
      <c r="A3116" s="19">
        <v>3115</v>
      </c>
      <c r="B3116" s="19">
        <v>3</v>
      </c>
      <c r="C3116" s="19">
        <v>120</v>
      </c>
      <c r="D3116" s="39" t="s">
        <v>95</v>
      </c>
      <c r="E3116" s="18">
        <v>38940.574872685189</v>
      </c>
      <c r="F3116" s="18">
        <v>38940.575474537036</v>
      </c>
      <c r="G3116" s="36">
        <f t="shared" si="96"/>
        <v>6.0185184702277184E-4</v>
      </c>
      <c r="H3116" s="35">
        <f t="shared" si="97"/>
        <v>0.8666666666666667</v>
      </c>
      <c r="I3116" s="20">
        <v>38940</v>
      </c>
    </row>
    <row r="3117" spans="1:9">
      <c r="A3117" s="19">
        <v>3116</v>
      </c>
      <c r="B3117" s="19">
        <v>3</v>
      </c>
      <c r="C3117" s="19">
        <v>140</v>
      </c>
      <c r="D3117" s="39" t="s">
        <v>82</v>
      </c>
      <c r="E3117" s="18">
        <v>38940.575497685189</v>
      </c>
      <c r="F3117" s="18">
        <v>38940.576238425929</v>
      </c>
      <c r="G3117" s="36">
        <f t="shared" si="96"/>
        <v>7.4074073927477002E-4</v>
      </c>
      <c r="H3117" s="35">
        <f t="shared" si="97"/>
        <v>1.0666666666666667</v>
      </c>
      <c r="I3117" s="20">
        <v>38940</v>
      </c>
    </row>
    <row r="3118" spans="1:9">
      <c r="A3118" s="19">
        <v>3117</v>
      </c>
      <c r="B3118" s="19">
        <v>3</v>
      </c>
      <c r="C3118" s="19">
        <v>150</v>
      </c>
      <c r="D3118" s="39" t="s">
        <v>166</v>
      </c>
      <c r="E3118" s="18">
        <v>38940.576273148152</v>
      </c>
      <c r="F3118" s="18">
        <v>38940.578622685185</v>
      </c>
      <c r="G3118" s="36">
        <f t="shared" si="96"/>
        <v>2.3495370332966559E-3</v>
      </c>
      <c r="H3118" s="35">
        <f t="shared" si="97"/>
        <v>3.3833333333333333</v>
      </c>
      <c r="I3118" s="20">
        <v>38940</v>
      </c>
    </row>
    <row r="3119" spans="1:9">
      <c r="A3119" s="19">
        <v>3118</v>
      </c>
      <c r="B3119" s="19">
        <v>3</v>
      </c>
      <c r="C3119" s="19">
        <v>6</v>
      </c>
      <c r="D3119" s="39" t="s">
        <v>111</v>
      </c>
      <c r="E3119" s="18">
        <v>38940.578692129631</v>
      </c>
      <c r="F3119" s="18">
        <v>38940.579583333332</v>
      </c>
      <c r="G3119" s="36">
        <f t="shared" si="96"/>
        <v>8.9120370103046298E-4</v>
      </c>
      <c r="H3119" s="35">
        <f t="shared" si="97"/>
        <v>1.2833333333333334</v>
      </c>
      <c r="I3119" s="20">
        <v>38940</v>
      </c>
    </row>
    <row r="3120" spans="1:9">
      <c r="A3120" s="19">
        <v>3119</v>
      </c>
      <c r="B3120" s="19">
        <v>3</v>
      </c>
      <c r="C3120" s="19">
        <v>7</v>
      </c>
      <c r="D3120" s="39" t="s">
        <v>111</v>
      </c>
      <c r="E3120" s="18">
        <v>38940.578750000001</v>
      </c>
      <c r="F3120" s="18">
        <v>38940.579212962963</v>
      </c>
      <c r="G3120" s="36">
        <f t="shared" si="96"/>
        <v>4.6296296204673126E-4</v>
      </c>
      <c r="H3120" s="35">
        <f t="shared" si="97"/>
        <v>0.66666666666666663</v>
      </c>
      <c r="I3120" s="20">
        <v>38940</v>
      </c>
    </row>
    <row r="3121" spans="1:9">
      <c r="A3121" s="19">
        <v>3120</v>
      </c>
      <c r="B3121" s="19">
        <v>3</v>
      </c>
      <c r="C3121" s="19">
        <v>62</v>
      </c>
      <c r="D3121" s="39" t="s">
        <v>108</v>
      </c>
      <c r="E3121" s="18">
        <v>38940.578981481485</v>
      </c>
      <c r="F3121" s="18">
        <v>38940.579189814816</v>
      </c>
      <c r="G3121" s="36">
        <f t="shared" si="96"/>
        <v>2.0833333110203966E-4</v>
      </c>
      <c r="H3121" s="35">
        <f t="shared" si="97"/>
        <v>0.3</v>
      </c>
      <c r="I3121" s="20">
        <v>38940</v>
      </c>
    </row>
    <row r="3122" spans="1:9">
      <c r="A3122" s="19">
        <v>3121</v>
      </c>
      <c r="B3122" s="19">
        <v>3</v>
      </c>
      <c r="C3122" s="19">
        <v>7</v>
      </c>
      <c r="D3122" s="39" t="s">
        <v>111</v>
      </c>
      <c r="E3122" s="18">
        <v>38940.579247685186</v>
      </c>
      <c r="F3122" s="18">
        <v>38940.579583333332</v>
      </c>
      <c r="G3122" s="36">
        <f t="shared" si="96"/>
        <v>3.3564814657438546E-4</v>
      </c>
      <c r="H3122" s="35">
        <f t="shared" si="97"/>
        <v>0.48333333333333334</v>
      </c>
      <c r="I3122" s="20">
        <v>38940</v>
      </c>
    </row>
    <row r="3123" spans="1:9">
      <c r="A3123" s="19">
        <v>3122</v>
      </c>
      <c r="B3123" s="19">
        <v>3</v>
      </c>
      <c r="C3123" s="19">
        <v>4</v>
      </c>
      <c r="D3123" s="39" t="s">
        <v>111</v>
      </c>
      <c r="E3123" s="18">
        <v>38940.579594907409</v>
      </c>
      <c r="F3123" s="18">
        <v>38940.581331018519</v>
      </c>
      <c r="G3123" s="36">
        <f t="shared" si="96"/>
        <v>1.7361111094942316E-3</v>
      </c>
      <c r="H3123" s="35">
        <f t="shared" si="97"/>
        <v>2.5</v>
      </c>
      <c r="I3123" s="20">
        <v>38940</v>
      </c>
    </row>
    <row r="3124" spans="1:9">
      <c r="A3124" s="19">
        <v>3123</v>
      </c>
      <c r="B3124" s="19">
        <v>3</v>
      </c>
      <c r="C3124" s="19">
        <v>5</v>
      </c>
      <c r="D3124" s="39" t="s">
        <v>111</v>
      </c>
      <c r="E3124" s="18">
        <v>38940.579606481486</v>
      </c>
      <c r="F3124" s="18">
        <v>38940.579768518524</v>
      </c>
      <c r="G3124" s="36">
        <f t="shared" si="96"/>
        <v>1.6203703853534535E-4</v>
      </c>
      <c r="H3124" s="35">
        <f t="shared" si="97"/>
        <v>0.23333333333333334</v>
      </c>
      <c r="I3124" s="20">
        <v>38940</v>
      </c>
    </row>
    <row r="3125" spans="1:9">
      <c r="A3125" s="19">
        <v>3124</v>
      </c>
      <c r="B3125" s="19">
        <v>3</v>
      </c>
      <c r="C3125" s="19">
        <v>62</v>
      </c>
      <c r="D3125" s="39" t="s">
        <v>108</v>
      </c>
      <c r="E3125" s="18">
        <v>38940.579664351855</v>
      </c>
      <c r="F3125" s="18">
        <v>38940.580208333333</v>
      </c>
      <c r="G3125" s="36">
        <f t="shared" si="96"/>
        <v>5.4398147767642513E-4</v>
      </c>
      <c r="H3125" s="35">
        <f t="shared" si="97"/>
        <v>0.78333333333333333</v>
      </c>
      <c r="I3125" s="20">
        <v>38940</v>
      </c>
    </row>
    <row r="3126" spans="1:9">
      <c r="A3126" s="19">
        <v>3125</v>
      </c>
      <c r="B3126" s="19">
        <v>3</v>
      </c>
      <c r="C3126" s="19">
        <v>63</v>
      </c>
      <c r="D3126" s="39" t="s">
        <v>108</v>
      </c>
      <c r="E3126" s="18">
        <v>38940.579722222225</v>
      </c>
      <c r="F3126" s="18">
        <v>38940.580196759263</v>
      </c>
      <c r="G3126" s="36">
        <f t="shared" si="96"/>
        <v>4.7453703882638365E-4</v>
      </c>
      <c r="H3126" s="35">
        <f t="shared" si="97"/>
        <v>0.68333333333333335</v>
      </c>
      <c r="I3126" s="20">
        <v>38940</v>
      </c>
    </row>
    <row r="3127" spans="1:9">
      <c r="A3127" s="19">
        <v>3126</v>
      </c>
      <c r="B3127" s="19">
        <v>3</v>
      </c>
      <c r="C3127" s="19">
        <v>7</v>
      </c>
      <c r="D3127" s="39" t="s">
        <v>111</v>
      </c>
      <c r="E3127" s="18">
        <v>38940.580277777779</v>
      </c>
      <c r="F3127" s="18">
        <v>38940.580995370372</v>
      </c>
      <c r="G3127" s="36">
        <f t="shared" si="96"/>
        <v>7.1759259299142286E-4</v>
      </c>
      <c r="H3127" s="35">
        <f t="shared" si="97"/>
        <v>1.0333333333333334</v>
      </c>
      <c r="I3127" s="20">
        <v>38940</v>
      </c>
    </row>
    <row r="3128" spans="1:9">
      <c r="A3128" s="19">
        <v>3127</v>
      </c>
      <c r="B3128" s="19">
        <v>3</v>
      </c>
      <c r="C3128" s="19">
        <v>42</v>
      </c>
      <c r="D3128" s="19" t="s">
        <v>65</v>
      </c>
      <c r="E3128" s="18">
        <v>38940.581030092595</v>
      </c>
      <c r="F3128" s="18">
        <v>38940.589884259265</v>
      </c>
      <c r="G3128" s="36">
        <f t="shared" si="96"/>
        <v>8.8541666700621136E-3</v>
      </c>
      <c r="H3128" s="35">
        <f t="shared" si="97"/>
        <v>12.75</v>
      </c>
      <c r="I3128" s="20">
        <v>38940</v>
      </c>
    </row>
    <row r="3129" spans="1:9">
      <c r="A3129" s="19">
        <v>3128</v>
      </c>
      <c r="B3129" s="19">
        <v>3</v>
      </c>
      <c r="C3129" s="19">
        <v>49</v>
      </c>
      <c r="D3129" s="19" t="s">
        <v>65</v>
      </c>
      <c r="E3129" s="18">
        <v>38940.581111111111</v>
      </c>
      <c r="F3129" s="18">
        <v>38940.581273148149</v>
      </c>
      <c r="G3129" s="36">
        <f t="shared" si="96"/>
        <v>1.6203703853534535E-4</v>
      </c>
      <c r="H3129" s="35">
        <f t="shared" si="97"/>
        <v>0.23333333333333334</v>
      </c>
      <c r="I3129" s="20">
        <v>38940</v>
      </c>
    </row>
    <row r="3130" spans="1:9">
      <c r="A3130" s="19">
        <v>3129</v>
      </c>
      <c r="B3130" s="19">
        <v>3</v>
      </c>
      <c r="C3130" s="19">
        <v>46</v>
      </c>
      <c r="D3130" s="40" t="s">
        <v>65</v>
      </c>
      <c r="E3130" s="18">
        <v>38940.581203703703</v>
      </c>
      <c r="F3130" s="18">
        <v>38940.581284722226</v>
      </c>
      <c r="G3130" s="36">
        <f t="shared" si="96"/>
        <v>8.101852290565148E-5</v>
      </c>
      <c r="H3130" s="35">
        <f t="shared" si="97"/>
        <v>0.11666666666666667</v>
      </c>
      <c r="I3130" s="20">
        <v>38940</v>
      </c>
    </row>
    <row r="3131" spans="1:9">
      <c r="A3131" s="19">
        <v>3130</v>
      </c>
      <c r="B3131" s="19">
        <v>3</v>
      </c>
      <c r="C3131" s="19">
        <v>45</v>
      </c>
      <c r="D3131" s="19" t="s">
        <v>65</v>
      </c>
      <c r="E3131" s="18">
        <v>38940.581296296295</v>
      </c>
      <c r="F3131" s="18">
        <v>38940.589872685188</v>
      </c>
      <c r="G3131" s="36">
        <f t="shared" si="96"/>
        <v>8.5763888928340748E-3</v>
      </c>
      <c r="H3131" s="35">
        <f t="shared" si="97"/>
        <v>12.35</v>
      </c>
      <c r="I3131" s="20">
        <v>38940</v>
      </c>
    </row>
    <row r="3132" spans="1:9">
      <c r="A3132" s="19">
        <v>3131</v>
      </c>
      <c r="B3132" s="19">
        <v>3</v>
      </c>
      <c r="C3132" s="19">
        <v>62</v>
      </c>
      <c r="D3132" s="19" t="s">
        <v>108</v>
      </c>
      <c r="E3132" s="18">
        <v>38940.589641203704</v>
      </c>
      <c r="F3132" s="18">
        <v>38940.589814814819</v>
      </c>
      <c r="G3132" s="36">
        <f t="shared" si="96"/>
        <v>1.7361111531499773E-4</v>
      </c>
      <c r="H3132" s="35">
        <f t="shared" si="97"/>
        <v>0.25</v>
      </c>
      <c r="I3132" s="20">
        <v>38940</v>
      </c>
    </row>
    <row r="3133" spans="1:9">
      <c r="A3133" s="19">
        <v>3132</v>
      </c>
      <c r="B3133" s="19">
        <v>3</v>
      </c>
      <c r="C3133" s="19">
        <v>60</v>
      </c>
      <c r="D3133" s="19" t="s">
        <v>108</v>
      </c>
      <c r="E3133" s="18">
        <v>38940.58965277778</v>
      </c>
      <c r="F3133" s="18">
        <v>38940.589675925927</v>
      </c>
      <c r="G3133" s="36">
        <f t="shared" si="96"/>
        <v>2.314814628334716E-5</v>
      </c>
      <c r="H3133" s="35">
        <f t="shared" si="97"/>
        <v>3.3333333333333333E-2</v>
      </c>
      <c r="I3133" s="20">
        <v>38940</v>
      </c>
    </row>
    <row r="3134" spans="1:9">
      <c r="A3134" s="19">
        <v>3133</v>
      </c>
      <c r="B3134" s="19">
        <v>3</v>
      </c>
      <c r="C3134" s="19">
        <v>63</v>
      </c>
      <c r="D3134" s="19" t="s">
        <v>108</v>
      </c>
      <c r="E3134" s="18">
        <v>38940.58971064815</v>
      </c>
      <c r="F3134" s="18">
        <v>38940.589814814819</v>
      </c>
      <c r="G3134" s="36">
        <f t="shared" si="96"/>
        <v>1.0416666918899864E-4</v>
      </c>
      <c r="H3134" s="35">
        <f t="shared" si="97"/>
        <v>0.15</v>
      </c>
      <c r="I3134" s="20">
        <v>38940</v>
      </c>
    </row>
    <row r="3135" spans="1:9">
      <c r="A3135" s="19">
        <v>3134</v>
      </c>
      <c r="B3135" s="19">
        <v>3</v>
      </c>
      <c r="C3135" s="19">
        <v>4</v>
      </c>
      <c r="D3135" s="19" t="s">
        <v>111</v>
      </c>
      <c r="E3135" s="18">
        <v>38940.589942129634</v>
      </c>
      <c r="F3135" s="18">
        <v>38940.589965277781</v>
      </c>
      <c r="G3135" s="36">
        <f t="shared" si="96"/>
        <v>2.314814628334716E-5</v>
      </c>
      <c r="H3135" s="35">
        <f t="shared" si="97"/>
        <v>3.3333333333333333E-2</v>
      </c>
      <c r="I3135" s="20">
        <v>38940</v>
      </c>
    </row>
    <row r="3136" spans="1:9">
      <c r="A3136" s="19">
        <v>3135</v>
      </c>
      <c r="B3136" s="19">
        <v>3</v>
      </c>
      <c r="C3136" s="19">
        <v>6</v>
      </c>
      <c r="D3136" s="41" t="s">
        <v>111</v>
      </c>
      <c r="E3136" s="18">
        <v>38940.589976851858</v>
      </c>
      <c r="F3136" s="18">
        <v>38940.591331018521</v>
      </c>
      <c r="G3136" s="36">
        <f t="shared" si="96"/>
        <v>1.3541666630771942E-3</v>
      </c>
      <c r="H3136" s="35">
        <f t="shared" si="97"/>
        <v>1.95</v>
      </c>
      <c r="I3136" s="20">
        <v>38940</v>
      </c>
    </row>
    <row r="3137" spans="1:9">
      <c r="A3137" s="19">
        <v>3136</v>
      </c>
      <c r="B3137" s="19">
        <v>3</v>
      </c>
      <c r="C3137" s="19">
        <v>7</v>
      </c>
      <c r="D3137" s="39" t="s">
        <v>111</v>
      </c>
      <c r="E3137" s="18">
        <v>38940.590011574073</v>
      </c>
      <c r="F3137" s="18">
        <v>38940.590081018519</v>
      </c>
      <c r="G3137" s="36">
        <f t="shared" si="96"/>
        <v>6.9444446125999093E-5</v>
      </c>
      <c r="H3137" s="35">
        <f t="shared" si="97"/>
        <v>0.1</v>
      </c>
      <c r="I3137" s="20">
        <v>38940</v>
      </c>
    </row>
    <row r="3138" spans="1:9">
      <c r="A3138" s="19">
        <v>3137</v>
      </c>
      <c r="B3138" s="19">
        <v>3</v>
      </c>
      <c r="C3138" s="19">
        <v>7</v>
      </c>
      <c r="D3138" s="39" t="s">
        <v>111</v>
      </c>
      <c r="E3138" s="18">
        <v>38940.590277777781</v>
      </c>
      <c r="F3138" s="18">
        <v>38940.590960648151</v>
      </c>
      <c r="G3138" s="36">
        <f t="shared" ref="G3138:G3201" si="98">F3138-E3138</f>
        <v>6.8287036992842332E-4</v>
      </c>
      <c r="H3138" s="35">
        <f t="shared" ref="H3138:H3201" si="99">(HOUR(G3138)*3600+ MINUTE(G3138)*60 + SECOND(G3138))/60</f>
        <v>0.98333333333333328</v>
      </c>
      <c r="I3138" s="20">
        <v>38940</v>
      </c>
    </row>
    <row r="3139" spans="1:9">
      <c r="A3139" s="19">
        <v>3138</v>
      </c>
      <c r="B3139" s="19">
        <v>3</v>
      </c>
      <c r="C3139" s="19">
        <v>62</v>
      </c>
      <c r="D3139" s="39" t="s">
        <v>108</v>
      </c>
      <c r="E3139" s="18">
        <v>38940.590995370374</v>
      </c>
      <c r="F3139" s="18">
        <v>38940.593229166669</v>
      </c>
      <c r="G3139" s="36">
        <f t="shared" si="98"/>
        <v>2.2337962946039625E-3</v>
      </c>
      <c r="H3139" s="35">
        <f t="shared" si="99"/>
        <v>3.2166666666666668</v>
      </c>
      <c r="I3139" s="20">
        <v>38940</v>
      </c>
    </row>
    <row r="3140" spans="1:9">
      <c r="A3140" s="19">
        <v>3139</v>
      </c>
      <c r="B3140" s="19">
        <v>3</v>
      </c>
      <c r="C3140" s="19">
        <v>63</v>
      </c>
      <c r="D3140" s="39" t="s">
        <v>108</v>
      </c>
      <c r="E3140" s="18">
        <v>38940.591006944444</v>
      </c>
      <c r="F3140" s="18">
        <v>38940.591030092597</v>
      </c>
      <c r="G3140" s="36">
        <f t="shared" si="98"/>
        <v>2.3148153559304774E-5</v>
      </c>
      <c r="H3140" s="35">
        <f t="shared" si="99"/>
        <v>3.3333333333333333E-2</v>
      </c>
      <c r="I3140" s="20">
        <v>38940</v>
      </c>
    </row>
    <row r="3141" spans="1:9">
      <c r="A3141" s="19">
        <v>3140</v>
      </c>
      <c r="B3141" s="19">
        <v>3</v>
      </c>
      <c r="C3141" s="19">
        <v>7</v>
      </c>
      <c r="D3141" s="39" t="s">
        <v>111</v>
      </c>
      <c r="E3141" s="18">
        <v>38940.59106481482</v>
      </c>
      <c r="F3141" s="18">
        <v>38940.591203703705</v>
      </c>
      <c r="G3141" s="36">
        <f t="shared" si="98"/>
        <v>1.3888888497604057E-4</v>
      </c>
      <c r="H3141" s="35">
        <f t="shared" si="99"/>
        <v>0.2</v>
      </c>
      <c r="I3141" s="20">
        <v>38940</v>
      </c>
    </row>
    <row r="3142" spans="1:9">
      <c r="A3142" s="19">
        <v>3141</v>
      </c>
      <c r="B3142" s="19">
        <v>3</v>
      </c>
      <c r="C3142" s="19">
        <v>63</v>
      </c>
      <c r="D3142" s="39" t="s">
        <v>108</v>
      </c>
      <c r="E3142" s="18">
        <v>38940.591226851851</v>
      </c>
      <c r="F3142" s="18">
        <v>38940.593217592592</v>
      </c>
      <c r="G3142" s="36">
        <f t="shared" si="98"/>
        <v>1.9907407404389232E-3</v>
      </c>
      <c r="H3142" s="35">
        <f t="shared" si="99"/>
        <v>2.8666666666666667</v>
      </c>
      <c r="I3142" s="20">
        <v>38940</v>
      </c>
    </row>
    <row r="3143" spans="1:9">
      <c r="A3143" s="19">
        <v>3142</v>
      </c>
      <c r="B3143" s="19">
        <v>3</v>
      </c>
      <c r="C3143" s="19">
        <v>10</v>
      </c>
      <c r="D3143" s="39" t="s">
        <v>111</v>
      </c>
      <c r="E3143" s="18">
        <v>38940.591342592597</v>
      </c>
      <c r="F3143" s="18">
        <v>38940.591631944444</v>
      </c>
      <c r="G3143" s="36">
        <f t="shared" si="98"/>
        <v>2.8935184673173353E-4</v>
      </c>
      <c r="H3143" s="35">
        <f t="shared" si="99"/>
        <v>0.41666666666666669</v>
      </c>
      <c r="I3143" s="20">
        <v>38940</v>
      </c>
    </row>
    <row r="3144" spans="1:9">
      <c r="A3144" s="19">
        <v>3143</v>
      </c>
      <c r="B3144" s="19">
        <v>3</v>
      </c>
      <c r="C3144" s="19">
        <v>11</v>
      </c>
      <c r="D3144" s="39" t="s">
        <v>111</v>
      </c>
      <c r="E3144" s="18">
        <v>38940.591412037036</v>
      </c>
      <c r="F3144" s="18">
        <v>38940.591631944444</v>
      </c>
      <c r="G3144" s="36">
        <f t="shared" si="98"/>
        <v>2.1990740788169205E-4</v>
      </c>
      <c r="H3144" s="35">
        <f t="shared" si="99"/>
        <v>0.31666666666666665</v>
      </c>
      <c r="I3144" s="20">
        <v>38940</v>
      </c>
    </row>
    <row r="3145" spans="1:9">
      <c r="A3145" s="19">
        <v>3144</v>
      </c>
      <c r="B3145" s="19">
        <v>3</v>
      </c>
      <c r="C3145" s="19">
        <v>6</v>
      </c>
      <c r="D3145" s="39" t="s">
        <v>111</v>
      </c>
      <c r="E3145" s="18">
        <v>38940.591643518521</v>
      </c>
      <c r="F3145" s="18">
        <v>38940.592199074075</v>
      </c>
      <c r="G3145" s="36">
        <f t="shared" si="98"/>
        <v>5.5555555445607752E-4</v>
      </c>
      <c r="H3145" s="35">
        <f t="shared" si="99"/>
        <v>0.8</v>
      </c>
      <c r="I3145" s="20">
        <v>38940</v>
      </c>
    </row>
    <row r="3146" spans="1:9">
      <c r="A3146" s="19">
        <v>3145</v>
      </c>
      <c r="B3146" s="19">
        <v>3</v>
      </c>
      <c r="C3146" s="19">
        <v>7</v>
      </c>
      <c r="D3146" s="39" t="s">
        <v>111</v>
      </c>
      <c r="E3146" s="18">
        <v>38940.591712962967</v>
      </c>
      <c r="F3146" s="18">
        <v>38940.592129629629</v>
      </c>
      <c r="G3146" s="36">
        <f t="shared" si="98"/>
        <v>4.1666666220407933E-4</v>
      </c>
      <c r="H3146" s="35">
        <f t="shared" si="99"/>
        <v>0.6</v>
      </c>
      <c r="I3146" s="20">
        <v>38940</v>
      </c>
    </row>
    <row r="3147" spans="1:9">
      <c r="A3147" s="19">
        <v>3146</v>
      </c>
      <c r="B3147" s="19">
        <v>3</v>
      </c>
      <c r="C3147" s="19">
        <v>11</v>
      </c>
      <c r="D3147" s="39" t="s">
        <v>111</v>
      </c>
      <c r="E3147" s="18">
        <v>38940.592187500006</v>
      </c>
      <c r="F3147" s="18">
        <v>38940.592314814814</v>
      </c>
      <c r="G3147" s="36">
        <f t="shared" si="98"/>
        <v>1.2731480819638819E-4</v>
      </c>
      <c r="H3147" s="35">
        <f t="shared" si="99"/>
        <v>0.18333333333333332</v>
      </c>
      <c r="I3147" s="20">
        <v>38940</v>
      </c>
    </row>
    <row r="3148" spans="1:9">
      <c r="A3148" s="19">
        <v>3147</v>
      </c>
      <c r="B3148" s="19">
        <v>3</v>
      </c>
      <c r="C3148" s="19">
        <v>6</v>
      </c>
      <c r="D3148" s="39" t="s">
        <v>111</v>
      </c>
      <c r="E3148" s="18">
        <v>38940.592326388891</v>
      </c>
      <c r="F3148" s="18">
        <v>38940.59306712963</v>
      </c>
      <c r="G3148" s="36">
        <f t="shared" si="98"/>
        <v>7.4074073927477002E-4</v>
      </c>
      <c r="H3148" s="35">
        <f t="shared" si="99"/>
        <v>1.0666666666666667</v>
      </c>
      <c r="I3148" s="20">
        <v>38940</v>
      </c>
    </row>
    <row r="3149" spans="1:9">
      <c r="A3149" s="19">
        <v>3148</v>
      </c>
      <c r="B3149" s="19">
        <v>3</v>
      </c>
      <c r="C3149" s="19">
        <v>7</v>
      </c>
      <c r="D3149" s="39" t="s">
        <v>111</v>
      </c>
      <c r="E3149" s="18">
        <v>38940.592476851853</v>
      </c>
      <c r="F3149" s="18">
        <v>38940.593055555561</v>
      </c>
      <c r="G3149" s="36">
        <f t="shared" si="98"/>
        <v>5.7870370801538229E-4</v>
      </c>
      <c r="H3149" s="35">
        <f t="shared" si="99"/>
        <v>0.83333333333333337</v>
      </c>
      <c r="I3149" s="20">
        <v>38940</v>
      </c>
    </row>
    <row r="3150" spans="1:9">
      <c r="A3150" s="19">
        <v>3149</v>
      </c>
      <c r="B3150" s="19">
        <v>3</v>
      </c>
      <c r="C3150" s="19">
        <v>11</v>
      </c>
      <c r="D3150" s="39" t="s">
        <v>111</v>
      </c>
      <c r="E3150" s="18">
        <v>38940.593078703707</v>
      </c>
      <c r="F3150" s="18">
        <v>38940.593148148153</v>
      </c>
      <c r="G3150" s="36">
        <f t="shared" si="98"/>
        <v>6.9444446125999093E-5</v>
      </c>
      <c r="H3150" s="35">
        <f t="shared" si="99"/>
        <v>0.1</v>
      </c>
      <c r="I3150" s="20">
        <v>38940</v>
      </c>
    </row>
    <row r="3151" spans="1:9">
      <c r="A3151" s="19">
        <v>3150</v>
      </c>
      <c r="B3151" s="19">
        <v>3</v>
      </c>
      <c r="C3151" s="19">
        <v>10</v>
      </c>
      <c r="D3151" s="39" t="s">
        <v>111</v>
      </c>
      <c r="E3151" s="18">
        <v>38940.593159722222</v>
      </c>
      <c r="F3151" s="18">
        <v>38940.593171296299</v>
      </c>
      <c r="G3151" s="36">
        <f t="shared" si="98"/>
        <v>1.1574076779652387E-5</v>
      </c>
      <c r="H3151" s="35">
        <f t="shared" si="99"/>
        <v>1.6666666666666666E-2</v>
      </c>
      <c r="I3151" s="20">
        <v>38940</v>
      </c>
    </row>
    <row r="3152" spans="1:9">
      <c r="A3152" s="19">
        <v>3151</v>
      </c>
      <c r="B3152" s="19">
        <v>3</v>
      </c>
      <c r="C3152" s="19">
        <v>4</v>
      </c>
      <c r="D3152" s="39" t="s">
        <v>111</v>
      </c>
      <c r="E3152" s="18">
        <v>38940.593182870376</v>
      </c>
      <c r="F3152" s="18">
        <v>38940.596793981487</v>
      </c>
      <c r="G3152" s="36">
        <f t="shared" si="98"/>
        <v>3.6111111112404615E-3</v>
      </c>
      <c r="H3152" s="35">
        <f t="shared" si="99"/>
        <v>5.2</v>
      </c>
      <c r="I3152" s="20">
        <v>38940</v>
      </c>
    </row>
    <row r="3153" spans="1:9">
      <c r="A3153" s="19">
        <v>3152</v>
      </c>
      <c r="B3153" s="19">
        <v>3</v>
      </c>
      <c r="C3153" s="19">
        <v>63</v>
      </c>
      <c r="D3153" s="39" t="s">
        <v>108</v>
      </c>
      <c r="E3153" s="18">
        <v>38940.593240740745</v>
      </c>
      <c r="F3153" s="18">
        <v>38940.593344907407</v>
      </c>
      <c r="G3153" s="36">
        <f t="shared" si="98"/>
        <v>1.0416666191304103E-4</v>
      </c>
      <c r="H3153" s="35">
        <f t="shared" si="99"/>
        <v>0.15</v>
      </c>
      <c r="I3153" s="20">
        <v>38940</v>
      </c>
    </row>
    <row r="3154" spans="1:9">
      <c r="A3154" s="19">
        <v>3153</v>
      </c>
      <c r="B3154" s="19">
        <v>3</v>
      </c>
      <c r="C3154" s="19">
        <v>21</v>
      </c>
      <c r="D3154" s="39" t="s">
        <v>111</v>
      </c>
      <c r="E3154" s="18">
        <v>38940.593402777777</v>
      </c>
      <c r="F3154" s="18">
        <v>38940.59719907408</v>
      </c>
      <c r="G3154" s="36">
        <f t="shared" si="98"/>
        <v>3.7962963033351116E-3</v>
      </c>
      <c r="H3154" s="35">
        <f t="shared" si="99"/>
        <v>5.4666666666666668</v>
      </c>
      <c r="I3154" s="20">
        <v>38940</v>
      </c>
    </row>
    <row r="3155" spans="1:9">
      <c r="A3155" s="19">
        <v>3154</v>
      </c>
      <c r="B3155" s="19">
        <v>3</v>
      </c>
      <c r="C3155" s="19">
        <v>84</v>
      </c>
      <c r="D3155" s="39" t="s">
        <v>106</v>
      </c>
      <c r="E3155" s="18">
        <v>38940.59342592593</v>
      </c>
      <c r="F3155" s="18">
        <v>38940.593564814815</v>
      </c>
      <c r="G3155" s="36">
        <f t="shared" si="98"/>
        <v>1.3888888497604057E-4</v>
      </c>
      <c r="H3155" s="35">
        <f t="shared" si="99"/>
        <v>0.2</v>
      </c>
      <c r="I3155" s="20">
        <v>38940</v>
      </c>
    </row>
    <row r="3156" spans="1:9">
      <c r="A3156" s="19">
        <v>3155</v>
      </c>
      <c r="B3156" s="19">
        <v>3</v>
      </c>
      <c r="C3156" s="19">
        <v>83</v>
      </c>
      <c r="D3156" s="39" t="s">
        <v>106</v>
      </c>
      <c r="E3156" s="18">
        <v>38940.593576388892</v>
      </c>
      <c r="F3156" s="18">
        <v>38940.596076388894</v>
      </c>
      <c r="G3156" s="36">
        <f t="shared" si="98"/>
        <v>2.5000000023283064E-3</v>
      </c>
      <c r="H3156" s="35">
        <f t="shared" si="99"/>
        <v>3.6</v>
      </c>
      <c r="I3156" s="20">
        <v>38940</v>
      </c>
    </row>
    <row r="3157" spans="1:9">
      <c r="A3157" s="19">
        <v>3156</v>
      </c>
      <c r="B3157" s="19">
        <v>3</v>
      </c>
      <c r="C3157" s="19">
        <v>84</v>
      </c>
      <c r="D3157" s="39" t="s">
        <v>106</v>
      </c>
      <c r="E3157" s="18">
        <v>38940.593888888892</v>
      </c>
      <c r="F3157" s="18">
        <v>38940.593946759262</v>
      </c>
      <c r="G3157" s="36">
        <f t="shared" si="98"/>
        <v>5.7870369346346706E-5</v>
      </c>
      <c r="H3157" s="35">
        <f t="shared" si="99"/>
        <v>8.3333333333333329E-2</v>
      </c>
      <c r="I3157" s="20">
        <v>38940</v>
      </c>
    </row>
    <row r="3158" spans="1:9">
      <c r="A3158" s="19">
        <v>3157</v>
      </c>
      <c r="B3158" s="19">
        <v>3</v>
      </c>
      <c r="C3158" s="19">
        <v>63</v>
      </c>
      <c r="D3158" s="39" t="s">
        <v>108</v>
      </c>
      <c r="E3158" s="18">
        <v>38940.596122685187</v>
      </c>
      <c r="F3158" s="18">
        <v>38940.596770833334</v>
      </c>
      <c r="G3158" s="36">
        <f t="shared" si="98"/>
        <v>6.4814814686542377E-4</v>
      </c>
      <c r="H3158" s="35">
        <f t="shared" si="99"/>
        <v>0.93333333333333335</v>
      </c>
      <c r="I3158" s="20">
        <v>38940</v>
      </c>
    </row>
    <row r="3159" spans="1:9">
      <c r="A3159" s="19">
        <v>3158</v>
      </c>
      <c r="B3159" s="19">
        <v>3</v>
      </c>
      <c r="C3159" s="19">
        <v>140</v>
      </c>
      <c r="D3159" s="39" t="s">
        <v>82</v>
      </c>
      <c r="E3159" s="18">
        <v>38940.596805555557</v>
      </c>
      <c r="F3159" s="18">
        <v>38940.596898148149</v>
      </c>
      <c r="G3159" s="36">
        <f t="shared" si="98"/>
        <v>9.2592592409346253E-5</v>
      </c>
      <c r="H3159" s="35">
        <f t="shared" si="99"/>
        <v>0.13333333333333333</v>
      </c>
      <c r="I3159" s="20">
        <v>38940</v>
      </c>
    </row>
    <row r="3160" spans="1:9">
      <c r="A3160" s="19">
        <v>3159</v>
      </c>
      <c r="B3160" s="19">
        <v>3</v>
      </c>
      <c r="C3160" s="19">
        <v>110</v>
      </c>
      <c r="D3160" s="39" t="s">
        <v>188</v>
      </c>
      <c r="E3160" s="18">
        <v>38940.596875000003</v>
      </c>
      <c r="F3160" s="18">
        <v>38940.596932870372</v>
      </c>
      <c r="G3160" s="36">
        <f t="shared" si="98"/>
        <v>5.7870369346346706E-5</v>
      </c>
      <c r="H3160" s="35">
        <f t="shared" si="99"/>
        <v>8.3333333333333329E-2</v>
      </c>
      <c r="I3160" s="20">
        <v>38940</v>
      </c>
    </row>
    <row r="3161" spans="1:9">
      <c r="A3161" s="19">
        <v>3160</v>
      </c>
      <c r="B3161" s="19">
        <v>3</v>
      </c>
      <c r="C3161" s="19">
        <v>140</v>
      </c>
      <c r="D3161" s="39" t="s">
        <v>82</v>
      </c>
      <c r="E3161" s="18">
        <v>38940.596956018519</v>
      </c>
      <c r="F3161" s="18">
        <v>38940.597175925926</v>
      </c>
      <c r="G3161" s="36">
        <f t="shared" si="98"/>
        <v>2.1990740788169205E-4</v>
      </c>
      <c r="H3161" s="35">
        <f t="shared" si="99"/>
        <v>0.31666666666666665</v>
      </c>
      <c r="I3161" s="20">
        <v>38940</v>
      </c>
    </row>
    <row r="3162" spans="1:9">
      <c r="A3162" s="19">
        <v>3161</v>
      </c>
      <c r="B3162" s="19">
        <v>3</v>
      </c>
      <c r="C3162" s="19">
        <v>4</v>
      </c>
      <c r="D3162" s="39" t="s">
        <v>111</v>
      </c>
      <c r="E3162" s="18">
        <v>38940.597222222226</v>
      </c>
      <c r="F3162" s="18">
        <v>38940.598125000004</v>
      </c>
      <c r="G3162" s="36">
        <f t="shared" si="98"/>
        <v>9.0277777781011537E-4</v>
      </c>
      <c r="H3162" s="35">
        <f t="shared" si="99"/>
        <v>1.3</v>
      </c>
      <c r="I3162" s="20">
        <v>38940</v>
      </c>
    </row>
    <row r="3163" spans="1:9">
      <c r="A3163" s="19">
        <v>3162</v>
      </c>
      <c r="B3163" s="19">
        <v>3</v>
      </c>
      <c r="C3163" s="19">
        <v>63</v>
      </c>
      <c r="D3163" s="39" t="s">
        <v>108</v>
      </c>
      <c r="E3163" s="18">
        <v>38940.597662037042</v>
      </c>
      <c r="F3163" s="18">
        <v>38940.598113425927</v>
      </c>
      <c r="G3163" s="36">
        <f t="shared" si="98"/>
        <v>4.5138888526707888E-4</v>
      </c>
      <c r="H3163" s="35">
        <f t="shared" si="99"/>
        <v>0.65</v>
      </c>
      <c r="I3163" s="20">
        <v>38940</v>
      </c>
    </row>
    <row r="3164" spans="1:9">
      <c r="A3164" s="19">
        <v>3163</v>
      </c>
      <c r="B3164" s="19">
        <v>3</v>
      </c>
      <c r="C3164" s="19">
        <v>10</v>
      </c>
      <c r="D3164" s="39" t="s">
        <v>111</v>
      </c>
      <c r="E3164" s="18">
        <v>38940.598136574074</v>
      </c>
      <c r="F3164" s="18">
        <v>38940.598333333335</v>
      </c>
      <c r="G3164" s="36">
        <f t="shared" si="98"/>
        <v>1.9675926159834489E-4</v>
      </c>
      <c r="H3164" s="35">
        <f t="shared" si="99"/>
        <v>0.28333333333333333</v>
      </c>
      <c r="I3164" s="20">
        <v>38940</v>
      </c>
    </row>
    <row r="3165" spans="1:9">
      <c r="A3165" s="19">
        <v>3164</v>
      </c>
      <c r="B3165" s="19">
        <v>3</v>
      </c>
      <c r="C3165" s="19">
        <v>42</v>
      </c>
      <c r="D3165" s="39" t="s">
        <v>65</v>
      </c>
      <c r="E3165" s="18">
        <v>38940.598240740743</v>
      </c>
      <c r="F3165" s="18">
        <v>38940.600231481483</v>
      </c>
      <c r="G3165" s="36">
        <f t="shared" si="98"/>
        <v>1.9907407404389232E-3</v>
      </c>
      <c r="H3165" s="35">
        <f t="shared" si="99"/>
        <v>2.8666666666666667</v>
      </c>
      <c r="I3165" s="20">
        <v>38940</v>
      </c>
    </row>
    <row r="3166" spans="1:9">
      <c r="A3166" s="19">
        <v>3165</v>
      </c>
      <c r="B3166" s="19">
        <v>3</v>
      </c>
      <c r="C3166" s="19">
        <v>62</v>
      </c>
      <c r="D3166" s="39" t="s">
        <v>108</v>
      </c>
      <c r="E3166" s="18">
        <v>38940.599039351851</v>
      </c>
      <c r="F3166" s="18">
        <v>38940.60019675926</v>
      </c>
      <c r="G3166" s="36">
        <f t="shared" si="98"/>
        <v>1.157407408754807E-3</v>
      </c>
      <c r="H3166" s="35">
        <f t="shared" si="99"/>
        <v>1.6666666666666667</v>
      </c>
      <c r="I3166" s="20">
        <v>38940</v>
      </c>
    </row>
    <row r="3167" spans="1:9">
      <c r="A3167" s="19">
        <v>3166</v>
      </c>
      <c r="B3167" s="19">
        <v>3</v>
      </c>
      <c r="C3167" s="19">
        <v>4</v>
      </c>
      <c r="D3167" s="39" t="s">
        <v>111</v>
      </c>
      <c r="E3167" s="18">
        <v>38940.600266203706</v>
      </c>
      <c r="F3167" s="18">
        <v>38940.600277777783</v>
      </c>
      <c r="G3167" s="36">
        <f t="shared" si="98"/>
        <v>1.1574076779652387E-5</v>
      </c>
      <c r="H3167" s="35">
        <f t="shared" si="99"/>
        <v>1.6666666666666666E-2</v>
      </c>
      <c r="I3167" s="20">
        <v>38940</v>
      </c>
    </row>
    <row r="3168" spans="1:9">
      <c r="A3168" s="19">
        <v>3167</v>
      </c>
      <c r="B3168" s="19">
        <v>3</v>
      </c>
      <c r="C3168" s="19">
        <v>9</v>
      </c>
      <c r="D3168" s="39" t="s">
        <v>111</v>
      </c>
      <c r="E3168" s="18">
        <v>38940.600300925929</v>
      </c>
      <c r="F3168" s="18">
        <v>38940.600335648152</v>
      </c>
      <c r="G3168" s="36">
        <f t="shared" si="98"/>
        <v>3.4722223062999547E-5</v>
      </c>
      <c r="H3168" s="35">
        <f t="shared" si="99"/>
        <v>0.05</v>
      </c>
      <c r="I3168" s="20">
        <v>38940</v>
      </c>
    </row>
    <row r="3169" spans="1:9">
      <c r="A3169" s="19">
        <v>3168</v>
      </c>
      <c r="B3169" s="19">
        <v>3</v>
      </c>
      <c r="C3169" s="19">
        <v>10</v>
      </c>
      <c r="D3169" s="39" t="s">
        <v>111</v>
      </c>
      <c r="E3169" s="18">
        <v>38940.600347222222</v>
      </c>
      <c r="F3169" s="18">
        <v>38940.600462962968</v>
      </c>
      <c r="G3169" s="36">
        <f t="shared" si="98"/>
        <v>1.1574074596865103E-4</v>
      </c>
      <c r="H3169" s="35">
        <f t="shared" si="99"/>
        <v>0.16666666666666666</v>
      </c>
      <c r="I3169" s="20">
        <v>38940</v>
      </c>
    </row>
    <row r="3170" spans="1:9">
      <c r="A3170" s="19">
        <v>3169</v>
      </c>
      <c r="B3170" s="19">
        <v>3</v>
      </c>
      <c r="C3170" s="19">
        <v>11</v>
      </c>
      <c r="D3170" s="39" t="s">
        <v>111</v>
      </c>
      <c r="E3170" s="18">
        <v>38940.600358796299</v>
      </c>
      <c r="F3170" s="18">
        <v>38940.600462962968</v>
      </c>
      <c r="G3170" s="36">
        <f t="shared" si="98"/>
        <v>1.0416666918899864E-4</v>
      </c>
      <c r="H3170" s="35">
        <f t="shared" si="99"/>
        <v>0.15</v>
      </c>
      <c r="I3170" s="20">
        <v>38940</v>
      </c>
    </row>
    <row r="3171" spans="1:9">
      <c r="A3171" s="19">
        <v>3170</v>
      </c>
      <c r="B3171" s="19">
        <v>3</v>
      </c>
      <c r="C3171" s="19">
        <v>42</v>
      </c>
      <c r="D3171" s="39" t="s">
        <v>65</v>
      </c>
      <c r="E3171" s="18">
        <v>38940.600439814814</v>
      </c>
      <c r="F3171" s="18">
        <v>38940.600694444445</v>
      </c>
      <c r="G3171" s="36">
        <f t="shared" si="98"/>
        <v>2.546296309446916E-4</v>
      </c>
      <c r="H3171" s="35">
        <f t="shared" si="99"/>
        <v>0.36666666666666664</v>
      </c>
      <c r="I3171" s="20">
        <v>38940</v>
      </c>
    </row>
    <row r="3172" spans="1:9">
      <c r="A3172" s="19">
        <v>3171</v>
      </c>
      <c r="B3172" s="19">
        <v>3</v>
      </c>
      <c r="C3172" s="19">
        <v>45</v>
      </c>
      <c r="D3172" s="39" t="s">
        <v>65</v>
      </c>
      <c r="E3172" s="18">
        <v>38940.600601851853</v>
      </c>
      <c r="F3172" s="18">
        <v>38940.600682870376</v>
      </c>
      <c r="G3172" s="36">
        <f t="shared" si="98"/>
        <v>8.101852290565148E-5</v>
      </c>
      <c r="H3172" s="35">
        <f t="shared" si="99"/>
        <v>0.11666666666666667</v>
      </c>
      <c r="I3172" s="20">
        <v>38940</v>
      </c>
    </row>
    <row r="3173" spans="1:9">
      <c r="A3173" s="19">
        <v>3172</v>
      </c>
      <c r="B3173" s="19">
        <v>3</v>
      </c>
      <c r="C3173" s="19">
        <v>10</v>
      </c>
      <c r="D3173" s="39" t="s">
        <v>111</v>
      </c>
      <c r="E3173" s="18">
        <v>38940.600729166668</v>
      </c>
      <c r="F3173" s="18">
        <v>38940.600752314815</v>
      </c>
      <c r="G3173" s="36">
        <f t="shared" si="98"/>
        <v>2.314814628334716E-5</v>
      </c>
      <c r="H3173" s="35">
        <f t="shared" si="99"/>
        <v>3.3333333333333333E-2</v>
      </c>
      <c r="I3173" s="20">
        <v>38940</v>
      </c>
    </row>
    <row r="3174" spans="1:9">
      <c r="A3174" s="19">
        <v>3173</v>
      </c>
      <c r="B3174" s="19">
        <v>3</v>
      </c>
      <c r="C3174" s="19">
        <v>4</v>
      </c>
      <c r="D3174" s="39" t="s">
        <v>111</v>
      </c>
      <c r="E3174" s="18">
        <v>38940.600752314815</v>
      </c>
      <c r="F3174" s="18">
        <v>38940.600787037038</v>
      </c>
      <c r="G3174" s="36">
        <f t="shared" si="98"/>
        <v>3.4722223062999547E-5</v>
      </c>
      <c r="H3174" s="35">
        <f t="shared" si="99"/>
        <v>0.05</v>
      </c>
      <c r="I3174" s="20">
        <v>38940</v>
      </c>
    </row>
    <row r="3175" spans="1:9">
      <c r="A3175" s="19">
        <v>3174</v>
      </c>
      <c r="B3175" s="19">
        <v>3</v>
      </c>
      <c r="C3175" s="19">
        <v>10</v>
      </c>
      <c r="D3175" s="39" t="s">
        <v>111</v>
      </c>
      <c r="E3175" s="18">
        <v>38940.600798611114</v>
      </c>
      <c r="F3175" s="18">
        <v>38940.601030092592</v>
      </c>
      <c r="G3175" s="36">
        <f t="shared" si="98"/>
        <v>2.3148147738538682E-4</v>
      </c>
      <c r="H3175" s="35">
        <f t="shared" si="99"/>
        <v>0.33333333333333331</v>
      </c>
      <c r="I3175" s="20">
        <v>38940</v>
      </c>
    </row>
    <row r="3176" spans="1:9">
      <c r="A3176" s="19">
        <v>3175</v>
      </c>
      <c r="B3176" s="19">
        <v>3</v>
      </c>
      <c r="C3176" s="19">
        <v>42</v>
      </c>
      <c r="D3176" s="39" t="s">
        <v>65</v>
      </c>
      <c r="E3176" s="18">
        <v>38940.600891203707</v>
      </c>
      <c r="F3176" s="18">
        <v>38940.605046296296</v>
      </c>
      <c r="G3176" s="36">
        <f t="shared" si="98"/>
        <v>4.1550925889168866E-3</v>
      </c>
      <c r="H3176" s="35">
        <f t="shared" si="99"/>
        <v>5.9833333333333334</v>
      </c>
      <c r="I3176" s="20">
        <v>38940</v>
      </c>
    </row>
    <row r="3177" spans="1:9">
      <c r="A3177" s="19">
        <v>3176</v>
      </c>
      <c r="B3177" s="19">
        <v>3</v>
      </c>
      <c r="C3177" s="19">
        <v>45</v>
      </c>
      <c r="D3177" s="39" t="s">
        <v>65</v>
      </c>
      <c r="E3177" s="18">
        <v>38940.601064814815</v>
      </c>
      <c r="F3177" s="18">
        <v>38940.602152777778</v>
      </c>
      <c r="G3177" s="36">
        <f t="shared" si="98"/>
        <v>1.0879629626288079E-3</v>
      </c>
      <c r="H3177" s="35">
        <f t="shared" si="99"/>
        <v>1.5666666666666667</v>
      </c>
      <c r="I3177" s="20">
        <v>38940</v>
      </c>
    </row>
    <row r="3178" spans="1:9">
      <c r="A3178" s="19">
        <v>3177</v>
      </c>
      <c r="B3178" s="19">
        <v>3</v>
      </c>
      <c r="C3178" s="19">
        <v>50</v>
      </c>
      <c r="D3178" s="39" t="s">
        <v>65</v>
      </c>
      <c r="E3178" s="18">
        <v>38940.60119212963</v>
      </c>
      <c r="F3178" s="18">
        <v>38940.601284722223</v>
      </c>
      <c r="G3178" s="36">
        <f t="shared" si="98"/>
        <v>9.2592592409346253E-5</v>
      </c>
      <c r="H3178" s="35">
        <f t="shared" si="99"/>
        <v>0.13333333333333333</v>
      </c>
      <c r="I3178" s="20">
        <v>38940</v>
      </c>
    </row>
    <row r="3179" spans="1:9">
      <c r="A3179" s="19">
        <v>3178</v>
      </c>
      <c r="B3179" s="19">
        <v>3</v>
      </c>
      <c r="C3179" s="19">
        <v>49</v>
      </c>
      <c r="D3179" s="39" t="s">
        <v>65</v>
      </c>
      <c r="E3179" s="18">
        <v>38940.6012962963</v>
      </c>
      <c r="F3179" s="18">
        <v>38940.605034722226</v>
      </c>
      <c r="G3179" s="36">
        <f t="shared" si="98"/>
        <v>3.7384259267128073E-3</v>
      </c>
      <c r="H3179" s="35">
        <f t="shared" si="99"/>
        <v>5.3833333333333337</v>
      </c>
      <c r="I3179" s="20">
        <v>38940</v>
      </c>
    </row>
    <row r="3180" spans="1:9">
      <c r="A3180" s="19">
        <v>3179</v>
      </c>
      <c r="B3180" s="19">
        <v>3</v>
      </c>
      <c r="C3180" s="19">
        <v>46</v>
      </c>
      <c r="D3180" s="39" t="s">
        <v>65</v>
      </c>
      <c r="E3180" s="18">
        <v>38940.602164351854</v>
      </c>
      <c r="F3180" s="18">
        <v>38940.602210648154</v>
      </c>
      <c r="G3180" s="36">
        <f t="shared" si="98"/>
        <v>4.6296299842651933E-5</v>
      </c>
      <c r="H3180" s="35">
        <f t="shared" si="99"/>
        <v>6.6666666666666666E-2</v>
      </c>
      <c r="I3180" s="20">
        <v>38940</v>
      </c>
    </row>
    <row r="3181" spans="1:9">
      <c r="A3181" s="19">
        <v>3180</v>
      </c>
      <c r="B3181" s="19">
        <v>3</v>
      </c>
      <c r="C3181" s="19">
        <v>45</v>
      </c>
      <c r="D3181" s="39" t="s">
        <v>65</v>
      </c>
      <c r="E3181" s="18">
        <v>38940.602222222224</v>
      </c>
      <c r="F3181" s="18">
        <v>38940.60260416667</v>
      </c>
      <c r="G3181" s="36">
        <f t="shared" si="98"/>
        <v>3.819444464170374E-4</v>
      </c>
      <c r="H3181" s="35">
        <f t="shared" si="99"/>
        <v>0.55000000000000004</v>
      </c>
      <c r="I3181" s="20">
        <v>38940</v>
      </c>
    </row>
    <row r="3182" spans="1:9">
      <c r="A3182" s="19">
        <v>3181</v>
      </c>
      <c r="B3182" s="19">
        <v>3</v>
      </c>
      <c r="C3182" s="19">
        <v>47</v>
      </c>
      <c r="D3182" s="39" t="s">
        <v>65</v>
      </c>
      <c r="E3182" s="18">
        <v>38940.60255787037</v>
      </c>
      <c r="F3182" s="18">
        <v>38940.602581018524</v>
      </c>
      <c r="G3182" s="36">
        <f t="shared" si="98"/>
        <v>2.3148153559304774E-5</v>
      </c>
      <c r="H3182" s="35">
        <f t="shared" si="99"/>
        <v>3.3333333333333333E-2</v>
      </c>
      <c r="I3182" s="20">
        <v>38940</v>
      </c>
    </row>
    <row r="3183" spans="1:9">
      <c r="A3183" s="19">
        <v>3182</v>
      </c>
      <c r="B3183" s="19">
        <v>3</v>
      </c>
      <c r="C3183" s="19">
        <v>17</v>
      </c>
      <c r="D3183" s="39" t="s">
        <v>111</v>
      </c>
      <c r="E3183" s="18">
        <v>38940.602673611116</v>
      </c>
      <c r="F3183" s="18">
        <v>38940.603402777779</v>
      </c>
      <c r="G3183" s="36">
        <f t="shared" si="98"/>
        <v>7.2916666249511763E-4</v>
      </c>
      <c r="H3183" s="35">
        <f t="shared" si="99"/>
        <v>1.05</v>
      </c>
      <c r="I3183" s="20">
        <v>38940</v>
      </c>
    </row>
    <row r="3184" spans="1:9">
      <c r="A3184" s="19">
        <v>3183</v>
      </c>
      <c r="B3184" s="19">
        <v>3</v>
      </c>
      <c r="C3184" s="19">
        <v>25</v>
      </c>
      <c r="D3184" s="39" t="s">
        <v>111</v>
      </c>
      <c r="E3184" s="18">
        <v>38940.602766203709</v>
      </c>
      <c r="F3184" s="18">
        <v>38940.603425925925</v>
      </c>
      <c r="G3184" s="36">
        <f t="shared" si="98"/>
        <v>6.5972221636911854E-4</v>
      </c>
      <c r="H3184" s="35">
        <f t="shared" si="99"/>
        <v>0.95</v>
      </c>
      <c r="I3184" s="20">
        <v>38940</v>
      </c>
    </row>
    <row r="3185" spans="1:9">
      <c r="A3185" s="19">
        <v>3184</v>
      </c>
      <c r="B3185" s="19">
        <v>3</v>
      </c>
      <c r="C3185" s="19">
        <v>18</v>
      </c>
      <c r="D3185" s="39" t="s">
        <v>111</v>
      </c>
      <c r="E3185" s="18">
        <v>38940.603391203709</v>
      </c>
      <c r="F3185" s="18">
        <v>38940.603414351855</v>
      </c>
      <c r="G3185" s="36">
        <f t="shared" si="98"/>
        <v>2.314814628334716E-5</v>
      </c>
      <c r="H3185" s="35">
        <f t="shared" si="99"/>
        <v>3.3333333333333333E-2</v>
      </c>
      <c r="I3185" s="20">
        <v>38940</v>
      </c>
    </row>
    <row r="3186" spans="1:9">
      <c r="A3186" s="19">
        <v>3185</v>
      </c>
      <c r="B3186" s="19">
        <v>3</v>
      </c>
      <c r="C3186" s="19">
        <v>45</v>
      </c>
      <c r="D3186" s="39" t="s">
        <v>65</v>
      </c>
      <c r="E3186" s="18">
        <v>38940.603449074079</v>
      </c>
      <c r="F3186" s="18">
        <v>38940.605034722226</v>
      </c>
      <c r="G3186" s="36">
        <f t="shared" si="98"/>
        <v>1.5856481477385387E-3</v>
      </c>
      <c r="H3186" s="35">
        <f t="shared" si="99"/>
        <v>2.2833333333333332</v>
      </c>
      <c r="I3186" s="20">
        <v>38940</v>
      </c>
    </row>
    <row r="3187" spans="1:9">
      <c r="A3187" s="19">
        <v>3186</v>
      </c>
      <c r="B3187" s="19">
        <v>3</v>
      </c>
      <c r="C3187" s="19">
        <v>4</v>
      </c>
      <c r="D3187" s="39" t="s">
        <v>111</v>
      </c>
      <c r="E3187" s="18">
        <v>38940.605081018519</v>
      </c>
      <c r="F3187" s="18">
        <v>38940.605104166672</v>
      </c>
      <c r="G3187" s="36">
        <f t="shared" si="98"/>
        <v>2.3148153559304774E-5</v>
      </c>
      <c r="H3187" s="35">
        <f t="shared" si="99"/>
        <v>3.3333333333333333E-2</v>
      </c>
      <c r="I3187" s="20">
        <v>38940</v>
      </c>
    </row>
    <row r="3188" spans="1:9">
      <c r="A3188" s="19">
        <v>3187</v>
      </c>
      <c r="B3188" s="19">
        <v>3</v>
      </c>
      <c r="C3188" s="19">
        <v>10</v>
      </c>
      <c r="D3188" s="39" t="s">
        <v>111</v>
      </c>
      <c r="E3188" s="18">
        <v>38940.605115740742</v>
      </c>
      <c r="F3188" s="18">
        <v>38940.605173611111</v>
      </c>
      <c r="G3188" s="36">
        <f t="shared" si="98"/>
        <v>5.7870369346346706E-5</v>
      </c>
      <c r="H3188" s="35">
        <f t="shared" si="99"/>
        <v>8.3333333333333329E-2</v>
      </c>
      <c r="I3188" s="20">
        <v>38940</v>
      </c>
    </row>
    <row r="3189" spans="1:9">
      <c r="A3189" s="19">
        <v>3188</v>
      </c>
      <c r="B3189" s="19">
        <v>3</v>
      </c>
      <c r="C3189" s="19">
        <v>11</v>
      </c>
      <c r="D3189" s="39" t="s">
        <v>111</v>
      </c>
      <c r="E3189" s="18">
        <v>38940.605115740742</v>
      </c>
      <c r="F3189" s="18">
        <v>38940.605185185188</v>
      </c>
      <c r="G3189" s="36">
        <f t="shared" si="98"/>
        <v>6.9444446125999093E-5</v>
      </c>
      <c r="H3189" s="35">
        <f t="shared" si="99"/>
        <v>0.1</v>
      </c>
      <c r="I3189" s="20">
        <v>38940</v>
      </c>
    </row>
    <row r="3190" spans="1:9">
      <c r="A3190" s="19">
        <v>3189</v>
      </c>
      <c r="B3190" s="19">
        <v>3</v>
      </c>
      <c r="C3190" s="19">
        <v>42</v>
      </c>
      <c r="D3190" s="39" t="s">
        <v>65</v>
      </c>
      <c r="E3190" s="18">
        <v>38940.605150462965</v>
      </c>
      <c r="F3190" s="18">
        <v>38940.60600694445</v>
      </c>
      <c r="G3190" s="36">
        <f t="shared" si="98"/>
        <v>8.5648148524342105E-4</v>
      </c>
      <c r="H3190" s="35">
        <f t="shared" si="99"/>
        <v>1.2333333333333334</v>
      </c>
      <c r="I3190" s="20">
        <v>38940</v>
      </c>
    </row>
    <row r="3191" spans="1:9">
      <c r="A3191" s="19">
        <v>3190</v>
      </c>
      <c r="B3191" s="19">
        <v>3</v>
      </c>
      <c r="C3191" s="19">
        <v>45</v>
      </c>
      <c r="D3191" s="39" t="s">
        <v>65</v>
      </c>
      <c r="E3191" s="18">
        <v>38940.605231481481</v>
      </c>
      <c r="F3191" s="18">
        <v>38940.60600694445</v>
      </c>
      <c r="G3191" s="36">
        <f t="shared" si="98"/>
        <v>7.7546296961372718E-4</v>
      </c>
      <c r="H3191" s="35">
        <f t="shared" si="99"/>
        <v>1.1166666666666667</v>
      </c>
      <c r="I3191" s="20">
        <v>38940</v>
      </c>
    </row>
    <row r="3192" spans="1:9">
      <c r="A3192" s="19">
        <v>3191</v>
      </c>
      <c r="B3192" s="19">
        <v>3</v>
      </c>
      <c r="C3192" s="19">
        <v>6</v>
      </c>
      <c r="D3192" s="39" t="s">
        <v>111</v>
      </c>
      <c r="E3192" s="18">
        <v>38940.606041666666</v>
      </c>
      <c r="F3192" s="18">
        <v>38940.606099537043</v>
      </c>
      <c r="G3192" s="36">
        <f t="shared" si="98"/>
        <v>5.787037662230432E-5</v>
      </c>
      <c r="H3192" s="35">
        <f t="shared" si="99"/>
        <v>8.3333333333333329E-2</v>
      </c>
      <c r="I3192" s="20">
        <v>38940</v>
      </c>
    </row>
    <row r="3193" spans="1:9">
      <c r="A3193" s="19">
        <v>3192</v>
      </c>
      <c r="B3193" s="19">
        <v>3</v>
      </c>
      <c r="C3193" s="19">
        <v>10</v>
      </c>
      <c r="D3193" s="39" t="s">
        <v>111</v>
      </c>
      <c r="E3193" s="18">
        <v>38940.606111111112</v>
      </c>
      <c r="F3193" s="18">
        <v>38940.606631944444</v>
      </c>
      <c r="G3193" s="36">
        <f t="shared" si="98"/>
        <v>5.2083333139307797E-4</v>
      </c>
      <c r="H3193" s="35">
        <f t="shared" si="99"/>
        <v>0.75</v>
      </c>
      <c r="I3193" s="20">
        <v>38940</v>
      </c>
    </row>
    <row r="3194" spans="1:9">
      <c r="A3194" s="19">
        <v>3193</v>
      </c>
      <c r="B3194" s="19">
        <v>3</v>
      </c>
      <c r="C3194" s="19">
        <v>11</v>
      </c>
      <c r="D3194" s="39" t="s">
        <v>111</v>
      </c>
      <c r="E3194" s="18">
        <v>38940.606516203705</v>
      </c>
      <c r="F3194" s="18">
        <v>38940.60664351852</v>
      </c>
      <c r="G3194" s="36">
        <f t="shared" si="98"/>
        <v>1.273148154723458E-4</v>
      </c>
      <c r="H3194" s="35">
        <f t="shared" si="99"/>
        <v>0.18333333333333332</v>
      </c>
      <c r="I3194" s="20">
        <v>38940</v>
      </c>
    </row>
    <row r="3195" spans="1:9">
      <c r="A3195" s="19">
        <v>3194</v>
      </c>
      <c r="B3195" s="19">
        <v>3</v>
      </c>
      <c r="C3195" s="19">
        <v>42</v>
      </c>
      <c r="D3195" s="39" t="s">
        <v>65</v>
      </c>
      <c r="E3195" s="18">
        <v>38940.606562500005</v>
      </c>
      <c r="F3195" s="18">
        <v>38940.607592592598</v>
      </c>
      <c r="G3195" s="36">
        <f t="shared" si="98"/>
        <v>1.0300925932824612E-3</v>
      </c>
      <c r="H3195" s="35">
        <f t="shared" si="99"/>
        <v>1.4833333333333334</v>
      </c>
      <c r="I3195" s="20">
        <v>38940</v>
      </c>
    </row>
    <row r="3196" spans="1:9">
      <c r="A3196" s="19">
        <v>3195</v>
      </c>
      <c r="B3196" s="19">
        <v>3</v>
      </c>
      <c r="C3196" s="19">
        <v>45</v>
      </c>
      <c r="D3196" s="39" t="s">
        <v>65</v>
      </c>
      <c r="E3196" s="18">
        <v>38940.606678240743</v>
      </c>
      <c r="F3196" s="18">
        <v>38940.607592592598</v>
      </c>
      <c r="G3196" s="36">
        <f t="shared" si="98"/>
        <v>9.1435185458976775E-4</v>
      </c>
      <c r="H3196" s="35">
        <f t="shared" si="99"/>
        <v>1.3166666666666667</v>
      </c>
      <c r="I3196" s="20">
        <v>38940</v>
      </c>
    </row>
    <row r="3197" spans="1:9">
      <c r="A3197" s="19">
        <v>3196</v>
      </c>
      <c r="B3197" s="19">
        <v>3</v>
      </c>
      <c r="C3197" s="19">
        <v>67</v>
      </c>
      <c r="D3197" s="39" t="s">
        <v>108</v>
      </c>
      <c r="E3197" s="18">
        <v>38940.607349537036</v>
      </c>
      <c r="F3197" s="18">
        <v>38940.607569444444</v>
      </c>
      <c r="G3197" s="36">
        <f t="shared" si="98"/>
        <v>2.1990740788169205E-4</v>
      </c>
      <c r="H3197" s="35">
        <f t="shared" si="99"/>
        <v>0.31666666666666665</v>
      </c>
      <c r="I3197" s="20">
        <v>38940</v>
      </c>
    </row>
    <row r="3198" spans="1:9">
      <c r="A3198" s="19">
        <v>3197</v>
      </c>
      <c r="B3198" s="19">
        <v>3</v>
      </c>
      <c r="C3198" s="19">
        <v>63</v>
      </c>
      <c r="D3198" s="39" t="s">
        <v>108</v>
      </c>
      <c r="E3198" s="18">
        <v>38940.607650462967</v>
      </c>
      <c r="F3198" s="18">
        <v>38940.607789351852</v>
      </c>
      <c r="G3198" s="36">
        <f t="shared" si="98"/>
        <v>1.3888888497604057E-4</v>
      </c>
      <c r="H3198" s="35">
        <f t="shared" si="99"/>
        <v>0.2</v>
      </c>
      <c r="I3198" s="20">
        <v>38940</v>
      </c>
    </row>
    <row r="3199" spans="1:9">
      <c r="A3199" s="19">
        <v>3198</v>
      </c>
      <c r="B3199" s="19">
        <v>3</v>
      </c>
      <c r="C3199" s="19">
        <v>140</v>
      </c>
      <c r="D3199" s="39" t="s">
        <v>82</v>
      </c>
      <c r="E3199" s="18">
        <v>38940.607812500006</v>
      </c>
      <c r="F3199" s="18">
        <v>38940.610914351855</v>
      </c>
      <c r="G3199" s="36">
        <f t="shared" si="98"/>
        <v>3.1018518493510783E-3</v>
      </c>
      <c r="H3199" s="35">
        <f t="shared" si="99"/>
        <v>4.4666666666666668</v>
      </c>
      <c r="I3199" s="20">
        <v>38940</v>
      </c>
    </row>
    <row r="3200" spans="1:9">
      <c r="A3200" s="19">
        <v>3199</v>
      </c>
      <c r="B3200" s="19">
        <v>3</v>
      </c>
      <c r="C3200" s="19">
        <v>120</v>
      </c>
      <c r="D3200" s="39" t="s">
        <v>95</v>
      </c>
      <c r="E3200" s="18">
        <v>38940.608356481483</v>
      </c>
      <c r="F3200" s="18">
        <v>38940.608437499999</v>
      </c>
      <c r="G3200" s="36">
        <f t="shared" si="98"/>
        <v>8.1018515629693866E-5</v>
      </c>
      <c r="H3200" s="35">
        <f t="shared" si="99"/>
        <v>0.11666666666666667</v>
      </c>
      <c r="I3200" s="20">
        <v>38940</v>
      </c>
    </row>
    <row r="3201" spans="1:9">
      <c r="A3201" s="19">
        <v>3200</v>
      </c>
      <c r="B3201" s="19">
        <v>3</v>
      </c>
      <c r="C3201" s="19">
        <v>120</v>
      </c>
      <c r="D3201" s="39" t="s">
        <v>95</v>
      </c>
      <c r="E3201" s="18">
        <v>38940.610925925932</v>
      </c>
      <c r="F3201" s="18">
        <v>38940.612256944449</v>
      </c>
      <c r="G3201" s="36">
        <f t="shared" si="98"/>
        <v>1.3310185167938471E-3</v>
      </c>
      <c r="H3201" s="35">
        <f t="shared" si="99"/>
        <v>1.9166666666666667</v>
      </c>
      <c r="I3201" s="20">
        <v>38940</v>
      </c>
    </row>
    <row r="3202" spans="1:9">
      <c r="A3202" s="19">
        <v>3201</v>
      </c>
      <c r="B3202" s="19">
        <v>3</v>
      </c>
      <c r="C3202" s="19">
        <v>140</v>
      </c>
      <c r="D3202" s="39" t="s">
        <v>82</v>
      </c>
      <c r="E3202" s="18">
        <v>38940.612280092595</v>
      </c>
      <c r="F3202" s="18">
        <v>38940.612500000003</v>
      </c>
      <c r="G3202" s="36">
        <f t="shared" ref="G3202:G3265" si="100">F3202-E3202</f>
        <v>2.1990740788169205E-4</v>
      </c>
      <c r="H3202" s="35">
        <f t="shared" ref="H3202:H3265" si="101">(HOUR(G3202)*3600+ MINUTE(G3202)*60 + SECOND(G3202))/60</f>
        <v>0.31666666666666665</v>
      </c>
      <c r="I3202" s="20">
        <v>38940</v>
      </c>
    </row>
    <row r="3203" spans="1:9">
      <c r="A3203" s="19">
        <v>3202</v>
      </c>
      <c r="B3203" s="19">
        <v>3</v>
      </c>
      <c r="C3203" s="19">
        <v>63</v>
      </c>
      <c r="D3203" s="39" t="s">
        <v>108</v>
      </c>
      <c r="E3203" s="18">
        <v>38940.612442129634</v>
      </c>
      <c r="F3203" s="18">
        <v>38940.612847222226</v>
      </c>
      <c r="G3203" s="36">
        <f t="shared" si="100"/>
        <v>4.0509259270038456E-4</v>
      </c>
      <c r="H3203" s="35">
        <f t="shared" si="101"/>
        <v>0.58333333333333337</v>
      </c>
      <c r="I3203" s="20">
        <v>38940</v>
      </c>
    </row>
    <row r="3204" spans="1:9">
      <c r="A3204" s="19">
        <v>3203</v>
      </c>
      <c r="B3204" s="19">
        <v>3</v>
      </c>
      <c r="C3204" s="19">
        <v>80</v>
      </c>
      <c r="D3204" s="39" t="s">
        <v>106</v>
      </c>
      <c r="E3204" s="18">
        <v>38940.61251157408</v>
      </c>
      <c r="F3204" s="18">
        <v>38940.617094907408</v>
      </c>
      <c r="G3204" s="36">
        <f t="shared" si="100"/>
        <v>4.5833333279006183E-3</v>
      </c>
      <c r="H3204" s="35">
        <f t="shared" si="101"/>
        <v>6.6</v>
      </c>
      <c r="I3204" s="20">
        <v>38940</v>
      </c>
    </row>
    <row r="3205" spans="1:9">
      <c r="A3205" s="19">
        <v>3204</v>
      </c>
      <c r="B3205" s="19">
        <v>3</v>
      </c>
      <c r="C3205" s="19">
        <v>69</v>
      </c>
      <c r="D3205" s="39" t="s">
        <v>108</v>
      </c>
      <c r="E3205" s="18">
        <v>38940.612627314818</v>
      </c>
      <c r="F3205" s="18">
        <v>38940.612881944449</v>
      </c>
      <c r="G3205" s="36">
        <f t="shared" si="100"/>
        <v>2.546296309446916E-4</v>
      </c>
      <c r="H3205" s="35">
        <f t="shared" si="101"/>
        <v>0.36666666666666664</v>
      </c>
      <c r="I3205" s="20">
        <v>38940</v>
      </c>
    </row>
    <row r="3206" spans="1:9">
      <c r="A3206" s="19">
        <v>3205</v>
      </c>
      <c r="B3206" s="19">
        <v>3</v>
      </c>
      <c r="C3206" s="19">
        <v>82</v>
      </c>
      <c r="D3206" s="39" t="s">
        <v>106</v>
      </c>
      <c r="E3206" s="18">
        <v>38940.613032407411</v>
      </c>
      <c r="F3206" s="18">
        <v>38940.614004629635</v>
      </c>
      <c r="G3206" s="36">
        <f t="shared" si="100"/>
        <v>9.7222222393611446E-4</v>
      </c>
      <c r="H3206" s="35">
        <f t="shared" si="101"/>
        <v>1.4</v>
      </c>
      <c r="I3206" s="20">
        <v>38940</v>
      </c>
    </row>
    <row r="3207" spans="1:9">
      <c r="A3207" s="19">
        <v>3206</v>
      </c>
      <c r="B3207" s="19">
        <v>3</v>
      </c>
      <c r="C3207" s="19">
        <v>86</v>
      </c>
      <c r="D3207" s="39" t="s">
        <v>106</v>
      </c>
      <c r="E3207" s="18">
        <v>38940.614085648151</v>
      </c>
      <c r="F3207" s="18">
        <v>38940.617083333338</v>
      </c>
      <c r="G3207" s="36">
        <f t="shared" si="100"/>
        <v>2.9976851874380372E-3</v>
      </c>
      <c r="H3207" s="35">
        <f t="shared" si="101"/>
        <v>4.3166666666666664</v>
      </c>
      <c r="I3207" s="20">
        <v>38940</v>
      </c>
    </row>
    <row r="3208" spans="1:9">
      <c r="A3208" s="19">
        <v>3207</v>
      </c>
      <c r="B3208" s="19">
        <v>3</v>
      </c>
      <c r="C3208" s="19">
        <v>3</v>
      </c>
      <c r="D3208" s="39" t="s">
        <v>111</v>
      </c>
      <c r="E3208" s="18">
        <v>38940.615081018521</v>
      </c>
      <c r="F3208" s="18">
        <v>38940.615173611113</v>
      </c>
      <c r="G3208" s="36">
        <f t="shared" si="100"/>
        <v>9.2592592409346253E-5</v>
      </c>
      <c r="H3208" s="35">
        <f t="shared" si="101"/>
        <v>0.13333333333333333</v>
      </c>
      <c r="I3208" s="20">
        <v>38940</v>
      </c>
    </row>
    <row r="3209" spans="1:9">
      <c r="A3209" s="19">
        <v>3208</v>
      </c>
      <c r="B3209" s="19">
        <v>3</v>
      </c>
      <c r="C3209" s="19">
        <v>4</v>
      </c>
      <c r="D3209" s="39" t="s">
        <v>111</v>
      </c>
      <c r="E3209" s="18">
        <v>38940.615173611113</v>
      </c>
      <c r="F3209" s="18">
        <v>38940.615219907413</v>
      </c>
      <c r="G3209" s="36">
        <f t="shared" si="100"/>
        <v>4.6296299842651933E-5</v>
      </c>
      <c r="H3209" s="35">
        <f t="shared" si="101"/>
        <v>6.6666666666666666E-2</v>
      </c>
      <c r="I3209" s="20">
        <v>38940</v>
      </c>
    </row>
    <row r="3210" spans="1:9">
      <c r="A3210" s="19">
        <v>3209</v>
      </c>
      <c r="B3210" s="19">
        <v>3</v>
      </c>
      <c r="C3210" s="19">
        <v>19</v>
      </c>
      <c r="D3210" s="39" t="s">
        <v>111</v>
      </c>
      <c r="E3210" s="18">
        <v>38940.615243055559</v>
      </c>
      <c r="F3210" s="18">
        <v>38940.616493055561</v>
      </c>
      <c r="G3210" s="36">
        <f t="shared" si="100"/>
        <v>1.2500000011641532E-3</v>
      </c>
      <c r="H3210" s="35">
        <f t="shared" si="101"/>
        <v>1.8</v>
      </c>
      <c r="I3210" s="20">
        <v>38940</v>
      </c>
    </row>
    <row r="3211" spans="1:9">
      <c r="A3211" s="19">
        <v>3210</v>
      </c>
      <c r="B3211" s="19">
        <v>3</v>
      </c>
      <c r="C3211" s="19">
        <v>2</v>
      </c>
      <c r="D3211" s="39" t="s">
        <v>111</v>
      </c>
      <c r="E3211" s="18">
        <v>38940.615937499999</v>
      </c>
      <c r="F3211" s="18">
        <v>38940.616516203707</v>
      </c>
      <c r="G3211" s="36">
        <f t="shared" si="100"/>
        <v>5.7870370801538229E-4</v>
      </c>
      <c r="H3211" s="35">
        <f t="shared" si="101"/>
        <v>0.83333333333333337</v>
      </c>
      <c r="I3211" s="20">
        <v>38940</v>
      </c>
    </row>
    <row r="3212" spans="1:9">
      <c r="A3212" s="19">
        <v>3211</v>
      </c>
      <c r="B3212" s="19">
        <v>3</v>
      </c>
      <c r="C3212" s="19">
        <v>4</v>
      </c>
      <c r="D3212" s="39" t="s">
        <v>111</v>
      </c>
      <c r="E3212" s="18">
        <v>38940.616527777784</v>
      </c>
      <c r="F3212" s="18">
        <v>38940.617129629631</v>
      </c>
      <c r="G3212" s="36">
        <f t="shared" si="100"/>
        <v>6.0185184702277184E-4</v>
      </c>
      <c r="H3212" s="35">
        <f t="shared" si="101"/>
        <v>0.8666666666666667</v>
      </c>
      <c r="I3212" s="20">
        <v>38940</v>
      </c>
    </row>
    <row r="3213" spans="1:9">
      <c r="A3213" s="19">
        <v>3212</v>
      </c>
      <c r="B3213" s="19">
        <v>3</v>
      </c>
      <c r="C3213" s="19">
        <v>141</v>
      </c>
      <c r="D3213" s="39" t="s">
        <v>82</v>
      </c>
      <c r="E3213" s="18">
        <v>38940.617141203707</v>
      </c>
      <c r="F3213" s="18">
        <v>38940.617384259262</v>
      </c>
      <c r="G3213" s="36">
        <f t="shared" si="100"/>
        <v>2.4305555416503921E-4</v>
      </c>
      <c r="H3213" s="35">
        <f t="shared" si="101"/>
        <v>0.35</v>
      </c>
      <c r="I3213" s="20">
        <v>38940</v>
      </c>
    </row>
    <row r="3214" spans="1:9">
      <c r="A3214" s="19">
        <v>3213</v>
      </c>
      <c r="B3214" s="19">
        <v>3</v>
      </c>
      <c r="C3214" s="19">
        <v>140</v>
      </c>
      <c r="D3214" s="39" t="s">
        <v>82</v>
      </c>
      <c r="E3214" s="18">
        <v>38940.617395833338</v>
      </c>
      <c r="F3214" s="18">
        <v>38940.621250000004</v>
      </c>
      <c r="G3214" s="36">
        <f t="shared" si="100"/>
        <v>3.8541666654055007E-3</v>
      </c>
      <c r="H3214" s="35">
        <f t="shared" si="101"/>
        <v>5.55</v>
      </c>
      <c r="I3214" s="20">
        <v>38940</v>
      </c>
    </row>
    <row r="3215" spans="1:9">
      <c r="A3215" s="19">
        <v>3214</v>
      </c>
      <c r="B3215" s="19">
        <v>3</v>
      </c>
      <c r="C3215" s="19">
        <v>110</v>
      </c>
      <c r="D3215" s="39" t="s">
        <v>188</v>
      </c>
      <c r="E3215" s="18">
        <v>38940.621296296296</v>
      </c>
      <c r="F3215" s="18">
        <v>38940.625381944446</v>
      </c>
      <c r="G3215" s="36">
        <f t="shared" si="100"/>
        <v>4.0856481500668451E-3</v>
      </c>
      <c r="H3215" s="35">
        <f t="shared" si="101"/>
        <v>5.8833333333333337</v>
      </c>
      <c r="I3215" s="20">
        <v>38940</v>
      </c>
    </row>
    <row r="3216" spans="1:9">
      <c r="A3216" s="19">
        <v>3215</v>
      </c>
      <c r="B3216" s="19">
        <v>3</v>
      </c>
      <c r="C3216" s="19">
        <v>1</v>
      </c>
      <c r="D3216" s="39" t="s">
        <v>111</v>
      </c>
      <c r="E3216" s="18">
        <v>38940.621377314819</v>
      </c>
      <c r="F3216" s="18">
        <v>38940.624444444446</v>
      </c>
      <c r="G3216" s="36">
        <f t="shared" si="100"/>
        <v>3.0671296262880787E-3</v>
      </c>
      <c r="H3216" s="35">
        <f t="shared" si="101"/>
        <v>4.416666666666667</v>
      </c>
      <c r="I3216" s="20">
        <v>38940</v>
      </c>
    </row>
    <row r="3217" spans="1:9">
      <c r="A3217" s="19">
        <v>3216</v>
      </c>
      <c r="B3217" s="19">
        <v>3</v>
      </c>
      <c r="C3217" s="19">
        <v>84</v>
      </c>
      <c r="D3217" s="39" t="s">
        <v>106</v>
      </c>
      <c r="E3217" s="18">
        <v>38940.625347222223</v>
      </c>
      <c r="F3217" s="18">
        <v>38940.625428240746</v>
      </c>
      <c r="G3217" s="36">
        <f t="shared" si="100"/>
        <v>8.101852290565148E-5</v>
      </c>
      <c r="H3217" s="35">
        <f t="shared" si="101"/>
        <v>0.11666666666666667</v>
      </c>
      <c r="I3217" s="20">
        <v>38940</v>
      </c>
    </row>
    <row r="3218" spans="1:9">
      <c r="A3218" s="19">
        <v>3217</v>
      </c>
      <c r="B3218" s="19">
        <v>3</v>
      </c>
      <c r="C3218" s="19">
        <v>81</v>
      </c>
      <c r="D3218" s="39" t="s">
        <v>106</v>
      </c>
      <c r="E3218" s="18">
        <v>38940.625439814816</v>
      </c>
      <c r="F3218" s="18">
        <v>38940.625636574077</v>
      </c>
      <c r="G3218" s="36">
        <f t="shared" si="100"/>
        <v>1.9675926159834489E-4</v>
      </c>
      <c r="H3218" s="35">
        <f t="shared" si="101"/>
        <v>0.28333333333333333</v>
      </c>
      <c r="I3218" s="20">
        <v>38940</v>
      </c>
    </row>
    <row r="3219" spans="1:9">
      <c r="A3219" s="19">
        <v>3218</v>
      </c>
      <c r="B3219" s="19">
        <v>3</v>
      </c>
      <c r="C3219" s="19">
        <v>3</v>
      </c>
      <c r="D3219" s="39" t="s">
        <v>111</v>
      </c>
      <c r="E3219" s="18">
        <v>38940.625740740747</v>
      </c>
      <c r="F3219" s="18">
        <v>38940.625972222224</v>
      </c>
      <c r="G3219" s="36">
        <f t="shared" si="100"/>
        <v>2.3148147738538682E-4</v>
      </c>
      <c r="H3219" s="35">
        <f t="shared" si="101"/>
        <v>0.33333333333333331</v>
      </c>
      <c r="I3219" s="20">
        <v>38940</v>
      </c>
    </row>
    <row r="3220" spans="1:9">
      <c r="A3220" s="19">
        <v>3219</v>
      </c>
      <c r="B3220" s="19">
        <v>3</v>
      </c>
      <c r="C3220" s="19">
        <v>4</v>
      </c>
      <c r="D3220" s="39" t="s">
        <v>111</v>
      </c>
      <c r="E3220" s="18">
        <v>38940.625983796301</v>
      </c>
      <c r="F3220" s="18">
        <v>38940.62604166667</v>
      </c>
      <c r="G3220" s="36">
        <f t="shared" si="100"/>
        <v>5.7870369346346706E-5</v>
      </c>
      <c r="H3220" s="35">
        <f t="shared" si="101"/>
        <v>8.3333333333333329E-2</v>
      </c>
      <c r="I3220" s="20">
        <v>38940</v>
      </c>
    </row>
    <row r="3221" spans="1:9">
      <c r="A3221" s="19">
        <v>3220</v>
      </c>
      <c r="B3221" s="19">
        <v>3</v>
      </c>
      <c r="C3221" s="19">
        <v>6</v>
      </c>
      <c r="D3221" s="39" t="s">
        <v>111</v>
      </c>
      <c r="E3221" s="18">
        <v>38940.62605324074</v>
      </c>
      <c r="F3221" s="18">
        <v>38940.626666666671</v>
      </c>
      <c r="G3221" s="36">
        <f t="shared" si="100"/>
        <v>6.1342593107838184E-4</v>
      </c>
      <c r="H3221" s="35">
        <f t="shared" si="101"/>
        <v>0.8833333333333333</v>
      </c>
      <c r="I3221" s="20">
        <v>38940</v>
      </c>
    </row>
    <row r="3222" spans="1:9">
      <c r="A3222" s="19">
        <v>3221</v>
      </c>
      <c r="B3222" s="19">
        <v>3</v>
      </c>
      <c r="C3222" s="19">
        <v>114</v>
      </c>
      <c r="D3222" s="39" t="s">
        <v>188</v>
      </c>
      <c r="E3222" s="18">
        <v>38940.626157407409</v>
      </c>
      <c r="F3222" s="18">
        <v>38940.630601851852</v>
      </c>
      <c r="G3222" s="36">
        <f t="shared" si="100"/>
        <v>4.4444444429245777E-3</v>
      </c>
      <c r="H3222" s="35">
        <f t="shared" si="101"/>
        <v>6.4</v>
      </c>
      <c r="I3222" s="20">
        <v>38940</v>
      </c>
    </row>
    <row r="3223" spans="1:9">
      <c r="A3223" s="19">
        <v>3222</v>
      </c>
      <c r="B3223" s="19">
        <v>3</v>
      </c>
      <c r="C3223" s="19">
        <v>7</v>
      </c>
      <c r="D3223" s="39" t="s">
        <v>111</v>
      </c>
      <c r="E3223" s="18">
        <v>38940.626504629632</v>
      </c>
      <c r="F3223" s="18">
        <v>38940.626655092594</v>
      </c>
      <c r="G3223" s="36">
        <f t="shared" si="100"/>
        <v>1.5046296175569296E-4</v>
      </c>
      <c r="H3223" s="35">
        <f t="shared" si="101"/>
        <v>0.21666666666666667</v>
      </c>
      <c r="I3223" s="20">
        <v>38940</v>
      </c>
    </row>
    <row r="3224" spans="1:9">
      <c r="A3224" s="19">
        <v>3223</v>
      </c>
      <c r="B3224" s="19">
        <v>3</v>
      </c>
      <c r="C3224" s="19">
        <v>4</v>
      </c>
      <c r="D3224" s="39" t="s">
        <v>111</v>
      </c>
      <c r="E3224" s="18">
        <v>38940.626666666671</v>
      </c>
      <c r="F3224" s="18">
        <v>38940.627500000002</v>
      </c>
      <c r="G3224" s="36">
        <f t="shared" si="100"/>
        <v>8.3333333168411627E-4</v>
      </c>
      <c r="H3224" s="35">
        <f t="shared" si="101"/>
        <v>1.2</v>
      </c>
      <c r="I3224" s="20">
        <v>38940</v>
      </c>
    </row>
    <row r="3225" spans="1:9">
      <c r="A3225" s="19">
        <v>3224</v>
      </c>
      <c r="B3225" s="19">
        <v>3</v>
      </c>
      <c r="C3225" s="19">
        <v>62</v>
      </c>
      <c r="D3225" s="39" t="s">
        <v>108</v>
      </c>
      <c r="E3225" s="18">
        <v>38940.62672453704</v>
      </c>
      <c r="F3225" s="18">
        <v>38940.627465277779</v>
      </c>
      <c r="G3225" s="36">
        <f t="shared" si="100"/>
        <v>7.4074073927477002E-4</v>
      </c>
      <c r="H3225" s="35">
        <f t="shared" si="101"/>
        <v>1.0666666666666667</v>
      </c>
      <c r="I3225" s="20">
        <v>38940</v>
      </c>
    </row>
    <row r="3226" spans="1:9">
      <c r="A3226" s="19">
        <v>3225</v>
      </c>
      <c r="B3226" s="19">
        <v>3</v>
      </c>
      <c r="C3226" s="19">
        <v>84</v>
      </c>
      <c r="D3226" s="39" t="s">
        <v>106</v>
      </c>
      <c r="E3226" s="18">
        <v>38940.629571759258</v>
      </c>
      <c r="F3226" s="18">
        <v>38940.630173611113</v>
      </c>
      <c r="G3226" s="36">
        <f t="shared" si="100"/>
        <v>6.0185185429872945E-4</v>
      </c>
      <c r="H3226" s="35">
        <f t="shared" si="101"/>
        <v>0.8666666666666667</v>
      </c>
      <c r="I3226" s="20">
        <v>38940</v>
      </c>
    </row>
    <row r="3227" spans="1:9">
      <c r="A3227" s="19">
        <v>3226</v>
      </c>
      <c r="B3227" s="19">
        <v>3</v>
      </c>
      <c r="C3227" s="19">
        <v>4</v>
      </c>
      <c r="D3227" s="39" t="s">
        <v>111</v>
      </c>
      <c r="E3227" s="18">
        <v>38940.630254629636</v>
      </c>
      <c r="F3227" s="18">
        <v>38940.630289351851</v>
      </c>
      <c r="G3227" s="36">
        <f t="shared" si="100"/>
        <v>3.4722215787041932E-5</v>
      </c>
      <c r="H3227" s="35">
        <f t="shared" si="101"/>
        <v>0.05</v>
      </c>
      <c r="I3227" s="20">
        <v>38940</v>
      </c>
    </row>
    <row r="3228" spans="1:9">
      <c r="A3228" s="19">
        <v>3227</v>
      </c>
      <c r="B3228" s="19">
        <v>3</v>
      </c>
      <c r="C3228" s="19">
        <v>10</v>
      </c>
      <c r="D3228" s="39" t="s">
        <v>111</v>
      </c>
      <c r="E3228" s="18">
        <v>38940.630312500005</v>
      </c>
      <c r="F3228" s="18">
        <v>38940.630416666667</v>
      </c>
      <c r="G3228" s="36">
        <f t="shared" si="100"/>
        <v>1.0416666191304103E-4</v>
      </c>
      <c r="H3228" s="35">
        <f t="shared" si="101"/>
        <v>0.15</v>
      </c>
      <c r="I3228" s="20">
        <v>38940</v>
      </c>
    </row>
    <row r="3229" spans="1:9">
      <c r="A3229" s="19">
        <v>3228</v>
      </c>
      <c r="B3229" s="19">
        <v>3</v>
      </c>
      <c r="C3229" s="19">
        <v>62</v>
      </c>
      <c r="D3229" s="39" t="s">
        <v>108</v>
      </c>
      <c r="E3229" s="18">
        <v>38940.630474537036</v>
      </c>
      <c r="F3229" s="18">
        <v>38940.630578703705</v>
      </c>
      <c r="G3229" s="36">
        <f t="shared" si="100"/>
        <v>1.0416666918899864E-4</v>
      </c>
      <c r="H3229" s="35">
        <f t="shared" si="101"/>
        <v>0.15</v>
      </c>
      <c r="I3229" s="20">
        <v>38940</v>
      </c>
    </row>
    <row r="3230" spans="1:9">
      <c r="A3230" s="19">
        <v>3229</v>
      </c>
      <c r="B3230" s="19">
        <v>3</v>
      </c>
      <c r="C3230" s="19">
        <v>140</v>
      </c>
      <c r="D3230" s="39" t="s">
        <v>82</v>
      </c>
      <c r="E3230" s="18">
        <v>38940.630613425928</v>
      </c>
      <c r="F3230" s="18">
        <v>38940.634687500002</v>
      </c>
      <c r="G3230" s="36">
        <f t="shared" si="100"/>
        <v>4.0740740732871927E-3</v>
      </c>
      <c r="H3230" s="35">
        <f t="shared" si="101"/>
        <v>5.8666666666666663</v>
      </c>
      <c r="I3230" s="20">
        <v>38940</v>
      </c>
    </row>
    <row r="3231" spans="1:9">
      <c r="A3231" s="19">
        <v>3230</v>
      </c>
      <c r="B3231" s="19">
        <v>3</v>
      </c>
      <c r="C3231" s="19">
        <v>140</v>
      </c>
      <c r="D3231" s="39" t="s">
        <v>82</v>
      </c>
      <c r="E3231" s="18">
        <v>38940.634699074079</v>
      </c>
      <c r="F3231" s="18">
        <v>38940.635648148149</v>
      </c>
      <c r="G3231" s="36">
        <f t="shared" si="100"/>
        <v>9.4907407037680969E-4</v>
      </c>
      <c r="H3231" s="35">
        <f t="shared" si="101"/>
        <v>1.3666666666666667</v>
      </c>
      <c r="I3231" s="20">
        <v>38940</v>
      </c>
    </row>
    <row r="3232" spans="1:9">
      <c r="A3232" s="19">
        <v>3231</v>
      </c>
      <c r="B3232" s="19">
        <v>3</v>
      </c>
      <c r="C3232" s="19">
        <v>140</v>
      </c>
      <c r="D3232" s="39" t="s">
        <v>82</v>
      </c>
      <c r="E3232" s="18">
        <v>38940.635648148149</v>
      </c>
      <c r="F3232" s="18">
        <v>38940.640219907407</v>
      </c>
      <c r="G3232" s="36">
        <f t="shared" si="100"/>
        <v>4.5717592583969235E-3</v>
      </c>
      <c r="H3232" s="35">
        <f t="shared" si="101"/>
        <v>6.583333333333333</v>
      </c>
      <c r="I3232" s="20">
        <v>38940</v>
      </c>
    </row>
    <row r="3233" spans="1:9">
      <c r="A3233" s="19">
        <v>3232</v>
      </c>
      <c r="B3233" s="19">
        <v>3</v>
      </c>
      <c r="C3233" s="19">
        <v>140</v>
      </c>
      <c r="D3233" s="39" t="s">
        <v>82</v>
      </c>
      <c r="E3233" s="18">
        <v>38940.640231481484</v>
      </c>
      <c r="F3233" s="18">
        <v>38940.643576388895</v>
      </c>
      <c r="G3233" s="36">
        <f t="shared" si="100"/>
        <v>3.3449074107920751E-3</v>
      </c>
      <c r="H3233" s="35">
        <f t="shared" si="101"/>
        <v>4.8166666666666664</v>
      </c>
      <c r="I3233" s="20">
        <v>38940</v>
      </c>
    </row>
    <row r="3234" spans="1:9">
      <c r="A3234" s="19">
        <v>3233</v>
      </c>
      <c r="B3234" s="19">
        <v>3</v>
      </c>
      <c r="C3234" s="19">
        <v>84</v>
      </c>
      <c r="D3234" s="39" t="s">
        <v>106</v>
      </c>
      <c r="E3234" s="18">
        <v>38940.640949074077</v>
      </c>
      <c r="F3234" s="18">
        <v>38940.641018518523</v>
      </c>
      <c r="G3234" s="36">
        <f t="shared" si="100"/>
        <v>6.9444446125999093E-5</v>
      </c>
      <c r="H3234" s="35">
        <f t="shared" si="101"/>
        <v>0.1</v>
      </c>
      <c r="I3234" s="20">
        <v>38940</v>
      </c>
    </row>
    <row r="3235" spans="1:9">
      <c r="A3235" s="19">
        <v>3234</v>
      </c>
      <c r="B3235" s="19">
        <v>3</v>
      </c>
      <c r="C3235" s="19">
        <v>116</v>
      </c>
      <c r="D3235" s="39" t="s">
        <v>188</v>
      </c>
      <c r="E3235" s="18">
        <v>38940.64099537037</v>
      </c>
      <c r="F3235" s="18">
        <v>38940.643553240741</v>
      </c>
      <c r="G3235" s="36">
        <f t="shared" si="100"/>
        <v>2.5578703716746531E-3</v>
      </c>
      <c r="H3235" s="35">
        <f t="shared" si="101"/>
        <v>3.6833333333333331</v>
      </c>
      <c r="I3235" s="20">
        <v>38940</v>
      </c>
    </row>
    <row r="3236" spans="1:9">
      <c r="A3236" s="19">
        <v>3235</v>
      </c>
      <c r="B3236" s="19">
        <v>3</v>
      </c>
      <c r="C3236" s="19">
        <v>140</v>
      </c>
      <c r="D3236" s="39" t="s">
        <v>82</v>
      </c>
      <c r="E3236" s="18">
        <v>38940.643587962964</v>
      </c>
      <c r="F3236" s="18">
        <v>38940.644618055558</v>
      </c>
      <c r="G3236" s="36">
        <f t="shared" si="100"/>
        <v>1.0300925932824612E-3</v>
      </c>
      <c r="H3236" s="35">
        <f t="shared" si="101"/>
        <v>1.4833333333333334</v>
      </c>
      <c r="I3236" s="20">
        <v>38940</v>
      </c>
    </row>
    <row r="3237" spans="1:9">
      <c r="A3237" s="19">
        <v>3236</v>
      </c>
      <c r="B3237" s="19">
        <v>3</v>
      </c>
      <c r="C3237" s="19">
        <v>110</v>
      </c>
      <c r="D3237" s="39" t="s">
        <v>188</v>
      </c>
      <c r="E3237" s="18">
        <v>38940.644652777781</v>
      </c>
      <c r="F3237" s="18">
        <v>38940.646793981483</v>
      </c>
      <c r="G3237" s="36">
        <f t="shared" si="100"/>
        <v>2.1412037021946162E-3</v>
      </c>
      <c r="H3237" s="35">
        <f t="shared" si="101"/>
        <v>3.0833333333333335</v>
      </c>
      <c r="I3237" s="20">
        <v>38940</v>
      </c>
    </row>
    <row r="3238" spans="1:9">
      <c r="A3238" s="19">
        <v>3237</v>
      </c>
      <c r="B3238" s="19">
        <v>3</v>
      </c>
      <c r="C3238" s="19">
        <v>140</v>
      </c>
      <c r="D3238" s="39" t="s">
        <v>82</v>
      </c>
      <c r="E3238" s="18">
        <v>38940.64680555556</v>
      </c>
      <c r="F3238" s="18">
        <v>38940.646863425929</v>
      </c>
      <c r="G3238" s="36">
        <f t="shared" si="100"/>
        <v>5.7870369346346706E-5</v>
      </c>
      <c r="H3238" s="35">
        <f t="shared" si="101"/>
        <v>8.3333333333333329E-2</v>
      </c>
      <c r="I3238" s="20">
        <v>38940</v>
      </c>
    </row>
    <row r="3239" spans="1:9">
      <c r="A3239" s="19">
        <v>3238</v>
      </c>
      <c r="B3239" s="19">
        <v>3</v>
      </c>
      <c r="C3239" s="19">
        <v>122</v>
      </c>
      <c r="D3239" s="39" t="s">
        <v>188</v>
      </c>
      <c r="E3239" s="18">
        <v>38940.646886574075</v>
      </c>
      <c r="F3239" s="18">
        <v>38940.656041666669</v>
      </c>
      <c r="G3239" s="36">
        <f t="shared" si="100"/>
        <v>9.1550925935734995E-3</v>
      </c>
      <c r="H3239" s="35">
        <f t="shared" si="101"/>
        <v>13.183333333333334</v>
      </c>
      <c r="I3239" s="20">
        <v>38940</v>
      </c>
    </row>
    <row r="3240" spans="1:9">
      <c r="A3240" s="19">
        <v>3239</v>
      </c>
      <c r="B3240" s="19">
        <v>3</v>
      </c>
      <c r="C3240" s="19">
        <v>110</v>
      </c>
      <c r="D3240" s="39" t="s">
        <v>188</v>
      </c>
      <c r="E3240" s="18">
        <v>38940.646898148152</v>
      </c>
      <c r="F3240" s="18">
        <v>38940.656041666669</v>
      </c>
      <c r="G3240" s="36">
        <f t="shared" si="100"/>
        <v>9.1435185167938471E-3</v>
      </c>
      <c r="H3240" s="35">
        <f t="shared" si="101"/>
        <v>13.166666666666666</v>
      </c>
      <c r="I3240" s="20">
        <v>38940</v>
      </c>
    </row>
    <row r="3241" spans="1:9">
      <c r="A3241" s="19">
        <v>3240</v>
      </c>
      <c r="B3241" s="19">
        <v>3</v>
      </c>
      <c r="C3241" s="19">
        <v>84</v>
      </c>
      <c r="D3241" s="39" t="s">
        <v>106</v>
      </c>
      <c r="E3241" s="18">
        <v>38940.647847222222</v>
      </c>
      <c r="F3241" s="18">
        <v>38940.64842592593</v>
      </c>
      <c r="G3241" s="36">
        <f t="shared" si="100"/>
        <v>5.7870370801538229E-4</v>
      </c>
      <c r="H3241" s="35">
        <f t="shared" si="101"/>
        <v>0.83333333333333337</v>
      </c>
      <c r="I3241" s="20">
        <v>38940</v>
      </c>
    </row>
    <row r="3242" spans="1:9">
      <c r="A3242" s="19">
        <v>3241</v>
      </c>
      <c r="B3242" s="19">
        <v>3</v>
      </c>
      <c r="C3242" s="19">
        <v>33</v>
      </c>
      <c r="D3242" s="39" t="s">
        <v>111</v>
      </c>
      <c r="E3242" s="18">
        <v>38940.648726851854</v>
      </c>
      <c r="F3242" s="18">
        <v>38940.649027777778</v>
      </c>
      <c r="G3242" s="36">
        <f t="shared" si="100"/>
        <v>3.0092592351138592E-4</v>
      </c>
      <c r="H3242" s="35">
        <f t="shared" si="101"/>
        <v>0.43333333333333335</v>
      </c>
      <c r="I3242" s="20">
        <v>38940</v>
      </c>
    </row>
    <row r="3243" spans="1:9">
      <c r="A3243" s="19">
        <v>3242</v>
      </c>
      <c r="B3243" s="19">
        <v>3</v>
      </c>
      <c r="C3243" s="19">
        <v>114</v>
      </c>
      <c r="D3243" s="39" t="s">
        <v>188</v>
      </c>
      <c r="E3243" s="18">
        <v>38940.656053240746</v>
      </c>
      <c r="F3243" s="18">
        <v>38940.656898148154</v>
      </c>
      <c r="G3243" s="36">
        <f t="shared" si="100"/>
        <v>8.4490740846376866E-4</v>
      </c>
      <c r="H3243" s="35">
        <f t="shared" si="101"/>
        <v>1.2166666666666666</v>
      </c>
      <c r="I3243" s="20">
        <v>38940</v>
      </c>
    </row>
    <row r="3244" spans="1:9">
      <c r="A3244" s="19">
        <v>3243</v>
      </c>
      <c r="B3244" s="19">
        <v>3</v>
      </c>
      <c r="C3244" s="19">
        <v>140</v>
      </c>
      <c r="D3244" s="39" t="s">
        <v>82</v>
      </c>
      <c r="E3244" s="18">
        <v>38940.6569212963</v>
      </c>
      <c r="F3244" s="18">
        <v>38940.657766203709</v>
      </c>
      <c r="G3244" s="36">
        <f t="shared" si="100"/>
        <v>8.4490740846376866E-4</v>
      </c>
      <c r="H3244" s="35">
        <f t="shared" si="101"/>
        <v>1.2166666666666666</v>
      </c>
      <c r="I3244" s="20">
        <v>38940</v>
      </c>
    </row>
    <row r="3245" spans="1:9">
      <c r="A3245" s="19">
        <v>3244</v>
      </c>
      <c r="B3245" s="19">
        <v>3</v>
      </c>
      <c r="C3245" s="19">
        <v>114</v>
      </c>
      <c r="D3245" s="39" t="s">
        <v>188</v>
      </c>
      <c r="E3245" s="18">
        <v>38940.657812500001</v>
      </c>
      <c r="F3245" s="18">
        <v>38940.658136574079</v>
      </c>
      <c r="G3245" s="36">
        <f t="shared" si="100"/>
        <v>3.2407407707069069E-4</v>
      </c>
      <c r="H3245" s="35">
        <f t="shared" si="101"/>
        <v>0.46666666666666667</v>
      </c>
      <c r="I3245" s="20">
        <v>38940</v>
      </c>
    </row>
    <row r="3246" spans="1:9">
      <c r="A3246" s="19">
        <v>3245</v>
      </c>
      <c r="B3246" s="19">
        <v>3</v>
      </c>
      <c r="C3246" s="19">
        <v>140</v>
      </c>
      <c r="D3246" s="39" t="s">
        <v>82</v>
      </c>
      <c r="E3246" s="18">
        <v>38940.658159722225</v>
      </c>
      <c r="F3246" s="18">
        <v>38940.658182870371</v>
      </c>
      <c r="G3246" s="36">
        <f t="shared" si="100"/>
        <v>2.314814628334716E-5</v>
      </c>
      <c r="H3246" s="35">
        <f t="shared" si="101"/>
        <v>3.3333333333333333E-2</v>
      </c>
      <c r="I3246" s="20">
        <v>38940</v>
      </c>
    </row>
    <row r="3247" spans="1:9">
      <c r="A3247" s="19">
        <v>3246</v>
      </c>
      <c r="B3247" s="19">
        <v>3</v>
      </c>
      <c r="C3247" s="19">
        <v>121</v>
      </c>
      <c r="D3247" s="39" t="s">
        <v>95</v>
      </c>
      <c r="E3247" s="18">
        <v>38940.658206018517</v>
      </c>
      <c r="F3247" s="18">
        <v>38940.658217592594</v>
      </c>
      <c r="G3247" s="36">
        <f t="shared" si="100"/>
        <v>1.1574076779652387E-5</v>
      </c>
      <c r="H3247" s="35">
        <f t="shared" si="101"/>
        <v>1.6666666666666666E-2</v>
      </c>
      <c r="I3247" s="20">
        <v>38940</v>
      </c>
    </row>
    <row r="3248" spans="1:9">
      <c r="A3248" s="19">
        <v>3247</v>
      </c>
      <c r="B3248" s="19">
        <v>3</v>
      </c>
      <c r="C3248" s="19">
        <v>120</v>
      </c>
      <c r="D3248" s="39" t="s">
        <v>95</v>
      </c>
      <c r="E3248" s="18">
        <v>38940.658229166671</v>
      </c>
      <c r="F3248" s="18">
        <v>38940.658333333333</v>
      </c>
      <c r="G3248" s="36">
        <f t="shared" si="100"/>
        <v>1.0416666191304103E-4</v>
      </c>
      <c r="H3248" s="35">
        <f t="shared" si="101"/>
        <v>0.15</v>
      </c>
      <c r="I3248" s="20">
        <v>38940</v>
      </c>
    </row>
    <row r="3249" spans="1:9">
      <c r="A3249" s="19">
        <v>3248</v>
      </c>
      <c r="B3249" s="19">
        <v>3</v>
      </c>
      <c r="C3249" s="19">
        <v>140</v>
      </c>
      <c r="D3249" s="39" t="s">
        <v>82</v>
      </c>
      <c r="E3249" s="18">
        <v>38940.658356481486</v>
      </c>
      <c r="F3249" s="18">
        <v>38940.659270833334</v>
      </c>
      <c r="G3249" s="36">
        <f t="shared" si="100"/>
        <v>9.1435184731381014E-4</v>
      </c>
      <c r="H3249" s="35">
        <f t="shared" si="101"/>
        <v>1.3166666666666667</v>
      </c>
      <c r="I3249" s="20">
        <v>38940</v>
      </c>
    </row>
    <row r="3250" spans="1:9">
      <c r="A3250" s="19">
        <v>3249</v>
      </c>
      <c r="B3250" s="19">
        <v>3</v>
      </c>
      <c r="C3250" s="19">
        <v>3</v>
      </c>
      <c r="D3250" s="39" t="s">
        <v>111</v>
      </c>
      <c r="E3250" s="18">
        <v>38940.659293981487</v>
      </c>
      <c r="F3250" s="18">
        <v>38940.660590277781</v>
      </c>
      <c r="G3250" s="36">
        <f t="shared" si="100"/>
        <v>1.2962962937308475E-3</v>
      </c>
      <c r="H3250" s="35">
        <f t="shared" si="101"/>
        <v>1.8666666666666667</v>
      </c>
      <c r="I3250" s="20">
        <v>38940</v>
      </c>
    </row>
    <row r="3251" spans="1:9">
      <c r="A3251" s="19">
        <v>3250</v>
      </c>
      <c r="B3251" s="19">
        <v>3</v>
      </c>
      <c r="C3251" s="19">
        <v>1</v>
      </c>
      <c r="D3251" s="39" t="s">
        <v>111</v>
      </c>
      <c r="E3251" s="18">
        <v>38940.659351851857</v>
      </c>
      <c r="F3251" s="18">
        <v>38940.660428240742</v>
      </c>
      <c r="G3251" s="36">
        <f t="shared" si="100"/>
        <v>1.0763888858491555E-3</v>
      </c>
      <c r="H3251" s="35">
        <f t="shared" si="101"/>
        <v>1.55</v>
      </c>
      <c r="I3251" s="20">
        <v>38940</v>
      </c>
    </row>
    <row r="3252" spans="1:9">
      <c r="A3252" s="19">
        <v>3251</v>
      </c>
      <c r="B3252" s="19">
        <v>3</v>
      </c>
      <c r="C3252" s="19">
        <v>62</v>
      </c>
      <c r="D3252" s="39" t="s">
        <v>108</v>
      </c>
      <c r="E3252" s="18">
        <v>38940.660497685189</v>
      </c>
      <c r="F3252" s="18">
        <v>38940.661053240743</v>
      </c>
      <c r="G3252" s="36">
        <f t="shared" si="100"/>
        <v>5.5555555445607752E-4</v>
      </c>
      <c r="H3252" s="35">
        <f t="shared" si="101"/>
        <v>0.8</v>
      </c>
      <c r="I3252" s="20">
        <v>38940</v>
      </c>
    </row>
    <row r="3253" spans="1:9">
      <c r="A3253" s="19">
        <v>3252</v>
      </c>
      <c r="B3253" s="19">
        <v>3</v>
      </c>
      <c r="C3253" s="19">
        <v>4</v>
      </c>
      <c r="D3253" s="39" t="s">
        <v>111</v>
      </c>
      <c r="E3253" s="18">
        <v>38940.660601851858</v>
      </c>
      <c r="F3253" s="18">
        <v>38940.660613425927</v>
      </c>
      <c r="G3253" s="36">
        <f t="shared" si="100"/>
        <v>1.1574069503694773E-5</v>
      </c>
      <c r="H3253" s="35">
        <f t="shared" si="101"/>
        <v>1.6666666666666666E-2</v>
      </c>
      <c r="I3253" s="20">
        <v>38940</v>
      </c>
    </row>
    <row r="3254" spans="1:9">
      <c r="A3254" s="19">
        <v>3253</v>
      </c>
      <c r="B3254" s="19">
        <v>3</v>
      </c>
      <c r="C3254" s="19">
        <v>5</v>
      </c>
      <c r="D3254" s="39" t="s">
        <v>111</v>
      </c>
      <c r="E3254" s="18">
        <v>38940.660625000004</v>
      </c>
      <c r="F3254" s="18">
        <v>38940.660821759258</v>
      </c>
      <c r="G3254" s="36">
        <f t="shared" si="100"/>
        <v>1.9675925432238728E-4</v>
      </c>
      <c r="H3254" s="35">
        <f t="shared" si="101"/>
        <v>0.28333333333333333</v>
      </c>
      <c r="I3254" s="20">
        <v>38940</v>
      </c>
    </row>
    <row r="3255" spans="1:9">
      <c r="A3255" s="19">
        <v>3254</v>
      </c>
      <c r="B3255" s="19">
        <v>3</v>
      </c>
      <c r="C3255" s="19">
        <v>4</v>
      </c>
      <c r="D3255" s="39" t="s">
        <v>111</v>
      </c>
      <c r="E3255" s="18">
        <v>38940.660833333335</v>
      </c>
      <c r="F3255" s="18">
        <v>38940.661087962966</v>
      </c>
      <c r="G3255" s="36">
        <f t="shared" si="100"/>
        <v>2.546296309446916E-4</v>
      </c>
      <c r="H3255" s="35">
        <f t="shared" si="101"/>
        <v>0.36666666666666664</v>
      </c>
      <c r="I3255" s="20">
        <v>38940</v>
      </c>
    </row>
    <row r="3256" spans="1:9">
      <c r="A3256" s="19">
        <v>3255</v>
      </c>
      <c r="B3256" s="19">
        <v>3</v>
      </c>
      <c r="C3256" s="19">
        <v>63</v>
      </c>
      <c r="D3256" s="39" t="s">
        <v>108</v>
      </c>
      <c r="E3256" s="18">
        <v>38940.660879629635</v>
      </c>
      <c r="F3256" s="18">
        <v>38940.66106481482</v>
      </c>
      <c r="G3256" s="36">
        <f t="shared" si="100"/>
        <v>1.8518518481869251E-4</v>
      </c>
      <c r="H3256" s="35">
        <f t="shared" si="101"/>
        <v>0.26666666666666666</v>
      </c>
      <c r="I3256" s="20">
        <v>38940</v>
      </c>
    </row>
    <row r="3257" spans="1:9">
      <c r="A3257" s="19">
        <v>3256</v>
      </c>
      <c r="B3257" s="19">
        <v>3</v>
      </c>
      <c r="C3257" s="19">
        <v>140</v>
      </c>
      <c r="D3257" s="39" t="s">
        <v>82</v>
      </c>
      <c r="E3257" s="18">
        <v>38940.661099537043</v>
      </c>
      <c r="F3257" s="18">
        <v>38940.661909722221</v>
      </c>
      <c r="G3257" s="36">
        <f t="shared" si="100"/>
        <v>8.101851781248115E-4</v>
      </c>
      <c r="H3257" s="35">
        <f t="shared" si="101"/>
        <v>1.1666666666666667</v>
      </c>
      <c r="I3257" s="20">
        <v>38940</v>
      </c>
    </row>
    <row r="3258" spans="1:9">
      <c r="A3258" s="19">
        <v>3257</v>
      </c>
      <c r="B3258" s="19">
        <v>3</v>
      </c>
      <c r="C3258" s="19">
        <v>113</v>
      </c>
      <c r="D3258" s="39" t="s">
        <v>188</v>
      </c>
      <c r="E3258" s="18">
        <v>38940.661932870375</v>
      </c>
      <c r="F3258" s="18">
        <v>38940.671296296299</v>
      </c>
      <c r="G3258" s="36">
        <f t="shared" si="100"/>
        <v>9.3634259246755391E-3</v>
      </c>
      <c r="H3258" s="35">
        <f t="shared" si="101"/>
        <v>13.483333333333333</v>
      </c>
      <c r="I3258" s="20">
        <v>38940</v>
      </c>
    </row>
    <row r="3259" spans="1:9">
      <c r="A3259" s="19">
        <v>3258</v>
      </c>
      <c r="B3259" s="19">
        <v>3</v>
      </c>
      <c r="C3259" s="19">
        <v>62</v>
      </c>
      <c r="D3259" s="19" t="s">
        <v>108</v>
      </c>
      <c r="E3259" s="18">
        <v>38940.662037037036</v>
      </c>
      <c r="F3259" s="18">
        <v>38940.670636574076</v>
      </c>
      <c r="G3259" s="36">
        <f t="shared" si="100"/>
        <v>8.599537039117422E-3</v>
      </c>
      <c r="H3259" s="35">
        <f t="shared" si="101"/>
        <v>12.383333333333333</v>
      </c>
      <c r="I3259" s="20">
        <v>38940</v>
      </c>
    </row>
    <row r="3260" spans="1:9">
      <c r="A3260" s="19">
        <v>3259</v>
      </c>
      <c r="B3260" s="19">
        <v>3</v>
      </c>
      <c r="C3260" s="19">
        <v>63</v>
      </c>
      <c r="D3260" s="39" t="s">
        <v>108</v>
      </c>
      <c r="E3260" s="18">
        <v>38940.662048611113</v>
      </c>
      <c r="F3260" s="18">
        <v>38940.665532407409</v>
      </c>
      <c r="G3260" s="36">
        <f t="shared" si="100"/>
        <v>3.4837962957681157E-3</v>
      </c>
      <c r="H3260" s="35">
        <f t="shared" si="101"/>
        <v>5.0166666666666666</v>
      </c>
      <c r="I3260" s="20">
        <v>38940</v>
      </c>
    </row>
    <row r="3261" spans="1:9">
      <c r="A3261" s="19">
        <v>3260</v>
      </c>
      <c r="B3261" s="19">
        <v>3</v>
      </c>
      <c r="C3261" s="19">
        <v>84</v>
      </c>
      <c r="D3261" s="39" t="s">
        <v>106</v>
      </c>
      <c r="E3261" s="18">
        <v>38940.665601851855</v>
      </c>
      <c r="F3261" s="18">
        <v>38940.665821759263</v>
      </c>
      <c r="G3261" s="36">
        <f t="shared" si="100"/>
        <v>2.1990740788169205E-4</v>
      </c>
      <c r="H3261" s="35">
        <f t="shared" si="101"/>
        <v>0.31666666666666665</v>
      </c>
      <c r="I3261" s="20">
        <v>38940</v>
      </c>
    </row>
    <row r="3262" spans="1:9">
      <c r="A3262" s="19">
        <v>3261</v>
      </c>
      <c r="B3262" s="19">
        <v>3</v>
      </c>
      <c r="C3262" s="19">
        <v>84</v>
      </c>
      <c r="D3262" s="39" t="s">
        <v>106</v>
      </c>
      <c r="E3262" s="18">
        <v>38940.669456018521</v>
      </c>
      <c r="F3262" s="18">
        <v>38940.669571759259</v>
      </c>
      <c r="G3262" s="36">
        <f t="shared" si="100"/>
        <v>1.1574073869269341E-4</v>
      </c>
      <c r="H3262" s="35">
        <f t="shared" si="101"/>
        <v>0.16666666666666666</v>
      </c>
      <c r="I3262" s="20">
        <v>38940</v>
      </c>
    </row>
    <row r="3263" spans="1:9">
      <c r="A3263" s="19">
        <v>3262</v>
      </c>
      <c r="B3263" s="19">
        <v>2</v>
      </c>
      <c r="C3263" s="19">
        <v>122</v>
      </c>
      <c r="D3263" s="39" t="s">
        <v>188</v>
      </c>
      <c r="E3263" s="18">
        <v>38946.333437500005</v>
      </c>
      <c r="F3263" s="18">
        <v>38946.374328703707</v>
      </c>
      <c r="G3263" s="36">
        <f t="shared" si="100"/>
        <v>4.0891203701903578E-2</v>
      </c>
      <c r="H3263" s="35">
        <f t="shared" si="101"/>
        <v>58.883333333333333</v>
      </c>
      <c r="I3263" s="20">
        <v>38946</v>
      </c>
    </row>
    <row r="3264" spans="1:9">
      <c r="A3264" s="19">
        <v>3263</v>
      </c>
      <c r="B3264" s="19">
        <v>2</v>
      </c>
      <c r="C3264" s="19">
        <v>114</v>
      </c>
      <c r="D3264" s="39" t="s">
        <v>188</v>
      </c>
      <c r="E3264" s="18">
        <v>38946.374351851853</v>
      </c>
      <c r="F3264" s="18">
        <v>38946.376620370371</v>
      </c>
      <c r="G3264" s="36">
        <f t="shared" si="100"/>
        <v>2.268518517666962E-3</v>
      </c>
      <c r="H3264" s="35">
        <f t="shared" si="101"/>
        <v>3.2666666666666666</v>
      </c>
      <c r="I3264" s="20">
        <v>38946</v>
      </c>
    </row>
    <row r="3265" spans="1:9">
      <c r="A3265" s="19">
        <v>3264</v>
      </c>
      <c r="B3265" s="19">
        <v>2</v>
      </c>
      <c r="C3265" s="19">
        <v>140</v>
      </c>
      <c r="D3265" s="39" t="s">
        <v>82</v>
      </c>
      <c r="E3265" s="18">
        <v>38946.376643518524</v>
      </c>
      <c r="F3265" s="18">
        <v>38946.377071759263</v>
      </c>
      <c r="G3265" s="36">
        <f t="shared" si="100"/>
        <v>4.2824073898373172E-4</v>
      </c>
      <c r="H3265" s="35">
        <f t="shared" si="101"/>
        <v>0.6166666666666667</v>
      </c>
      <c r="I3265" s="20">
        <v>38946</v>
      </c>
    </row>
    <row r="3266" spans="1:9">
      <c r="A3266" s="19">
        <v>3265</v>
      </c>
      <c r="B3266" s="19">
        <v>2</v>
      </c>
      <c r="C3266" s="19">
        <v>113</v>
      </c>
      <c r="D3266" s="39" t="s">
        <v>188</v>
      </c>
      <c r="E3266" s="18">
        <v>38946.377106481486</v>
      </c>
      <c r="F3266" s="18">
        <v>38946.380324074074</v>
      </c>
      <c r="G3266" s="36">
        <f t="shared" ref="G3266:G3329" si="102">F3266-E3266</f>
        <v>3.2175925880437717E-3</v>
      </c>
      <c r="H3266" s="35">
        <f t="shared" ref="H3266:H3329" si="103">(HOUR(G3266)*3600+ MINUTE(G3266)*60 + SECOND(G3266))/60</f>
        <v>4.6333333333333337</v>
      </c>
      <c r="I3266" s="20">
        <v>38946</v>
      </c>
    </row>
    <row r="3267" spans="1:9">
      <c r="A3267" s="19">
        <v>3266</v>
      </c>
      <c r="B3267" s="19">
        <v>2</v>
      </c>
      <c r="C3267" s="19">
        <v>3</v>
      </c>
      <c r="D3267" s="39" t="s">
        <v>111</v>
      </c>
      <c r="E3267" s="18">
        <v>38946.377557870372</v>
      </c>
      <c r="F3267" s="18">
        <v>38946.377685185187</v>
      </c>
      <c r="G3267" s="36">
        <f t="shared" si="102"/>
        <v>1.273148154723458E-4</v>
      </c>
      <c r="H3267" s="35">
        <f t="shared" si="103"/>
        <v>0.18333333333333332</v>
      </c>
      <c r="I3267" s="20">
        <v>38946</v>
      </c>
    </row>
    <row r="3268" spans="1:9">
      <c r="A3268" s="19">
        <v>3267</v>
      </c>
      <c r="B3268" s="19">
        <v>2</v>
      </c>
      <c r="C3268" s="19">
        <v>4</v>
      </c>
      <c r="D3268" s="39" t="s">
        <v>111</v>
      </c>
      <c r="E3268" s="18">
        <v>38946.377696759264</v>
      </c>
      <c r="F3268" s="18">
        <v>38946.37771990741</v>
      </c>
      <c r="G3268" s="36">
        <f t="shared" si="102"/>
        <v>2.314814628334716E-5</v>
      </c>
      <c r="H3268" s="35">
        <f t="shared" si="103"/>
        <v>3.3333333333333333E-2</v>
      </c>
      <c r="I3268" s="20">
        <v>38946</v>
      </c>
    </row>
    <row r="3269" spans="1:9">
      <c r="A3269" s="19">
        <v>3268</v>
      </c>
      <c r="B3269" s="19">
        <v>2</v>
      </c>
      <c r="C3269" s="19">
        <v>10</v>
      </c>
      <c r="D3269" s="39" t="s">
        <v>111</v>
      </c>
      <c r="E3269" s="18">
        <v>38946.377743055556</v>
      </c>
      <c r="F3269" s="18">
        <v>38946.378518518519</v>
      </c>
      <c r="G3269" s="36">
        <f t="shared" si="102"/>
        <v>7.7546296233776957E-4</v>
      </c>
      <c r="H3269" s="35">
        <f t="shared" si="103"/>
        <v>1.1166666666666667</v>
      </c>
      <c r="I3269" s="20">
        <v>38946</v>
      </c>
    </row>
    <row r="3270" spans="1:9">
      <c r="A3270" s="19">
        <v>3269</v>
      </c>
      <c r="B3270" s="19">
        <v>2</v>
      </c>
      <c r="C3270" s="19">
        <v>11</v>
      </c>
      <c r="D3270" s="39" t="s">
        <v>111</v>
      </c>
      <c r="E3270" s="18">
        <v>38946.377824074079</v>
      </c>
      <c r="F3270" s="18">
        <v>38946.378333333334</v>
      </c>
      <c r="G3270" s="36">
        <f t="shared" si="102"/>
        <v>5.0925925461342558E-4</v>
      </c>
      <c r="H3270" s="35">
        <f t="shared" si="103"/>
        <v>0.73333333333333328</v>
      </c>
      <c r="I3270" s="20">
        <v>38946</v>
      </c>
    </row>
    <row r="3271" spans="1:9">
      <c r="A3271" s="19">
        <v>3270</v>
      </c>
      <c r="B3271" s="19">
        <v>2</v>
      </c>
      <c r="C3271" s="19">
        <v>20</v>
      </c>
      <c r="D3271" s="39" t="s">
        <v>111</v>
      </c>
      <c r="E3271" s="18">
        <v>38946.378553240742</v>
      </c>
      <c r="F3271" s="18">
        <v>38946.37871527778</v>
      </c>
      <c r="G3271" s="36">
        <f t="shared" si="102"/>
        <v>1.6203703853534535E-4</v>
      </c>
      <c r="H3271" s="35">
        <f t="shared" si="103"/>
        <v>0.23333333333333334</v>
      </c>
      <c r="I3271" s="20">
        <v>38946</v>
      </c>
    </row>
    <row r="3272" spans="1:9">
      <c r="A3272" s="19">
        <v>3271</v>
      </c>
      <c r="B3272" s="19">
        <v>2</v>
      </c>
      <c r="C3272" s="19">
        <v>84</v>
      </c>
      <c r="D3272" s="39" t="s">
        <v>106</v>
      </c>
      <c r="E3272" s="18">
        <v>38946.378611111111</v>
      </c>
      <c r="F3272" s="18">
        <v>38946.378634259265</v>
      </c>
      <c r="G3272" s="36">
        <f t="shared" si="102"/>
        <v>2.3148153559304774E-5</v>
      </c>
      <c r="H3272" s="35">
        <f t="shared" si="103"/>
        <v>3.3333333333333333E-2</v>
      </c>
      <c r="I3272" s="20">
        <v>38946</v>
      </c>
    </row>
    <row r="3273" spans="1:9">
      <c r="A3273" s="19">
        <v>3272</v>
      </c>
      <c r="B3273" s="19">
        <v>2</v>
      </c>
      <c r="C3273" s="19">
        <v>12</v>
      </c>
      <c r="D3273" s="39" t="s">
        <v>111</v>
      </c>
      <c r="E3273" s="18">
        <v>38946.378750000003</v>
      </c>
      <c r="F3273" s="18">
        <v>38946.378981481481</v>
      </c>
      <c r="G3273" s="36">
        <f t="shared" si="102"/>
        <v>2.3148147738538682E-4</v>
      </c>
      <c r="H3273" s="35">
        <f t="shared" si="103"/>
        <v>0.33333333333333331</v>
      </c>
      <c r="I3273" s="20">
        <v>38946</v>
      </c>
    </row>
    <row r="3274" spans="1:9">
      <c r="A3274" s="19">
        <v>3273</v>
      </c>
      <c r="B3274" s="19">
        <v>2</v>
      </c>
      <c r="C3274" s="19">
        <v>20</v>
      </c>
      <c r="D3274" s="39" t="s">
        <v>111</v>
      </c>
      <c r="E3274" s="18">
        <v>38946.379004629634</v>
      </c>
      <c r="F3274" s="18">
        <v>38946.379375000004</v>
      </c>
      <c r="G3274" s="36">
        <f t="shared" si="102"/>
        <v>3.7037036963738501E-4</v>
      </c>
      <c r="H3274" s="35">
        <f t="shared" si="103"/>
        <v>0.53333333333333333</v>
      </c>
      <c r="I3274" s="20">
        <v>38946</v>
      </c>
    </row>
    <row r="3275" spans="1:9">
      <c r="A3275" s="19">
        <v>3274</v>
      </c>
      <c r="B3275" s="19">
        <v>2</v>
      </c>
      <c r="C3275" s="19">
        <v>1</v>
      </c>
      <c r="D3275" s="39" t="s">
        <v>111</v>
      </c>
      <c r="E3275" s="18">
        <v>38946.379409722227</v>
      </c>
      <c r="F3275" s="18">
        <v>38946.379918981482</v>
      </c>
      <c r="G3275" s="36">
        <f t="shared" si="102"/>
        <v>5.0925925461342558E-4</v>
      </c>
      <c r="H3275" s="35">
        <f t="shared" si="103"/>
        <v>0.73333333333333328</v>
      </c>
      <c r="I3275" s="20">
        <v>38946</v>
      </c>
    </row>
    <row r="3276" spans="1:9">
      <c r="A3276" s="19">
        <v>3275</v>
      </c>
      <c r="B3276" s="19">
        <v>2</v>
      </c>
      <c r="C3276" s="19">
        <v>69</v>
      </c>
      <c r="D3276" s="39" t="s">
        <v>108</v>
      </c>
      <c r="E3276" s="18">
        <v>38946.37945601852</v>
      </c>
      <c r="F3276" s="18">
        <v>38946.379583333335</v>
      </c>
      <c r="G3276" s="36">
        <f t="shared" si="102"/>
        <v>1.273148154723458E-4</v>
      </c>
      <c r="H3276" s="35">
        <f t="shared" si="103"/>
        <v>0.18333333333333332</v>
      </c>
      <c r="I3276" s="20">
        <v>38946</v>
      </c>
    </row>
    <row r="3277" spans="1:9">
      <c r="A3277" s="19">
        <v>3276</v>
      </c>
      <c r="B3277" s="19">
        <v>2</v>
      </c>
      <c r="C3277" s="19">
        <v>10</v>
      </c>
      <c r="D3277" s="39" t="s">
        <v>111</v>
      </c>
      <c r="E3277" s="18">
        <v>38946.379641203705</v>
      </c>
      <c r="F3277" s="18">
        <v>38946.379745370374</v>
      </c>
      <c r="G3277" s="36">
        <f t="shared" si="102"/>
        <v>1.0416666918899864E-4</v>
      </c>
      <c r="H3277" s="35">
        <f t="shared" si="103"/>
        <v>0.15</v>
      </c>
      <c r="I3277" s="20">
        <v>38946</v>
      </c>
    </row>
    <row r="3278" spans="1:9">
      <c r="A3278" s="19">
        <v>3277</v>
      </c>
      <c r="B3278" s="19">
        <v>2</v>
      </c>
      <c r="C3278" s="19">
        <v>11</v>
      </c>
      <c r="D3278" s="39" t="s">
        <v>111</v>
      </c>
      <c r="E3278" s="18">
        <v>38946.379652777781</v>
      </c>
      <c r="F3278" s="18">
        <v>38946.379745370374</v>
      </c>
      <c r="G3278" s="36">
        <f t="shared" si="102"/>
        <v>9.2592592409346253E-5</v>
      </c>
      <c r="H3278" s="35">
        <f t="shared" si="103"/>
        <v>0.13333333333333333</v>
      </c>
      <c r="I3278" s="20">
        <v>38946</v>
      </c>
    </row>
    <row r="3279" spans="1:9">
      <c r="A3279" s="19">
        <v>3278</v>
      </c>
      <c r="B3279" s="19">
        <v>2</v>
      </c>
      <c r="C3279" s="19">
        <v>10</v>
      </c>
      <c r="D3279" s="39" t="s">
        <v>111</v>
      </c>
      <c r="E3279" s="18">
        <v>38946.379953703705</v>
      </c>
      <c r="F3279" s="18">
        <v>38946.382847222223</v>
      </c>
      <c r="G3279" s="36">
        <f t="shared" si="102"/>
        <v>2.8935185182490386E-3</v>
      </c>
      <c r="H3279" s="35">
        <f t="shared" si="103"/>
        <v>4.166666666666667</v>
      </c>
      <c r="I3279" s="20">
        <v>38946</v>
      </c>
    </row>
    <row r="3280" spans="1:9">
      <c r="A3280" s="19">
        <v>3279</v>
      </c>
      <c r="B3280" s="19">
        <v>2</v>
      </c>
      <c r="C3280" s="19">
        <v>11</v>
      </c>
      <c r="D3280" s="39" t="s">
        <v>111</v>
      </c>
      <c r="E3280" s="18">
        <v>38946.379988425928</v>
      </c>
      <c r="F3280" s="18">
        <v>38946.381562499999</v>
      </c>
      <c r="G3280" s="36">
        <f t="shared" si="102"/>
        <v>1.5740740709588863E-3</v>
      </c>
      <c r="H3280" s="35">
        <f t="shared" si="103"/>
        <v>2.2666666666666666</v>
      </c>
      <c r="I3280" s="20">
        <v>38946</v>
      </c>
    </row>
    <row r="3281" spans="1:9">
      <c r="A3281" s="19">
        <v>3280</v>
      </c>
      <c r="B3281" s="19">
        <v>2</v>
      </c>
      <c r="C3281" s="19">
        <v>81</v>
      </c>
      <c r="D3281" s="39" t="s">
        <v>106</v>
      </c>
      <c r="E3281" s="18">
        <v>38946.380243055559</v>
      </c>
      <c r="F3281" s="18">
        <v>38946.380775462967</v>
      </c>
      <c r="G3281" s="36">
        <f t="shared" si="102"/>
        <v>5.3240740817273036E-4</v>
      </c>
      <c r="H3281" s="35">
        <f t="shared" si="103"/>
        <v>0.76666666666666672</v>
      </c>
      <c r="I3281" s="20">
        <v>38946</v>
      </c>
    </row>
    <row r="3282" spans="1:9">
      <c r="A3282" s="19">
        <v>3281</v>
      </c>
      <c r="B3282" s="19">
        <v>2</v>
      </c>
      <c r="C3282" s="19">
        <v>89</v>
      </c>
      <c r="D3282" s="39" t="s">
        <v>106</v>
      </c>
      <c r="E3282" s="18">
        <v>38946.380613425928</v>
      </c>
      <c r="F3282" s="18">
        <v>38946.380787037036</v>
      </c>
      <c r="G3282" s="36">
        <f t="shared" si="102"/>
        <v>1.7361110803904012E-4</v>
      </c>
      <c r="H3282" s="35">
        <f t="shared" si="103"/>
        <v>0.25</v>
      </c>
      <c r="I3282" s="20">
        <v>38946</v>
      </c>
    </row>
    <row r="3283" spans="1:9">
      <c r="A3283" s="19">
        <v>3282</v>
      </c>
      <c r="B3283" s="19">
        <v>2</v>
      </c>
      <c r="C3283" s="19">
        <v>67</v>
      </c>
      <c r="D3283" s="39" t="s">
        <v>108</v>
      </c>
      <c r="E3283" s="18">
        <v>38946.381030092598</v>
      </c>
      <c r="F3283" s="18">
        <v>38946.381041666667</v>
      </c>
      <c r="G3283" s="36">
        <f t="shared" si="102"/>
        <v>1.1574069503694773E-5</v>
      </c>
      <c r="H3283" s="35">
        <f t="shared" si="103"/>
        <v>1.6666666666666666E-2</v>
      </c>
      <c r="I3283" s="20">
        <v>38946</v>
      </c>
    </row>
    <row r="3284" spans="1:9">
      <c r="A3284" s="19">
        <v>3283</v>
      </c>
      <c r="B3284" s="19">
        <v>2</v>
      </c>
      <c r="C3284" s="19">
        <v>69</v>
      </c>
      <c r="D3284" s="39" t="s">
        <v>108</v>
      </c>
      <c r="E3284" s="18">
        <v>38946.381053240744</v>
      </c>
      <c r="F3284" s="18">
        <v>38946.381076388891</v>
      </c>
      <c r="G3284" s="36">
        <f t="shared" si="102"/>
        <v>2.314814628334716E-5</v>
      </c>
      <c r="H3284" s="35">
        <f t="shared" si="103"/>
        <v>3.3333333333333333E-2</v>
      </c>
      <c r="I3284" s="20">
        <v>38946</v>
      </c>
    </row>
    <row r="3285" spans="1:9">
      <c r="A3285" s="19">
        <v>3284</v>
      </c>
      <c r="B3285" s="19">
        <v>2</v>
      </c>
      <c r="C3285" s="19">
        <v>80</v>
      </c>
      <c r="D3285" s="39" t="s">
        <v>106</v>
      </c>
      <c r="E3285" s="18">
        <v>38946.381111111114</v>
      </c>
      <c r="F3285" s="18">
        <v>38946.381620370375</v>
      </c>
      <c r="G3285" s="36">
        <f t="shared" si="102"/>
        <v>5.092592618893832E-4</v>
      </c>
      <c r="H3285" s="35">
        <f t="shared" si="103"/>
        <v>0.73333333333333328</v>
      </c>
      <c r="I3285" s="20">
        <v>38946</v>
      </c>
    </row>
    <row r="3286" spans="1:9">
      <c r="A3286" s="19">
        <v>3285</v>
      </c>
      <c r="B3286" s="19">
        <v>2</v>
      </c>
      <c r="C3286" s="19">
        <v>1</v>
      </c>
      <c r="D3286" s="39" t="s">
        <v>111</v>
      </c>
      <c r="E3286" s="18">
        <v>38946.381678240745</v>
      </c>
      <c r="F3286" s="18">
        <v>38946.382152777784</v>
      </c>
      <c r="G3286" s="36">
        <f t="shared" si="102"/>
        <v>4.7453703882638365E-4</v>
      </c>
      <c r="H3286" s="35">
        <f t="shared" si="103"/>
        <v>0.68333333333333335</v>
      </c>
      <c r="I3286" s="20">
        <v>38946</v>
      </c>
    </row>
    <row r="3287" spans="1:9">
      <c r="A3287" s="19">
        <v>3286</v>
      </c>
      <c r="B3287" s="19">
        <v>2</v>
      </c>
      <c r="C3287" s="19">
        <v>114</v>
      </c>
      <c r="D3287" s="39" t="s">
        <v>188</v>
      </c>
      <c r="E3287" s="18">
        <v>38946.382916666669</v>
      </c>
      <c r="F3287" s="18">
        <v>38946.385104166671</v>
      </c>
      <c r="G3287" s="36">
        <f t="shared" si="102"/>
        <v>2.1875000020372681E-3</v>
      </c>
      <c r="H3287" s="35">
        <f t="shared" si="103"/>
        <v>3.15</v>
      </c>
      <c r="I3287" s="20">
        <v>38946</v>
      </c>
    </row>
    <row r="3288" spans="1:9">
      <c r="A3288" s="19">
        <v>3287</v>
      </c>
      <c r="B3288" s="19">
        <v>2</v>
      </c>
      <c r="C3288" s="19">
        <v>113</v>
      </c>
      <c r="D3288" s="39" t="s">
        <v>188</v>
      </c>
      <c r="E3288" s="18">
        <v>38946.383692129632</v>
      </c>
      <c r="F3288" s="18">
        <v>38946.385092592594</v>
      </c>
      <c r="G3288" s="36">
        <f t="shared" si="102"/>
        <v>1.4004629629198462E-3</v>
      </c>
      <c r="H3288" s="35">
        <f t="shared" si="103"/>
        <v>2.0166666666666666</v>
      </c>
      <c r="I3288" s="20">
        <v>38946</v>
      </c>
    </row>
    <row r="3289" spans="1:9">
      <c r="A3289" s="19">
        <v>3288</v>
      </c>
      <c r="B3289" s="19">
        <v>2</v>
      </c>
      <c r="C3289" s="19">
        <v>84</v>
      </c>
      <c r="D3289" s="39" t="s">
        <v>106</v>
      </c>
      <c r="E3289" s="18">
        <v>38946.383738425931</v>
      </c>
      <c r="F3289" s="18">
        <v>38946.383935185186</v>
      </c>
      <c r="G3289" s="36">
        <f t="shared" si="102"/>
        <v>1.9675925432238728E-4</v>
      </c>
      <c r="H3289" s="35">
        <f t="shared" si="103"/>
        <v>0.28333333333333333</v>
      </c>
      <c r="I3289" s="20">
        <v>38946</v>
      </c>
    </row>
    <row r="3290" spans="1:9">
      <c r="A3290" s="19">
        <v>3289</v>
      </c>
      <c r="B3290" s="19">
        <v>2</v>
      </c>
      <c r="C3290" s="19">
        <v>80</v>
      </c>
      <c r="D3290" s="39" t="s">
        <v>106</v>
      </c>
      <c r="E3290" s="18">
        <v>38946.384189814817</v>
      </c>
      <c r="F3290" s="18">
        <v>38946.386134259265</v>
      </c>
      <c r="G3290" s="36">
        <f t="shared" si="102"/>
        <v>1.9444444478722289E-3</v>
      </c>
      <c r="H3290" s="35">
        <f t="shared" si="103"/>
        <v>2.8</v>
      </c>
      <c r="I3290" s="20">
        <v>38946</v>
      </c>
    </row>
    <row r="3291" spans="1:9">
      <c r="A3291" s="19">
        <v>3290</v>
      </c>
      <c r="B3291" s="19">
        <v>2</v>
      </c>
      <c r="C3291" s="19">
        <v>62</v>
      </c>
      <c r="D3291" s="39" t="s">
        <v>108</v>
      </c>
      <c r="E3291" s="18">
        <v>38946.38517361111</v>
      </c>
      <c r="F3291" s="18">
        <v>38946.385277777779</v>
      </c>
      <c r="G3291" s="36">
        <f t="shared" si="102"/>
        <v>1.0416666918899864E-4</v>
      </c>
      <c r="H3291" s="35">
        <f t="shared" si="103"/>
        <v>0.15</v>
      </c>
      <c r="I3291" s="20">
        <v>38946</v>
      </c>
    </row>
    <row r="3292" spans="1:9">
      <c r="A3292" s="19">
        <v>3291</v>
      </c>
      <c r="B3292" s="19">
        <v>2</v>
      </c>
      <c r="C3292" s="19">
        <v>60</v>
      </c>
      <c r="D3292" s="39" t="s">
        <v>108</v>
      </c>
      <c r="E3292" s="18">
        <v>38946.385289351856</v>
      </c>
      <c r="F3292" s="18">
        <v>38946.386087962965</v>
      </c>
      <c r="G3292" s="36">
        <f t="shared" si="102"/>
        <v>7.9861110862111673E-4</v>
      </c>
      <c r="H3292" s="35">
        <f t="shared" si="103"/>
        <v>1.1499999999999999</v>
      </c>
      <c r="I3292" s="20">
        <v>38946</v>
      </c>
    </row>
    <row r="3293" spans="1:9">
      <c r="A3293" s="19">
        <v>3292</v>
      </c>
      <c r="B3293" s="19">
        <v>2</v>
      </c>
      <c r="C3293" s="19">
        <v>10</v>
      </c>
      <c r="D3293" s="39" t="s">
        <v>111</v>
      </c>
      <c r="E3293" s="18">
        <v>38946.385868055557</v>
      </c>
      <c r="F3293" s="18">
        <v>38946.386469907411</v>
      </c>
      <c r="G3293" s="36">
        <f t="shared" si="102"/>
        <v>6.0185185429872945E-4</v>
      </c>
      <c r="H3293" s="35">
        <f t="shared" si="103"/>
        <v>0.8666666666666667</v>
      </c>
      <c r="I3293" s="20">
        <v>38946</v>
      </c>
    </row>
    <row r="3294" spans="1:9">
      <c r="A3294" s="19">
        <v>3293</v>
      </c>
      <c r="B3294" s="19">
        <v>2</v>
      </c>
      <c r="C3294" s="19">
        <v>11</v>
      </c>
      <c r="D3294" s="39" t="s">
        <v>111</v>
      </c>
      <c r="E3294" s="18">
        <v>38946.385914351857</v>
      </c>
      <c r="F3294" s="18">
        <v>38946.386469907411</v>
      </c>
      <c r="G3294" s="36">
        <f t="shared" si="102"/>
        <v>5.5555555445607752E-4</v>
      </c>
      <c r="H3294" s="35">
        <f t="shared" si="103"/>
        <v>0.8</v>
      </c>
      <c r="I3294" s="20">
        <v>38946</v>
      </c>
    </row>
    <row r="3295" spans="1:9">
      <c r="A3295" s="19">
        <v>3294</v>
      </c>
      <c r="B3295" s="19">
        <v>2</v>
      </c>
      <c r="C3295" s="19">
        <v>63</v>
      </c>
      <c r="D3295" s="39" t="s">
        <v>108</v>
      </c>
      <c r="E3295" s="18">
        <v>38946.386099537041</v>
      </c>
      <c r="F3295" s="18">
        <v>38946.386412037042</v>
      </c>
      <c r="G3295" s="36">
        <f t="shared" si="102"/>
        <v>3.125000002910383E-4</v>
      </c>
      <c r="H3295" s="35">
        <f t="shared" si="103"/>
        <v>0.45</v>
      </c>
      <c r="I3295" s="20">
        <v>38946</v>
      </c>
    </row>
    <row r="3296" spans="1:9">
      <c r="A3296" s="19">
        <v>3295</v>
      </c>
      <c r="B3296" s="19">
        <v>2</v>
      </c>
      <c r="C3296" s="19">
        <v>113</v>
      </c>
      <c r="D3296" s="39" t="s">
        <v>188</v>
      </c>
      <c r="E3296" s="18">
        <v>38946.386342592596</v>
      </c>
      <c r="F3296" s="18">
        <v>38946.390706018523</v>
      </c>
      <c r="G3296" s="36">
        <f t="shared" si="102"/>
        <v>4.3634259272948839E-3</v>
      </c>
      <c r="H3296" s="35">
        <f t="shared" si="103"/>
        <v>6.2833333333333332</v>
      </c>
      <c r="I3296" s="20">
        <v>38946</v>
      </c>
    </row>
    <row r="3297" spans="1:9">
      <c r="A3297" s="19">
        <v>3296</v>
      </c>
      <c r="B3297" s="19">
        <v>2</v>
      </c>
      <c r="C3297" s="19">
        <v>60</v>
      </c>
      <c r="D3297" s="39" t="s">
        <v>108</v>
      </c>
      <c r="E3297" s="18">
        <v>38946.386412037042</v>
      </c>
      <c r="F3297" s="18">
        <v>38946.386967592596</v>
      </c>
      <c r="G3297" s="36">
        <f t="shared" si="102"/>
        <v>5.5555555445607752E-4</v>
      </c>
      <c r="H3297" s="35">
        <f t="shared" si="103"/>
        <v>0.8</v>
      </c>
      <c r="I3297" s="20">
        <v>38946</v>
      </c>
    </row>
    <row r="3298" spans="1:9">
      <c r="A3298" s="19">
        <v>3297</v>
      </c>
      <c r="B3298" s="19">
        <v>2</v>
      </c>
      <c r="C3298" s="19">
        <v>4</v>
      </c>
      <c r="D3298" s="39" t="s">
        <v>111</v>
      </c>
      <c r="E3298" s="18">
        <v>38946.386481481481</v>
      </c>
      <c r="F3298" s="18">
        <v>38946.387002314819</v>
      </c>
      <c r="G3298" s="36">
        <f t="shared" si="102"/>
        <v>5.2083333866903558E-4</v>
      </c>
      <c r="H3298" s="35">
        <f t="shared" si="103"/>
        <v>0.75</v>
      </c>
      <c r="I3298" s="20">
        <v>38946</v>
      </c>
    </row>
    <row r="3299" spans="1:9">
      <c r="A3299" s="19">
        <v>3298</v>
      </c>
      <c r="B3299" s="19">
        <v>2</v>
      </c>
      <c r="C3299" s="19">
        <v>6</v>
      </c>
      <c r="D3299" s="39" t="s">
        <v>111</v>
      </c>
      <c r="E3299" s="18">
        <v>38946.387002314819</v>
      </c>
      <c r="F3299" s="18">
        <v>38946.38726851852</v>
      </c>
      <c r="G3299" s="36">
        <f t="shared" si="102"/>
        <v>2.6620370044838637E-4</v>
      </c>
      <c r="H3299" s="35">
        <f t="shared" si="103"/>
        <v>0.38333333333333336</v>
      </c>
      <c r="I3299" s="20">
        <v>38946</v>
      </c>
    </row>
    <row r="3300" spans="1:9">
      <c r="A3300" s="19">
        <v>3299</v>
      </c>
      <c r="B3300" s="19">
        <v>2</v>
      </c>
      <c r="C3300" s="19">
        <v>24</v>
      </c>
      <c r="D3300" s="39" t="s">
        <v>111</v>
      </c>
      <c r="E3300" s="18">
        <v>38946.387303240743</v>
      </c>
      <c r="F3300" s="18">
        <v>38946.38862268519</v>
      </c>
      <c r="G3300" s="36">
        <f t="shared" si="102"/>
        <v>1.3194444472901523E-3</v>
      </c>
      <c r="H3300" s="35">
        <f t="shared" si="103"/>
        <v>1.9</v>
      </c>
      <c r="I3300" s="20">
        <v>38946</v>
      </c>
    </row>
    <row r="3301" spans="1:9">
      <c r="A3301" s="19">
        <v>3300</v>
      </c>
      <c r="B3301" s="19">
        <v>2</v>
      </c>
      <c r="C3301" s="19">
        <v>23</v>
      </c>
      <c r="D3301" s="39" t="s">
        <v>111</v>
      </c>
      <c r="E3301" s="18">
        <v>38946.387592592597</v>
      </c>
      <c r="F3301" s="18">
        <v>38946.38762731482</v>
      </c>
      <c r="G3301" s="36">
        <f t="shared" si="102"/>
        <v>3.4722223062999547E-5</v>
      </c>
      <c r="H3301" s="35">
        <f t="shared" si="103"/>
        <v>0.05</v>
      </c>
      <c r="I3301" s="20">
        <v>38946</v>
      </c>
    </row>
    <row r="3302" spans="1:9">
      <c r="A3302" s="19">
        <v>3301</v>
      </c>
      <c r="B3302" s="19">
        <v>2</v>
      </c>
      <c r="C3302" s="19">
        <v>26</v>
      </c>
      <c r="D3302" s="39" t="s">
        <v>111</v>
      </c>
      <c r="E3302" s="18">
        <v>38946.38762731482</v>
      </c>
      <c r="F3302" s="18">
        <v>38946.38862268519</v>
      </c>
      <c r="G3302" s="36">
        <f t="shared" si="102"/>
        <v>9.9537037021946162E-4</v>
      </c>
      <c r="H3302" s="35">
        <f t="shared" si="103"/>
        <v>1.4333333333333333</v>
      </c>
      <c r="I3302" s="20">
        <v>38946</v>
      </c>
    </row>
    <row r="3303" spans="1:9">
      <c r="A3303" s="19">
        <v>3302</v>
      </c>
      <c r="B3303" s="19">
        <v>2</v>
      </c>
      <c r="C3303" s="19">
        <v>7</v>
      </c>
      <c r="D3303" s="39" t="s">
        <v>111</v>
      </c>
      <c r="E3303" s="18">
        <v>38946.388668981483</v>
      </c>
      <c r="F3303" s="18">
        <v>38946.38925925926</v>
      </c>
      <c r="G3303" s="36">
        <f t="shared" si="102"/>
        <v>5.9027777751907706E-4</v>
      </c>
      <c r="H3303" s="35">
        <f t="shared" si="103"/>
        <v>0.85</v>
      </c>
      <c r="I3303" s="20">
        <v>38946</v>
      </c>
    </row>
    <row r="3304" spans="1:9">
      <c r="A3304" s="19">
        <v>3303</v>
      </c>
      <c r="B3304" s="19">
        <v>2</v>
      </c>
      <c r="C3304" s="19">
        <v>6</v>
      </c>
      <c r="D3304" s="39" t="s">
        <v>111</v>
      </c>
      <c r="E3304" s="18">
        <v>38946.389270833337</v>
      </c>
      <c r="F3304" s="18">
        <v>38946.38961805556</v>
      </c>
      <c r="G3304" s="36">
        <f t="shared" si="102"/>
        <v>3.4722222335403785E-4</v>
      </c>
      <c r="H3304" s="35">
        <f t="shared" si="103"/>
        <v>0.5</v>
      </c>
      <c r="I3304" s="20">
        <v>38946</v>
      </c>
    </row>
    <row r="3305" spans="1:9">
      <c r="A3305" s="19">
        <v>3304</v>
      </c>
      <c r="B3305" s="19">
        <v>2</v>
      </c>
      <c r="C3305" s="19">
        <v>63</v>
      </c>
      <c r="D3305" s="19" t="s">
        <v>108</v>
      </c>
      <c r="E3305" s="18">
        <v>38946.389340277783</v>
      </c>
      <c r="F3305" s="18">
        <v>38946.389583333337</v>
      </c>
      <c r="G3305" s="36">
        <f t="shared" si="102"/>
        <v>2.4305555416503921E-4</v>
      </c>
      <c r="H3305" s="35">
        <f t="shared" si="103"/>
        <v>0.35</v>
      </c>
      <c r="I3305" s="20">
        <v>38946</v>
      </c>
    </row>
    <row r="3306" spans="1:9">
      <c r="A3306" s="19">
        <v>3305</v>
      </c>
      <c r="B3306" s="19">
        <v>2</v>
      </c>
      <c r="C3306" s="19">
        <v>10</v>
      </c>
      <c r="D3306" s="39" t="s">
        <v>111</v>
      </c>
      <c r="E3306" s="18">
        <v>38946.38962962963</v>
      </c>
      <c r="F3306" s="18">
        <v>38946.389849537038</v>
      </c>
      <c r="G3306" s="36">
        <f t="shared" si="102"/>
        <v>2.1990740788169205E-4</v>
      </c>
      <c r="H3306" s="35">
        <f t="shared" si="103"/>
        <v>0.31666666666666665</v>
      </c>
      <c r="I3306" s="20">
        <v>38946</v>
      </c>
    </row>
    <row r="3307" spans="1:9">
      <c r="A3307" s="19">
        <v>3306</v>
      </c>
      <c r="B3307" s="19">
        <v>2</v>
      </c>
      <c r="C3307" s="19">
        <v>11</v>
      </c>
      <c r="D3307" s="39" t="s">
        <v>111</v>
      </c>
      <c r="E3307" s="18">
        <v>38946.389652777783</v>
      </c>
      <c r="F3307" s="18">
        <v>38946.389699074076</v>
      </c>
      <c r="G3307" s="36">
        <f t="shared" si="102"/>
        <v>4.6296292566694319E-5</v>
      </c>
      <c r="H3307" s="35">
        <f t="shared" si="103"/>
        <v>6.6666666666666666E-2</v>
      </c>
      <c r="I3307" s="20">
        <v>38946</v>
      </c>
    </row>
    <row r="3308" spans="1:9">
      <c r="A3308" s="19">
        <v>3307</v>
      </c>
      <c r="B3308" s="19">
        <v>2</v>
      </c>
      <c r="C3308" s="19">
        <v>11</v>
      </c>
      <c r="D3308" s="39" t="s">
        <v>111</v>
      </c>
      <c r="E3308" s="18">
        <v>38946.389722222222</v>
      </c>
      <c r="F3308" s="18">
        <v>38946.389837962968</v>
      </c>
      <c r="G3308" s="36">
        <f t="shared" si="102"/>
        <v>1.1574074596865103E-4</v>
      </c>
      <c r="H3308" s="35">
        <f t="shared" si="103"/>
        <v>0.16666666666666666</v>
      </c>
      <c r="I3308" s="20">
        <v>38946</v>
      </c>
    </row>
    <row r="3309" spans="1:9">
      <c r="A3309" s="19">
        <v>3308</v>
      </c>
      <c r="B3309" s="19">
        <v>2</v>
      </c>
      <c r="C3309" s="19">
        <v>6</v>
      </c>
      <c r="D3309" s="39" t="s">
        <v>111</v>
      </c>
      <c r="E3309" s="18">
        <v>38946.389861111114</v>
      </c>
      <c r="F3309" s="18">
        <v>38946.389895833338</v>
      </c>
      <c r="G3309" s="36">
        <f t="shared" si="102"/>
        <v>3.4722223062999547E-5</v>
      </c>
      <c r="H3309" s="35">
        <f t="shared" si="103"/>
        <v>0.05</v>
      </c>
      <c r="I3309" s="20">
        <v>38946</v>
      </c>
    </row>
    <row r="3310" spans="1:9">
      <c r="A3310" s="19">
        <v>3309</v>
      </c>
      <c r="B3310" s="19">
        <v>2</v>
      </c>
      <c r="C3310" s="19">
        <v>10</v>
      </c>
      <c r="D3310" s="39" t="s">
        <v>111</v>
      </c>
      <c r="E3310" s="18">
        <v>38946.389907407407</v>
      </c>
      <c r="F3310" s="18">
        <v>38946.3906712963</v>
      </c>
      <c r="G3310" s="36">
        <f t="shared" si="102"/>
        <v>7.638888928340748E-4</v>
      </c>
      <c r="H3310" s="35">
        <f t="shared" si="103"/>
        <v>1.1000000000000001</v>
      </c>
      <c r="I3310" s="20">
        <v>38946</v>
      </c>
    </row>
    <row r="3311" spans="1:9">
      <c r="A3311" s="19">
        <v>3310</v>
      </c>
      <c r="B3311" s="19">
        <v>2</v>
      </c>
      <c r="C3311" s="19">
        <v>62</v>
      </c>
      <c r="D3311" s="39" t="s">
        <v>108</v>
      </c>
      <c r="E3311" s="18">
        <v>38946.390127314815</v>
      </c>
      <c r="F3311" s="18">
        <v>38946.390729166669</v>
      </c>
      <c r="G3311" s="36">
        <f t="shared" si="102"/>
        <v>6.0185185429872945E-4</v>
      </c>
      <c r="H3311" s="35">
        <f t="shared" si="103"/>
        <v>0.8666666666666667</v>
      </c>
      <c r="I3311" s="20">
        <v>38946</v>
      </c>
    </row>
    <row r="3312" spans="1:9">
      <c r="A3312" s="19">
        <v>3311</v>
      </c>
      <c r="B3312" s="19">
        <v>2</v>
      </c>
      <c r="C3312" s="19">
        <v>140</v>
      </c>
      <c r="D3312" s="39" t="s">
        <v>82</v>
      </c>
      <c r="E3312" s="18">
        <v>38946.390763888892</v>
      </c>
      <c r="F3312" s="18">
        <v>38946.4215625</v>
      </c>
      <c r="G3312" s="36">
        <f t="shared" si="102"/>
        <v>3.0798611107456964E-2</v>
      </c>
      <c r="H3312" s="35">
        <f t="shared" si="103"/>
        <v>44.35</v>
      </c>
      <c r="I3312" s="20">
        <v>38946</v>
      </c>
    </row>
    <row r="3313" spans="1:9">
      <c r="A3313" s="19">
        <v>3312</v>
      </c>
      <c r="B3313" s="19">
        <v>2</v>
      </c>
      <c r="C3313" s="19">
        <v>140</v>
      </c>
      <c r="D3313" s="39" t="s">
        <v>82</v>
      </c>
      <c r="E3313" s="18">
        <v>38946.392777777779</v>
      </c>
      <c r="F3313" s="18">
        <v>38946.424212962964</v>
      </c>
      <c r="G3313" s="36">
        <f t="shared" si="102"/>
        <v>3.1435185184818693E-2</v>
      </c>
      <c r="H3313" s="35">
        <f t="shared" si="103"/>
        <v>45.266666666666666</v>
      </c>
      <c r="I3313" s="20">
        <v>38946</v>
      </c>
    </row>
    <row r="3314" spans="1:9">
      <c r="A3314" s="19">
        <v>3313</v>
      </c>
      <c r="B3314" s="19">
        <v>2</v>
      </c>
      <c r="C3314" s="19">
        <v>110</v>
      </c>
      <c r="D3314" s="39" t="s">
        <v>188</v>
      </c>
      <c r="E3314" s="18">
        <v>38946.421701388892</v>
      </c>
      <c r="F3314" s="18">
        <v>38946.424247685187</v>
      </c>
      <c r="G3314" s="36">
        <f t="shared" si="102"/>
        <v>2.5462962948950008E-3</v>
      </c>
      <c r="H3314" s="35">
        <f t="shared" si="103"/>
        <v>3.6666666666666665</v>
      </c>
      <c r="I3314" s="20">
        <v>38946</v>
      </c>
    </row>
    <row r="3315" spans="1:9">
      <c r="A3315" s="19">
        <v>3314</v>
      </c>
      <c r="B3315" s="19">
        <v>2</v>
      </c>
      <c r="C3315" s="19">
        <v>113</v>
      </c>
      <c r="D3315" s="39" t="s">
        <v>188</v>
      </c>
      <c r="E3315" s="18">
        <v>38946.424189814818</v>
      </c>
      <c r="F3315" s="18">
        <v>38946.425729166673</v>
      </c>
      <c r="G3315" s="36">
        <f t="shared" si="102"/>
        <v>1.5393518551718444E-3</v>
      </c>
      <c r="H3315" s="35">
        <f t="shared" si="103"/>
        <v>2.2166666666666668</v>
      </c>
      <c r="I3315" s="20">
        <v>38946</v>
      </c>
    </row>
    <row r="3316" spans="1:9">
      <c r="A3316" s="19">
        <v>3315</v>
      </c>
      <c r="B3316" s="19">
        <v>2</v>
      </c>
      <c r="C3316" s="19">
        <v>140</v>
      </c>
      <c r="D3316" s="39" t="s">
        <v>82</v>
      </c>
      <c r="E3316" s="18">
        <v>38946.424212962964</v>
      </c>
      <c r="F3316" s="18">
        <v>38946.425462962965</v>
      </c>
      <c r="G3316" s="36">
        <f t="shared" si="102"/>
        <v>1.2500000011641532E-3</v>
      </c>
      <c r="H3316" s="35">
        <f t="shared" si="103"/>
        <v>1.8</v>
      </c>
      <c r="I3316" s="20">
        <v>38946</v>
      </c>
    </row>
    <row r="3317" spans="1:9">
      <c r="A3317" s="19">
        <v>3316</v>
      </c>
      <c r="B3317" s="19">
        <v>2</v>
      </c>
      <c r="C3317" s="19">
        <v>3</v>
      </c>
      <c r="D3317" s="39" t="s">
        <v>111</v>
      </c>
      <c r="E3317" s="18">
        <v>38946.425474537042</v>
      </c>
      <c r="F3317" s="18">
        <v>38946.425706018519</v>
      </c>
      <c r="G3317" s="36">
        <f t="shared" si="102"/>
        <v>2.3148147738538682E-4</v>
      </c>
      <c r="H3317" s="35">
        <f t="shared" si="103"/>
        <v>0.33333333333333331</v>
      </c>
      <c r="I3317" s="20">
        <v>38946</v>
      </c>
    </row>
    <row r="3318" spans="1:9">
      <c r="A3318" s="19">
        <v>3317</v>
      </c>
      <c r="B3318" s="19">
        <v>2</v>
      </c>
      <c r="C3318" s="19">
        <v>83</v>
      </c>
      <c r="D3318" s="39" t="s">
        <v>106</v>
      </c>
      <c r="E3318" s="18">
        <v>38946.425520833334</v>
      </c>
      <c r="F3318" s="18">
        <v>38946.434641203705</v>
      </c>
      <c r="G3318" s="36">
        <f t="shared" si="102"/>
        <v>9.1203703705104999E-3</v>
      </c>
      <c r="H3318" s="35">
        <f t="shared" si="103"/>
        <v>13.133333333333333</v>
      </c>
      <c r="I3318" s="20">
        <v>38946</v>
      </c>
    </row>
    <row r="3319" spans="1:9">
      <c r="A3319" s="19">
        <v>3318</v>
      </c>
      <c r="B3319" s="19">
        <v>2</v>
      </c>
      <c r="C3319" s="19">
        <v>4</v>
      </c>
      <c r="D3319" s="39" t="s">
        <v>111</v>
      </c>
      <c r="E3319" s="18">
        <v>38946.425717592596</v>
      </c>
      <c r="F3319" s="18">
        <v>38946.42701388889</v>
      </c>
      <c r="G3319" s="36">
        <f t="shared" si="102"/>
        <v>1.2962962937308475E-3</v>
      </c>
      <c r="H3319" s="35">
        <f t="shared" si="103"/>
        <v>1.8666666666666667</v>
      </c>
      <c r="I3319" s="20">
        <v>38946</v>
      </c>
    </row>
    <row r="3320" spans="1:9">
      <c r="A3320" s="19">
        <v>3319</v>
      </c>
      <c r="B3320" s="19">
        <v>2</v>
      </c>
      <c r="C3320" s="19">
        <v>22</v>
      </c>
      <c r="D3320" s="39" t="s">
        <v>111</v>
      </c>
      <c r="E3320" s="18">
        <v>38946.427037037036</v>
      </c>
      <c r="F3320" s="18">
        <v>38946.427268518521</v>
      </c>
      <c r="G3320" s="36">
        <f t="shared" si="102"/>
        <v>2.3148148466134444E-4</v>
      </c>
      <c r="H3320" s="35">
        <f t="shared" si="103"/>
        <v>0.33333333333333331</v>
      </c>
      <c r="I3320" s="20">
        <v>38946</v>
      </c>
    </row>
    <row r="3321" spans="1:9">
      <c r="A3321" s="19">
        <v>3320</v>
      </c>
      <c r="B3321" s="19">
        <v>2</v>
      </c>
      <c r="C3321" s="19">
        <v>24</v>
      </c>
      <c r="D3321" s="39" t="s">
        <v>111</v>
      </c>
      <c r="E3321" s="18">
        <v>38946.427280092597</v>
      </c>
      <c r="F3321" s="18">
        <v>38946.427627314821</v>
      </c>
      <c r="G3321" s="36">
        <f t="shared" si="102"/>
        <v>3.4722222335403785E-4</v>
      </c>
      <c r="H3321" s="35">
        <f t="shared" si="103"/>
        <v>0.5</v>
      </c>
      <c r="I3321" s="20">
        <v>38946</v>
      </c>
    </row>
    <row r="3322" spans="1:9">
      <c r="A3322" s="19">
        <v>3321</v>
      </c>
      <c r="B3322" s="19">
        <v>2</v>
      </c>
      <c r="C3322" s="19">
        <v>23</v>
      </c>
      <c r="D3322" s="39" t="s">
        <v>111</v>
      </c>
      <c r="E3322" s="18">
        <v>38946.42763888889</v>
      </c>
      <c r="F3322" s="18">
        <v>38946.428344907406</v>
      </c>
      <c r="G3322" s="36">
        <f t="shared" si="102"/>
        <v>7.0601851621177047E-4</v>
      </c>
      <c r="H3322" s="35">
        <f t="shared" si="103"/>
        <v>1.0166666666666666</v>
      </c>
      <c r="I3322" s="20">
        <v>38946</v>
      </c>
    </row>
    <row r="3323" spans="1:9">
      <c r="A3323" s="19">
        <v>3322</v>
      </c>
      <c r="B3323" s="19">
        <v>2</v>
      </c>
      <c r="C3323" s="19">
        <v>2</v>
      </c>
      <c r="D3323" s="39" t="s">
        <v>111</v>
      </c>
      <c r="E3323" s="18">
        <v>38946.428159722222</v>
      </c>
      <c r="F3323" s="18">
        <v>38946.428310185191</v>
      </c>
      <c r="G3323" s="36">
        <f t="shared" si="102"/>
        <v>1.5046296903165057E-4</v>
      </c>
      <c r="H3323" s="35">
        <f t="shared" si="103"/>
        <v>0.21666666666666667</v>
      </c>
      <c r="I3323" s="20">
        <v>38946</v>
      </c>
    </row>
    <row r="3324" spans="1:9">
      <c r="A3324" s="19">
        <v>3323</v>
      </c>
      <c r="B3324" s="19">
        <v>2</v>
      </c>
      <c r="C3324" s="19">
        <v>25</v>
      </c>
      <c r="D3324" s="39" t="s">
        <v>111</v>
      </c>
      <c r="E3324" s="18">
        <v>38946.428356481483</v>
      </c>
      <c r="F3324" s="18">
        <v>38946.4303587963</v>
      </c>
      <c r="G3324" s="36">
        <f t="shared" si="102"/>
        <v>2.0023148172185756E-3</v>
      </c>
      <c r="H3324" s="35">
        <f t="shared" si="103"/>
        <v>2.8833333333333333</v>
      </c>
      <c r="I3324" s="20">
        <v>38946</v>
      </c>
    </row>
    <row r="3325" spans="1:9">
      <c r="A3325" s="19">
        <v>3324</v>
      </c>
      <c r="B3325" s="19">
        <v>2</v>
      </c>
      <c r="C3325" s="19">
        <v>23</v>
      </c>
      <c r="D3325" s="39" t="s">
        <v>111</v>
      </c>
      <c r="E3325" s="18">
        <v>38946.43037037037</v>
      </c>
      <c r="F3325" s="18">
        <v>38946.43141203704</v>
      </c>
      <c r="G3325" s="36">
        <f t="shared" si="102"/>
        <v>1.0416666700621136E-3</v>
      </c>
      <c r="H3325" s="35">
        <f t="shared" si="103"/>
        <v>1.5</v>
      </c>
      <c r="I3325" s="20">
        <v>38946</v>
      </c>
    </row>
    <row r="3326" spans="1:9">
      <c r="A3326" s="19">
        <v>3325</v>
      </c>
      <c r="B3326" s="19">
        <v>2</v>
      </c>
      <c r="C3326" s="19">
        <v>61</v>
      </c>
      <c r="D3326" s="39" t="s">
        <v>108</v>
      </c>
      <c r="E3326" s="18">
        <v>38946.430486111116</v>
      </c>
      <c r="F3326" s="18">
        <v>38946.430520833339</v>
      </c>
      <c r="G3326" s="36">
        <f t="shared" si="102"/>
        <v>3.4722223062999547E-5</v>
      </c>
      <c r="H3326" s="35">
        <f t="shared" si="103"/>
        <v>0.05</v>
      </c>
      <c r="I3326" s="20">
        <v>38946</v>
      </c>
    </row>
    <row r="3327" spans="1:9">
      <c r="A3327" s="19">
        <v>3326</v>
      </c>
      <c r="B3327" s="19">
        <v>2</v>
      </c>
      <c r="C3327" s="19">
        <v>60</v>
      </c>
      <c r="D3327" s="39" t="s">
        <v>108</v>
      </c>
      <c r="E3327" s="18">
        <v>38946.430532407408</v>
      </c>
      <c r="F3327" s="18">
        <v>38946.431377314817</v>
      </c>
      <c r="G3327" s="36">
        <f t="shared" si="102"/>
        <v>8.4490740846376866E-4</v>
      </c>
      <c r="H3327" s="35">
        <f t="shared" si="103"/>
        <v>1.2166666666666666</v>
      </c>
      <c r="I3327" s="20">
        <v>38946</v>
      </c>
    </row>
    <row r="3328" spans="1:9">
      <c r="A3328" s="19">
        <v>3327</v>
      </c>
      <c r="B3328" s="19">
        <v>2</v>
      </c>
      <c r="C3328" s="19">
        <v>82</v>
      </c>
      <c r="D3328" s="39" t="s">
        <v>106</v>
      </c>
      <c r="E3328" s="18">
        <v>38946.431157407409</v>
      </c>
      <c r="F3328" s="18">
        <v>38946.433750000004</v>
      </c>
      <c r="G3328" s="36">
        <f t="shared" si="102"/>
        <v>2.5925925947376527E-3</v>
      </c>
      <c r="H3328" s="35">
        <f t="shared" si="103"/>
        <v>3.7333333333333334</v>
      </c>
      <c r="I3328" s="20">
        <v>38946</v>
      </c>
    </row>
    <row r="3329" spans="1:9">
      <c r="A3329" s="19">
        <v>3328</v>
      </c>
      <c r="B3329" s="19">
        <v>2</v>
      </c>
      <c r="C3329" s="19">
        <v>25</v>
      </c>
      <c r="D3329" s="39" t="s">
        <v>111</v>
      </c>
      <c r="E3329" s="18">
        <v>38946.431423611117</v>
      </c>
      <c r="F3329" s="18">
        <v>38946.432916666672</v>
      </c>
      <c r="G3329" s="36">
        <f t="shared" si="102"/>
        <v>1.4930555553291924E-3</v>
      </c>
      <c r="H3329" s="35">
        <f t="shared" si="103"/>
        <v>2.15</v>
      </c>
      <c r="I3329" s="20">
        <v>38946</v>
      </c>
    </row>
    <row r="3330" spans="1:9">
      <c r="A3330" s="19">
        <v>3329</v>
      </c>
      <c r="B3330" s="19">
        <v>2</v>
      </c>
      <c r="C3330" s="19">
        <v>64</v>
      </c>
      <c r="D3330" s="19" t="s">
        <v>108</v>
      </c>
      <c r="E3330" s="18">
        <v>38946.431979166671</v>
      </c>
      <c r="F3330" s="18">
        <v>38946.43282407408</v>
      </c>
      <c r="G3330" s="36">
        <f t="shared" ref="G3330:G3393" si="104">F3330-E3330</f>
        <v>8.4490740846376866E-4</v>
      </c>
      <c r="H3330" s="35">
        <f t="shared" ref="H3330:H3393" si="105">(HOUR(G3330)*3600+ MINUTE(G3330)*60 + SECOND(G3330))/60</f>
        <v>1.2166666666666666</v>
      </c>
      <c r="I3330" s="20">
        <v>38946</v>
      </c>
    </row>
    <row r="3331" spans="1:9">
      <c r="A3331" s="19">
        <v>3330</v>
      </c>
      <c r="B3331" s="19">
        <v>2</v>
      </c>
      <c r="C3331" s="19">
        <v>60</v>
      </c>
      <c r="D3331" s="39" t="s">
        <v>108</v>
      </c>
      <c r="E3331" s="18">
        <v>38946.432002314818</v>
      </c>
      <c r="F3331" s="18">
        <v>38946.432835648149</v>
      </c>
      <c r="G3331" s="36">
        <f t="shared" si="104"/>
        <v>8.3333333168411627E-4</v>
      </c>
      <c r="H3331" s="35">
        <f t="shared" si="105"/>
        <v>1.2</v>
      </c>
      <c r="I3331" s="20">
        <v>38946</v>
      </c>
    </row>
    <row r="3332" spans="1:9">
      <c r="A3332" s="19">
        <v>3331</v>
      </c>
      <c r="B3332" s="19">
        <v>2</v>
      </c>
      <c r="C3332" s="19">
        <v>4</v>
      </c>
      <c r="D3332" s="39" t="s">
        <v>111</v>
      </c>
      <c r="E3332" s="18">
        <v>38946.432881944449</v>
      </c>
      <c r="F3332" s="18">
        <v>38946.433055555557</v>
      </c>
      <c r="G3332" s="36">
        <f t="shared" si="104"/>
        <v>1.7361110803904012E-4</v>
      </c>
      <c r="H3332" s="35">
        <f t="shared" si="105"/>
        <v>0.25</v>
      </c>
      <c r="I3332" s="20">
        <v>38946</v>
      </c>
    </row>
    <row r="3333" spans="1:9">
      <c r="A3333" s="19">
        <v>3332</v>
      </c>
      <c r="B3333" s="19">
        <v>2</v>
      </c>
      <c r="C3333" s="19">
        <v>5</v>
      </c>
      <c r="D3333" s="39" t="s">
        <v>111</v>
      </c>
      <c r="E3333" s="18">
        <v>38946.432986111111</v>
      </c>
      <c r="F3333" s="18">
        <v>38946.433067129634</v>
      </c>
      <c r="G3333" s="36">
        <f t="shared" si="104"/>
        <v>8.101852290565148E-5</v>
      </c>
      <c r="H3333" s="35">
        <f t="shared" si="105"/>
        <v>0.11666666666666667</v>
      </c>
      <c r="I3333" s="20">
        <v>38946</v>
      </c>
    </row>
    <row r="3334" spans="1:9">
      <c r="A3334" s="19">
        <v>3333</v>
      </c>
      <c r="B3334" s="19">
        <v>2</v>
      </c>
      <c r="C3334" s="19">
        <v>23</v>
      </c>
      <c r="D3334" s="39" t="s">
        <v>111</v>
      </c>
      <c r="E3334" s="18">
        <v>38946.433101851857</v>
      </c>
      <c r="F3334" s="18">
        <v>38946.43313657408</v>
      </c>
      <c r="G3334" s="36">
        <f t="shared" si="104"/>
        <v>3.4722223062999547E-5</v>
      </c>
      <c r="H3334" s="35">
        <f t="shared" si="105"/>
        <v>0.05</v>
      </c>
      <c r="I3334" s="20">
        <v>38946</v>
      </c>
    </row>
    <row r="3335" spans="1:9">
      <c r="A3335" s="19">
        <v>3334</v>
      </c>
      <c r="B3335" s="19">
        <v>2</v>
      </c>
      <c r="C3335" s="19">
        <v>27</v>
      </c>
      <c r="D3335" s="39" t="s">
        <v>111</v>
      </c>
      <c r="E3335" s="18">
        <v>38946.433148148149</v>
      </c>
      <c r="F3335" s="18">
        <v>38946.433217592596</v>
      </c>
      <c r="G3335" s="36">
        <f t="shared" si="104"/>
        <v>6.9444446125999093E-5</v>
      </c>
      <c r="H3335" s="35">
        <f t="shared" si="105"/>
        <v>0.1</v>
      </c>
      <c r="I3335" s="20">
        <v>38946</v>
      </c>
    </row>
    <row r="3336" spans="1:9">
      <c r="A3336" s="19">
        <v>3335</v>
      </c>
      <c r="B3336" s="19">
        <v>2</v>
      </c>
      <c r="C3336" s="19">
        <v>23</v>
      </c>
      <c r="D3336" s="39" t="s">
        <v>111</v>
      </c>
      <c r="E3336" s="18">
        <v>38946.433229166672</v>
      </c>
      <c r="F3336" s="18">
        <v>38946.433240740742</v>
      </c>
      <c r="G3336" s="36">
        <f t="shared" si="104"/>
        <v>1.1574069503694773E-5</v>
      </c>
      <c r="H3336" s="35">
        <f t="shared" si="105"/>
        <v>1.6666666666666666E-2</v>
      </c>
      <c r="I3336" s="20">
        <v>38946</v>
      </c>
    </row>
    <row r="3337" spans="1:9">
      <c r="A3337" s="19">
        <v>3336</v>
      </c>
      <c r="B3337" s="19">
        <v>2</v>
      </c>
      <c r="C3337" s="19">
        <v>27</v>
      </c>
      <c r="D3337" s="39" t="s">
        <v>111</v>
      </c>
      <c r="E3337" s="18">
        <v>38946.433240740742</v>
      </c>
      <c r="F3337" s="18">
        <v>38946.433935185189</v>
      </c>
      <c r="G3337" s="36">
        <f t="shared" si="104"/>
        <v>6.944444467080757E-4</v>
      </c>
      <c r="H3337" s="35">
        <f t="shared" si="105"/>
        <v>1</v>
      </c>
      <c r="I3337" s="20">
        <v>38946</v>
      </c>
    </row>
    <row r="3338" spans="1:9">
      <c r="A3338" s="19">
        <v>3337</v>
      </c>
      <c r="B3338" s="19">
        <v>2</v>
      </c>
      <c r="C3338" s="19">
        <v>60</v>
      </c>
      <c r="D3338" s="39" t="s">
        <v>108</v>
      </c>
      <c r="E3338" s="18">
        <v>38946.433449074073</v>
      </c>
      <c r="F3338" s="18">
        <v>38946.43476851852</v>
      </c>
      <c r="G3338" s="36">
        <f t="shared" si="104"/>
        <v>1.3194444472901523E-3</v>
      </c>
      <c r="H3338" s="35">
        <f t="shared" si="105"/>
        <v>1.9</v>
      </c>
      <c r="I3338" s="20">
        <v>38946</v>
      </c>
    </row>
    <row r="3339" spans="1:9">
      <c r="A3339" s="19">
        <v>3338</v>
      </c>
      <c r="B3339" s="19">
        <v>2</v>
      </c>
      <c r="C3339" s="19">
        <v>4</v>
      </c>
      <c r="D3339" s="39" t="s">
        <v>111</v>
      </c>
      <c r="E3339" s="18">
        <v>38946.433981481481</v>
      </c>
      <c r="F3339" s="18">
        <v>38946.434351851851</v>
      </c>
      <c r="G3339" s="36">
        <f t="shared" si="104"/>
        <v>3.7037036963738501E-4</v>
      </c>
      <c r="H3339" s="35">
        <f t="shared" si="105"/>
        <v>0.53333333333333333</v>
      </c>
      <c r="I3339" s="20">
        <v>38946</v>
      </c>
    </row>
    <row r="3340" spans="1:9">
      <c r="A3340" s="19">
        <v>3339</v>
      </c>
      <c r="B3340" s="19">
        <v>2</v>
      </c>
      <c r="C3340" s="19">
        <v>23</v>
      </c>
      <c r="D3340" s="39" t="s">
        <v>111</v>
      </c>
      <c r="E3340" s="18">
        <v>38946.434375000004</v>
      </c>
      <c r="F3340" s="18">
        <v>38946.434386574074</v>
      </c>
      <c r="G3340" s="36">
        <f t="shared" si="104"/>
        <v>1.1574069503694773E-5</v>
      </c>
      <c r="H3340" s="35">
        <f t="shared" si="105"/>
        <v>1.6666666666666666E-2</v>
      </c>
      <c r="I3340" s="20">
        <v>38946</v>
      </c>
    </row>
    <row r="3341" spans="1:9">
      <c r="A3341" s="19">
        <v>3340</v>
      </c>
      <c r="B3341" s="19">
        <v>2</v>
      </c>
      <c r="C3341" s="19">
        <v>27</v>
      </c>
      <c r="D3341" s="39" t="s">
        <v>111</v>
      </c>
      <c r="E3341" s="18">
        <v>38946.434398148151</v>
      </c>
      <c r="F3341" s="18">
        <v>38946.43445601852</v>
      </c>
      <c r="G3341" s="36">
        <f t="shared" si="104"/>
        <v>5.7870369346346706E-5</v>
      </c>
      <c r="H3341" s="35">
        <f t="shared" si="105"/>
        <v>8.3333333333333329E-2</v>
      </c>
      <c r="I3341" s="20">
        <v>38946</v>
      </c>
    </row>
    <row r="3342" spans="1:9">
      <c r="A3342" s="19">
        <v>3341</v>
      </c>
      <c r="B3342" s="19">
        <v>2</v>
      </c>
      <c r="C3342" s="19">
        <v>25</v>
      </c>
      <c r="D3342" s="39" t="s">
        <v>111</v>
      </c>
      <c r="E3342" s="18">
        <v>38946.43445601852</v>
      </c>
      <c r="F3342" s="18">
        <v>38946.436307870375</v>
      </c>
      <c r="G3342" s="36">
        <f t="shared" si="104"/>
        <v>1.8518518554628827E-3</v>
      </c>
      <c r="H3342" s="35">
        <f t="shared" si="105"/>
        <v>2.6666666666666665</v>
      </c>
      <c r="I3342" s="20">
        <v>38946</v>
      </c>
    </row>
    <row r="3343" spans="1:9">
      <c r="A3343" s="19">
        <v>3342</v>
      </c>
      <c r="B3343" s="19">
        <v>2</v>
      </c>
      <c r="C3343" s="19">
        <v>60</v>
      </c>
      <c r="D3343" s="39" t="s">
        <v>108</v>
      </c>
      <c r="E3343" s="18">
        <v>38946.434780092597</v>
      </c>
      <c r="F3343" s="18">
        <v>38946.435162037036</v>
      </c>
      <c r="G3343" s="36">
        <f t="shared" si="104"/>
        <v>3.8194443914107978E-4</v>
      </c>
      <c r="H3343" s="35">
        <f t="shared" si="105"/>
        <v>0.55000000000000004</v>
      </c>
      <c r="I3343" s="20">
        <v>38946</v>
      </c>
    </row>
    <row r="3344" spans="1:9">
      <c r="A3344" s="19">
        <v>3343</v>
      </c>
      <c r="B3344" s="19">
        <v>2</v>
      </c>
      <c r="C3344" s="19">
        <v>60</v>
      </c>
      <c r="D3344" s="39" t="s">
        <v>108</v>
      </c>
      <c r="E3344" s="18">
        <v>38946.43518518519</v>
      </c>
      <c r="F3344" s="18">
        <v>38946.435243055559</v>
      </c>
      <c r="G3344" s="36">
        <f t="shared" si="104"/>
        <v>5.7870369346346706E-5</v>
      </c>
      <c r="H3344" s="35">
        <f t="shared" si="105"/>
        <v>8.3333333333333329E-2</v>
      </c>
      <c r="I3344" s="20">
        <v>38946</v>
      </c>
    </row>
    <row r="3345" spans="1:9">
      <c r="A3345" s="19">
        <v>3344</v>
      </c>
      <c r="B3345" s="19">
        <v>2</v>
      </c>
      <c r="C3345" s="19">
        <v>60</v>
      </c>
      <c r="D3345" s="39" t="s">
        <v>108</v>
      </c>
      <c r="E3345" s="18">
        <v>38946.435266203705</v>
      </c>
      <c r="F3345" s="18">
        <v>38946.435636574075</v>
      </c>
      <c r="G3345" s="36">
        <f t="shared" si="104"/>
        <v>3.7037036963738501E-4</v>
      </c>
      <c r="H3345" s="35">
        <f t="shared" si="105"/>
        <v>0.53333333333333333</v>
      </c>
      <c r="I3345" s="20">
        <v>38946</v>
      </c>
    </row>
    <row r="3346" spans="1:9">
      <c r="A3346" s="19">
        <v>3345</v>
      </c>
      <c r="B3346" s="19">
        <v>2</v>
      </c>
      <c r="C3346" s="19">
        <v>60</v>
      </c>
      <c r="D3346" s="39" t="s">
        <v>108</v>
      </c>
      <c r="E3346" s="18">
        <v>38946.435648148152</v>
      </c>
      <c r="F3346" s="18">
        <v>38946.436226851853</v>
      </c>
      <c r="G3346" s="36">
        <f t="shared" si="104"/>
        <v>5.7870370073942468E-4</v>
      </c>
      <c r="H3346" s="35">
        <f t="shared" si="105"/>
        <v>0.83333333333333337</v>
      </c>
      <c r="I3346" s="20">
        <v>38946</v>
      </c>
    </row>
    <row r="3347" spans="1:9">
      <c r="A3347" s="19">
        <v>3346</v>
      </c>
      <c r="B3347" s="19">
        <v>2</v>
      </c>
      <c r="C3347" s="19">
        <v>80</v>
      </c>
      <c r="D3347" s="39" t="s">
        <v>106</v>
      </c>
      <c r="E3347" s="18">
        <v>38946.435833333337</v>
      </c>
      <c r="F3347" s="18">
        <v>38946.436192129629</v>
      </c>
      <c r="G3347" s="36">
        <f t="shared" si="104"/>
        <v>3.5879629285773262E-4</v>
      </c>
      <c r="H3347" s="35">
        <f t="shared" si="105"/>
        <v>0.51666666666666672</v>
      </c>
      <c r="I3347" s="20">
        <v>38946</v>
      </c>
    </row>
    <row r="3348" spans="1:9">
      <c r="A3348" s="19">
        <v>3347</v>
      </c>
      <c r="B3348" s="19">
        <v>2</v>
      </c>
      <c r="C3348" s="19">
        <v>140</v>
      </c>
      <c r="D3348" s="39" t="s">
        <v>82</v>
      </c>
      <c r="E3348" s="18">
        <v>38946.436331018522</v>
      </c>
      <c r="F3348" s="18">
        <v>38946.438067129631</v>
      </c>
      <c r="G3348" s="36">
        <f t="shared" si="104"/>
        <v>1.7361111094942316E-3</v>
      </c>
      <c r="H3348" s="35">
        <f t="shared" si="105"/>
        <v>2.5</v>
      </c>
      <c r="I3348" s="20">
        <v>38946</v>
      </c>
    </row>
    <row r="3349" spans="1:9">
      <c r="A3349" s="19">
        <v>3348</v>
      </c>
      <c r="B3349" s="19">
        <v>2</v>
      </c>
      <c r="C3349" s="19">
        <v>100</v>
      </c>
      <c r="D3349" s="39" t="s">
        <v>91</v>
      </c>
      <c r="E3349" s="18">
        <v>38946.438090277778</v>
      </c>
      <c r="F3349" s="18">
        <v>38946.44332175926</v>
      </c>
      <c r="G3349" s="36">
        <f t="shared" si="104"/>
        <v>5.2314814820419997E-3</v>
      </c>
      <c r="H3349" s="35">
        <f t="shared" si="105"/>
        <v>7.5333333333333332</v>
      </c>
      <c r="I3349" s="20">
        <v>38946</v>
      </c>
    </row>
    <row r="3350" spans="1:9">
      <c r="A3350" s="19">
        <v>3349</v>
      </c>
      <c r="B3350" s="19">
        <v>2</v>
      </c>
      <c r="C3350" s="19">
        <v>140</v>
      </c>
      <c r="D3350" s="39" t="s">
        <v>82</v>
      </c>
      <c r="E3350" s="18">
        <v>38946.443344907413</v>
      </c>
      <c r="F3350" s="18">
        <v>38946.444976851853</v>
      </c>
      <c r="G3350" s="36">
        <f t="shared" si="104"/>
        <v>1.631944440305233E-3</v>
      </c>
      <c r="H3350" s="35">
        <f t="shared" si="105"/>
        <v>2.35</v>
      </c>
      <c r="I3350" s="20">
        <v>38946</v>
      </c>
    </row>
    <row r="3351" spans="1:9">
      <c r="A3351" s="19">
        <v>3350</v>
      </c>
      <c r="B3351" s="19">
        <v>2</v>
      </c>
      <c r="C3351" s="19">
        <v>113</v>
      </c>
      <c r="D3351" s="39" t="s">
        <v>188</v>
      </c>
      <c r="E3351" s="18">
        <v>38946.445011574076</v>
      </c>
      <c r="F3351" s="18">
        <v>38946.455648148149</v>
      </c>
      <c r="G3351" s="36">
        <f t="shared" si="104"/>
        <v>1.063657407212304E-2</v>
      </c>
      <c r="H3351" s="35">
        <f t="shared" si="105"/>
        <v>15.316666666666666</v>
      </c>
      <c r="I3351" s="20">
        <v>38946</v>
      </c>
    </row>
    <row r="3352" spans="1:9">
      <c r="A3352" s="19">
        <v>3351</v>
      </c>
      <c r="B3352" s="19">
        <v>2</v>
      </c>
      <c r="C3352" s="19">
        <v>3</v>
      </c>
      <c r="D3352" s="39" t="s">
        <v>111</v>
      </c>
      <c r="E3352" s="18">
        <v>38946.445034722223</v>
      </c>
      <c r="F3352" s="18">
        <v>38946.445335648154</v>
      </c>
      <c r="G3352" s="36">
        <f t="shared" si="104"/>
        <v>3.0092593078734353E-4</v>
      </c>
      <c r="H3352" s="35">
        <f t="shared" si="105"/>
        <v>0.43333333333333335</v>
      </c>
      <c r="I3352" s="20">
        <v>38946</v>
      </c>
    </row>
    <row r="3353" spans="1:9">
      <c r="A3353" s="19">
        <v>3352</v>
      </c>
      <c r="B3353" s="19">
        <v>2</v>
      </c>
      <c r="C3353" s="19">
        <v>4</v>
      </c>
      <c r="D3353" s="39" t="s">
        <v>111</v>
      </c>
      <c r="E3353" s="18">
        <v>38946.445347222223</v>
      </c>
      <c r="F3353" s="18">
        <v>38946.445462962962</v>
      </c>
      <c r="G3353" s="36">
        <f t="shared" si="104"/>
        <v>1.1574073869269341E-4</v>
      </c>
      <c r="H3353" s="35">
        <f t="shared" si="105"/>
        <v>0.16666666666666666</v>
      </c>
      <c r="I3353" s="20">
        <v>38946</v>
      </c>
    </row>
    <row r="3354" spans="1:9">
      <c r="A3354" s="19">
        <v>3353</v>
      </c>
      <c r="B3354" s="19">
        <v>2</v>
      </c>
      <c r="C3354" s="19">
        <v>6</v>
      </c>
      <c r="D3354" s="39" t="s">
        <v>111</v>
      </c>
      <c r="E3354" s="18">
        <v>38946.445474537039</v>
      </c>
      <c r="F3354" s="18">
        <v>38946.445891203708</v>
      </c>
      <c r="G3354" s="36">
        <f t="shared" si="104"/>
        <v>4.1666666948003694E-4</v>
      </c>
      <c r="H3354" s="35">
        <f t="shared" si="105"/>
        <v>0.6</v>
      </c>
      <c r="I3354" s="20">
        <v>38946</v>
      </c>
    </row>
    <row r="3355" spans="1:9">
      <c r="A3355" s="19">
        <v>3354</v>
      </c>
      <c r="B3355" s="19">
        <v>2</v>
      </c>
      <c r="C3355" s="19">
        <v>20</v>
      </c>
      <c r="D3355" s="39" t="s">
        <v>111</v>
      </c>
      <c r="E3355" s="18">
        <v>38946.445914351854</v>
      </c>
      <c r="F3355" s="18">
        <v>38946.446087962962</v>
      </c>
      <c r="G3355" s="36">
        <f t="shared" si="104"/>
        <v>1.7361110803904012E-4</v>
      </c>
      <c r="H3355" s="35">
        <f t="shared" si="105"/>
        <v>0.25</v>
      </c>
      <c r="I3355" s="20">
        <v>38946</v>
      </c>
    </row>
    <row r="3356" spans="1:9">
      <c r="A3356" s="19">
        <v>3355</v>
      </c>
      <c r="B3356" s="19">
        <v>2</v>
      </c>
      <c r="C3356" s="19">
        <v>4</v>
      </c>
      <c r="D3356" s="39" t="s">
        <v>111</v>
      </c>
      <c r="E3356" s="18">
        <v>38946.446111111116</v>
      </c>
      <c r="F3356" s="18">
        <v>38946.446157407408</v>
      </c>
      <c r="G3356" s="36">
        <f t="shared" si="104"/>
        <v>4.6296292566694319E-5</v>
      </c>
      <c r="H3356" s="35">
        <f t="shared" si="105"/>
        <v>6.6666666666666666E-2</v>
      </c>
      <c r="I3356" s="20">
        <v>38946</v>
      </c>
    </row>
    <row r="3357" spans="1:9">
      <c r="A3357" s="19">
        <v>3356</v>
      </c>
      <c r="B3357" s="19">
        <v>2</v>
      </c>
      <c r="C3357" s="19">
        <v>6</v>
      </c>
      <c r="D3357" s="39" t="s">
        <v>111</v>
      </c>
      <c r="E3357" s="18">
        <v>38946.446180555555</v>
      </c>
      <c r="F3357" s="18">
        <v>38946.446284722224</v>
      </c>
      <c r="G3357" s="36">
        <f t="shared" si="104"/>
        <v>1.0416666918899864E-4</v>
      </c>
      <c r="H3357" s="35">
        <f t="shared" si="105"/>
        <v>0.15</v>
      </c>
      <c r="I3357" s="20">
        <v>38946</v>
      </c>
    </row>
    <row r="3358" spans="1:9">
      <c r="A3358" s="19">
        <v>3357</v>
      </c>
      <c r="B3358" s="19">
        <v>2</v>
      </c>
      <c r="C3358" s="19">
        <v>7</v>
      </c>
      <c r="D3358" s="39" t="s">
        <v>111</v>
      </c>
      <c r="E3358" s="18">
        <v>38946.446192129632</v>
      </c>
      <c r="F3358" s="18">
        <v>38946.446296296301</v>
      </c>
      <c r="G3358" s="36">
        <f t="shared" si="104"/>
        <v>1.0416666918899864E-4</v>
      </c>
      <c r="H3358" s="35">
        <f t="shared" si="105"/>
        <v>0.15</v>
      </c>
      <c r="I3358" s="20">
        <v>38946</v>
      </c>
    </row>
    <row r="3359" spans="1:9">
      <c r="A3359" s="19">
        <v>3358</v>
      </c>
      <c r="B3359" s="19">
        <v>2</v>
      </c>
      <c r="C3359" s="19">
        <v>20</v>
      </c>
      <c r="D3359" s="39" t="s">
        <v>111</v>
      </c>
      <c r="E3359" s="18">
        <v>38946.446319444447</v>
      </c>
      <c r="F3359" s="18">
        <v>38946.446805555555</v>
      </c>
      <c r="G3359" s="36">
        <f t="shared" si="104"/>
        <v>4.8611110833007842E-4</v>
      </c>
      <c r="H3359" s="35">
        <f t="shared" si="105"/>
        <v>0.7</v>
      </c>
      <c r="I3359" s="20">
        <v>38946</v>
      </c>
    </row>
    <row r="3360" spans="1:9">
      <c r="A3360" s="19">
        <v>3359</v>
      </c>
      <c r="B3360" s="19">
        <v>2</v>
      </c>
      <c r="C3360" s="19">
        <v>7</v>
      </c>
      <c r="D3360" s="39" t="s">
        <v>111</v>
      </c>
      <c r="E3360" s="18">
        <v>38946.446828703709</v>
      </c>
      <c r="F3360" s="18">
        <v>38946.446828703709</v>
      </c>
      <c r="G3360" s="36">
        <f t="shared" si="104"/>
        <v>0</v>
      </c>
      <c r="H3360" s="35">
        <f t="shared" si="105"/>
        <v>0</v>
      </c>
      <c r="I3360" s="20">
        <v>38946</v>
      </c>
    </row>
    <row r="3361" spans="1:9">
      <c r="A3361" s="19">
        <v>3360</v>
      </c>
      <c r="B3361" s="19">
        <v>2</v>
      </c>
      <c r="C3361" s="19">
        <v>6</v>
      </c>
      <c r="D3361" s="39" t="s">
        <v>111</v>
      </c>
      <c r="E3361" s="18">
        <v>38946.446828703709</v>
      </c>
      <c r="F3361" s="18">
        <v>38946.446886574078</v>
      </c>
      <c r="G3361" s="36">
        <f t="shared" si="104"/>
        <v>5.7870369346346706E-5</v>
      </c>
      <c r="H3361" s="35">
        <f t="shared" si="105"/>
        <v>8.3333333333333329E-2</v>
      </c>
      <c r="I3361" s="20">
        <v>38946</v>
      </c>
    </row>
    <row r="3362" spans="1:9">
      <c r="A3362" s="19">
        <v>3361</v>
      </c>
      <c r="B3362" s="19">
        <v>2</v>
      </c>
      <c r="C3362" s="19">
        <v>9</v>
      </c>
      <c r="D3362" s="39" t="s">
        <v>111</v>
      </c>
      <c r="E3362" s="18">
        <v>38946.446909722225</v>
      </c>
      <c r="F3362" s="18">
        <v>38946.446956018524</v>
      </c>
      <c r="G3362" s="36">
        <f t="shared" si="104"/>
        <v>4.6296299842651933E-5</v>
      </c>
      <c r="H3362" s="35">
        <f t="shared" si="105"/>
        <v>6.6666666666666666E-2</v>
      </c>
      <c r="I3362" s="20">
        <v>38946</v>
      </c>
    </row>
    <row r="3363" spans="1:9">
      <c r="A3363" s="19">
        <v>3362</v>
      </c>
      <c r="B3363" s="19">
        <v>2</v>
      </c>
      <c r="C3363" s="19">
        <v>10</v>
      </c>
      <c r="D3363" s="39" t="s">
        <v>111</v>
      </c>
      <c r="E3363" s="18">
        <v>38946.446956018524</v>
      </c>
      <c r="F3363" s="18">
        <v>38946.447094907409</v>
      </c>
      <c r="G3363" s="36">
        <f t="shared" si="104"/>
        <v>1.3888888497604057E-4</v>
      </c>
      <c r="H3363" s="35">
        <f t="shared" si="105"/>
        <v>0.2</v>
      </c>
      <c r="I3363" s="20">
        <v>38946</v>
      </c>
    </row>
    <row r="3364" spans="1:9">
      <c r="A3364" s="19">
        <v>3363</v>
      </c>
      <c r="B3364" s="19">
        <v>2</v>
      </c>
      <c r="C3364" s="19">
        <v>4</v>
      </c>
      <c r="D3364" s="39" t="s">
        <v>111</v>
      </c>
      <c r="E3364" s="18">
        <v>38946.447118055556</v>
      </c>
      <c r="F3364" s="18">
        <v>38946.447152777779</v>
      </c>
      <c r="G3364" s="36">
        <f t="shared" si="104"/>
        <v>3.4722223062999547E-5</v>
      </c>
      <c r="H3364" s="35">
        <f t="shared" si="105"/>
        <v>0.05</v>
      </c>
      <c r="I3364" s="20">
        <v>38946</v>
      </c>
    </row>
    <row r="3365" spans="1:9">
      <c r="A3365" s="19">
        <v>3364</v>
      </c>
      <c r="B3365" s="19">
        <v>2</v>
      </c>
      <c r="C3365" s="19">
        <v>6</v>
      </c>
      <c r="D3365" s="39" t="s">
        <v>111</v>
      </c>
      <c r="E3365" s="18">
        <v>38946.447164351855</v>
      </c>
      <c r="F3365" s="18">
        <v>38946.447210648148</v>
      </c>
      <c r="G3365" s="36">
        <f t="shared" si="104"/>
        <v>4.6296292566694319E-5</v>
      </c>
      <c r="H3365" s="35">
        <f t="shared" si="105"/>
        <v>6.6666666666666666E-2</v>
      </c>
      <c r="I3365" s="20">
        <v>38946</v>
      </c>
    </row>
    <row r="3366" spans="1:9">
      <c r="A3366" s="19">
        <v>3365</v>
      </c>
      <c r="B3366" s="19">
        <v>2</v>
      </c>
      <c r="C3366" s="19">
        <v>17</v>
      </c>
      <c r="D3366" s="39" t="s">
        <v>111</v>
      </c>
      <c r="E3366" s="18">
        <v>38946.447222222225</v>
      </c>
      <c r="F3366" s="18">
        <v>38946.447534722225</v>
      </c>
      <c r="G3366" s="36">
        <f t="shared" si="104"/>
        <v>3.125000002910383E-4</v>
      </c>
      <c r="H3366" s="35">
        <f t="shared" si="105"/>
        <v>0.45</v>
      </c>
      <c r="I3366" s="20">
        <v>38946</v>
      </c>
    </row>
    <row r="3367" spans="1:9">
      <c r="A3367" s="19">
        <v>3366</v>
      </c>
      <c r="B3367" s="19">
        <v>2</v>
      </c>
      <c r="C3367" s="19">
        <v>23</v>
      </c>
      <c r="D3367" s="39" t="s">
        <v>111</v>
      </c>
      <c r="E3367" s="18">
        <v>38946.447268518517</v>
      </c>
      <c r="F3367" s="18">
        <v>38946.447546296302</v>
      </c>
      <c r="G3367" s="36">
        <f t="shared" si="104"/>
        <v>2.7777778450399637E-4</v>
      </c>
      <c r="H3367" s="35">
        <f t="shared" si="105"/>
        <v>0.4</v>
      </c>
      <c r="I3367" s="20">
        <v>38946</v>
      </c>
    </row>
    <row r="3368" spans="1:9">
      <c r="A3368" s="19">
        <v>3367</v>
      </c>
      <c r="B3368" s="19">
        <v>2</v>
      </c>
      <c r="C3368" s="19">
        <v>9</v>
      </c>
      <c r="D3368" s="39" t="s">
        <v>111</v>
      </c>
      <c r="E3368" s="18">
        <v>38946.447592592594</v>
      </c>
      <c r="F3368" s="18">
        <v>38946.447939814818</v>
      </c>
      <c r="G3368" s="36">
        <f t="shared" si="104"/>
        <v>3.4722222335403785E-4</v>
      </c>
      <c r="H3368" s="35">
        <f t="shared" si="105"/>
        <v>0.5</v>
      </c>
      <c r="I3368" s="20">
        <v>38946</v>
      </c>
    </row>
    <row r="3369" spans="1:9">
      <c r="A3369" s="19">
        <v>3368</v>
      </c>
      <c r="B3369" s="19">
        <v>2</v>
      </c>
      <c r="C3369" s="19">
        <v>17</v>
      </c>
      <c r="D3369" s="39" t="s">
        <v>111</v>
      </c>
      <c r="E3369" s="18">
        <v>38946.447974537041</v>
      </c>
      <c r="F3369" s="18">
        <v>38946.448657407411</v>
      </c>
      <c r="G3369" s="36">
        <f t="shared" si="104"/>
        <v>6.8287036992842332E-4</v>
      </c>
      <c r="H3369" s="35">
        <f t="shared" si="105"/>
        <v>0.98333333333333328</v>
      </c>
      <c r="I3369" s="20">
        <v>38946</v>
      </c>
    </row>
    <row r="3370" spans="1:9">
      <c r="A3370" s="19">
        <v>3369</v>
      </c>
      <c r="B3370" s="19">
        <v>2</v>
      </c>
      <c r="C3370" s="19">
        <v>23</v>
      </c>
      <c r="D3370" s="39" t="s">
        <v>111</v>
      </c>
      <c r="E3370" s="18">
        <v>38946.447997685187</v>
      </c>
      <c r="F3370" s="18">
        <v>38946.44866898148</v>
      </c>
      <c r="G3370" s="36">
        <f t="shared" si="104"/>
        <v>6.7129629314877093E-4</v>
      </c>
      <c r="H3370" s="35">
        <f t="shared" si="105"/>
        <v>0.96666666666666667</v>
      </c>
      <c r="I3370" s="20">
        <v>38946</v>
      </c>
    </row>
    <row r="3371" spans="1:9">
      <c r="A3371" s="19">
        <v>3370</v>
      </c>
      <c r="B3371" s="19">
        <v>2</v>
      </c>
      <c r="C3371" s="19">
        <v>63</v>
      </c>
      <c r="D3371" s="19" t="s">
        <v>108</v>
      </c>
      <c r="E3371" s="18">
        <v>38946.44844907408</v>
      </c>
      <c r="F3371" s="18">
        <v>38946.448622685188</v>
      </c>
      <c r="G3371" s="36">
        <f t="shared" si="104"/>
        <v>1.7361110803904012E-4</v>
      </c>
      <c r="H3371" s="35">
        <f t="shared" si="105"/>
        <v>0.25</v>
      </c>
      <c r="I3371" s="20">
        <v>38946</v>
      </c>
    </row>
    <row r="3372" spans="1:9">
      <c r="A3372" s="19">
        <v>3371</v>
      </c>
      <c r="B3372" s="19">
        <v>2</v>
      </c>
      <c r="C3372" s="19">
        <v>62</v>
      </c>
      <c r="D3372" s="39" t="s">
        <v>108</v>
      </c>
      <c r="E3372" s="18">
        <v>38946.448472222226</v>
      </c>
      <c r="F3372" s="18">
        <v>38946.449791666666</v>
      </c>
      <c r="G3372" s="36">
        <f t="shared" si="104"/>
        <v>1.3194444400141947E-3</v>
      </c>
      <c r="H3372" s="35">
        <f t="shared" si="105"/>
        <v>1.9</v>
      </c>
      <c r="I3372" s="20">
        <v>38946</v>
      </c>
    </row>
    <row r="3373" spans="1:9">
      <c r="A3373" s="19">
        <v>3372</v>
      </c>
      <c r="B3373" s="19">
        <v>2</v>
      </c>
      <c r="C3373" s="19">
        <v>4</v>
      </c>
      <c r="D3373" s="39" t="s">
        <v>111</v>
      </c>
      <c r="E3373" s="18">
        <v>38946.448692129634</v>
      </c>
      <c r="F3373" s="18">
        <v>38946.448750000003</v>
      </c>
      <c r="G3373" s="36">
        <f t="shared" si="104"/>
        <v>5.7870369346346706E-5</v>
      </c>
      <c r="H3373" s="35">
        <f t="shared" si="105"/>
        <v>8.3333333333333329E-2</v>
      </c>
      <c r="I3373" s="20">
        <v>38946</v>
      </c>
    </row>
    <row r="3374" spans="1:9">
      <c r="A3374" s="19">
        <v>3373</v>
      </c>
      <c r="B3374" s="19">
        <v>2</v>
      </c>
      <c r="C3374" s="19">
        <v>10</v>
      </c>
      <c r="D3374" s="39" t="s">
        <v>111</v>
      </c>
      <c r="E3374" s="18">
        <v>38946.448773148149</v>
      </c>
      <c r="F3374" s="18">
        <v>38946.449016203704</v>
      </c>
      <c r="G3374" s="36">
        <f t="shared" si="104"/>
        <v>2.4305555416503921E-4</v>
      </c>
      <c r="H3374" s="35">
        <f t="shared" si="105"/>
        <v>0.35</v>
      </c>
      <c r="I3374" s="20">
        <v>38946</v>
      </c>
    </row>
    <row r="3375" spans="1:9">
      <c r="A3375" s="19">
        <v>3374</v>
      </c>
      <c r="B3375" s="19">
        <v>2</v>
      </c>
      <c r="C3375" s="19">
        <v>11</v>
      </c>
      <c r="D3375" s="39" t="s">
        <v>111</v>
      </c>
      <c r="E3375" s="18">
        <v>38946.448796296296</v>
      </c>
      <c r="F3375" s="18">
        <v>38946.449016203704</v>
      </c>
      <c r="G3375" s="36">
        <f t="shared" si="104"/>
        <v>2.1990740788169205E-4</v>
      </c>
      <c r="H3375" s="35">
        <f t="shared" si="105"/>
        <v>0.31666666666666665</v>
      </c>
      <c r="I3375" s="20">
        <v>38946</v>
      </c>
    </row>
    <row r="3376" spans="1:9">
      <c r="A3376" s="19">
        <v>3375</v>
      </c>
      <c r="B3376" s="19">
        <v>2</v>
      </c>
      <c r="C3376" s="19">
        <v>6</v>
      </c>
      <c r="D3376" s="39" t="s">
        <v>111</v>
      </c>
      <c r="E3376" s="18">
        <v>38946.44902777778</v>
      </c>
      <c r="F3376" s="18">
        <v>38946.449317129634</v>
      </c>
      <c r="G3376" s="36">
        <f t="shared" si="104"/>
        <v>2.8935185400769114E-4</v>
      </c>
      <c r="H3376" s="35">
        <f t="shared" si="105"/>
        <v>0.41666666666666669</v>
      </c>
      <c r="I3376" s="20">
        <v>38946</v>
      </c>
    </row>
    <row r="3377" spans="1:9">
      <c r="A3377" s="19">
        <v>3376</v>
      </c>
      <c r="B3377" s="19">
        <v>2</v>
      </c>
      <c r="C3377" s="19">
        <v>7</v>
      </c>
      <c r="D3377" s="39" t="s">
        <v>111</v>
      </c>
      <c r="E3377" s="18">
        <v>38946.449039351857</v>
      </c>
      <c r="F3377" s="18">
        <v>38946.449317129634</v>
      </c>
      <c r="G3377" s="36">
        <f t="shared" si="104"/>
        <v>2.7777777722803876E-4</v>
      </c>
      <c r="H3377" s="35">
        <f t="shared" si="105"/>
        <v>0.4</v>
      </c>
      <c r="I3377" s="20">
        <v>38946</v>
      </c>
    </row>
    <row r="3378" spans="1:9">
      <c r="A3378" s="19">
        <v>3377</v>
      </c>
      <c r="B3378" s="19">
        <v>2</v>
      </c>
      <c r="C3378" s="19">
        <v>21</v>
      </c>
      <c r="D3378" s="39" t="s">
        <v>111</v>
      </c>
      <c r="E3378" s="18">
        <v>38946.449340277781</v>
      </c>
      <c r="F3378" s="18">
        <v>38946.449363425927</v>
      </c>
      <c r="G3378" s="36">
        <f t="shared" si="104"/>
        <v>2.314814628334716E-5</v>
      </c>
      <c r="H3378" s="35">
        <f t="shared" si="105"/>
        <v>3.3333333333333333E-2</v>
      </c>
      <c r="I3378" s="20">
        <v>38946</v>
      </c>
    </row>
    <row r="3379" spans="1:9">
      <c r="A3379" s="19">
        <v>3378</v>
      </c>
      <c r="B3379" s="19">
        <v>2</v>
      </c>
      <c r="C3379" s="19">
        <v>4</v>
      </c>
      <c r="D3379" s="39" t="s">
        <v>111</v>
      </c>
      <c r="E3379" s="18">
        <v>38946.44939814815</v>
      </c>
      <c r="F3379" s="18">
        <v>38946.449432870373</v>
      </c>
      <c r="G3379" s="36">
        <f t="shared" si="104"/>
        <v>3.4722223062999547E-5</v>
      </c>
      <c r="H3379" s="35">
        <f t="shared" si="105"/>
        <v>0.05</v>
      </c>
      <c r="I3379" s="20">
        <v>38946</v>
      </c>
    </row>
    <row r="3380" spans="1:9">
      <c r="A3380" s="19">
        <v>3379</v>
      </c>
      <c r="B3380" s="19">
        <v>2</v>
      </c>
      <c r="C3380" s="19">
        <v>6</v>
      </c>
      <c r="D3380" s="39" t="s">
        <v>111</v>
      </c>
      <c r="E3380" s="18">
        <v>38946.44944444445</v>
      </c>
      <c r="F3380" s="18">
        <v>38946.449467592596</v>
      </c>
      <c r="G3380" s="36">
        <f t="shared" si="104"/>
        <v>2.314814628334716E-5</v>
      </c>
      <c r="H3380" s="35">
        <f t="shared" si="105"/>
        <v>3.3333333333333333E-2</v>
      </c>
      <c r="I3380" s="20">
        <v>38946</v>
      </c>
    </row>
    <row r="3381" spans="1:9">
      <c r="A3381" s="19">
        <v>3380</v>
      </c>
      <c r="B3381" s="19">
        <v>2</v>
      </c>
      <c r="C3381" s="19">
        <v>17</v>
      </c>
      <c r="D3381" s="39" t="s">
        <v>111</v>
      </c>
      <c r="E3381" s="18">
        <v>38946.449490740742</v>
      </c>
      <c r="F3381" s="18">
        <v>38946.449872685189</v>
      </c>
      <c r="G3381" s="36">
        <f t="shared" si="104"/>
        <v>3.819444464170374E-4</v>
      </c>
      <c r="H3381" s="35">
        <f t="shared" si="105"/>
        <v>0.55000000000000004</v>
      </c>
      <c r="I3381" s="20">
        <v>38946</v>
      </c>
    </row>
    <row r="3382" spans="1:9">
      <c r="A3382" s="19">
        <v>3381</v>
      </c>
      <c r="B3382" s="19">
        <v>2</v>
      </c>
      <c r="C3382" s="19">
        <v>23</v>
      </c>
      <c r="D3382" s="39" t="s">
        <v>111</v>
      </c>
      <c r="E3382" s="18">
        <v>38946.449513888889</v>
      </c>
      <c r="F3382" s="18">
        <v>38946.449895833335</v>
      </c>
      <c r="G3382" s="36">
        <f t="shared" si="104"/>
        <v>3.819444464170374E-4</v>
      </c>
      <c r="H3382" s="35">
        <f t="shared" si="105"/>
        <v>0.55000000000000004</v>
      </c>
      <c r="I3382" s="20">
        <v>38946</v>
      </c>
    </row>
    <row r="3383" spans="1:9">
      <c r="A3383" s="19">
        <v>3382</v>
      </c>
      <c r="B3383" s="19">
        <v>2</v>
      </c>
      <c r="C3383" s="19">
        <v>63</v>
      </c>
      <c r="D3383" s="39" t="s">
        <v>108</v>
      </c>
      <c r="E3383" s="18">
        <v>38946.449780092596</v>
      </c>
      <c r="F3383" s="18">
        <v>38946.449826388889</v>
      </c>
      <c r="G3383" s="36">
        <f t="shared" si="104"/>
        <v>4.6296292566694319E-5</v>
      </c>
      <c r="H3383" s="35">
        <f t="shared" si="105"/>
        <v>6.6666666666666666E-2</v>
      </c>
      <c r="I3383" s="20">
        <v>38946</v>
      </c>
    </row>
    <row r="3384" spans="1:9">
      <c r="A3384" s="19">
        <v>3383</v>
      </c>
      <c r="B3384" s="19">
        <v>2</v>
      </c>
      <c r="C3384" s="19">
        <v>62</v>
      </c>
      <c r="D3384" s="39" t="s">
        <v>108</v>
      </c>
      <c r="E3384" s="18">
        <v>38946.449837962966</v>
      </c>
      <c r="F3384" s="18">
        <v>38946.450833333336</v>
      </c>
      <c r="G3384" s="36">
        <f t="shared" si="104"/>
        <v>9.9537037021946162E-4</v>
      </c>
      <c r="H3384" s="35">
        <f t="shared" si="105"/>
        <v>1.4333333333333333</v>
      </c>
      <c r="I3384" s="20">
        <v>38946</v>
      </c>
    </row>
    <row r="3385" spans="1:9">
      <c r="A3385" s="19">
        <v>3384</v>
      </c>
      <c r="B3385" s="19">
        <v>2</v>
      </c>
      <c r="C3385" s="19">
        <v>9</v>
      </c>
      <c r="D3385" s="39" t="s">
        <v>111</v>
      </c>
      <c r="E3385" s="18">
        <v>38946.449918981481</v>
      </c>
      <c r="F3385" s="18">
        <v>38946.450173611112</v>
      </c>
      <c r="G3385" s="36">
        <f t="shared" si="104"/>
        <v>2.546296309446916E-4</v>
      </c>
      <c r="H3385" s="35">
        <f t="shared" si="105"/>
        <v>0.36666666666666664</v>
      </c>
      <c r="I3385" s="20">
        <v>38946</v>
      </c>
    </row>
    <row r="3386" spans="1:9">
      <c r="A3386" s="19">
        <v>3385</v>
      </c>
      <c r="B3386" s="19">
        <v>2</v>
      </c>
      <c r="C3386" s="19">
        <v>7</v>
      </c>
      <c r="D3386" s="39" t="s">
        <v>111</v>
      </c>
      <c r="E3386" s="18">
        <v>38946.450196759259</v>
      </c>
      <c r="F3386" s="18">
        <v>38946.450300925928</v>
      </c>
      <c r="G3386" s="36">
        <f t="shared" si="104"/>
        <v>1.0416666918899864E-4</v>
      </c>
      <c r="H3386" s="35">
        <f t="shared" si="105"/>
        <v>0.15</v>
      </c>
      <c r="I3386" s="20">
        <v>38946</v>
      </c>
    </row>
    <row r="3387" spans="1:9">
      <c r="A3387" s="19">
        <v>3386</v>
      </c>
      <c r="B3387" s="19">
        <v>2</v>
      </c>
      <c r="C3387" s="19">
        <v>9</v>
      </c>
      <c r="D3387" s="39" t="s">
        <v>111</v>
      </c>
      <c r="E3387" s="18">
        <v>38946.450196759259</v>
      </c>
      <c r="F3387" s="18">
        <v>38946.450312500005</v>
      </c>
      <c r="G3387" s="36">
        <f t="shared" si="104"/>
        <v>1.1574074596865103E-4</v>
      </c>
      <c r="H3387" s="35">
        <f t="shared" si="105"/>
        <v>0.16666666666666666</v>
      </c>
      <c r="I3387" s="20">
        <v>38946</v>
      </c>
    </row>
    <row r="3388" spans="1:9">
      <c r="A3388" s="19">
        <v>3387</v>
      </c>
      <c r="B3388" s="19">
        <v>2</v>
      </c>
      <c r="C3388" s="19">
        <v>10</v>
      </c>
      <c r="D3388" s="39" t="s">
        <v>111</v>
      </c>
      <c r="E3388" s="18">
        <v>38946.450335648151</v>
      </c>
      <c r="F3388" s="18">
        <v>38946.450370370374</v>
      </c>
      <c r="G3388" s="36">
        <f t="shared" si="104"/>
        <v>3.4722223062999547E-5</v>
      </c>
      <c r="H3388" s="35">
        <f t="shared" si="105"/>
        <v>0.05</v>
      </c>
      <c r="I3388" s="20">
        <v>38946</v>
      </c>
    </row>
    <row r="3389" spans="1:9">
      <c r="A3389" s="19">
        <v>3388</v>
      </c>
      <c r="B3389" s="19">
        <v>2</v>
      </c>
      <c r="C3389" s="19">
        <v>6</v>
      </c>
      <c r="D3389" s="39" t="s">
        <v>111</v>
      </c>
      <c r="E3389" s="18">
        <v>38946.450381944444</v>
      </c>
      <c r="F3389" s="18">
        <v>38946.450416666667</v>
      </c>
      <c r="G3389" s="36">
        <f t="shared" si="104"/>
        <v>3.4722223062999547E-5</v>
      </c>
      <c r="H3389" s="35">
        <f t="shared" si="105"/>
        <v>0.05</v>
      </c>
      <c r="I3389" s="20">
        <v>38946</v>
      </c>
    </row>
    <row r="3390" spans="1:9">
      <c r="A3390" s="19">
        <v>3389</v>
      </c>
      <c r="B3390" s="19">
        <v>2</v>
      </c>
      <c r="C3390" s="19">
        <v>17</v>
      </c>
      <c r="D3390" s="39" t="s">
        <v>111</v>
      </c>
      <c r="E3390" s="18">
        <v>38946.450428240743</v>
      </c>
      <c r="F3390" s="18">
        <v>38946.450879629629</v>
      </c>
      <c r="G3390" s="36">
        <f t="shared" si="104"/>
        <v>4.5138888526707888E-4</v>
      </c>
      <c r="H3390" s="35">
        <f t="shared" si="105"/>
        <v>0.65</v>
      </c>
      <c r="I3390" s="20">
        <v>38946</v>
      </c>
    </row>
    <row r="3391" spans="1:9">
      <c r="A3391" s="19">
        <v>3390</v>
      </c>
      <c r="B3391" s="19">
        <v>2</v>
      </c>
      <c r="C3391" s="19">
        <v>23</v>
      </c>
      <c r="D3391" s="39" t="s">
        <v>111</v>
      </c>
      <c r="E3391" s="18">
        <v>38946.450462962966</v>
      </c>
      <c r="F3391" s="18">
        <v>38946.450891203705</v>
      </c>
      <c r="G3391" s="36">
        <f t="shared" si="104"/>
        <v>4.2824073898373172E-4</v>
      </c>
      <c r="H3391" s="35">
        <f t="shared" si="105"/>
        <v>0.6166666666666667</v>
      </c>
      <c r="I3391" s="20">
        <v>38946</v>
      </c>
    </row>
    <row r="3392" spans="1:9">
      <c r="A3392" s="19">
        <v>3391</v>
      </c>
      <c r="B3392" s="19">
        <v>2</v>
      </c>
      <c r="C3392" s="19">
        <v>63</v>
      </c>
      <c r="D3392" s="39" t="s">
        <v>108</v>
      </c>
      <c r="E3392" s="18">
        <v>38946.450775462967</v>
      </c>
      <c r="F3392" s="18">
        <v>38946.450833333336</v>
      </c>
      <c r="G3392" s="36">
        <f t="shared" si="104"/>
        <v>5.7870369346346706E-5</v>
      </c>
      <c r="H3392" s="35">
        <f t="shared" si="105"/>
        <v>8.3333333333333329E-2</v>
      </c>
      <c r="I3392" s="20">
        <v>38946</v>
      </c>
    </row>
    <row r="3393" spans="1:9">
      <c r="A3393" s="19">
        <v>3392</v>
      </c>
      <c r="B3393" s="19">
        <v>2</v>
      </c>
      <c r="C3393" s="19">
        <v>62</v>
      </c>
      <c r="D3393" s="39" t="s">
        <v>108</v>
      </c>
      <c r="E3393" s="18">
        <v>38946.450844907413</v>
      </c>
      <c r="F3393" s="18">
        <v>38946.455625000002</v>
      </c>
      <c r="G3393" s="36">
        <f t="shared" si="104"/>
        <v>4.7800925894989632E-3</v>
      </c>
      <c r="H3393" s="35">
        <f t="shared" si="105"/>
        <v>6.8833333333333337</v>
      </c>
      <c r="I3393" s="20">
        <v>38946</v>
      </c>
    </row>
    <row r="3394" spans="1:9">
      <c r="A3394" s="19">
        <v>3393</v>
      </c>
      <c r="B3394" s="19">
        <v>2</v>
      </c>
      <c r="C3394" s="19">
        <v>4</v>
      </c>
      <c r="D3394" s="39" t="s">
        <v>111</v>
      </c>
      <c r="E3394" s="18">
        <v>38946.450914351852</v>
      </c>
      <c r="F3394" s="18">
        <v>38946.450972222221</v>
      </c>
      <c r="G3394" s="36">
        <f t="shared" ref="G3394:G3457" si="106">F3394-E3394</f>
        <v>5.7870369346346706E-5</v>
      </c>
      <c r="H3394" s="35">
        <f t="shared" ref="H3394:H3457" si="107">(HOUR(G3394)*3600+ MINUTE(G3394)*60 + SECOND(G3394))/60</f>
        <v>8.3333333333333329E-2</v>
      </c>
      <c r="I3394" s="20">
        <v>38946</v>
      </c>
    </row>
    <row r="3395" spans="1:9">
      <c r="A3395" s="19">
        <v>3394</v>
      </c>
      <c r="B3395" s="19">
        <v>2</v>
      </c>
      <c r="C3395" s="19">
        <v>6</v>
      </c>
      <c r="D3395" s="39" t="s">
        <v>111</v>
      </c>
      <c r="E3395" s="18">
        <v>38946.450972222221</v>
      </c>
      <c r="F3395" s="18">
        <v>38946.451516203706</v>
      </c>
      <c r="G3395" s="36">
        <f t="shared" si="106"/>
        <v>5.4398148495238274E-4</v>
      </c>
      <c r="H3395" s="35">
        <f t="shared" si="107"/>
        <v>0.78333333333333333</v>
      </c>
      <c r="I3395" s="20">
        <v>38946</v>
      </c>
    </row>
    <row r="3396" spans="1:9">
      <c r="A3396" s="19">
        <v>3395</v>
      </c>
      <c r="B3396" s="19">
        <v>2</v>
      </c>
      <c r="C3396" s="19">
        <v>7</v>
      </c>
      <c r="D3396" s="39" t="s">
        <v>111</v>
      </c>
      <c r="E3396" s="18">
        <v>38946.450995370375</v>
      </c>
      <c r="F3396" s="18">
        <v>38946.451504629629</v>
      </c>
      <c r="G3396" s="36">
        <f t="shared" si="106"/>
        <v>5.0925925461342558E-4</v>
      </c>
      <c r="H3396" s="35">
        <f t="shared" si="107"/>
        <v>0.73333333333333328</v>
      </c>
      <c r="I3396" s="20">
        <v>38946</v>
      </c>
    </row>
    <row r="3397" spans="1:9">
      <c r="A3397" s="19">
        <v>3396</v>
      </c>
      <c r="B3397" s="19">
        <v>2</v>
      </c>
      <c r="C3397" s="19">
        <v>4</v>
      </c>
      <c r="D3397" s="39" t="s">
        <v>111</v>
      </c>
      <c r="E3397" s="18">
        <v>38946.451516203706</v>
      </c>
      <c r="F3397" s="18">
        <v>38946.452083333337</v>
      </c>
      <c r="G3397" s="36">
        <f t="shared" si="106"/>
        <v>5.671296312357299E-4</v>
      </c>
      <c r="H3397" s="35">
        <f t="shared" si="107"/>
        <v>0.81666666666666665</v>
      </c>
      <c r="I3397" s="20">
        <v>38946</v>
      </c>
    </row>
    <row r="3398" spans="1:9">
      <c r="A3398" s="19">
        <v>3397</v>
      </c>
      <c r="B3398" s="19">
        <v>2</v>
      </c>
      <c r="C3398" s="19">
        <v>5</v>
      </c>
      <c r="D3398" s="39" t="s">
        <v>111</v>
      </c>
      <c r="E3398" s="18">
        <v>38946.451527777783</v>
      </c>
      <c r="F3398" s="18">
        <v>38946.452094907407</v>
      </c>
      <c r="G3398" s="36">
        <f t="shared" si="106"/>
        <v>5.6712962395977229E-4</v>
      </c>
      <c r="H3398" s="35">
        <f t="shared" si="107"/>
        <v>0.81666666666666665</v>
      </c>
      <c r="I3398" s="20">
        <v>38946</v>
      </c>
    </row>
    <row r="3399" spans="1:9">
      <c r="A3399" s="19">
        <v>3398</v>
      </c>
      <c r="B3399" s="19">
        <v>2</v>
      </c>
      <c r="C3399" s="19">
        <v>63</v>
      </c>
      <c r="D3399" s="39" t="s">
        <v>108</v>
      </c>
      <c r="E3399" s="18">
        <v>38946.451724537037</v>
      </c>
      <c r="F3399" s="18">
        <v>38946.45175925926</v>
      </c>
      <c r="G3399" s="36">
        <f t="shared" si="106"/>
        <v>3.4722223062999547E-5</v>
      </c>
      <c r="H3399" s="35">
        <f t="shared" si="107"/>
        <v>0.05</v>
      </c>
      <c r="I3399" s="20">
        <v>38946</v>
      </c>
    </row>
    <row r="3400" spans="1:9">
      <c r="A3400" s="19">
        <v>3399</v>
      </c>
      <c r="B3400" s="19">
        <v>2</v>
      </c>
      <c r="C3400" s="19">
        <v>17</v>
      </c>
      <c r="D3400" s="39" t="s">
        <v>111</v>
      </c>
      <c r="E3400" s="18">
        <v>38946.45212962963</v>
      </c>
      <c r="F3400" s="18">
        <v>38946.454606481486</v>
      </c>
      <c r="G3400" s="36">
        <f t="shared" si="106"/>
        <v>2.4768518560449593E-3</v>
      </c>
      <c r="H3400" s="35">
        <f t="shared" si="107"/>
        <v>3.5666666666666669</v>
      </c>
      <c r="I3400" s="20">
        <v>38946</v>
      </c>
    </row>
    <row r="3401" spans="1:9">
      <c r="A3401" s="19">
        <v>3400</v>
      </c>
      <c r="B3401" s="19">
        <v>2</v>
      </c>
      <c r="C3401" s="19">
        <v>23</v>
      </c>
      <c r="D3401" s="39" t="s">
        <v>111</v>
      </c>
      <c r="E3401" s="18">
        <v>38946.452152777783</v>
      </c>
      <c r="F3401" s="18">
        <v>38946.452534722222</v>
      </c>
      <c r="G3401" s="36">
        <f t="shared" si="106"/>
        <v>3.8194443914107978E-4</v>
      </c>
      <c r="H3401" s="35">
        <f t="shared" si="107"/>
        <v>0.55000000000000004</v>
      </c>
      <c r="I3401" s="20">
        <v>38946</v>
      </c>
    </row>
    <row r="3402" spans="1:9">
      <c r="A3402" s="19">
        <v>3401</v>
      </c>
      <c r="B3402" s="19">
        <v>2</v>
      </c>
      <c r="C3402" s="19">
        <v>25</v>
      </c>
      <c r="D3402" s="39" t="s">
        <v>111</v>
      </c>
      <c r="E3402" s="18">
        <v>38946.452546296299</v>
      </c>
      <c r="F3402" s="18">
        <v>38946.452997685185</v>
      </c>
      <c r="G3402" s="36">
        <f t="shared" si="106"/>
        <v>4.5138888526707888E-4</v>
      </c>
      <c r="H3402" s="35">
        <f t="shared" si="107"/>
        <v>0.65</v>
      </c>
      <c r="I3402" s="20">
        <v>38946</v>
      </c>
    </row>
    <row r="3403" spans="1:9">
      <c r="A3403" s="19">
        <v>3402</v>
      </c>
      <c r="B3403" s="19">
        <v>2</v>
      </c>
      <c r="C3403" s="19">
        <v>63</v>
      </c>
      <c r="D3403" s="39" t="s">
        <v>108</v>
      </c>
      <c r="E3403" s="18">
        <v>38946.4528587963</v>
      </c>
      <c r="F3403" s="18">
        <v>38946.452916666669</v>
      </c>
      <c r="G3403" s="36">
        <f t="shared" si="106"/>
        <v>5.7870369346346706E-5</v>
      </c>
      <c r="H3403" s="35">
        <f t="shared" si="107"/>
        <v>8.3333333333333329E-2</v>
      </c>
      <c r="I3403" s="20">
        <v>38946</v>
      </c>
    </row>
    <row r="3404" spans="1:9">
      <c r="A3404" s="19">
        <v>3403</v>
      </c>
      <c r="B3404" s="19">
        <v>2</v>
      </c>
      <c r="C3404" s="19">
        <v>23</v>
      </c>
      <c r="D3404" s="39" t="s">
        <v>111</v>
      </c>
      <c r="E3404" s="18">
        <v>38946.453009259261</v>
      </c>
      <c r="F3404" s="18">
        <v>38946.454618055555</v>
      </c>
      <c r="G3404" s="36">
        <f t="shared" si="106"/>
        <v>1.6087962940218858E-3</v>
      </c>
      <c r="H3404" s="35">
        <f t="shared" si="107"/>
        <v>2.3166666666666669</v>
      </c>
      <c r="I3404" s="20">
        <v>38946</v>
      </c>
    </row>
    <row r="3405" spans="1:9">
      <c r="A3405" s="19">
        <v>3404</v>
      </c>
      <c r="B3405" s="19">
        <v>2</v>
      </c>
      <c r="C3405" s="19">
        <v>63</v>
      </c>
      <c r="D3405" s="39" t="s">
        <v>108</v>
      </c>
      <c r="E3405" s="18">
        <v>38946.453449074077</v>
      </c>
      <c r="F3405" s="18">
        <v>38946.454317129632</v>
      </c>
      <c r="G3405" s="36">
        <f t="shared" si="106"/>
        <v>8.6805555474711582E-4</v>
      </c>
      <c r="H3405" s="35">
        <f t="shared" si="107"/>
        <v>1.25</v>
      </c>
      <c r="I3405" s="20">
        <v>38946</v>
      </c>
    </row>
    <row r="3406" spans="1:9">
      <c r="A3406" s="19">
        <v>3405</v>
      </c>
      <c r="B3406" s="19">
        <v>2</v>
      </c>
      <c r="C3406" s="19">
        <v>63</v>
      </c>
      <c r="D3406" s="39" t="s">
        <v>108</v>
      </c>
      <c r="E3406" s="18">
        <v>38946.454444444447</v>
      </c>
      <c r="F3406" s="18">
        <v>38946.454560185186</v>
      </c>
      <c r="G3406" s="36">
        <f t="shared" si="106"/>
        <v>1.1574073869269341E-4</v>
      </c>
      <c r="H3406" s="35">
        <f t="shared" si="107"/>
        <v>0.16666666666666666</v>
      </c>
      <c r="I3406" s="20">
        <v>38946</v>
      </c>
    </row>
    <row r="3407" spans="1:9">
      <c r="A3407" s="19">
        <v>3406</v>
      </c>
      <c r="B3407" s="19">
        <v>2</v>
      </c>
      <c r="C3407" s="19">
        <v>6</v>
      </c>
      <c r="D3407" s="39" t="s">
        <v>111</v>
      </c>
      <c r="E3407" s="18">
        <v>38946.454652777778</v>
      </c>
      <c r="F3407" s="18">
        <v>38946.455613425926</v>
      </c>
      <c r="G3407" s="36">
        <f t="shared" si="106"/>
        <v>9.6064814715646207E-4</v>
      </c>
      <c r="H3407" s="35">
        <f t="shared" si="107"/>
        <v>1.3833333333333333</v>
      </c>
      <c r="I3407" s="20">
        <v>38946</v>
      </c>
    </row>
    <row r="3408" spans="1:9">
      <c r="A3408" s="19">
        <v>3407</v>
      </c>
      <c r="B3408" s="19">
        <v>2</v>
      </c>
      <c r="C3408" s="19">
        <v>140</v>
      </c>
      <c r="D3408" s="39" t="s">
        <v>82</v>
      </c>
      <c r="E3408" s="18">
        <v>38946.455659722225</v>
      </c>
      <c r="F3408" s="18">
        <v>38946.45584490741</v>
      </c>
      <c r="G3408" s="36">
        <f t="shared" si="106"/>
        <v>1.8518518481869251E-4</v>
      </c>
      <c r="H3408" s="35">
        <f t="shared" si="107"/>
        <v>0.26666666666666666</v>
      </c>
      <c r="I3408" s="20">
        <v>38946</v>
      </c>
    </row>
    <row r="3409" spans="1:9">
      <c r="A3409" s="19">
        <v>3408</v>
      </c>
      <c r="B3409" s="19">
        <v>2</v>
      </c>
      <c r="C3409" s="19">
        <v>111</v>
      </c>
      <c r="D3409" s="39" t="s">
        <v>188</v>
      </c>
      <c r="E3409" s="18">
        <v>38946.455787037041</v>
      </c>
      <c r="F3409" s="18">
        <v>38946.45579861111</v>
      </c>
      <c r="G3409" s="36">
        <f t="shared" si="106"/>
        <v>1.1574069503694773E-5</v>
      </c>
      <c r="H3409" s="35">
        <f t="shared" si="107"/>
        <v>1.6666666666666666E-2</v>
      </c>
      <c r="I3409" s="20">
        <v>38946</v>
      </c>
    </row>
    <row r="3410" spans="1:9">
      <c r="A3410" s="19">
        <v>3409</v>
      </c>
      <c r="B3410" s="19">
        <v>2</v>
      </c>
      <c r="C3410" s="19">
        <v>112</v>
      </c>
      <c r="D3410" s="39" t="s">
        <v>188</v>
      </c>
      <c r="E3410" s="18">
        <v>38946.455810185187</v>
      </c>
      <c r="F3410" s="18">
        <v>38946.457094907411</v>
      </c>
      <c r="G3410" s="36">
        <f t="shared" si="106"/>
        <v>1.2847222242271528E-3</v>
      </c>
      <c r="H3410" s="35">
        <f t="shared" si="107"/>
        <v>1.85</v>
      </c>
      <c r="I3410" s="20">
        <v>38946</v>
      </c>
    </row>
    <row r="3411" spans="1:9">
      <c r="A3411" s="19">
        <v>3410</v>
      </c>
      <c r="B3411" s="19">
        <v>2</v>
      </c>
      <c r="C3411" s="19">
        <v>115</v>
      </c>
      <c r="D3411" s="39" t="s">
        <v>188</v>
      </c>
      <c r="E3411" s="18">
        <v>38946.457083333335</v>
      </c>
      <c r="F3411" s="18">
        <v>38946.457384259258</v>
      </c>
      <c r="G3411" s="36">
        <f t="shared" si="106"/>
        <v>3.0092592351138592E-4</v>
      </c>
      <c r="H3411" s="35">
        <f t="shared" si="107"/>
        <v>0.43333333333333335</v>
      </c>
      <c r="I3411" s="20">
        <v>38946</v>
      </c>
    </row>
    <row r="3412" spans="1:9">
      <c r="A3412" s="19">
        <v>3411</v>
      </c>
      <c r="B3412" s="19">
        <v>2</v>
      </c>
      <c r="C3412" s="19">
        <v>80</v>
      </c>
      <c r="D3412" s="39" t="s">
        <v>106</v>
      </c>
      <c r="E3412" s="18">
        <v>38946.457407407412</v>
      </c>
      <c r="F3412" s="18">
        <v>38946.458090277782</v>
      </c>
      <c r="G3412" s="36">
        <f t="shared" si="106"/>
        <v>6.8287036992842332E-4</v>
      </c>
      <c r="H3412" s="35">
        <f t="shared" si="107"/>
        <v>0.98333333333333328</v>
      </c>
      <c r="I3412" s="20">
        <v>38946</v>
      </c>
    </row>
    <row r="3413" spans="1:9">
      <c r="A3413" s="19">
        <v>3412</v>
      </c>
      <c r="B3413" s="19">
        <v>2</v>
      </c>
      <c r="C3413" s="19">
        <v>4</v>
      </c>
      <c r="D3413" s="39" t="s">
        <v>111</v>
      </c>
      <c r="E3413" s="18">
        <v>38946.458298611113</v>
      </c>
      <c r="F3413" s="18">
        <v>38946.458715277782</v>
      </c>
      <c r="G3413" s="36">
        <f t="shared" si="106"/>
        <v>4.1666666948003694E-4</v>
      </c>
      <c r="H3413" s="35">
        <f t="shared" si="107"/>
        <v>0.6</v>
      </c>
      <c r="I3413" s="20">
        <v>38946</v>
      </c>
    </row>
    <row r="3414" spans="1:9">
      <c r="A3414" s="19">
        <v>3413</v>
      </c>
      <c r="B3414" s="19">
        <v>2</v>
      </c>
      <c r="C3414" s="19">
        <v>5</v>
      </c>
      <c r="D3414" s="39" t="s">
        <v>111</v>
      </c>
      <c r="E3414" s="18">
        <v>38946.458553240744</v>
      </c>
      <c r="F3414" s="18">
        <v>38946.458738425928</v>
      </c>
      <c r="G3414" s="36">
        <f t="shared" si="106"/>
        <v>1.8518518481869251E-4</v>
      </c>
      <c r="H3414" s="35">
        <f t="shared" si="107"/>
        <v>0.26666666666666666</v>
      </c>
      <c r="I3414" s="20">
        <v>38946</v>
      </c>
    </row>
    <row r="3415" spans="1:9">
      <c r="A3415" s="19">
        <v>3414</v>
      </c>
      <c r="B3415" s="19">
        <v>2</v>
      </c>
      <c r="C3415" s="19">
        <v>24</v>
      </c>
      <c r="D3415" s="39" t="s">
        <v>111</v>
      </c>
      <c r="E3415" s="18">
        <v>38946.458773148152</v>
      </c>
      <c r="F3415" s="18">
        <v>38946.458865740744</v>
      </c>
      <c r="G3415" s="36">
        <f t="shared" si="106"/>
        <v>9.2592592409346253E-5</v>
      </c>
      <c r="H3415" s="35">
        <f t="shared" si="107"/>
        <v>0.13333333333333333</v>
      </c>
      <c r="I3415" s="20">
        <v>38946</v>
      </c>
    </row>
    <row r="3416" spans="1:9">
      <c r="A3416" s="19">
        <v>3415</v>
      </c>
      <c r="B3416" s="19">
        <v>2</v>
      </c>
      <c r="C3416" s="19">
        <v>23</v>
      </c>
      <c r="D3416" s="39" t="s">
        <v>111</v>
      </c>
      <c r="E3416" s="18">
        <v>38946.458877314821</v>
      </c>
      <c r="F3416" s="18">
        <v>38946.458923611113</v>
      </c>
      <c r="G3416" s="36">
        <f t="shared" si="106"/>
        <v>4.6296292566694319E-5</v>
      </c>
      <c r="H3416" s="35">
        <f t="shared" si="107"/>
        <v>6.6666666666666666E-2</v>
      </c>
      <c r="I3416" s="20">
        <v>38946</v>
      </c>
    </row>
    <row r="3417" spans="1:9">
      <c r="A3417" s="19">
        <v>3416</v>
      </c>
      <c r="B3417" s="19">
        <v>2</v>
      </c>
      <c r="C3417" s="19">
        <v>25</v>
      </c>
      <c r="D3417" s="39" t="s">
        <v>111</v>
      </c>
      <c r="E3417" s="18">
        <v>38946.45893518519</v>
      </c>
      <c r="F3417" s="18">
        <v>38946.459699074076</v>
      </c>
      <c r="G3417" s="36">
        <f t="shared" si="106"/>
        <v>7.6388888555811718E-4</v>
      </c>
      <c r="H3417" s="35">
        <f t="shared" si="107"/>
        <v>1.1000000000000001</v>
      </c>
      <c r="I3417" s="20">
        <v>38946</v>
      </c>
    </row>
    <row r="3418" spans="1:9">
      <c r="A3418" s="19">
        <v>3417</v>
      </c>
      <c r="B3418" s="19">
        <v>2</v>
      </c>
      <c r="C3418" s="19">
        <v>23</v>
      </c>
      <c r="D3418" s="39" t="s">
        <v>111</v>
      </c>
      <c r="E3418" s="18">
        <v>38946.459699074076</v>
      </c>
      <c r="F3418" s="18">
        <v>38946.459745370375</v>
      </c>
      <c r="G3418" s="36">
        <f t="shared" si="106"/>
        <v>4.6296299842651933E-5</v>
      </c>
      <c r="H3418" s="35">
        <f t="shared" si="107"/>
        <v>6.6666666666666666E-2</v>
      </c>
      <c r="I3418" s="20">
        <v>38946</v>
      </c>
    </row>
    <row r="3419" spans="1:9">
      <c r="A3419" s="19">
        <v>3418</v>
      </c>
      <c r="B3419" s="19">
        <v>2</v>
      </c>
      <c r="C3419" s="19">
        <v>25</v>
      </c>
      <c r="D3419" s="39" t="s">
        <v>111</v>
      </c>
      <c r="E3419" s="18">
        <v>38946.459756944445</v>
      </c>
      <c r="F3419" s="18">
        <v>38946.460486111115</v>
      </c>
      <c r="G3419" s="36">
        <f t="shared" si="106"/>
        <v>7.2916666977107525E-4</v>
      </c>
      <c r="H3419" s="35">
        <f t="shared" si="107"/>
        <v>1.05</v>
      </c>
      <c r="I3419" s="20">
        <v>38946</v>
      </c>
    </row>
    <row r="3420" spans="1:9">
      <c r="A3420" s="19">
        <v>3419</v>
      </c>
      <c r="B3420" s="19">
        <v>2</v>
      </c>
      <c r="C3420" s="19">
        <v>100</v>
      </c>
      <c r="D3420" s="39" t="s">
        <v>91</v>
      </c>
      <c r="E3420" s="18">
        <v>38946.460543981484</v>
      </c>
      <c r="F3420" s="18">
        <v>38946.463680555556</v>
      </c>
      <c r="G3420" s="36">
        <f t="shared" si="106"/>
        <v>3.1365740724140778E-3</v>
      </c>
      <c r="H3420" s="35">
        <f t="shared" si="107"/>
        <v>4.5166666666666666</v>
      </c>
      <c r="I3420" s="20">
        <v>38946</v>
      </c>
    </row>
    <row r="3421" spans="1:9">
      <c r="A3421" s="19">
        <v>3420</v>
      </c>
      <c r="B3421" s="19">
        <v>2</v>
      </c>
      <c r="C3421" s="19">
        <v>113</v>
      </c>
      <c r="D3421" s="39" t="s">
        <v>188</v>
      </c>
      <c r="E3421" s="18">
        <v>38946.463703703703</v>
      </c>
      <c r="F3421" s="18">
        <v>38946.463969907411</v>
      </c>
      <c r="G3421" s="36">
        <f t="shared" si="106"/>
        <v>2.6620370772434399E-4</v>
      </c>
      <c r="H3421" s="35">
        <f t="shared" si="107"/>
        <v>0.38333333333333336</v>
      </c>
      <c r="I3421" s="20">
        <v>38946</v>
      </c>
    </row>
    <row r="3422" spans="1:9">
      <c r="A3422" s="19">
        <v>3421</v>
      </c>
      <c r="B3422" s="19">
        <v>2</v>
      </c>
      <c r="C3422" s="19">
        <v>114</v>
      </c>
      <c r="D3422" s="39" t="s">
        <v>188</v>
      </c>
      <c r="E3422" s="18">
        <v>38946.463969907411</v>
      </c>
      <c r="F3422" s="18">
        <v>38946.466956018521</v>
      </c>
      <c r="G3422" s="36">
        <f t="shared" si="106"/>
        <v>2.9861111106583849E-3</v>
      </c>
      <c r="H3422" s="35">
        <f t="shared" si="107"/>
        <v>4.3</v>
      </c>
      <c r="I3422" s="20">
        <v>38946</v>
      </c>
    </row>
    <row r="3423" spans="1:9">
      <c r="A3423" s="19">
        <v>3422</v>
      </c>
      <c r="B3423" s="19">
        <v>2</v>
      </c>
      <c r="C3423" s="19">
        <v>140</v>
      </c>
      <c r="D3423" s="39" t="s">
        <v>82</v>
      </c>
      <c r="E3423" s="18">
        <v>38946.466921296298</v>
      </c>
      <c r="F3423" s="18">
        <v>38946.470057870371</v>
      </c>
      <c r="G3423" s="36">
        <f t="shared" si="106"/>
        <v>3.1365740724140778E-3</v>
      </c>
      <c r="H3423" s="35">
        <f t="shared" si="107"/>
        <v>4.5166666666666666</v>
      </c>
      <c r="I3423" s="20">
        <v>38946</v>
      </c>
    </row>
    <row r="3424" spans="1:9">
      <c r="A3424" s="19">
        <v>3423</v>
      </c>
      <c r="B3424" s="19">
        <v>2</v>
      </c>
      <c r="C3424" s="19">
        <v>113</v>
      </c>
      <c r="D3424" s="39" t="s">
        <v>188</v>
      </c>
      <c r="E3424" s="18">
        <v>38946.468217592592</v>
      </c>
      <c r="F3424" s="18">
        <v>38946.470914351856</v>
      </c>
      <c r="G3424" s="36">
        <f t="shared" si="106"/>
        <v>2.6967592639266513E-3</v>
      </c>
      <c r="H3424" s="35">
        <f t="shared" si="107"/>
        <v>3.8833333333333333</v>
      </c>
      <c r="I3424" s="20">
        <v>38946</v>
      </c>
    </row>
    <row r="3425" spans="1:9">
      <c r="A3425" s="19">
        <v>3424</v>
      </c>
      <c r="B3425" s="19">
        <v>2</v>
      </c>
      <c r="C3425" s="19">
        <v>68</v>
      </c>
      <c r="D3425" s="39" t="s">
        <v>108</v>
      </c>
      <c r="E3425" s="18">
        <v>38946.468252314815</v>
      </c>
      <c r="F3425" s="18">
        <v>38946.469467592593</v>
      </c>
      <c r="G3425" s="36">
        <f t="shared" si="106"/>
        <v>1.2152777781011537E-3</v>
      </c>
      <c r="H3425" s="35">
        <f t="shared" si="107"/>
        <v>1.75</v>
      </c>
      <c r="I3425" s="20">
        <v>38946</v>
      </c>
    </row>
    <row r="3426" spans="1:9">
      <c r="A3426" s="19">
        <v>3425</v>
      </c>
      <c r="B3426" s="19">
        <v>2</v>
      </c>
      <c r="C3426" s="19">
        <v>3</v>
      </c>
      <c r="D3426" s="39" t="s">
        <v>111</v>
      </c>
      <c r="E3426" s="18">
        <v>38946.470937500002</v>
      </c>
      <c r="F3426" s="18">
        <v>38946.471064814818</v>
      </c>
      <c r="G3426" s="36">
        <f t="shared" si="106"/>
        <v>1.273148154723458E-4</v>
      </c>
      <c r="H3426" s="35">
        <f t="shared" si="107"/>
        <v>0.18333333333333332</v>
      </c>
      <c r="I3426" s="20">
        <v>38946</v>
      </c>
    </row>
    <row r="3427" spans="1:9">
      <c r="A3427" s="19">
        <v>3426</v>
      </c>
      <c r="B3427" s="19">
        <v>2</v>
      </c>
      <c r="C3427" s="19">
        <v>4</v>
      </c>
      <c r="D3427" s="39" t="s">
        <v>111</v>
      </c>
      <c r="E3427" s="18">
        <v>38946.471064814818</v>
      </c>
      <c r="F3427" s="18">
        <v>38946.471087962964</v>
      </c>
      <c r="G3427" s="36">
        <f t="shared" si="106"/>
        <v>2.314814628334716E-5</v>
      </c>
      <c r="H3427" s="35">
        <f t="shared" si="107"/>
        <v>3.3333333333333333E-2</v>
      </c>
      <c r="I3427" s="20">
        <v>38946</v>
      </c>
    </row>
    <row r="3428" spans="1:9">
      <c r="A3428" s="19">
        <v>3427</v>
      </c>
      <c r="B3428" s="19">
        <v>2</v>
      </c>
      <c r="C3428" s="19">
        <v>17</v>
      </c>
      <c r="D3428" s="39" t="s">
        <v>111</v>
      </c>
      <c r="E3428" s="18">
        <v>38946.471099537041</v>
      </c>
      <c r="F3428" s="18">
        <v>38946.473078703704</v>
      </c>
      <c r="G3428" s="36">
        <f t="shared" si="106"/>
        <v>1.9791666636592709E-3</v>
      </c>
      <c r="H3428" s="35">
        <f t="shared" si="107"/>
        <v>2.85</v>
      </c>
      <c r="I3428" s="20">
        <v>38946</v>
      </c>
    </row>
    <row r="3429" spans="1:9">
      <c r="A3429" s="19">
        <v>3428</v>
      </c>
      <c r="B3429" s="19">
        <v>2</v>
      </c>
      <c r="C3429" s="19">
        <v>25</v>
      </c>
      <c r="D3429" s="39" t="s">
        <v>111</v>
      </c>
      <c r="E3429" s="18">
        <v>38946.471134259264</v>
      </c>
      <c r="F3429" s="18">
        <v>38946.473090277781</v>
      </c>
      <c r="G3429" s="36">
        <f t="shared" si="106"/>
        <v>1.9560185173759237E-3</v>
      </c>
      <c r="H3429" s="35">
        <f t="shared" si="107"/>
        <v>2.8166666666666669</v>
      </c>
      <c r="I3429" s="20">
        <v>38946</v>
      </c>
    </row>
    <row r="3430" spans="1:9">
      <c r="A3430" s="19">
        <v>3429</v>
      </c>
      <c r="B3430" s="19">
        <v>2</v>
      </c>
      <c r="C3430" s="19">
        <v>62</v>
      </c>
      <c r="D3430" s="19" t="s">
        <v>108</v>
      </c>
      <c r="E3430" s="18">
        <v>38946.471620370372</v>
      </c>
      <c r="F3430" s="18">
        <v>38946.471747685187</v>
      </c>
      <c r="G3430" s="36">
        <f t="shared" si="106"/>
        <v>1.273148154723458E-4</v>
      </c>
      <c r="H3430" s="35">
        <f t="shared" si="107"/>
        <v>0.18333333333333332</v>
      </c>
      <c r="I3430" s="20">
        <v>38946</v>
      </c>
    </row>
    <row r="3431" spans="1:9">
      <c r="A3431" s="19">
        <v>3430</v>
      </c>
      <c r="B3431" s="19">
        <v>2</v>
      </c>
      <c r="C3431" s="19">
        <v>60</v>
      </c>
      <c r="D3431" s="39" t="s">
        <v>108</v>
      </c>
      <c r="E3431" s="18">
        <v>38946.471759259264</v>
      </c>
      <c r="F3431" s="18">
        <v>38946.472696759265</v>
      </c>
      <c r="G3431" s="36">
        <f t="shared" si="106"/>
        <v>9.3750000087311491E-4</v>
      </c>
      <c r="H3431" s="35">
        <f t="shared" si="107"/>
        <v>1.35</v>
      </c>
      <c r="I3431" s="20">
        <v>38946</v>
      </c>
    </row>
    <row r="3432" spans="1:9">
      <c r="A3432" s="19">
        <v>3431</v>
      </c>
      <c r="B3432" s="19">
        <v>2</v>
      </c>
      <c r="C3432" s="19">
        <v>69</v>
      </c>
      <c r="D3432" s="39" t="s">
        <v>108</v>
      </c>
      <c r="E3432" s="18">
        <v>38946.472696759265</v>
      </c>
      <c r="F3432" s="18">
        <v>38946.472708333335</v>
      </c>
      <c r="G3432" s="36">
        <f t="shared" si="106"/>
        <v>1.1574069503694773E-5</v>
      </c>
      <c r="H3432" s="35">
        <f t="shared" si="107"/>
        <v>1.6666666666666666E-2</v>
      </c>
      <c r="I3432" s="20">
        <v>38946</v>
      </c>
    </row>
    <row r="3433" spans="1:9">
      <c r="A3433" s="19">
        <v>3432</v>
      </c>
      <c r="B3433" s="19">
        <v>2</v>
      </c>
      <c r="C3433" s="19">
        <v>1</v>
      </c>
      <c r="D3433" s="39" t="s">
        <v>111</v>
      </c>
      <c r="E3433" s="18">
        <v>38946.472789351858</v>
      </c>
      <c r="F3433" s="18">
        <v>38946.472986111112</v>
      </c>
      <c r="G3433" s="36">
        <f t="shared" si="106"/>
        <v>1.9675925432238728E-4</v>
      </c>
      <c r="H3433" s="35">
        <f t="shared" si="107"/>
        <v>0.28333333333333333</v>
      </c>
      <c r="I3433" s="20">
        <v>38946</v>
      </c>
    </row>
    <row r="3434" spans="1:9">
      <c r="A3434" s="19">
        <v>3433</v>
      </c>
      <c r="B3434" s="19">
        <v>2</v>
      </c>
      <c r="C3434" s="19">
        <v>140</v>
      </c>
      <c r="D3434" s="39" t="s">
        <v>82</v>
      </c>
      <c r="E3434" s="18">
        <v>38946.473032407412</v>
      </c>
      <c r="F3434" s="18">
        <v>38946.479085648149</v>
      </c>
      <c r="G3434" s="36">
        <f t="shared" si="106"/>
        <v>6.0532407369464636E-3</v>
      </c>
      <c r="H3434" s="35">
        <f t="shared" si="107"/>
        <v>8.7166666666666668</v>
      </c>
      <c r="I3434" s="20">
        <v>38946</v>
      </c>
    </row>
    <row r="3435" spans="1:9">
      <c r="A3435" s="19">
        <v>3434</v>
      </c>
      <c r="B3435" s="19">
        <v>2</v>
      </c>
      <c r="C3435" s="19">
        <v>113</v>
      </c>
      <c r="D3435" s="39" t="s">
        <v>188</v>
      </c>
      <c r="E3435" s="18">
        <v>38946.473333333335</v>
      </c>
      <c r="F3435" s="18">
        <v>38946.492511574077</v>
      </c>
      <c r="G3435" s="36">
        <f t="shared" si="106"/>
        <v>1.9178240741894115E-2</v>
      </c>
      <c r="H3435" s="35">
        <f t="shared" si="107"/>
        <v>27.616666666666667</v>
      </c>
      <c r="I3435" s="20">
        <v>38946</v>
      </c>
    </row>
    <row r="3436" spans="1:9">
      <c r="A3436" s="19">
        <v>3435</v>
      </c>
      <c r="B3436" s="19">
        <v>2</v>
      </c>
      <c r="C3436" s="19">
        <v>116</v>
      </c>
      <c r="D3436" s="39" t="s">
        <v>188</v>
      </c>
      <c r="E3436" s="18">
        <v>38946.474409722221</v>
      </c>
      <c r="F3436" s="18">
        <v>38946.475694444445</v>
      </c>
      <c r="G3436" s="36">
        <f t="shared" si="106"/>
        <v>1.2847222242271528E-3</v>
      </c>
      <c r="H3436" s="35">
        <f t="shared" si="107"/>
        <v>1.85</v>
      </c>
      <c r="I3436" s="20">
        <v>38946</v>
      </c>
    </row>
    <row r="3437" spans="1:9">
      <c r="A3437" s="19">
        <v>3436</v>
      </c>
      <c r="B3437" s="19">
        <v>2</v>
      </c>
      <c r="C3437" s="19">
        <v>140</v>
      </c>
      <c r="D3437" s="39" t="s">
        <v>82</v>
      </c>
      <c r="E3437" s="18">
        <v>38946.479097222225</v>
      </c>
      <c r="F3437" s="18">
        <v>38946.494166666671</v>
      </c>
      <c r="G3437" s="36">
        <f t="shared" si="106"/>
        <v>1.5069444445543922E-2</v>
      </c>
      <c r="H3437" s="35">
        <f t="shared" si="107"/>
        <v>21.7</v>
      </c>
      <c r="I3437" s="20">
        <v>38946</v>
      </c>
    </row>
    <row r="3438" spans="1:9">
      <c r="A3438" s="19">
        <v>3437</v>
      </c>
      <c r="B3438" s="19">
        <v>2</v>
      </c>
      <c r="C3438" s="19">
        <v>68</v>
      </c>
      <c r="D3438" s="39" t="s">
        <v>108</v>
      </c>
      <c r="E3438" s="18">
        <v>38946.479953703703</v>
      </c>
      <c r="F3438" s="18">
        <v>38946.489490740743</v>
      </c>
      <c r="G3438" s="36">
        <f t="shared" si="106"/>
        <v>9.5370370399905369E-3</v>
      </c>
      <c r="H3438" s="35">
        <f t="shared" si="107"/>
        <v>13.733333333333333</v>
      </c>
      <c r="I3438" s="20">
        <v>38946</v>
      </c>
    </row>
    <row r="3439" spans="1:9">
      <c r="A3439" s="19">
        <v>3438</v>
      </c>
      <c r="B3439" s="19">
        <v>2</v>
      </c>
      <c r="C3439" s="19">
        <v>60</v>
      </c>
      <c r="D3439" s="39" t="s">
        <v>108</v>
      </c>
      <c r="E3439" s="18">
        <v>38946.487905092596</v>
      </c>
      <c r="F3439" s="18">
        <v>38946.488425925927</v>
      </c>
      <c r="G3439" s="36">
        <f t="shared" si="106"/>
        <v>5.2083333139307797E-4</v>
      </c>
      <c r="H3439" s="35">
        <f t="shared" si="107"/>
        <v>0.75</v>
      </c>
      <c r="I3439" s="20">
        <v>38946</v>
      </c>
    </row>
    <row r="3440" spans="1:9">
      <c r="A3440" s="19">
        <v>3439</v>
      </c>
      <c r="B3440" s="19">
        <v>2</v>
      </c>
      <c r="C3440" s="19">
        <v>120</v>
      </c>
      <c r="D3440" s="39" t="s">
        <v>95</v>
      </c>
      <c r="E3440" s="18">
        <v>38946.489664351851</v>
      </c>
      <c r="F3440" s="18">
        <v>38946.491284722222</v>
      </c>
      <c r="G3440" s="36">
        <f t="shared" si="106"/>
        <v>1.6203703708015382E-3</v>
      </c>
      <c r="H3440" s="35">
        <f t="shared" si="107"/>
        <v>2.3333333333333335</v>
      </c>
      <c r="I3440" s="20">
        <v>38946</v>
      </c>
    </row>
    <row r="3441" spans="1:9">
      <c r="A3441" s="19">
        <v>3440</v>
      </c>
      <c r="B3441" s="19">
        <v>2</v>
      </c>
      <c r="C3441" s="19">
        <v>121</v>
      </c>
      <c r="D3441" s="39" t="s">
        <v>95</v>
      </c>
      <c r="E3441" s="18">
        <v>38946.489687500005</v>
      </c>
      <c r="F3441" s="18">
        <v>38946.491261574076</v>
      </c>
      <c r="G3441" s="36">
        <f t="shared" si="106"/>
        <v>1.5740740709588863E-3</v>
      </c>
      <c r="H3441" s="35">
        <f t="shared" si="107"/>
        <v>2.2666666666666666</v>
      </c>
      <c r="I3441" s="20">
        <v>38946</v>
      </c>
    </row>
    <row r="3442" spans="1:9">
      <c r="A3442" s="19">
        <v>3441</v>
      </c>
      <c r="B3442" s="19">
        <v>2</v>
      </c>
      <c r="C3442" s="19">
        <v>123</v>
      </c>
      <c r="D3442" s="39" t="s">
        <v>95</v>
      </c>
      <c r="E3442" s="18">
        <v>38946.489687500005</v>
      </c>
      <c r="F3442" s="18">
        <v>38946.491273148153</v>
      </c>
      <c r="G3442" s="36">
        <f t="shared" si="106"/>
        <v>1.5856481477385387E-3</v>
      </c>
      <c r="H3442" s="35">
        <f t="shared" si="107"/>
        <v>2.2833333333333332</v>
      </c>
      <c r="I3442" s="20">
        <v>38946</v>
      </c>
    </row>
    <row r="3443" spans="1:9">
      <c r="A3443" s="19">
        <v>3442</v>
      </c>
      <c r="B3443" s="19">
        <v>2</v>
      </c>
      <c r="C3443" s="19">
        <v>126</v>
      </c>
      <c r="D3443" s="39" t="s">
        <v>95</v>
      </c>
      <c r="E3443" s="18">
        <v>38946.489710648151</v>
      </c>
      <c r="F3443" s="18">
        <v>38946.491284722222</v>
      </c>
      <c r="G3443" s="36">
        <f t="shared" si="106"/>
        <v>1.5740740709588863E-3</v>
      </c>
      <c r="H3443" s="35">
        <f t="shared" si="107"/>
        <v>2.2666666666666666</v>
      </c>
      <c r="I3443" s="20">
        <v>38946</v>
      </c>
    </row>
    <row r="3444" spans="1:9">
      <c r="A3444" s="19">
        <v>3443</v>
      </c>
      <c r="B3444" s="19">
        <v>2</v>
      </c>
      <c r="C3444" s="19">
        <v>68</v>
      </c>
      <c r="D3444" s="39" t="s">
        <v>108</v>
      </c>
      <c r="E3444" s="18">
        <v>38946.491331018522</v>
      </c>
      <c r="F3444" s="18">
        <v>38946.491365740745</v>
      </c>
      <c r="G3444" s="36">
        <f t="shared" si="106"/>
        <v>3.4722223062999547E-5</v>
      </c>
      <c r="H3444" s="35">
        <f t="shared" si="107"/>
        <v>0.05</v>
      </c>
      <c r="I3444" s="20">
        <v>38946</v>
      </c>
    </row>
    <row r="3445" spans="1:9">
      <c r="A3445" s="19">
        <v>3444</v>
      </c>
      <c r="B3445" s="19">
        <v>2</v>
      </c>
      <c r="C3445" s="19">
        <v>68</v>
      </c>
      <c r="D3445" s="39" t="s">
        <v>108</v>
      </c>
      <c r="E3445" s="18">
        <v>38946.491388888891</v>
      </c>
      <c r="F3445" s="18">
        <v>38946.492453703708</v>
      </c>
      <c r="G3445" s="36">
        <f t="shared" si="106"/>
        <v>1.0648148163454607E-3</v>
      </c>
      <c r="H3445" s="35">
        <f t="shared" si="107"/>
        <v>1.5333333333333334</v>
      </c>
      <c r="I3445" s="20">
        <v>38946</v>
      </c>
    </row>
    <row r="3446" spans="1:9">
      <c r="A3446" s="19">
        <v>3445</v>
      </c>
      <c r="B3446" s="19">
        <v>2</v>
      </c>
      <c r="C3446" s="19">
        <v>110</v>
      </c>
      <c r="D3446" s="39" t="s">
        <v>188</v>
      </c>
      <c r="E3446" s="18">
        <v>38946.491759259261</v>
      </c>
      <c r="F3446" s="18">
        <v>38946.492407407408</v>
      </c>
      <c r="G3446" s="36">
        <f t="shared" si="106"/>
        <v>6.4814814686542377E-4</v>
      </c>
      <c r="H3446" s="35">
        <f t="shared" si="107"/>
        <v>0.93333333333333335</v>
      </c>
      <c r="I3446" s="20">
        <v>38946</v>
      </c>
    </row>
    <row r="3447" spans="1:9">
      <c r="A3447" s="19">
        <v>3446</v>
      </c>
      <c r="B3447" s="19">
        <v>2</v>
      </c>
      <c r="C3447" s="19">
        <v>28</v>
      </c>
      <c r="D3447" s="39" t="s">
        <v>111</v>
      </c>
      <c r="E3447" s="18">
        <v>38946.492650462962</v>
      </c>
      <c r="F3447" s="18">
        <v>38946.493923611117</v>
      </c>
      <c r="G3447" s="36">
        <f t="shared" si="106"/>
        <v>1.273148154723458E-3</v>
      </c>
      <c r="H3447" s="35">
        <f t="shared" si="107"/>
        <v>1.8333333333333333</v>
      </c>
      <c r="I3447" s="20">
        <v>38946</v>
      </c>
    </row>
    <row r="3448" spans="1:9">
      <c r="A3448" s="19">
        <v>3447</v>
      </c>
      <c r="B3448" s="19">
        <v>2</v>
      </c>
      <c r="C3448" s="19">
        <v>140</v>
      </c>
      <c r="D3448" s="39" t="s">
        <v>82</v>
      </c>
      <c r="E3448" s="18">
        <v>38946.49417824074</v>
      </c>
      <c r="F3448" s="18">
        <v>38946.497210648151</v>
      </c>
      <c r="G3448" s="36">
        <f t="shared" si="106"/>
        <v>3.0324074105010368E-3</v>
      </c>
      <c r="H3448" s="35">
        <f t="shared" si="107"/>
        <v>4.3666666666666663</v>
      </c>
      <c r="I3448" s="20">
        <v>38946</v>
      </c>
    </row>
    <row r="3449" spans="1:9">
      <c r="A3449" s="19">
        <v>3448</v>
      </c>
      <c r="B3449" s="19">
        <v>2</v>
      </c>
      <c r="C3449" s="19">
        <v>123</v>
      </c>
      <c r="D3449" s="39" t="s">
        <v>95</v>
      </c>
      <c r="E3449" s="18">
        <v>38946.494826388895</v>
      </c>
      <c r="F3449" s="18">
        <v>38946.495428240742</v>
      </c>
      <c r="G3449" s="36">
        <f t="shared" si="106"/>
        <v>6.0185184702277184E-4</v>
      </c>
      <c r="H3449" s="35">
        <f t="shared" si="107"/>
        <v>0.8666666666666667</v>
      </c>
      <c r="I3449" s="20">
        <v>38946</v>
      </c>
    </row>
    <row r="3450" spans="1:9">
      <c r="A3450" s="19">
        <v>3449</v>
      </c>
      <c r="B3450" s="19">
        <v>2</v>
      </c>
      <c r="C3450" s="19">
        <v>124</v>
      </c>
      <c r="D3450" s="39" t="s">
        <v>95</v>
      </c>
      <c r="E3450" s="18">
        <v>38946.494837962964</v>
      </c>
      <c r="F3450" s="18">
        <v>38946.495428240742</v>
      </c>
      <c r="G3450" s="36">
        <f t="shared" si="106"/>
        <v>5.9027777751907706E-4</v>
      </c>
      <c r="H3450" s="35">
        <f t="shared" si="107"/>
        <v>0.85</v>
      </c>
      <c r="I3450" s="20">
        <v>38946</v>
      </c>
    </row>
    <row r="3451" spans="1:9">
      <c r="A3451" s="19">
        <v>3450</v>
      </c>
      <c r="B3451" s="19">
        <v>2</v>
      </c>
      <c r="C3451" s="19">
        <v>130</v>
      </c>
      <c r="D3451" s="39" t="s">
        <v>62</v>
      </c>
      <c r="E3451" s="18">
        <v>38946.496099537042</v>
      </c>
      <c r="F3451" s="18">
        <v>38946.496145833335</v>
      </c>
      <c r="G3451" s="36">
        <f t="shared" si="106"/>
        <v>4.6296292566694319E-5</v>
      </c>
      <c r="H3451" s="35">
        <f t="shared" si="107"/>
        <v>6.6666666666666666E-2</v>
      </c>
      <c r="I3451" s="20">
        <v>38946</v>
      </c>
    </row>
    <row r="3452" spans="1:9">
      <c r="A3452" s="19">
        <v>3451</v>
      </c>
      <c r="B3452" s="19">
        <v>2</v>
      </c>
      <c r="C3452" s="19">
        <v>60</v>
      </c>
      <c r="D3452" s="39" t="s">
        <v>108</v>
      </c>
      <c r="E3452" s="18">
        <v>38946.496180555558</v>
      </c>
      <c r="F3452" s="18">
        <v>38946.497094907412</v>
      </c>
      <c r="G3452" s="36">
        <f t="shared" si="106"/>
        <v>9.1435185458976775E-4</v>
      </c>
      <c r="H3452" s="35">
        <f t="shared" si="107"/>
        <v>1.3166666666666667</v>
      </c>
      <c r="I3452" s="20">
        <v>38946</v>
      </c>
    </row>
    <row r="3453" spans="1:9">
      <c r="A3453" s="19">
        <v>3452</v>
      </c>
      <c r="B3453" s="19">
        <v>2</v>
      </c>
      <c r="C3453" s="19">
        <v>69</v>
      </c>
      <c r="D3453" s="39" t="s">
        <v>108</v>
      </c>
      <c r="E3453" s="18">
        <v>38946.497106481482</v>
      </c>
      <c r="F3453" s="18">
        <v>38946.497129629635</v>
      </c>
      <c r="G3453" s="36">
        <f t="shared" si="106"/>
        <v>2.3148153559304774E-5</v>
      </c>
      <c r="H3453" s="35">
        <f t="shared" si="107"/>
        <v>3.3333333333333333E-2</v>
      </c>
      <c r="I3453" s="20">
        <v>38946</v>
      </c>
    </row>
    <row r="3454" spans="1:9">
      <c r="A3454" s="19">
        <v>3453</v>
      </c>
      <c r="B3454" s="19">
        <v>2</v>
      </c>
      <c r="C3454" s="19">
        <v>1</v>
      </c>
      <c r="D3454" s="39" t="s">
        <v>111</v>
      </c>
      <c r="E3454" s="18">
        <v>38946.497141203705</v>
      </c>
      <c r="F3454" s="18">
        <v>38946.499178240745</v>
      </c>
      <c r="G3454" s="36">
        <f t="shared" si="106"/>
        <v>2.0370370402815752E-3</v>
      </c>
      <c r="H3454" s="35">
        <f t="shared" si="107"/>
        <v>2.9333333333333331</v>
      </c>
      <c r="I3454" s="20">
        <v>38946</v>
      </c>
    </row>
    <row r="3455" spans="1:9">
      <c r="A3455" s="19">
        <v>3454</v>
      </c>
      <c r="B3455" s="19">
        <v>2</v>
      </c>
      <c r="C3455" s="19">
        <v>68</v>
      </c>
      <c r="D3455" s="39" t="s">
        <v>108</v>
      </c>
      <c r="E3455" s="18">
        <v>38946.497511574074</v>
      </c>
      <c r="F3455" s="18">
        <v>38946.498842592599</v>
      </c>
      <c r="G3455" s="36">
        <f t="shared" si="106"/>
        <v>1.3310185240698047E-3</v>
      </c>
      <c r="H3455" s="35">
        <f t="shared" si="107"/>
        <v>1.9166666666666667</v>
      </c>
      <c r="I3455" s="20">
        <v>38946</v>
      </c>
    </row>
    <row r="3456" spans="1:9">
      <c r="A3456" s="19">
        <v>3455</v>
      </c>
      <c r="B3456" s="19">
        <v>2</v>
      </c>
      <c r="C3456" s="19">
        <v>68</v>
      </c>
      <c r="D3456" s="39" t="s">
        <v>108</v>
      </c>
      <c r="E3456" s="18">
        <v>38946.498865740745</v>
      </c>
      <c r="F3456" s="18">
        <v>38946.500625000001</v>
      </c>
      <c r="G3456" s="36">
        <f t="shared" si="106"/>
        <v>1.7592592557775788E-3</v>
      </c>
      <c r="H3456" s="35">
        <f t="shared" si="107"/>
        <v>2.5333333333333332</v>
      </c>
      <c r="I3456" s="20">
        <v>38946</v>
      </c>
    </row>
    <row r="3457" spans="1:9">
      <c r="A3457" s="19">
        <v>3456</v>
      </c>
      <c r="B3457" s="19">
        <v>2</v>
      </c>
      <c r="C3457" s="19">
        <v>110</v>
      </c>
      <c r="D3457" s="39" t="s">
        <v>188</v>
      </c>
      <c r="E3457" s="18">
        <v>38946.498888888891</v>
      </c>
      <c r="F3457" s="18">
        <v>38946.499131944445</v>
      </c>
      <c r="G3457" s="36">
        <f t="shared" si="106"/>
        <v>2.4305555416503921E-4</v>
      </c>
      <c r="H3457" s="35">
        <f t="shared" si="107"/>
        <v>0.35</v>
      </c>
      <c r="I3457" s="20">
        <v>38946</v>
      </c>
    </row>
    <row r="3458" spans="1:9">
      <c r="A3458" s="19">
        <v>3457</v>
      </c>
      <c r="B3458" s="19">
        <v>2</v>
      </c>
      <c r="C3458" s="19">
        <v>140</v>
      </c>
      <c r="D3458" s="39" t="s">
        <v>82</v>
      </c>
      <c r="E3458" s="18">
        <v>38946.499513888892</v>
      </c>
      <c r="F3458" s="18">
        <v>38946.500601851854</v>
      </c>
      <c r="G3458" s="36">
        <f t="shared" ref="G3458:G3521" si="108">F3458-E3458</f>
        <v>1.0879629626288079E-3</v>
      </c>
      <c r="H3458" s="35">
        <f t="shared" ref="H3458:H3521" si="109">(HOUR(G3458)*3600+ MINUTE(G3458)*60 + SECOND(G3458))/60</f>
        <v>1.5666666666666667</v>
      </c>
      <c r="I3458" s="20">
        <v>38946</v>
      </c>
    </row>
    <row r="3459" spans="1:9">
      <c r="A3459" s="19">
        <v>3458</v>
      </c>
      <c r="B3459" s="19">
        <v>2</v>
      </c>
      <c r="C3459" s="19">
        <v>64</v>
      </c>
      <c r="D3459" s="39" t="s">
        <v>108</v>
      </c>
      <c r="E3459" s="18">
        <v>38946.500636574077</v>
      </c>
      <c r="F3459" s="18">
        <v>38946.505902777782</v>
      </c>
      <c r="G3459" s="36">
        <f t="shared" si="108"/>
        <v>5.2662037051049992E-3</v>
      </c>
      <c r="H3459" s="35">
        <f t="shared" si="109"/>
        <v>7.583333333333333</v>
      </c>
      <c r="I3459" s="20">
        <v>38946</v>
      </c>
    </row>
    <row r="3460" spans="1:9">
      <c r="A3460" s="19">
        <v>3459</v>
      </c>
      <c r="B3460" s="19">
        <v>2</v>
      </c>
      <c r="C3460" s="19">
        <v>80</v>
      </c>
      <c r="D3460" s="39" t="s">
        <v>106</v>
      </c>
      <c r="E3460" s="18">
        <v>38946.500925925931</v>
      </c>
      <c r="F3460" s="18">
        <v>38946.505659722221</v>
      </c>
      <c r="G3460" s="36">
        <f t="shared" si="108"/>
        <v>4.7337962896563113E-3</v>
      </c>
      <c r="H3460" s="35">
        <f t="shared" si="109"/>
        <v>6.8166666666666664</v>
      </c>
      <c r="I3460" s="20">
        <v>38946</v>
      </c>
    </row>
    <row r="3461" spans="1:9">
      <c r="A3461" s="19">
        <v>3460</v>
      </c>
      <c r="B3461" s="19">
        <v>2</v>
      </c>
      <c r="C3461" s="19">
        <v>89</v>
      </c>
      <c r="D3461" s="39" t="s">
        <v>106</v>
      </c>
      <c r="E3461" s="18">
        <v>38946.500972222224</v>
      </c>
      <c r="F3461" s="18">
        <v>38946.505648148152</v>
      </c>
      <c r="G3461" s="36">
        <f t="shared" si="108"/>
        <v>4.6759259275859222E-3</v>
      </c>
      <c r="H3461" s="35">
        <f t="shared" si="109"/>
        <v>6.7333333333333334</v>
      </c>
      <c r="I3461" s="20">
        <v>38946</v>
      </c>
    </row>
    <row r="3462" spans="1:9">
      <c r="A3462" s="19">
        <v>3461</v>
      </c>
      <c r="B3462" s="19">
        <v>2</v>
      </c>
      <c r="C3462" s="19">
        <v>113</v>
      </c>
      <c r="D3462" s="39" t="s">
        <v>188</v>
      </c>
      <c r="E3462" s="18">
        <v>38946.505694444444</v>
      </c>
      <c r="F3462" s="18">
        <v>38946.505844907413</v>
      </c>
      <c r="G3462" s="36">
        <f t="shared" si="108"/>
        <v>1.5046296903165057E-4</v>
      </c>
      <c r="H3462" s="35">
        <f t="shared" si="109"/>
        <v>0.21666666666666667</v>
      </c>
      <c r="I3462" s="20">
        <v>38946</v>
      </c>
    </row>
    <row r="3463" spans="1:9">
      <c r="A3463" s="19">
        <v>3462</v>
      </c>
      <c r="B3463" s="19">
        <v>2</v>
      </c>
      <c r="C3463" s="19">
        <v>121</v>
      </c>
      <c r="D3463" s="39" t="s">
        <v>95</v>
      </c>
      <c r="E3463" s="18">
        <v>38946.505868055559</v>
      </c>
      <c r="F3463" s="18">
        <v>38946.517083333332</v>
      </c>
      <c r="G3463" s="36">
        <f t="shared" si="108"/>
        <v>1.1215277772862464E-2</v>
      </c>
      <c r="H3463" s="35">
        <f t="shared" si="109"/>
        <v>16.149999999999999</v>
      </c>
      <c r="I3463" s="20">
        <v>38946</v>
      </c>
    </row>
    <row r="3464" spans="1:9">
      <c r="A3464" s="19">
        <v>3463</v>
      </c>
      <c r="B3464" s="19">
        <v>2</v>
      </c>
      <c r="C3464" s="19">
        <v>123</v>
      </c>
      <c r="D3464" s="39" t="s">
        <v>95</v>
      </c>
      <c r="E3464" s="18">
        <v>38946.505868055559</v>
      </c>
      <c r="F3464" s="18">
        <v>38946.517083333332</v>
      </c>
      <c r="G3464" s="36">
        <f t="shared" si="108"/>
        <v>1.1215277772862464E-2</v>
      </c>
      <c r="H3464" s="35">
        <f t="shared" si="109"/>
        <v>16.149999999999999</v>
      </c>
      <c r="I3464" s="20">
        <v>38946</v>
      </c>
    </row>
    <row r="3465" spans="1:9">
      <c r="A3465" s="19">
        <v>3464</v>
      </c>
      <c r="B3465" s="19">
        <v>2</v>
      </c>
      <c r="C3465" s="19">
        <v>126</v>
      </c>
      <c r="D3465" s="39" t="s">
        <v>95</v>
      </c>
      <c r="E3465" s="18">
        <v>38946.517141203709</v>
      </c>
      <c r="F3465" s="18">
        <v>38946.517210648148</v>
      </c>
      <c r="G3465" s="36">
        <f t="shared" si="108"/>
        <v>6.9444438850041479E-5</v>
      </c>
      <c r="H3465" s="35">
        <f t="shared" si="109"/>
        <v>0.1</v>
      </c>
      <c r="I3465" s="20">
        <v>38946</v>
      </c>
    </row>
    <row r="3466" spans="1:9">
      <c r="A3466" s="19">
        <v>3465</v>
      </c>
      <c r="B3466" s="19">
        <v>2</v>
      </c>
      <c r="C3466" s="19">
        <v>140</v>
      </c>
      <c r="D3466" s="39" t="s">
        <v>82</v>
      </c>
      <c r="E3466" s="18">
        <v>38946.517256944448</v>
      </c>
      <c r="F3466" s="18">
        <v>38946.520231481481</v>
      </c>
      <c r="G3466" s="36">
        <f t="shared" si="108"/>
        <v>2.9745370338787325E-3</v>
      </c>
      <c r="H3466" s="35">
        <f t="shared" si="109"/>
        <v>4.2833333333333332</v>
      </c>
      <c r="I3466" s="20">
        <v>38946</v>
      </c>
    </row>
    <row r="3467" spans="1:9">
      <c r="A3467" s="19">
        <v>3466</v>
      </c>
      <c r="B3467" s="19">
        <v>2</v>
      </c>
      <c r="C3467" s="19">
        <v>130</v>
      </c>
      <c r="D3467" s="39" t="s">
        <v>62</v>
      </c>
      <c r="E3467" s="18">
        <v>38946.51730324074</v>
      </c>
      <c r="F3467" s="18">
        <v>38946.520208333335</v>
      </c>
      <c r="G3467" s="36">
        <f t="shared" si="108"/>
        <v>2.905092595028691E-3</v>
      </c>
      <c r="H3467" s="35">
        <f t="shared" si="109"/>
        <v>4.1833333333333336</v>
      </c>
      <c r="I3467" s="20">
        <v>38946</v>
      </c>
    </row>
    <row r="3468" spans="1:9">
      <c r="A3468" s="19">
        <v>3467</v>
      </c>
      <c r="B3468" s="19">
        <v>2</v>
      </c>
      <c r="C3468" s="19">
        <v>140</v>
      </c>
      <c r="D3468" s="39" t="s">
        <v>82</v>
      </c>
      <c r="E3468" s="18">
        <v>38946.520231481481</v>
      </c>
      <c r="F3468" s="18">
        <v>38946.525659722225</v>
      </c>
      <c r="G3468" s="36">
        <f t="shared" si="108"/>
        <v>5.4282407436403446E-3</v>
      </c>
      <c r="H3468" s="35">
        <f t="shared" si="109"/>
        <v>7.8166666666666664</v>
      </c>
      <c r="I3468" s="20">
        <v>38946</v>
      </c>
    </row>
    <row r="3469" spans="1:9">
      <c r="A3469" s="19">
        <v>3468</v>
      </c>
      <c r="B3469" s="19">
        <v>2</v>
      </c>
      <c r="C3469" s="19">
        <v>140</v>
      </c>
      <c r="D3469" s="39" t="s">
        <v>82</v>
      </c>
      <c r="E3469" s="18">
        <v>38946.525659722225</v>
      </c>
      <c r="F3469" s="18">
        <v>38946.526180555556</v>
      </c>
      <c r="G3469" s="36">
        <f t="shared" si="108"/>
        <v>5.2083333139307797E-4</v>
      </c>
      <c r="H3469" s="35">
        <f t="shared" si="109"/>
        <v>0.75</v>
      </c>
      <c r="I3469" s="20">
        <v>38946</v>
      </c>
    </row>
    <row r="3470" spans="1:9">
      <c r="A3470" s="19">
        <v>3469</v>
      </c>
      <c r="B3470" s="19">
        <v>2</v>
      </c>
      <c r="C3470" s="19">
        <v>140</v>
      </c>
      <c r="D3470" s="39" t="s">
        <v>82</v>
      </c>
      <c r="E3470" s="18">
        <v>38946.526192129633</v>
      </c>
      <c r="F3470" s="18">
        <v>38946.526643518519</v>
      </c>
      <c r="G3470" s="36">
        <f t="shared" si="108"/>
        <v>4.5138888526707888E-4</v>
      </c>
      <c r="H3470" s="35">
        <f t="shared" si="109"/>
        <v>0.65</v>
      </c>
      <c r="I3470" s="20">
        <v>38946</v>
      </c>
    </row>
    <row r="3471" spans="1:9">
      <c r="A3471" s="19">
        <v>3470</v>
      </c>
      <c r="B3471" s="19">
        <v>2</v>
      </c>
      <c r="C3471" s="19">
        <v>113</v>
      </c>
      <c r="D3471" s="39" t="s">
        <v>188</v>
      </c>
      <c r="E3471" s="18">
        <v>38946.526678240742</v>
      </c>
      <c r="F3471" s="18">
        <v>38946.565532407411</v>
      </c>
      <c r="G3471" s="36">
        <f t="shared" si="108"/>
        <v>3.885416666889796E-2</v>
      </c>
      <c r="H3471" s="35">
        <f t="shared" si="109"/>
        <v>55.95</v>
      </c>
      <c r="I3471" s="20">
        <v>38946</v>
      </c>
    </row>
    <row r="3472" spans="1:9">
      <c r="A3472" s="19">
        <v>3471</v>
      </c>
      <c r="B3472" s="19">
        <v>2</v>
      </c>
      <c r="C3472" s="19">
        <v>3</v>
      </c>
      <c r="D3472" s="39" t="s">
        <v>111</v>
      </c>
      <c r="E3472" s="18">
        <v>38946.526701388888</v>
      </c>
      <c r="F3472" s="18">
        <v>38946.526828703703</v>
      </c>
      <c r="G3472" s="36">
        <f t="shared" si="108"/>
        <v>1.273148154723458E-4</v>
      </c>
      <c r="H3472" s="35">
        <f t="shared" si="109"/>
        <v>0.18333333333333332</v>
      </c>
      <c r="I3472" s="20">
        <v>38946</v>
      </c>
    </row>
    <row r="3473" spans="1:9">
      <c r="A3473" s="19">
        <v>3472</v>
      </c>
      <c r="B3473" s="19">
        <v>2</v>
      </c>
      <c r="C3473" s="19">
        <v>4</v>
      </c>
      <c r="D3473" s="39" t="s">
        <v>111</v>
      </c>
      <c r="E3473" s="18">
        <v>38946.526828703703</v>
      </c>
      <c r="F3473" s="18">
        <v>38946.527037037042</v>
      </c>
      <c r="G3473" s="36">
        <f t="shared" si="108"/>
        <v>2.0833333837799728E-4</v>
      </c>
      <c r="H3473" s="35">
        <f t="shared" si="109"/>
        <v>0.3</v>
      </c>
      <c r="I3473" s="20">
        <v>38946</v>
      </c>
    </row>
    <row r="3474" spans="1:9">
      <c r="A3474" s="19">
        <v>3473</v>
      </c>
      <c r="B3474" s="19">
        <v>2</v>
      </c>
      <c r="C3474" s="19">
        <v>5</v>
      </c>
      <c r="D3474" s="39" t="s">
        <v>111</v>
      </c>
      <c r="E3474" s="18">
        <v>38946.52684027778</v>
      </c>
      <c r="F3474" s="18">
        <v>38946.527048611111</v>
      </c>
      <c r="G3474" s="36">
        <f t="shared" si="108"/>
        <v>2.0833333110203966E-4</v>
      </c>
      <c r="H3474" s="35">
        <f t="shared" si="109"/>
        <v>0.3</v>
      </c>
      <c r="I3474" s="20">
        <v>38946</v>
      </c>
    </row>
    <row r="3475" spans="1:9">
      <c r="A3475" s="19">
        <v>3474</v>
      </c>
      <c r="B3475" s="19">
        <v>2</v>
      </c>
      <c r="C3475" s="19">
        <v>17</v>
      </c>
      <c r="D3475" s="39" t="s">
        <v>111</v>
      </c>
      <c r="E3475" s="18">
        <v>38946.527071759265</v>
      </c>
      <c r="F3475" s="18">
        <v>38946.527129629634</v>
      </c>
      <c r="G3475" s="36">
        <f t="shared" si="108"/>
        <v>5.7870369346346706E-5</v>
      </c>
      <c r="H3475" s="35">
        <f t="shared" si="109"/>
        <v>8.3333333333333329E-2</v>
      </c>
      <c r="I3475" s="20">
        <v>38946</v>
      </c>
    </row>
    <row r="3476" spans="1:9">
      <c r="A3476" s="19">
        <v>3475</v>
      </c>
      <c r="B3476" s="19">
        <v>2</v>
      </c>
      <c r="C3476" s="19">
        <v>6</v>
      </c>
      <c r="D3476" s="39" t="s">
        <v>111</v>
      </c>
      <c r="E3476" s="18">
        <v>38946.52715277778</v>
      </c>
      <c r="F3476" s="18">
        <v>38946.532314814816</v>
      </c>
      <c r="G3476" s="36">
        <f t="shared" si="108"/>
        <v>5.1620370359160006E-3</v>
      </c>
      <c r="H3476" s="35">
        <f t="shared" si="109"/>
        <v>7.4333333333333336</v>
      </c>
      <c r="I3476" s="20">
        <v>38946</v>
      </c>
    </row>
    <row r="3477" spans="1:9">
      <c r="A3477" s="19">
        <v>3476</v>
      </c>
      <c r="B3477" s="19">
        <v>2</v>
      </c>
      <c r="C3477" s="19">
        <v>7</v>
      </c>
      <c r="D3477" s="39" t="s">
        <v>111</v>
      </c>
      <c r="E3477" s="18">
        <v>38946.527187500003</v>
      </c>
      <c r="F3477" s="18">
        <v>38946.530856481484</v>
      </c>
      <c r="G3477" s="36">
        <f t="shared" si="108"/>
        <v>3.6689814805868082E-3</v>
      </c>
      <c r="H3477" s="35">
        <f t="shared" si="109"/>
        <v>5.2833333333333332</v>
      </c>
      <c r="I3477" s="20">
        <v>38946</v>
      </c>
    </row>
    <row r="3478" spans="1:9">
      <c r="A3478" s="19">
        <v>3477</v>
      </c>
      <c r="B3478" s="19">
        <v>2</v>
      </c>
      <c r="C3478" s="19">
        <v>84</v>
      </c>
      <c r="D3478" s="39" t="s">
        <v>106</v>
      </c>
      <c r="E3478" s="18">
        <v>38946.529965277783</v>
      </c>
      <c r="F3478" s="18">
        <v>38946.530023148152</v>
      </c>
      <c r="G3478" s="36">
        <f t="shared" si="108"/>
        <v>5.7870369346346706E-5</v>
      </c>
      <c r="H3478" s="35">
        <f t="shared" si="109"/>
        <v>8.3333333333333329E-2</v>
      </c>
      <c r="I3478" s="20">
        <v>38946</v>
      </c>
    </row>
    <row r="3479" spans="1:9">
      <c r="A3479" s="19">
        <v>3478</v>
      </c>
      <c r="B3479" s="19">
        <v>2</v>
      </c>
      <c r="C3479" s="19">
        <v>7</v>
      </c>
      <c r="D3479" s="39" t="s">
        <v>111</v>
      </c>
      <c r="E3479" s="18">
        <v>38946.5309375</v>
      </c>
      <c r="F3479" s="18">
        <v>38946.532314814816</v>
      </c>
      <c r="G3479" s="36">
        <f t="shared" si="108"/>
        <v>1.377314816636499E-3</v>
      </c>
      <c r="H3479" s="35">
        <f t="shared" si="109"/>
        <v>1.9833333333333334</v>
      </c>
      <c r="I3479" s="20">
        <v>38946</v>
      </c>
    </row>
    <row r="3480" spans="1:9">
      <c r="A3480" s="19">
        <v>3479</v>
      </c>
      <c r="B3480" s="19">
        <v>2</v>
      </c>
      <c r="C3480" s="19">
        <v>4</v>
      </c>
      <c r="D3480" s="39" t="s">
        <v>111</v>
      </c>
      <c r="E3480" s="18">
        <v>38946.532326388893</v>
      </c>
      <c r="F3480" s="18">
        <v>38946.532951388894</v>
      </c>
      <c r="G3480" s="36">
        <f t="shared" si="108"/>
        <v>6.2500000058207661E-4</v>
      </c>
      <c r="H3480" s="35">
        <f t="shared" si="109"/>
        <v>0.9</v>
      </c>
      <c r="I3480" s="20">
        <v>38946</v>
      </c>
    </row>
    <row r="3481" spans="1:9">
      <c r="A3481" s="19">
        <v>3480</v>
      </c>
      <c r="B3481" s="19">
        <v>2</v>
      </c>
      <c r="C3481" s="19">
        <v>5</v>
      </c>
      <c r="D3481" s="39" t="s">
        <v>111</v>
      </c>
      <c r="E3481" s="18">
        <v>38946.532326388893</v>
      </c>
      <c r="F3481" s="18">
        <v>38946.532962962963</v>
      </c>
      <c r="G3481" s="36">
        <f t="shared" si="108"/>
        <v>6.3657407008577138E-4</v>
      </c>
      <c r="H3481" s="35">
        <f t="shared" si="109"/>
        <v>0.91666666666666663</v>
      </c>
      <c r="I3481" s="20">
        <v>38946</v>
      </c>
    </row>
    <row r="3482" spans="1:9">
      <c r="A3482" s="19">
        <v>3481</v>
      </c>
      <c r="B3482" s="19">
        <v>2</v>
      </c>
      <c r="C3482" s="19">
        <v>6</v>
      </c>
      <c r="D3482" s="39" t="s">
        <v>111</v>
      </c>
      <c r="E3482" s="18">
        <v>38946.53297453704</v>
      </c>
      <c r="F3482" s="18">
        <v>38946.533414351856</v>
      </c>
      <c r="G3482" s="36">
        <f t="shared" si="108"/>
        <v>4.398148157633841E-4</v>
      </c>
      <c r="H3482" s="35">
        <f t="shared" si="109"/>
        <v>0.6333333333333333</v>
      </c>
      <c r="I3482" s="20">
        <v>38946</v>
      </c>
    </row>
    <row r="3483" spans="1:9">
      <c r="A3483" s="19">
        <v>3482</v>
      </c>
      <c r="B3483" s="19">
        <v>2</v>
      </c>
      <c r="C3483" s="19">
        <v>7</v>
      </c>
      <c r="D3483" s="39" t="s">
        <v>111</v>
      </c>
      <c r="E3483" s="18">
        <v>38946.532997685186</v>
      </c>
      <c r="F3483" s="18">
        <v>38946.533402777779</v>
      </c>
      <c r="G3483" s="36">
        <f t="shared" si="108"/>
        <v>4.0509259270038456E-4</v>
      </c>
      <c r="H3483" s="35">
        <f t="shared" si="109"/>
        <v>0.58333333333333337</v>
      </c>
      <c r="I3483" s="20">
        <v>38946</v>
      </c>
    </row>
    <row r="3484" spans="1:9">
      <c r="A3484" s="19">
        <v>3483</v>
      </c>
      <c r="B3484" s="19">
        <v>2</v>
      </c>
      <c r="C3484" s="19">
        <v>4</v>
      </c>
      <c r="D3484" s="39" t="s">
        <v>111</v>
      </c>
      <c r="E3484" s="18">
        <v>38946.533425925925</v>
      </c>
      <c r="F3484" s="18">
        <v>38946.533796296302</v>
      </c>
      <c r="G3484" s="36">
        <f t="shared" si="108"/>
        <v>3.7037037691334262E-4</v>
      </c>
      <c r="H3484" s="35">
        <f t="shared" si="109"/>
        <v>0.53333333333333333</v>
      </c>
      <c r="I3484" s="20">
        <v>38946</v>
      </c>
    </row>
    <row r="3485" spans="1:9">
      <c r="A3485" s="19">
        <v>3484</v>
      </c>
      <c r="B3485" s="19">
        <v>2</v>
      </c>
      <c r="C3485" s="19">
        <v>116</v>
      </c>
      <c r="D3485" s="39" t="s">
        <v>188</v>
      </c>
      <c r="E3485" s="18">
        <v>38946.533946759264</v>
      </c>
      <c r="F3485" s="18">
        <v>38946.53600694445</v>
      </c>
      <c r="G3485" s="36">
        <f t="shared" si="108"/>
        <v>2.0601851865649223E-3</v>
      </c>
      <c r="H3485" s="35">
        <f t="shared" si="109"/>
        <v>2.9666666666666668</v>
      </c>
      <c r="I3485" s="20">
        <v>38946</v>
      </c>
    </row>
    <row r="3486" spans="1:9">
      <c r="A3486" s="19">
        <v>3485</v>
      </c>
      <c r="B3486" s="19">
        <v>2</v>
      </c>
      <c r="C3486" s="19">
        <v>140</v>
      </c>
      <c r="D3486" s="39" t="s">
        <v>82</v>
      </c>
      <c r="E3486" s="18">
        <v>38946.536030092597</v>
      </c>
      <c r="F3486" s="18">
        <v>38946.563113425931</v>
      </c>
      <c r="G3486" s="36">
        <f t="shared" si="108"/>
        <v>2.7083333334303461E-2</v>
      </c>
      <c r="H3486" s="35">
        <f t="shared" si="109"/>
        <v>39</v>
      </c>
      <c r="I3486" s="20">
        <v>38946</v>
      </c>
    </row>
    <row r="3487" spans="1:9">
      <c r="A3487" s="19">
        <v>3486</v>
      </c>
      <c r="B3487" s="19">
        <v>2</v>
      </c>
      <c r="C3487" s="19">
        <v>140</v>
      </c>
      <c r="D3487" s="39" t="s">
        <v>82</v>
      </c>
      <c r="E3487" s="18">
        <v>38946.563125000001</v>
      </c>
      <c r="F3487" s="18">
        <v>38946.565520833334</v>
      </c>
      <c r="G3487" s="36">
        <f t="shared" si="108"/>
        <v>2.3958333331393078E-3</v>
      </c>
      <c r="H3487" s="35">
        <f t="shared" si="109"/>
        <v>3.45</v>
      </c>
      <c r="I3487" s="20">
        <v>38946</v>
      </c>
    </row>
    <row r="3488" spans="1:9">
      <c r="A3488" s="19">
        <v>3487</v>
      </c>
      <c r="B3488" s="19">
        <v>2</v>
      </c>
      <c r="C3488" s="19">
        <v>110</v>
      </c>
      <c r="D3488" s="39" t="s">
        <v>188</v>
      </c>
      <c r="E3488" s="18">
        <v>38946.565555555557</v>
      </c>
      <c r="F3488" s="18">
        <v>38946.582511574074</v>
      </c>
      <c r="G3488" s="36">
        <f t="shared" si="108"/>
        <v>1.6956018516793847E-2</v>
      </c>
      <c r="H3488" s="35">
        <f t="shared" si="109"/>
        <v>24.416666666666668</v>
      </c>
      <c r="I3488" s="20">
        <v>38946</v>
      </c>
    </row>
    <row r="3489" spans="1:9">
      <c r="A3489" s="19">
        <v>3488</v>
      </c>
      <c r="B3489" s="19">
        <v>2</v>
      </c>
      <c r="C3489" s="19">
        <v>62</v>
      </c>
      <c r="D3489" s="19" t="s">
        <v>108</v>
      </c>
      <c r="E3489" s="18">
        <v>38946.565671296295</v>
      </c>
      <c r="F3489" s="18">
        <v>38946.566793981481</v>
      </c>
      <c r="G3489" s="36">
        <f t="shared" si="108"/>
        <v>1.1226851856918074E-3</v>
      </c>
      <c r="H3489" s="35">
        <f t="shared" si="109"/>
        <v>1.6166666666666667</v>
      </c>
      <c r="I3489" s="20">
        <v>38946</v>
      </c>
    </row>
    <row r="3490" spans="1:9">
      <c r="A3490" s="19">
        <v>3489</v>
      </c>
      <c r="B3490" s="19">
        <v>2</v>
      </c>
      <c r="C3490" s="19">
        <v>60</v>
      </c>
      <c r="D3490" s="39" t="s">
        <v>108</v>
      </c>
      <c r="E3490" s="18">
        <v>38946.565694444449</v>
      </c>
      <c r="F3490" s="18">
        <v>38946.582430555558</v>
      </c>
      <c r="G3490" s="36">
        <f t="shared" si="108"/>
        <v>1.6736111108912155E-2</v>
      </c>
      <c r="H3490" s="35">
        <f t="shared" si="109"/>
        <v>24.1</v>
      </c>
      <c r="I3490" s="20">
        <v>38946</v>
      </c>
    </row>
    <row r="3491" spans="1:9">
      <c r="A3491" s="19">
        <v>3490</v>
      </c>
      <c r="B3491" s="19">
        <v>2</v>
      </c>
      <c r="C3491" s="19">
        <v>64</v>
      </c>
      <c r="D3491" s="39" t="s">
        <v>108</v>
      </c>
      <c r="E3491" s="18">
        <v>38946.582442129635</v>
      </c>
      <c r="F3491" s="18">
        <v>38946.582465277781</v>
      </c>
      <c r="G3491" s="36">
        <f t="shared" si="108"/>
        <v>2.314814628334716E-5</v>
      </c>
      <c r="H3491" s="35">
        <f t="shared" si="109"/>
        <v>3.3333333333333333E-2</v>
      </c>
      <c r="I3491" s="20">
        <v>38946</v>
      </c>
    </row>
    <row r="3492" spans="1:9">
      <c r="A3492" s="19">
        <v>3491</v>
      </c>
      <c r="B3492" s="19">
        <v>2</v>
      </c>
      <c r="C3492" s="19">
        <v>110</v>
      </c>
      <c r="D3492" s="39" t="s">
        <v>188</v>
      </c>
      <c r="E3492" s="18">
        <v>38946.58252314815</v>
      </c>
      <c r="F3492" s="18">
        <v>38946.591041666667</v>
      </c>
      <c r="G3492" s="36">
        <f t="shared" si="108"/>
        <v>8.5185185162117705E-3</v>
      </c>
      <c r="H3492" s="35">
        <f t="shared" si="109"/>
        <v>12.266666666666667</v>
      </c>
      <c r="I3492" s="20">
        <v>38946</v>
      </c>
    </row>
    <row r="3493" spans="1:9">
      <c r="A3493" s="19">
        <v>3492</v>
      </c>
      <c r="B3493" s="19">
        <v>2</v>
      </c>
      <c r="C3493" s="19">
        <v>116</v>
      </c>
      <c r="D3493" s="39" t="s">
        <v>188</v>
      </c>
      <c r="E3493" s="18">
        <v>38946.591087962966</v>
      </c>
      <c r="F3493" s="18">
        <v>38946.594293981485</v>
      </c>
      <c r="G3493" s="36">
        <f t="shared" si="108"/>
        <v>3.2060185185400769E-3</v>
      </c>
      <c r="H3493" s="35">
        <f t="shared" si="109"/>
        <v>4.6166666666666663</v>
      </c>
      <c r="I3493" s="20">
        <v>38946</v>
      </c>
    </row>
    <row r="3494" spans="1:9">
      <c r="A3494" s="19">
        <v>3493</v>
      </c>
      <c r="B3494" s="19">
        <v>2</v>
      </c>
      <c r="C3494" s="19">
        <v>140</v>
      </c>
      <c r="D3494" s="39" t="s">
        <v>82</v>
      </c>
      <c r="E3494" s="18">
        <v>38946.591111111113</v>
      </c>
      <c r="F3494" s="18">
        <v>38946.594328703708</v>
      </c>
      <c r="G3494" s="36">
        <f t="shared" si="108"/>
        <v>3.2175925953197293E-3</v>
      </c>
      <c r="H3494" s="35">
        <f t="shared" si="109"/>
        <v>4.6333333333333337</v>
      </c>
      <c r="I3494" s="20">
        <v>38946</v>
      </c>
    </row>
    <row r="3495" spans="1:9">
      <c r="A3495" s="19">
        <v>3494</v>
      </c>
      <c r="B3495" s="19">
        <v>2</v>
      </c>
      <c r="C3495" s="19">
        <v>110</v>
      </c>
      <c r="D3495" s="39" t="s">
        <v>188</v>
      </c>
      <c r="E3495" s="18">
        <v>38946.592916666668</v>
      </c>
      <c r="F3495" s="18">
        <v>38946.592997685191</v>
      </c>
      <c r="G3495" s="36">
        <f t="shared" si="108"/>
        <v>8.101852290565148E-5</v>
      </c>
      <c r="H3495" s="35">
        <f t="shared" si="109"/>
        <v>0.11666666666666667</v>
      </c>
      <c r="I3495" s="20">
        <v>38946</v>
      </c>
    </row>
    <row r="3496" spans="1:9">
      <c r="A3496" s="19">
        <v>3495</v>
      </c>
      <c r="B3496" s="19">
        <v>2</v>
      </c>
      <c r="C3496" s="19">
        <v>110</v>
      </c>
      <c r="D3496" s="39" t="s">
        <v>188</v>
      </c>
      <c r="E3496" s="18">
        <v>38946.593009259261</v>
      </c>
      <c r="F3496" s="18">
        <v>38946.594293981485</v>
      </c>
      <c r="G3496" s="36">
        <f t="shared" si="108"/>
        <v>1.2847222242271528E-3</v>
      </c>
      <c r="H3496" s="35">
        <f t="shared" si="109"/>
        <v>1.85</v>
      </c>
      <c r="I3496" s="20">
        <v>38946</v>
      </c>
    </row>
    <row r="3497" spans="1:9">
      <c r="A3497" s="19">
        <v>3496</v>
      </c>
      <c r="B3497" s="19">
        <v>2</v>
      </c>
      <c r="C3497" s="19">
        <v>113</v>
      </c>
      <c r="D3497" s="39" t="s">
        <v>188</v>
      </c>
      <c r="E3497" s="18">
        <v>38946.594305555554</v>
      </c>
      <c r="F3497" s="18">
        <v>38946.603946759264</v>
      </c>
      <c r="G3497" s="36">
        <f t="shared" si="108"/>
        <v>9.6412037091795355E-3</v>
      </c>
      <c r="H3497" s="35">
        <f t="shared" si="109"/>
        <v>13.883333333333333</v>
      </c>
      <c r="I3497" s="20">
        <v>38946</v>
      </c>
    </row>
    <row r="3498" spans="1:9">
      <c r="A3498" s="19">
        <v>3497</v>
      </c>
      <c r="B3498" s="19">
        <v>2</v>
      </c>
      <c r="C3498" s="19">
        <v>3</v>
      </c>
      <c r="D3498" s="39" t="s">
        <v>111</v>
      </c>
      <c r="E3498" s="18">
        <v>38946.594409722224</v>
      </c>
      <c r="F3498" s="18">
        <v>38946.594664351855</v>
      </c>
      <c r="G3498" s="36">
        <f t="shared" si="108"/>
        <v>2.546296309446916E-4</v>
      </c>
      <c r="H3498" s="35">
        <f t="shared" si="109"/>
        <v>0.36666666666666664</v>
      </c>
      <c r="I3498" s="20">
        <v>38946</v>
      </c>
    </row>
    <row r="3499" spans="1:9">
      <c r="A3499" s="19">
        <v>3498</v>
      </c>
      <c r="B3499" s="19">
        <v>2</v>
      </c>
      <c r="C3499" s="19">
        <v>122</v>
      </c>
      <c r="D3499" s="39" t="s">
        <v>188</v>
      </c>
      <c r="E3499" s="18">
        <v>38946.594687500001</v>
      </c>
      <c r="F3499" s="18">
        <v>38946.603946759264</v>
      </c>
      <c r="G3499" s="36">
        <f t="shared" si="108"/>
        <v>9.2592592627624981E-3</v>
      </c>
      <c r="H3499" s="35">
        <f t="shared" si="109"/>
        <v>13.333333333333334</v>
      </c>
      <c r="I3499" s="20">
        <v>38946</v>
      </c>
    </row>
    <row r="3500" spans="1:9">
      <c r="A3500" s="19">
        <v>3499</v>
      </c>
      <c r="B3500" s="19">
        <v>2</v>
      </c>
      <c r="C3500" s="19">
        <v>140</v>
      </c>
      <c r="D3500" s="39" t="s">
        <v>82</v>
      </c>
      <c r="E3500" s="18">
        <v>38946.599502314821</v>
      </c>
      <c r="F3500" s="18">
        <v>38946.603900462964</v>
      </c>
      <c r="G3500" s="36">
        <f t="shared" si="108"/>
        <v>4.3981481430819258E-3</v>
      </c>
      <c r="H3500" s="35">
        <f t="shared" si="109"/>
        <v>6.333333333333333</v>
      </c>
      <c r="I3500" s="20">
        <v>38946</v>
      </c>
    </row>
    <row r="3501" spans="1:9">
      <c r="A3501" s="19">
        <v>3500</v>
      </c>
      <c r="B3501" s="19">
        <v>2</v>
      </c>
      <c r="C3501" s="19">
        <v>110</v>
      </c>
      <c r="D3501" s="39" t="s">
        <v>188</v>
      </c>
      <c r="E3501" s="18">
        <v>38946.60392361111</v>
      </c>
      <c r="F3501" s="18">
        <v>38946.604930555557</v>
      </c>
      <c r="G3501" s="36">
        <f t="shared" si="108"/>
        <v>1.006944446999114E-3</v>
      </c>
      <c r="H3501" s="35">
        <f t="shared" si="109"/>
        <v>1.45</v>
      </c>
      <c r="I3501" s="20">
        <v>38946</v>
      </c>
    </row>
    <row r="3502" spans="1:9">
      <c r="A3502" s="19">
        <v>3501</v>
      </c>
      <c r="B3502" s="19">
        <v>2</v>
      </c>
      <c r="C3502" s="19">
        <v>3</v>
      </c>
      <c r="D3502" s="39" t="s">
        <v>111</v>
      </c>
      <c r="E3502" s="18">
        <v>38946.604953703703</v>
      </c>
      <c r="F3502" s="18">
        <v>38946.605023148149</v>
      </c>
      <c r="G3502" s="36">
        <f t="shared" si="108"/>
        <v>6.9444446125999093E-5</v>
      </c>
      <c r="H3502" s="35">
        <f t="shared" si="109"/>
        <v>0.1</v>
      </c>
      <c r="I3502" s="20">
        <v>38946</v>
      </c>
    </row>
    <row r="3503" spans="1:9">
      <c r="A3503" s="19">
        <v>3502</v>
      </c>
      <c r="B3503" s="19">
        <v>2</v>
      </c>
      <c r="C3503" s="19">
        <v>41</v>
      </c>
      <c r="D3503" s="39" t="s">
        <v>65</v>
      </c>
      <c r="E3503" s="18">
        <v>38946.605104166672</v>
      </c>
      <c r="F3503" s="18">
        <v>38946.628726851857</v>
      </c>
      <c r="G3503" s="36">
        <f t="shared" si="108"/>
        <v>2.3622685184818693E-2</v>
      </c>
      <c r="H3503" s="35">
        <f t="shared" si="109"/>
        <v>34.016666666666666</v>
      </c>
      <c r="I3503" s="20">
        <v>38946</v>
      </c>
    </row>
    <row r="3504" spans="1:9">
      <c r="A3504" s="19">
        <v>3503</v>
      </c>
      <c r="B3504" s="19">
        <v>2</v>
      </c>
      <c r="C3504" s="19">
        <v>68</v>
      </c>
      <c r="D3504" s="39" t="s">
        <v>108</v>
      </c>
      <c r="E3504" s="18">
        <v>38946.605717592596</v>
      </c>
      <c r="F3504" s="18">
        <v>38946.609594907408</v>
      </c>
      <c r="G3504" s="36">
        <f t="shared" si="108"/>
        <v>3.8773148116888478E-3</v>
      </c>
      <c r="H3504" s="35">
        <f t="shared" si="109"/>
        <v>5.583333333333333</v>
      </c>
      <c r="I3504" s="20">
        <v>38946</v>
      </c>
    </row>
    <row r="3505" spans="1:9">
      <c r="A3505" s="19">
        <v>3504</v>
      </c>
      <c r="B3505" s="19">
        <v>2</v>
      </c>
      <c r="C3505" s="19">
        <v>45</v>
      </c>
      <c r="D3505" s="39" t="s">
        <v>65</v>
      </c>
      <c r="E3505" s="18">
        <v>38946.605787037042</v>
      </c>
      <c r="F3505" s="18">
        <v>38946.612118055556</v>
      </c>
      <c r="G3505" s="36">
        <f t="shared" si="108"/>
        <v>6.3310185141745023E-3</v>
      </c>
      <c r="H3505" s="35">
        <f t="shared" si="109"/>
        <v>9.1166666666666671</v>
      </c>
      <c r="I3505" s="20">
        <v>38946</v>
      </c>
    </row>
    <row r="3506" spans="1:9">
      <c r="A3506" s="19">
        <v>3505</v>
      </c>
      <c r="B3506" s="19">
        <v>2</v>
      </c>
      <c r="C3506" s="19">
        <v>68</v>
      </c>
      <c r="D3506" s="39" t="s">
        <v>108</v>
      </c>
      <c r="E3506" s="18">
        <v>38946.609606481485</v>
      </c>
      <c r="F3506" s="18">
        <v>38946.612141203703</v>
      </c>
      <c r="G3506" s="36">
        <f t="shared" si="108"/>
        <v>2.5347222181153484E-3</v>
      </c>
      <c r="H3506" s="35">
        <f t="shared" si="109"/>
        <v>3.65</v>
      </c>
      <c r="I3506" s="20">
        <v>38946</v>
      </c>
    </row>
    <row r="3507" spans="1:9">
      <c r="A3507" s="19">
        <v>3506</v>
      </c>
      <c r="B3507" s="19">
        <v>2</v>
      </c>
      <c r="C3507" s="19">
        <v>60</v>
      </c>
      <c r="D3507" s="39" t="s">
        <v>108</v>
      </c>
      <c r="E3507" s="18">
        <v>38946.612175925926</v>
      </c>
      <c r="F3507" s="18">
        <v>38946.628831018519</v>
      </c>
      <c r="G3507" s="36">
        <f t="shared" si="108"/>
        <v>1.6655092593282461E-2</v>
      </c>
      <c r="H3507" s="35">
        <f t="shared" si="109"/>
        <v>23.983333333333334</v>
      </c>
      <c r="I3507" s="20">
        <v>38946</v>
      </c>
    </row>
    <row r="3508" spans="1:9">
      <c r="A3508" s="19">
        <v>3507</v>
      </c>
      <c r="B3508" s="19">
        <v>2</v>
      </c>
      <c r="C3508" s="19">
        <v>68</v>
      </c>
      <c r="D3508" s="39" t="s">
        <v>108</v>
      </c>
      <c r="E3508" s="18">
        <v>38946.612199074079</v>
      </c>
      <c r="F3508" s="18">
        <v>38946.628842592596</v>
      </c>
      <c r="G3508" s="36">
        <f t="shared" si="108"/>
        <v>1.6643518516502809E-2</v>
      </c>
      <c r="H3508" s="35">
        <f t="shared" si="109"/>
        <v>23.966666666666665</v>
      </c>
      <c r="I3508" s="20">
        <v>38946</v>
      </c>
    </row>
    <row r="3509" spans="1:9">
      <c r="A3509" s="19">
        <v>3508</v>
      </c>
      <c r="B3509" s="19">
        <v>2</v>
      </c>
      <c r="C3509" s="19">
        <v>45</v>
      </c>
      <c r="D3509" s="39" t="s">
        <v>65</v>
      </c>
      <c r="E3509" s="18">
        <v>38946.612222222226</v>
      </c>
      <c r="F3509" s="18">
        <v>38946.614074074074</v>
      </c>
      <c r="G3509" s="36">
        <f t="shared" si="108"/>
        <v>1.8518518481869251E-3</v>
      </c>
      <c r="H3509" s="35">
        <f t="shared" si="109"/>
        <v>2.6666666666666665</v>
      </c>
      <c r="I3509" s="20">
        <v>38946</v>
      </c>
    </row>
    <row r="3510" spans="1:9">
      <c r="A3510" s="19">
        <v>3509</v>
      </c>
      <c r="B3510" s="19">
        <v>2</v>
      </c>
      <c r="C3510" s="19">
        <v>48</v>
      </c>
      <c r="D3510" s="39" t="s">
        <v>65</v>
      </c>
      <c r="E3510" s="18">
        <v>38946.614062500004</v>
      </c>
      <c r="F3510" s="18">
        <v>38946.616446759261</v>
      </c>
      <c r="G3510" s="36">
        <f t="shared" si="108"/>
        <v>2.3842592563596554E-3</v>
      </c>
      <c r="H3510" s="35">
        <f t="shared" si="109"/>
        <v>3.4333333333333331</v>
      </c>
      <c r="I3510" s="20">
        <v>38946</v>
      </c>
    </row>
    <row r="3511" spans="1:9">
      <c r="A3511" s="19">
        <v>3510</v>
      </c>
      <c r="B3511" s="19">
        <v>2</v>
      </c>
      <c r="C3511" s="19">
        <v>52</v>
      </c>
      <c r="D3511" s="39" t="s">
        <v>65</v>
      </c>
      <c r="E3511" s="18">
        <v>38946.614247685189</v>
      </c>
      <c r="F3511" s="18">
        <v>38946.616446759261</v>
      </c>
      <c r="G3511" s="36">
        <f t="shared" si="108"/>
        <v>2.1990740715409629E-3</v>
      </c>
      <c r="H3511" s="35">
        <f t="shared" si="109"/>
        <v>3.1666666666666665</v>
      </c>
      <c r="I3511" s="20">
        <v>38946</v>
      </c>
    </row>
    <row r="3512" spans="1:9">
      <c r="A3512" s="19">
        <v>3511</v>
      </c>
      <c r="B3512" s="19">
        <v>2</v>
      </c>
      <c r="C3512" s="19">
        <v>45</v>
      </c>
      <c r="D3512" s="39" t="s">
        <v>65</v>
      </c>
      <c r="E3512" s="18">
        <v>38946.614270833335</v>
      </c>
      <c r="F3512" s="18">
        <v>38946.62871527778</v>
      </c>
      <c r="G3512" s="36">
        <f t="shared" si="108"/>
        <v>1.4444444444961846E-2</v>
      </c>
      <c r="H3512" s="35">
        <f t="shared" si="109"/>
        <v>20.8</v>
      </c>
      <c r="I3512" s="20">
        <v>38946</v>
      </c>
    </row>
    <row r="3513" spans="1:9">
      <c r="A3513" s="19">
        <v>3512</v>
      </c>
      <c r="B3513" s="19">
        <v>2</v>
      </c>
      <c r="C3513" s="19">
        <v>114</v>
      </c>
      <c r="D3513" s="39" t="s">
        <v>188</v>
      </c>
      <c r="E3513" s="18">
        <v>38946.623854166668</v>
      </c>
      <c r="F3513" s="18">
        <v>38946.624016203707</v>
      </c>
      <c r="G3513" s="36">
        <f t="shared" si="108"/>
        <v>1.6203703853534535E-4</v>
      </c>
      <c r="H3513" s="35">
        <f t="shared" si="109"/>
        <v>0.23333333333333334</v>
      </c>
      <c r="I3513" s="20">
        <v>38946</v>
      </c>
    </row>
    <row r="3514" spans="1:9">
      <c r="A3514" s="19">
        <v>3513</v>
      </c>
      <c r="B3514" s="19">
        <v>2</v>
      </c>
      <c r="C3514" s="19">
        <v>65</v>
      </c>
      <c r="D3514" s="39" t="s">
        <v>108</v>
      </c>
      <c r="E3514" s="18">
        <v>38946.623900462968</v>
      </c>
      <c r="F3514" s="18">
        <v>38946.623981481483</v>
      </c>
      <c r="G3514" s="36">
        <f t="shared" si="108"/>
        <v>8.1018515629693866E-5</v>
      </c>
      <c r="H3514" s="35">
        <f t="shared" si="109"/>
        <v>0.11666666666666667</v>
      </c>
      <c r="I3514" s="20">
        <v>38946</v>
      </c>
    </row>
    <row r="3515" spans="1:9">
      <c r="A3515" s="19">
        <v>3514</v>
      </c>
      <c r="B3515" s="19">
        <v>2</v>
      </c>
      <c r="C3515" s="19">
        <v>23</v>
      </c>
      <c r="D3515" s="39" t="s">
        <v>111</v>
      </c>
      <c r="E3515" s="18">
        <v>38946.628958333335</v>
      </c>
      <c r="F3515" s="18">
        <v>38946.629016203704</v>
      </c>
      <c r="G3515" s="36">
        <f t="shared" si="108"/>
        <v>5.7870369346346706E-5</v>
      </c>
      <c r="H3515" s="35">
        <f t="shared" si="109"/>
        <v>8.3333333333333329E-2</v>
      </c>
      <c r="I3515" s="20">
        <v>38946</v>
      </c>
    </row>
    <row r="3516" spans="1:9">
      <c r="A3516" s="19">
        <v>3515</v>
      </c>
      <c r="B3516" s="19">
        <v>2</v>
      </c>
      <c r="C3516" s="19">
        <v>17</v>
      </c>
      <c r="D3516" s="39" t="s">
        <v>111</v>
      </c>
      <c r="E3516" s="18">
        <v>38946.629027777781</v>
      </c>
      <c r="F3516" s="18">
        <v>38946.629629629635</v>
      </c>
      <c r="G3516" s="36">
        <f t="shared" si="108"/>
        <v>6.0185185429872945E-4</v>
      </c>
      <c r="H3516" s="35">
        <f t="shared" si="109"/>
        <v>0.8666666666666667</v>
      </c>
      <c r="I3516" s="20">
        <v>38946</v>
      </c>
    </row>
    <row r="3517" spans="1:9">
      <c r="A3517" s="19">
        <v>3516</v>
      </c>
      <c r="B3517" s="19">
        <v>2</v>
      </c>
      <c r="C3517" s="19">
        <v>10</v>
      </c>
      <c r="D3517" s="39" t="s">
        <v>111</v>
      </c>
      <c r="E3517" s="18">
        <v>38946.629699074074</v>
      </c>
      <c r="F3517" s="18">
        <v>38946.631793981483</v>
      </c>
      <c r="G3517" s="36">
        <f t="shared" si="108"/>
        <v>2.0949074096279219E-3</v>
      </c>
      <c r="H3517" s="35">
        <f t="shared" si="109"/>
        <v>3.0166666666666666</v>
      </c>
      <c r="I3517" s="20">
        <v>38946</v>
      </c>
    </row>
    <row r="3518" spans="1:9">
      <c r="A3518" s="19">
        <v>3517</v>
      </c>
      <c r="B3518" s="19">
        <v>2</v>
      </c>
      <c r="C3518" s="19">
        <v>11</v>
      </c>
      <c r="D3518" s="39" t="s">
        <v>111</v>
      </c>
      <c r="E3518" s="18">
        <v>38946.629710648151</v>
      </c>
      <c r="F3518" s="18">
        <v>38946.631782407407</v>
      </c>
      <c r="G3518" s="36">
        <f t="shared" si="108"/>
        <v>2.0717592560686171E-3</v>
      </c>
      <c r="H3518" s="35">
        <f t="shared" si="109"/>
        <v>2.9833333333333334</v>
      </c>
      <c r="I3518" s="20">
        <v>38946</v>
      </c>
    </row>
    <row r="3519" spans="1:9">
      <c r="A3519" s="19">
        <v>3518</v>
      </c>
      <c r="B3519" s="19">
        <v>2</v>
      </c>
      <c r="C3519" s="19">
        <v>84</v>
      </c>
      <c r="D3519" s="39" t="s">
        <v>106</v>
      </c>
      <c r="E3519" s="18">
        <v>38946.630983796298</v>
      </c>
      <c r="F3519" s="18">
        <v>38946.631053240744</v>
      </c>
      <c r="G3519" s="36">
        <f t="shared" si="108"/>
        <v>6.9444446125999093E-5</v>
      </c>
      <c r="H3519" s="35">
        <f t="shared" si="109"/>
        <v>0.1</v>
      </c>
      <c r="I3519" s="20">
        <v>38946</v>
      </c>
    </row>
    <row r="3520" spans="1:9">
      <c r="A3520" s="19">
        <v>3519</v>
      </c>
      <c r="B3520" s="19">
        <v>2</v>
      </c>
      <c r="C3520" s="19">
        <v>83</v>
      </c>
      <c r="D3520" s="39" t="s">
        <v>106</v>
      </c>
      <c r="E3520" s="18">
        <v>38946.631053240744</v>
      </c>
      <c r="F3520" s="18">
        <v>38946.63175925926</v>
      </c>
      <c r="G3520" s="36">
        <f t="shared" si="108"/>
        <v>7.0601851621177047E-4</v>
      </c>
      <c r="H3520" s="35">
        <f t="shared" si="109"/>
        <v>1.0166666666666666</v>
      </c>
      <c r="I3520" s="20">
        <v>38946</v>
      </c>
    </row>
    <row r="3521" spans="1:9">
      <c r="A3521" s="19">
        <v>3520</v>
      </c>
      <c r="B3521" s="19">
        <v>2</v>
      </c>
      <c r="C3521" s="19">
        <v>140</v>
      </c>
      <c r="D3521" s="39" t="s">
        <v>82</v>
      </c>
      <c r="E3521" s="18">
        <v>38946.63181712963</v>
      </c>
      <c r="F3521" s="18">
        <v>38946.632939814815</v>
      </c>
      <c r="G3521" s="36">
        <f t="shared" si="108"/>
        <v>1.1226851856918074E-3</v>
      </c>
      <c r="H3521" s="35">
        <f t="shared" si="109"/>
        <v>1.6166666666666667</v>
      </c>
      <c r="I3521" s="20">
        <v>38946</v>
      </c>
    </row>
    <row r="3522" spans="1:9">
      <c r="A3522" s="19">
        <v>3521</v>
      </c>
      <c r="B3522" s="19">
        <v>2</v>
      </c>
      <c r="C3522" s="19">
        <v>110</v>
      </c>
      <c r="D3522" s="39" t="s">
        <v>188</v>
      </c>
      <c r="E3522" s="18">
        <v>38946.632962962962</v>
      </c>
      <c r="F3522" s="18">
        <v>38946.634201388893</v>
      </c>
      <c r="G3522" s="36">
        <f t="shared" ref="G3522:G3585" si="110">F3522-E3522</f>
        <v>1.2384259316604584E-3</v>
      </c>
      <c r="H3522" s="35">
        <f t="shared" ref="H3522:H3585" si="111">(HOUR(G3522)*3600+ MINUTE(G3522)*60 + SECOND(G3522))/60</f>
        <v>1.7833333333333334</v>
      </c>
      <c r="I3522" s="20">
        <v>38946</v>
      </c>
    </row>
    <row r="3523" spans="1:9">
      <c r="A3523" s="19">
        <v>3522</v>
      </c>
      <c r="B3523" s="19">
        <v>2</v>
      </c>
      <c r="C3523" s="19">
        <v>140</v>
      </c>
      <c r="D3523" s="39" t="s">
        <v>82</v>
      </c>
      <c r="E3523" s="18">
        <v>38946.63417824074</v>
      </c>
      <c r="F3523" s="18">
        <v>38946.635185185187</v>
      </c>
      <c r="G3523" s="36">
        <f t="shared" si="110"/>
        <v>1.006944446999114E-3</v>
      </c>
      <c r="H3523" s="35">
        <f t="shared" si="111"/>
        <v>1.45</v>
      </c>
      <c r="I3523" s="20">
        <v>38946</v>
      </c>
    </row>
    <row r="3524" spans="1:9">
      <c r="A3524" s="19">
        <v>3523</v>
      </c>
      <c r="B3524" s="19">
        <v>2</v>
      </c>
      <c r="C3524" s="19">
        <v>3</v>
      </c>
      <c r="D3524" s="39" t="s">
        <v>111</v>
      </c>
      <c r="E3524" s="18">
        <v>38946.635208333333</v>
      </c>
      <c r="F3524" s="18">
        <v>38946.636840277781</v>
      </c>
      <c r="G3524" s="36">
        <f t="shared" si="110"/>
        <v>1.6319444475811906E-3</v>
      </c>
      <c r="H3524" s="35">
        <f t="shared" si="111"/>
        <v>2.35</v>
      </c>
      <c r="I3524" s="20">
        <v>38946</v>
      </c>
    </row>
    <row r="3525" spans="1:9">
      <c r="A3525" s="19">
        <v>3524</v>
      </c>
      <c r="B3525" s="19">
        <v>2</v>
      </c>
      <c r="C3525" s="19">
        <v>1</v>
      </c>
      <c r="D3525" s="39" t="s">
        <v>111</v>
      </c>
      <c r="E3525" s="18">
        <v>38946.635277777779</v>
      </c>
      <c r="F3525" s="18">
        <v>38946.637222222227</v>
      </c>
      <c r="G3525" s="36">
        <f t="shared" si="110"/>
        <v>1.9444444478722289E-3</v>
      </c>
      <c r="H3525" s="35">
        <f t="shared" si="111"/>
        <v>2.8</v>
      </c>
      <c r="I3525" s="20">
        <v>38946</v>
      </c>
    </row>
    <row r="3526" spans="1:9">
      <c r="A3526" s="19">
        <v>3525</v>
      </c>
      <c r="B3526" s="19">
        <v>2</v>
      </c>
      <c r="C3526" s="19">
        <v>84</v>
      </c>
      <c r="D3526" s="39" t="s">
        <v>106</v>
      </c>
      <c r="E3526" s="18">
        <v>38946.637060185189</v>
      </c>
      <c r="F3526" s="18">
        <v>38946.637164351858</v>
      </c>
      <c r="G3526" s="36">
        <f t="shared" si="110"/>
        <v>1.0416666918899864E-4</v>
      </c>
      <c r="H3526" s="35">
        <f t="shared" si="111"/>
        <v>0.15</v>
      </c>
      <c r="I3526" s="20">
        <v>38946</v>
      </c>
    </row>
    <row r="3527" spans="1:9">
      <c r="A3527" s="19">
        <v>3526</v>
      </c>
      <c r="B3527" s="19">
        <v>2</v>
      </c>
      <c r="C3527" s="19">
        <v>81</v>
      </c>
      <c r="D3527" s="39" t="s">
        <v>106</v>
      </c>
      <c r="E3527" s="18">
        <v>38946.637175925927</v>
      </c>
      <c r="F3527" s="18">
        <v>38946.63857638889</v>
      </c>
      <c r="G3527" s="36">
        <f t="shared" si="110"/>
        <v>1.4004629629198462E-3</v>
      </c>
      <c r="H3527" s="35">
        <f t="shared" si="111"/>
        <v>2.0166666666666666</v>
      </c>
      <c r="I3527" s="20">
        <v>38946</v>
      </c>
    </row>
    <row r="3528" spans="1:9">
      <c r="A3528" s="19">
        <v>3527</v>
      </c>
      <c r="B3528" s="19">
        <v>2</v>
      </c>
      <c r="C3528" s="19">
        <v>89</v>
      </c>
      <c r="D3528" s="39" t="s">
        <v>106</v>
      </c>
      <c r="E3528" s="18">
        <v>38946.637280092596</v>
      </c>
      <c r="F3528" s="18">
        <v>38946.638587962967</v>
      </c>
      <c r="G3528" s="36">
        <f t="shared" si="110"/>
        <v>1.3078703705104999E-3</v>
      </c>
      <c r="H3528" s="35">
        <f t="shared" si="111"/>
        <v>1.8833333333333333</v>
      </c>
      <c r="I3528" s="20">
        <v>38946</v>
      </c>
    </row>
    <row r="3529" spans="1:9">
      <c r="A3529" s="19">
        <v>3528</v>
      </c>
      <c r="B3529" s="19">
        <v>2</v>
      </c>
      <c r="C3529" s="19">
        <v>4</v>
      </c>
      <c r="D3529" s="39" t="s">
        <v>111</v>
      </c>
      <c r="E3529" s="18">
        <v>38946.638113425928</v>
      </c>
      <c r="F3529" s="18">
        <v>38946.638148148151</v>
      </c>
      <c r="G3529" s="36">
        <f t="shared" si="110"/>
        <v>3.4722223062999547E-5</v>
      </c>
      <c r="H3529" s="35">
        <f t="shared" si="111"/>
        <v>0.05</v>
      </c>
      <c r="I3529" s="20">
        <v>38946</v>
      </c>
    </row>
    <row r="3530" spans="1:9">
      <c r="A3530" s="19">
        <v>3529</v>
      </c>
      <c r="B3530" s="19">
        <v>2</v>
      </c>
      <c r="C3530" s="19">
        <v>10</v>
      </c>
      <c r="D3530" s="39" t="s">
        <v>111</v>
      </c>
      <c r="E3530" s="18">
        <v>38946.638171296298</v>
      </c>
      <c r="F3530" s="18">
        <v>38946.638668981483</v>
      </c>
      <c r="G3530" s="36">
        <f t="shared" si="110"/>
        <v>4.9768518510973081E-4</v>
      </c>
      <c r="H3530" s="35">
        <f t="shared" si="111"/>
        <v>0.71666666666666667</v>
      </c>
      <c r="I3530" s="20">
        <v>38946</v>
      </c>
    </row>
    <row r="3531" spans="1:9">
      <c r="A3531" s="19">
        <v>3530</v>
      </c>
      <c r="B3531" s="19">
        <v>2</v>
      </c>
      <c r="C3531" s="19">
        <v>80</v>
      </c>
      <c r="D3531" s="39" t="s">
        <v>106</v>
      </c>
      <c r="E3531" s="18">
        <v>38946.63863425926</v>
      </c>
      <c r="F3531" s="18">
        <v>38946.641967592594</v>
      </c>
      <c r="G3531" s="36">
        <f t="shared" si="110"/>
        <v>3.3333333340124227E-3</v>
      </c>
      <c r="H3531" s="35">
        <f t="shared" si="111"/>
        <v>4.8</v>
      </c>
      <c r="I3531" s="20">
        <v>38946</v>
      </c>
    </row>
    <row r="3532" spans="1:9">
      <c r="A3532" s="19">
        <v>3531</v>
      </c>
      <c r="B3532" s="19">
        <v>2</v>
      </c>
      <c r="C3532" s="19">
        <v>11</v>
      </c>
      <c r="D3532" s="39" t="s">
        <v>111</v>
      </c>
      <c r="E3532" s="18">
        <v>38946.638657407413</v>
      </c>
      <c r="F3532" s="18">
        <v>38946.638680555559</v>
      </c>
      <c r="G3532" s="36">
        <f t="shared" si="110"/>
        <v>2.314814628334716E-5</v>
      </c>
      <c r="H3532" s="35">
        <f t="shared" si="111"/>
        <v>3.3333333333333333E-2</v>
      </c>
      <c r="I3532" s="20">
        <v>38946</v>
      </c>
    </row>
    <row r="3533" spans="1:9">
      <c r="A3533" s="19">
        <v>3532</v>
      </c>
      <c r="B3533" s="19">
        <v>2</v>
      </c>
      <c r="C3533" s="19">
        <v>24</v>
      </c>
      <c r="D3533" s="39" t="s">
        <v>111</v>
      </c>
      <c r="E3533" s="18">
        <v>38946.638796296298</v>
      </c>
      <c r="F3533" s="18">
        <v>38946.639212962968</v>
      </c>
      <c r="G3533" s="36">
        <f t="shared" si="110"/>
        <v>4.1666666948003694E-4</v>
      </c>
      <c r="H3533" s="35">
        <f t="shared" si="111"/>
        <v>0.6</v>
      </c>
      <c r="I3533" s="20">
        <v>38946</v>
      </c>
    </row>
    <row r="3534" spans="1:9">
      <c r="A3534" s="19">
        <v>3533</v>
      </c>
      <c r="B3534" s="19">
        <v>2</v>
      </c>
      <c r="C3534" s="19">
        <v>27</v>
      </c>
      <c r="D3534" s="39" t="s">
        <v>111</v>
      </c>
      <c r="E3534" s="18">
        <v>38946.639212962968</v>
      </c>
      <c r="F3534" s="18">
        <v>38946.639224537037</v>
      </c>
      <c r="G3534" s="36">
        <f t="shared" si="110"/>
        <v>1.1574069503694773E-5</v>
      </c>
      <c r="H3534" s="35">
        <f t="shared" si="111"/>
        <v>1.6666666666666666E-2</v>
      </c>
      <c r="I3534" s="20">
        <v>38946</v>
      </c>
    </row>
    <row r="3535" spans="1:9">
      <c r="A3535" s="19">
        <v>3534</v>
      </c>
      <c r="B3535" s="19">
        <v>2</v>
      </c>
      <c r="C3535" s="19">
        <v>26</v>
      </c>
      <c r="D3535" s="39" t="s">
        <v>111</v>
      </c>
      <c r="E3535" s="18">
        <v>38946.639236111114</v>
      </c>
      <c r="F3535" s="18">
        <v>38946.6409837963</v>
      </c>
      <c r="G3535" s="36">
        <f t="shared" si="110"/>
        <v>1.747685186273884E-3</v>
      </c>
      <c r="H3535" s="35">
        <f t="shared" si="111"/>
        <v>2.5166666666666666</v>
      </c>
      <c r="I3535" s="20">
        <v>38946</v>
      </c>
    </row>
    <row r="3536" spans="1:9">
      <c r="A3536" s="19">
        <v>3535</v>
      </c>
      <c r="B3536" s="19">
        <v>2</v>
      </c>
      <c r="C3536" s="19">
        <v>23</v>
      </c>
      <c r="D3536" s="39" t="s">
        <v>111</v>
      </c>
      <c r="E3536" s="18">
        <v>38946.64099537037</v>
      </c>
      <c r="F3536" s="18">
        <v>38946.641030092593</v>
      </c>
      <c r="G3536" s="36">
        <f t="shared" si="110"/>
        <v>3.4722223062999547E-5</v>
      </c>
      <c r="H3536" s="35">
        <f t="shared" si="111"/>
        <v>0.05</v>
      </c>
      <c r="I3536" s="20">
        <v>38946</v>
      </c>
    </row>
    <row r="3537" spans="1:9">
      <c r="A3537" s="19">
        <v>3536</v>
      </c>
      <c r="B3537" s="19">
        <v>2</v>
      </c>
      <c r="C3537" s="19">
        <v>26</v>
      </c>
      <c r="D3537" s="39" t="s">
        <v>111</v>
      </c>
      <c r="E3537" s="18">
        <v>38946.641041666669</v>
      </c>
      <c r="F3537" s="18">
        <v>38946.641273148154</v>
      </c>
      <c r="G3537" s="36">
        <f t="shared" si="110"/>
        <v>2.3148148466134444E-4</v>
      </c>
      <c r="H3537" s="35">
        <f t="shared" si="111"/>
        <v>0.33333333333333331</v>
      </c>
      <c r="I3537" s="20">
        <v>38946</v>
      </c>
    </row>
    <row r="3538" spans="1:9">
      <c r="A3538" s="19">
        <v>3537</v>
      </c>
      <c r="B3538" s="19">
        <v>2</v>
      </c>
      <c r="C3538" s="19">
        <v>23</v>
      </c>
      <c r="D3538" s="39" t="s">
        <v>111</v>
      </c>
      <c r="E3538" s="18">
        <v>38946.641273148154</v>
      </c>
      <c r="F3538" s="18">
        <v>38946.64234953704</v>
      </c>
      <c r="G3538" s="36">
        <f t="shared" si="110"/>
        <v>1.0763888858491555E-3</v>
      </c>
      <c r="H3538" s="35">
        <f t="shared" si="111"/>
        <v>1.55</v>
      </c>
      <c r="I3538" s="20">
        <v>38946</v>
      </c>
    </row>
    <row r="3539" spans="1:9">
      <c r="A3539" s="19">
        <v>3538</v>
      </c>
      <c r="B3539" s="19">
        <v>2</v>
      </c>
      <c r="C3539" s="19">
        <v>84</v>
      </c>
      <c r="D3539" s="39" t="s">
        <v>106</v>
      </c>
      <c r="E3539" s="18">
        <v>38946.64197916667</v>
      </c>
      <c r="F3539" s="18">
        <v>38946.642060185186</v>
      </c>
      <c r="G3539" s="36">
        <f t="shared" si="110"/>
        <v>8.1018515629693866E-5</v>
      </c>
      <c r="H3539" s="35">
        <f t="shared" si="111"/>
        <v>0.11666666666666667</v>
      </c>
      <c r="I3539" s="20">
        <v>38946</v>
      </c>
    </row>
    <row r="3540" spans="1:9">
      <c r="A3540" s="19">
        <v>3539</v>
      </c>
      <c r="B3540" s="19">
        <v>2</v>
      </c>
      <c r="C3540" s="19">
        <v>113</v>
      </c>
      <c r="D3540" s="39" t="s">
        <v>188</v>
      </c>
      <c r="E3540" s="18">
        <v>38946.642164351855</v>
      </c>
      <c r="F3540" s="18">
        <v>38946.64307870371</v>
      </c>
      <c r="G3540" s="36">
        <f t="shared" si="110"/>
        <v>9.1435185458976775E-4</v>
      </c>
      <c r="H3540" s="35">
        <f t="shared" si="111"/>
        <v>1.3166666666666667</v>
      </c>
      <c r="I3540" s="20">
        <v>38946</v>
      </c>
    </row>
    <row r="3541" spans="1:9">
      <c r="A3541" s="19">
        <v>3540</v>
      </c>
      <c r="B3541" s="19">
        <v>2</v>
      </c>
      <c r="C3541" s="19">
        <v>4</v>
      </c>
      <c r="D3541" s="39" t="s">
        <v>111</v>
      </c>
      <c r="E3541" s="18">
        <v>38946.642395833333</v>
      </c>
      <c r="F3541" s="18">
        <v>38946.642418981486</v>
      </c>
      <c r="G3541" s="36">
        <f t="shared" si="110"/>
        <v>2.3148153559304774E-5</v>
      </c>
      <c r="H3541" s="35">
        <f t="shared" si="111"/>
        <v>3.3333333333333333E-2</v>
      </c>
      <c r="I3541" s="20">
        <v>38946</v>
      </c>
    </row>
    <row r="3542" spans="1:9">
      <c r="A3542" s="19">
        <v>3541</v>
      </c>
      <c r="B3542" s="19">
        <v>2</v>
      </c>
      <c r="C3542" s="19">
        <v>6</v>
      </c>
      <c r="D3542" s="39" t="s">
        <v>111</v>
      </c>
      <c r="E3542" s="18">
        <v>38946.642430555556</v>
      </c>
      <c r="F3542" s="18">
        <v>38946.642442129632</v>
      </c>
      <c r="G3542" s="36">
        <f t="shared" si="110"/>
        <v>1.1574076779652387E-5</v>
      </c>
      <c r="H3542" s="35">
        <f t="shared" si="111"/>
        <v>1.6666666666666666E-2</v>
      </c>
      <c r="I3542" s="20">
        <v>38946</v>
      </c>
    </row>
    <row r="3543" spans="1:9">
      <c r="A3543" s="19">
        <v>3542</v>
      </c>
      <c r="B3543" s="19">
        <v>2</v>
      </c>
      <c r="C3543" s="19">
        <v>7</v>
      </c>
      <c r="D3543" s="39" t="s">
        <v>111</v>
      </c>
      <c r="E3543" s="18">
        <v>38946.642453703709</v>
      </c>
      <c r="F3543" s="18">
        <v>38946.642557870371</v>
      </c>
      <c r="G3543" s="36">
        <f t="shared" si="110"/>
        <v>1.0416666191304103E-4</v>
      </c>
      <c r="H3543" s="35">
        <f t="shared" si="111"/>
        <v>0.15</v>
      </c>
      <c r="I3543" s="20">
        <v>38946</v>
      </c>
    </row>
    <row r="3544" spans="1:9">
      <c r="A3544" s="19">
        <v>3543</v>
      </c>
      <c r="B3544" s="19">
        <v>2</v>
      </c>
      <c r="C3544" s="19">
        <v>22</v>
      </c>
      <c r="D3544" s="39" t="s">
        <v>111</v>
      </c>
      <c r="E3544" s="18">
        <v>38946.642581018517</v>
      </c>
      <c r="F3544" s="18">
        <v>38946.643472222226</v>
      </c>
      <c r="G3544" s="36">
        <f t="shared" si="110"/>
        <v>8.9120370830642059E-4</v>
      </c>
      <c r="H3544" s="35">
        <f t="shared" si="111"/>
        <v>1.2833333333333334</v>
      </c>
      <c r="I3544" s="20">
        <v>38946</v>
      </c>
    </row>
    <row r="3545" spans="1:9">
      <c r="A3545" s="19">
        <v>3544</v>
      </c>
      <c r="B3545" s="19">
        <v>2</v>
      </c>
      <c r="C3545" s="19">
        <v>80</v>
      </c>
      <c r="D3545" s="39" t="s">
        <v>106</v>
      </c>
      <c r="E3545" s="18">
        <v>38946.642881944448</v>
      </c>
      <c r="F3545" s="18">
        <v>38946.64506944445</v>
      </c>
      <c r="G3545" s="36">
        <f t="shared" si="110"/>
        <v>2.1875000020372681E-3</v>
      </c>
      <c r="H3545" s="35">
        <f t="shared" si="111"/>
        <v>3.15</v>
      </c>
      <c r="I3545" s="20">
        <v>38946</v>
      </c>
    </row>
    <row r="3546" spans="1:9">
      <c r="A3546" s="19">
        <v>3545</v>
      </c>
      <c r="B3546" s="19">
        <v>2</v>
      </c>
      <c r="C3546" s="19">
        <v>26</v>
      </c>
      <c r="D3546" s="39" t="s">
        <v>111</v>
      </c>
      <c r="E3546" s="18">
        <v>38946.643506944449</v>
      </c>
      <c r="F3546" s="18">
        <v>38946.643680555557</v>
      </c>
      <c r="G3546" s="36">
        <f t="shared" si="110"/>
        <v>1.7361110803904012E-4</v>
      </c>
      <c r="H3546" s="35">
        <f t="shared" si="111"/>
        <v>0.25</v>
      </c>
      <c r="I3546" s="20">
        <v>38946</v>
      </c>
    </row>
    <row r="3547" spans="1:9">
      <c r="A3547" s="19">
        <v>3546</v>
      </c>
      <c r="B3547" s="19">
        <v>2</v>
      </c>
      <c r="C3547" s="19">
        <v>25</v>
      </c>
      <c r="D3547" s="39" t="s">
        <v>111</v>
      </c>
      <c r="E3547" s="18">
        <v>38946.643680555557</v>
      </c>
      <c r="F3547" s="18">
        <v>38946.645821759259</v>
      </c>
      <c r="G3547" s="36">
        <f t="shared" si="110"/>
        <v>2.1412037021946162E-3</v>
      </c>
      <c r="H3547" s="35">
        <f t="shared" si="111"/>
        <v>3.0833333333333335</v>
      </c>
      <c r="I3547" s="20">
        <v>38946</v>
      </c>
    </row>
    <row r="3548" spans="1:9">
      <c r="A3548" s="19">
        <v>3547</v>
      </c>
      <c r="B3548" s="19">
        <v>2</v>
      </c>
      <c r="C3548" s="19">
        <v>113</v>
      </c>
      <c r="D3548" s="39" t="s">
        <v>188</v>
      </c>
      <c r="E3548" s="18">
        <v>38946.645046296297</v>
      </c>
      <c r="F3548" s="18">
        <v>38946.645833333336</v>
      </c>
      <c r="G3548" s="36">
        <f t="shared" si="110"/>
        <v>7.8703703911742195E-4</v>
      </c>
      <c r="H3548" s="35">
        <f t="shared" si="111"/>
        <v>1.1333333333333333</v>
      </c>
      <c r="I3548" s="20">
        <v>38946</v>
      </c>
    </row>
    <row r="3549" spans="1:9">
      <c r="A3549" s="19">
        <v>3548</v>
      </c>
      <c r="B3549" s="19">
        <v>2</v>
      </c>
      <c r="C3549" s="19">
        <v>113</v>
      </c>
      <c r="D3549" s="39" t="s">
        <v>188</v>
      </c>
      <c r="E3549" s="18">
        <v>38946.645844907413</v>
      </c>
      <c r="F3549" s="18">
        <v>38946.654166666667</v>
      </c>
      <c r="G3549" s="36">
        <f t="shared" si="110"/>
        <v>8.3217592546134256E-3</v>
      </c>
      <c r="H3549" s="35">
        <f t="shared" si="111"/>
        <v>11.983333333333333</v>
      </c>
      <c r="I3549" s="20">
        <v>38946</v>
      </c>
    </row>
    <row r="3550" spans="1:9">
      <c r="A3550" s="19">
        <v>3549</v>
      </c>
      <c r="B3550" s="19">
        <v>2</v>
      </c>
      <c r="C3550" s="19">
        <v>4</v>
      </c>
      <c r="D3550" s="39" t="s">
        <v>111</v>
      </c>
      <c r="E3550" s="18">
        <v>38946.646354166667</v>
      </c>
      <c r="F3550" s="18">
        <v>38946.646377314821</v>
      </c>
      <c r="G3550" s="36">
        <f t="shared" si="110"/>
        <v>2.3148153559304774E-5</v>
      </c>
      <c r="H3550" s="35">
        <f t="shared" si="111"/>
        <v>3.3333333333333333E-2</v>
      </c>
      <c r="I3550" s="20">
        <v>38946</v>
      </c>
    </row>
    <row r="3551" spans="1:9">
      <c r="A3551" s="19">
        <v>3550</v>
      </c>
      <c r="B3551" s="19">
        <v>2</v>
      </c>
      <c r="C3551" s="19">
        <v>6</v>
      </c>
      <c r="D3551" s="39" t="s">
        <v>111</v>
      </c>
      <c r="E3551" s="18">
        <v>38946.64638888889</v>
      </c>
      <c r="F3551" s="18">
        <v>38946.647337962968</v>
      </c>
      <c r="G3551" s="36">
        <f t="shared" si="110"/>
        <v>9.490740776527673E-4</v>
      </c>
      <c r="H3551" s="35">
        <f t="shared" si="111"/>
        <v>1.3666666666666667</v>
      </c>
      <c r="I3551" s="20">
        <v>38946</v>
      </c>
    </row>
    <row r="3552" spans="1:9">
      <c r="A3552" s="19">
        <v>3551</v>
      </c>
      <c r="B3552" s="19">
        <v>2</v>
      </c>
      <c r="C3552" s="19">
        <v>63</v>
      </c>
      <c r="D3552" s="39" t="s">
        <v>108</v>
      </c>
      <c r="E3552" s="18">
        <v>38946.646423611113</v>
      </c>
      <c r="F3552" s="18">
        <v>38946.647303240745</v>
      </c>
      <c r="G3552" s="36">
        <f t="shared" si="110"/>
        <v>8.7962963152676821E-4</v>
      </c>
      <c r="H3552" s="35">
        <f t="shared" si="111"/>
        <v>1.2666666666666666</v>
      </c>
      <c r="I3552" s="20">
        <v>38946</v>
      </c>
    </row>
    <row r="3553" spans="1:9">
      <c r="A3553" s="19">
        <v>3552</v>
      </c>
      <c r="B3553" s="19">
        <v>2</v>
      </c>
      <c r="C3553" s="19">
        <v>116</v>
      </c>
      <c r="D3553" s="39" t="s">
        <v>188</v>
      </c>
      <c r="E3553" s="18">
        <v>38946.647372685191</v>
      </c>
      <c r="F3553" s="18">
        <v>38946.650763888894</v>
      </c>
      <c r="G3553" s="36">
        <f t="shared" si="110"/>
        <v>3.3912037033587694E-3</v>
      </c>
      <c r="H3553" s="35">
        <f t="shared" si="111"/>
        <v>4.8833333333333337</v>
      </c>
      <c r="I3553" s="20">
        <v>38946</v>
      </c>
    </row>
    <row r="3554" spans="1:9">
      <c r="A3554" s="19">
        <v>3553</v>
      </c>
      <c r="B3554" s="19">
        <v>2</v>
      </c>
      <c r="C3554" s="19">
        <v>4</v>
      </c>
      <c r="D3554" s="39" t="s">
        <v>111</v>
      </c>
      <c r="E3554" s="18">
        <v>38946.650787037041</v>
      </c>
      <c r="F3554" s="18">
        <v>38946.65079861111</v>
      </c>
      <c r="G3554" s="36">
        <f t="shared" si="110"/>
        <v>1.1574069503694773E-5</v>
      </c>
      <c r="H3554" s="35">
        <f t="shared" si="111"/>
        <v>1.6666666666666666E-2</v>
      </c>
      <c r="I3554" s="20">
        <v>38946</v>
      </c>
    </row>
    <row r="3555" spans="1:9">
      <c r="A3555" s="19">
        <v>3554</v>
      </c>
      <c r="B3555" s="19">
        <v>2</v>
      </c>
      <c r="C3555" s="19">
        <v>6</v>
      </c>
      <c r="D3555" s="39" t="s">
        <v>111</v>
      </c>
      <c r="E3555" s="18">
        <v>38946.65079861111</v>
      </c>
      <c r="F3555" s="18">
        <v>38946.652465277781</v>
      </c>
      <c r="G3555" s="36">
        <f t="shared" si="110"/>
        <v>1.6666666706441902E-3</v>
      </c>
      <c r="H3555" s="35">
        <f t="shared" si="111"/>
        <v>2.4</v>
      </c>
      <c r="I3555" s="20">
        <v>38946</v>
      </c>
    </row>
    <row r="3556" spans="1:9">
      <c r="A3556" s="19">
        <v>3555</v>
      </c>
      <c r="B3556" s="19">
        <v>2</v>
      </c>
      <c r="C3556" s="19">
        <v>33</v>
      </c>
      <c r="D3556" s="39" t="s">
        <v>111</v>
      </c>
      <c r="E3556" s="18">
        <v>38946.651087962964</v>
      </c>
      <c r="F3556" s="18">
        <v>38946.651967592596</v>
      </c>
      <c r="G3556" s="36">
        <f t="shared" si="110"/>
        <v>8.7962963152676821E-4</v>
      </c>
      <c r="H3556" s="35">
        <f t="shared" si="111"/>
        <v>1.2666666666666666</v>
      </c>
      <c r="I3556" s="20">
        <v>38946</v>
      </c>
    </row>
    <row r="3557" spans="1:9">
      <c r="A3557" s="19">
        <v>3556</v>
      </c>
      <c r="B3557" s="19">
        <v>2</v>
      </c>
      <c r="C3557" s="19">
        <v>7</v>
      </c>
      <c r="D3557" s="39" t="s">
        <v>111</v>
      </c>
      <c r="E3557" s="18">
        <v>38946.652384259265</v>
      </c>
      <c r="F3557" s="18">
        <v>38946.652476851858</v>
      </c>
      <c r="G3557" s="36">
        <f t="shared" si="110"/>
        <v>9.2592592409346253E-5</v>
      </c>
      <c r="H3557" s="35">
        <f t="shared" si="111"/>
        <v>0.13333333333333333</v>
      </c>
      <c r="I3557" s="20">
        <v>38946</v>
      </c>
    </row>
    <row r="3558" spans="1:9">
      <c r="A3558" s="19">
        <v>3557</v>
      </c>
      <c r="B3558" s="19">
        <v>2</v>
      </c>
      <c r="C3558" s="19">
        <v>27</v>
      </c>
      <c r="D3558" s="39" t="s">
        <v>111</v>
      </c>
      <c r="E3558" s="18">
        <v>38946.652581018519</v>
      </c>
      <c r="F3558" s="18">
        <v>38946.652743055558</v>
      </c>
      <c r="G3558" s="36">
        <f t="shared" si="110"/>
        <v>1.6203703853534535E-4</v>
      </c>
      <c r="H3558" s="35">
        <f t="shared" si="111"/>
        <v>0.23333333333333334</v>
      </c>
      <c r="I3558" s="20">
        <v>38946</v>
      </c>
    </row>
    <row r="3559" spans="1:9">
      <c r="A3559" s="19">
        <v>3558</v>
      </c>
      <c r="B3559" s="19">
        <v>2</v>
      </c>
      <c r="C3559" s="19">
        <v>5</v>
      </c>
      <c r="D3559" s="39" t="s">
        <v>111</v>
      </c>
      <c r="E3559" s="18">
        <v>38946.65283564815</v>
      </c>
      <c r="F3559" s="18">
        <v>38946.653553240743</v>
      </c>
      <c r="G3559" s="36">
        <f t="shared" si="110"/>
        <v>7.1759259299142286E-4</v>
      </c>
      <c r="H3559" s="35">
        <f t="shared" si="111"/>
        <v>1.0333333333333334</v>
      </c>
      <c r="I3559" s="20">
        <v>38946</v>
      </c>
    </row>
    <row r="3560" spans="1:9">
      <c r="A3560" s="19">
        <v>3559</v>
      </c>
      <c r="B3560" s="19">
        <v>2</v>
      </c>
      <c r="C3560" s="19">
        <v>4</v>
      </c>
      <c r="D3560" s="39" t="s">
        <v>111</v>
      </c>
      <c r="E3560" s="18">
        <v>38946.65283564815</v>
      </c>
      <c r="F3560" s="18">
        <v>38946.65356481482</v>
      </c>
      <c r="G3560" s="36">
        <f t="shared" si="110"/>
        <v>7.2916666977107525E-4</v>
      </c>
      <c r="H3560" s="35">
        <f t="shared" si="111"/>
        <v>1.05</v>
      </c>
      <c r="I3560" s="20">
        <v>38946</v>
      </c>
    </row>
    <row r="3561" spans="1:9">
      <c r="A3561" s="19">
        <v>3560</v>
      </c>
      <c r="B3561" s="19">
        <v>2</v>
      </c>
      <c r="C3561" s="19">
        <v>6</v>
      </c>
      <c r="D3561" s="39" t="s">
        <v>111</v>
      </c>
      <c r="E3561" s="18">
        <v>38946.65357638889</v>
      </c>
      <c r="F3561" s="18">
        <v>38946.654490740744</v>
      </c>
      <c r="G3561" s="36">
        <f t="shared" si="110"/>
        <v>9.1435185458976775E-4</v>
      </c>
      <c r="H3561" s="35">
        <f t="shared" si="111"/>
        <v>1.3166666666666667</v>
      </c>
      <c r="I3561" s="20">
        <v>38946</v>
      </c>
    </row>
    <row r="3562" spans="1:9">
      <c r="A3562" s="19">
        <v>3561</v>
      </c>
      <c r="B3562" s="19">
        <v>2</v>
      </c>
      <c r="C3562" s="19">
        <v>7</v>
      </c>
      <c r="D3562" s="39" t="s">
        <v>111</v>
      </c>
      <c r="E3562" s="18">
        <v>38946.653923611113</v>
      </c>
      <c r="F3562" s="18">
        <v>38946.654490740744</v>
      </c>
      <c r="G3562" s="36">
        <f t="shared" si="110"/>
        <v>5.671296312357299E-4</v>
      </c>
      <c r="H3562" s="35">
        <f t="shared" si="111"/>
        <v>0.81666666666666665</v>
      </c>
      <c r="I3562" s="20">
        <v>38946</v>
      </c>
    </row>
    <row r="3563" spans="1:9">
      <c r="A3563" s="19">
        <v>3562</v>
      </c>
      <c r="B3563" s="19">
        <v>2</v>
      </c>
      <c r="C3563" s="19">
        <v>113</v>
      </c>
      <c r="D3563" s="39" t="s">
        <v>188</v>
      </c>
      <c r="E3563" s="18">
        <v>38946.654178240744</v>
      </c>
      <c r="F3563" s="18">
        <v>38946.681504629632</v>
      </c>
      <c r="G3563" s="36">
        <f t="shared" si="110"/>
        <v>2.73263888884685E-2</v>
      </c>
      <c r="H3563" s="35">
        <f t="shared" si="111"/>
        <v>39.35</v>
      </c>
      <c r="I3563" s="20">
        <v>38946</v>
      </c>
    </row>
    <row r="3564" spans="1:9">
      <c r="A3564" s="19">
        <v>3563</v>
      </c>
      <c r="B3564" s="19">
        <v>2</v>
      </c>
      <c r="C3564" s="19">
        <v>4</v>
      </c>
      <c r="D3564" s="39" t="s">
        <v>111</v>
      </c>
      <c r="E3564" s="18">
        <v>38946.654502314814</v>
      </c>
      <c r="F3564" s="18">
        <v>38946.65519675926</v>
      </c>
      <c r="G3564" s="36">
        <f t="shared" si="110"/>
        <v>6.944444467080757E-4</v>
      </c>
      <c r="H3564" s="35">
        <f t="shared" si="111"/>
        <v>1</v>
      </c>
      <c r="I3564" s="20">
        <v>38946</v>
      </c>
    </row>
    <row r="3565" spans="1:9">
      <c r="A3565" s="19">
        <v>3564</v>
      </c>
      <c r="B3565" s="19">
        <v>2</v>
      </c>
      <c r="C3565" s="19">
        <v>5</v>
      </c>
      <c r="D3565" s="39" t="s">
        <v>111</v>
      </c>
      <c r="E3565" s="18">
        <v>38946.654513888891</v>
      </c>
      <c r="F3565" s="18">
        <v>38946.655208333337</v>
      </c>
      <c r="G3565" s="36">
        <f t="shared" si="110"/>
        <v>6.944444467080757E-4</v>
      </c>
      <c r="H3565" s="35">
        <f t="shared" si="111"/>
        <v>1</v>
      </c>
      <c r="I3565" s="20">
        <v>38946</v>
      </c>
    </row>
    <row r="3566" spans="1:9">
      <c r="A3566" s="19">
        <v>3565</v>
      </c>
      <c r="B3566" s="19">
        <v>2</v>
      </c>
      <c r="C3566" s="19">
        <v>140</v>
      </c>
      <c r="D3566" s="39" t="s">
        <v>82</v>
      </c>
      <c r="E3566" s="18">
        <v>38946.655231481483</v>
      </c>
      <c r="F3566" s="18">
        <v>38946.661261574074</v>
      </c>
      <c r="G3566" s="36">
        <f t="shared" si="110"/>
        <v>6.0300925906631164E-3</v>
      </c>
      <c r="H3566" s="35">
        <f t="shared" si="111"/>
        <v>8.6833333333333336</v>
      </c>
      <c r="I3566" s="20">
        <v>38946</v>
      </c>
    </row>
    <row r="3567" spans="1:9">
      <c r="A3567" s="19">
        <v>3566</v>
      </c>
      <c r="B3567" s="19">
        <v>2</v>
      </c>
      <c r="C3567" s="19">
        <v>110</v>
      </c>
      <c r="D3567" s="39" t="s">
        <v>188</v>
      </c>
      <c r="E3567" s="18">
        <v>38946.656354166669</v>
      </c>
      <c r="F3567" s="18">
        <v>38946.656828703708</v>
      </c>
      <c r="G3567" s="36">
        <f t="shared" si="110"/>
        <v>4.7453703882638365E-4</v>
      </c>
      <c r="H3567" s="35">
        <f t="shared" si="111"/>
        <v>0.68333333333333335</v>
      </c>
      <c r="I3567" s="20">
        <v>38946</v>
      </c>
    </row>
    <row r="3568" spans="1:9">
      <c r="A3568" s="19">
        <v>3567</v>
      </c>
      <c r="B3568" s="19">
        <v>2</v>
      </c>
      <c r="C3568" s="19">
        <v>140</v>
      </c>
      <c r="D3568" s="39" t="s">
        <v>82</v>
      </c>
      <c r="E3568" s="18">
        <v>38946.661261574074</v>
      </c>
      <c r="F3568" s="18">
        <v>38946.667222222226</v>
      </c>
      <c r="G3568" s="36">
        <f t="shared" si="110"/>
        <v>5.9606481518130749E-3</v>
      </c>
      <c r="H3568" s="35">
        <f t="shared" si="111"/>
        <v>8.5833333333333339</v>
      </c>
      <c r="I3568" s="20">
        <v>38946</v>
      </c>
    </row>
    <row r="3569" spans="1:9">
      <c r="A3569" s="19">
        <v>3568</v>
      </c>
      <c r="B3569" s="19">
        <v>2</v>
      </c>
      <c r="C3569" s="19">
        <v>110</v>
      </c>
      <c r="D3569" s="39" t="s">
        <v>188</v>
      </c>
      <c r="E3569" s="18">
        <v>38946.662245370375</v>
      </c>
      <c r="F3569" s="18">
        <v>38946.667187500003</v>
      </c>
      <c r="G3569" s="36">
        <f t="shared" si="110"/>
        <v>4.9421296280343086E-3</v>
      </c>
      <c r="H3569" s="35">
        <f t="shared" si="111"/>
        <v>7.1166666666666663</v>
      </c>
      <c r="I3569" s="20">
        <v>38946</v>
      </c>
    </row>
    <row r="3570" spans="1:9">
      <c r="A3570" s="19">
        <v>3569</v>
      </c>
      <c r="B3570" s="19">
        <v>2</v>
      </c>
      <c r="C3570" s="19">
        <v>24</v>
      </c>
      <c r="D3570" s="39" t="s">
        <v>111</v>
      </c>
      <c r="E3570" s="18">
        <v>38946.665648148148</v>
      </c>
      <c r="F3570" s="18">
        <v>38946.665671296301</v>
      </c>
      <c r="G3570" s="36">
        <f t="shared" si="110"/>
        <v>2.3148153559304774E-5</v>
      </c>
      <c r="H3570" s="35">
        <f t="shared" si="111"/>
        <v>3.3333333333333333E-2</v>
      </c>
      <c r="I3570" s="20">
        <v>38946</v>
      </c>
    </row>
    <row r="3571" spans="1:9">
      <c r="A3571" s="19">
        <v>3570</v>
      </c>
      <c r="B3571" s="19">
        <v>2</v>
      </c>
      <c r="C3571" s="19">
        <v>25</v>
      </c>
      <c r="D3571" s="39" t="s">
        <v>111</v>
      </c>
      <c r="E3571" s="18">
        <v>38946.665671296301</v>
      </c>
      <c r="F3571" s="18">
        <v>38946.667164351857</v>
      </c>
      <c r="G3571" s="36">
        <f t="shared" si="110"/>
        <v>1.4930555553291924E-3</v>
      </c>
      <c r="H3571" s="35">
        <f t="shared" si="111"/>
        <v>2.15</v>
      </c>
      <c r="I3571" s="20">
        <v>38946</v>
      </c>
    </row>
    <row r="3572" spans="1:9">
      <c r="A3572" s="19">
        <v>3571</v>
      </c>
      <c r="B3572" s="19">
        <v>2</v>
      </c>
      <c r="C3572" s="19">
        <v>68</v>
      </c>
      <c r="D3572" s="39" t="s">
        <v>108</v>
      </c>
      <c r="E3572" s="18">
        <v>38946.667905092596</v>
      </c>
      <c r="F3572" s="18">
        <v>38946.669537037036</v>
      </c>
      <c r="G3572" s="36">
        <f t="shared" si="110"/>
        <v>1.631944440305233E-3</v>
      </c>
      <c r="H3572" s="35">
        <f t="shared" si="111"/>
        <v>2.35</v>
      </c>
      <c r="I3572" s="20">
        <v>38946</v>
      </c>
    </row>
    <row r="3573" spans="1:9">
      <c r="A3573" s="19">
        <v>3572</v>
      </c>
      <c r="B3573" s="19">
        <v>2</v>
      </c>
      <c r="C3573" s="19">
        <v>115</v>
      </c>
      <c r="D3573" s="39" t="s">
        <v>188</v>
      </c>
      <c r="E3573" s="18">
        <v>38946.66956018519</v>
      </c>
      <c r="F3573" s="18">
        <v>38946.672256944446</v>
      </c>
      <c r="G3573" s="36">
        <f t="shared" si="110"/>
        <v>2.6967592566506937E-3</v>
      </c>
      <c r="H3573" s="35">
        <f t="shared" si="111"/>
        <v>3.8833333333333333</v>
      </c>
      <c r="I3573" s="20">
        <v>38946</v>
      </c>
    </row>
    <row r="3574" spans="1:9">
      <c r="A3574" s="19">
        <v>3573</v>
      </c>
      <c r="B3574" s="19">
        <v>2</v>
      </c>
      <c r="C3574" s="19">
        <v>84</v>
      </c>
      <c r="D3574" s="39" t="s">
        <v>106</v>
      </c>
      <c r="E3574" s="18">
        <v>38946.672291666669</v>
      </c>
      <c r="F3574" s="18">
        <v>38946.676747685189</v>
      </c>
      <c r="G3574" s="36">
        <f t="shared" si="110"/>
        <v>4.4560185197042301E-3</v>
      </c>
      <c r="H3574" s="35">
        <f t="shared" si="111"/>
        <v>6.416666666666667</v>
      </c>
      <c r="I3574" s="20">
        <v>38946</v>
      </c>
    </row>
    <row r="3575" spans="1:9">
      <c r="A3575" s="19">
        <v>3574</v>
      </c>
      <c r="B3575" s="19">
        <v>2</v>
      </c>
      <c r="C3575" s="19">
        <v>68</v>
      </c>
      <c r="D3575" s="39" t="s">
        <v>108</v>
      </c>
      <c r="E3575" s="18">
        <v>38946.672314814816</v>
      </c>
      <c r="F3575" s="18">
        <v>38946.67836805556</v>
      </c>
      <c r="G3575" s="36">
        <f t="shared" si="110"/>
        <v>6.0532407442224212E-3</v>
      </c>
      <c r="H3575" s="35">
        <f t="shared" si="111"/>
        <v>8.7166666666666668</v>
      </c>
      <c r="I3575" s="20">
        <v>38946</v>
      </c>
    </row>
    <row r="3576" spans="1:9">
      <c r="A3576" s="19">
        <v>3575</v>
      </c>
      <c r="B3576" s="19">
        <v>2</v>
      </c>
      <c r="C3576" s="19">
        <v>64</v>
      </c>
      <c r="D3576" s="39" t="s">
        <v>108</v>
      </c>
      <c r="E3576" s="18">
        <v>38946.672326388893</v>
      </c>
      <c r="F3576" s="18">
        <v>38946.676678240743</v>
      </c>
      <c r="G3576" s="36">
        <f t="shared" si="110"/>
        <v>4.3518518505152315E-3</v>
      </c>
      <c r="H3576" s="35">
        <f t="shared" si="111"/>
        <v>6.2666666666666666</v>
      </c>
      <c r="I3576" s="20">
        <v>38946</v>
      </c>
    </row>
    <row r="3577" spans="1:9">
      <c r="A3577" s="19">
        <v>3576</v>
      </c>
      <c r="B3577" s="19">
        <v>2</v>
      </c>
      <c r="C3577" s="19">
        <v>60</v>
      </c>
      <c r="D3577" s="39" t="s">
        <v>108</v>
      </c>
      <c r="E3577" s="18">
        <v>38946.676712962966</v>
      </c>
      <c r="F3577" s="18">
        <v>38946.678379629629</v>
      </c>
      <c r="G3577" s="36">
        <f t="shared" si="110"/>
        <v>1.6666666633682325E-3</v>
      </c>
      <c r="H3577" s="35">
        <f t="shared" si="111"/>
        <v>2.4</v>
      </c>
      <c r="I3577" s="20">
        <v>38946</v>
      </c>
    </row>
    <row r="3578" spans="1:9">
      <c r="A3578" s="19">
        <v>3577</v>
      </c>
      <c r="B3578" s="19">
        <v>2</v>
      </c>
      <c r="C3578" s="19">
        <v>120</v>
      </c>
      <c r="D3578" s="39" t="s">
        <v>95</v>
      </c>
      <c r="E3578" s="18">
        <v>38946.678402777783</v>
      </c>
      <c r="F3578" s="18">
        <v>38946.681469907409</v>
      </c>
      <c r="G3578" s="36">
        <f t="shared" si="110"/>
        <v>3.0671296262880787E-3</v>
      </c>
      <c r="H3578" s="35">
        <f t="shared" si="111"/>
        <v>4.416666666666667</v>
      </c>
      <c r="I3578" s="20">
        <v>38946</v>
      </c>
    </row>
    <row r="3579" spans="1:9">
      <c r="A3579" s="19">
        <v>3578</v>
      </c>
      <c r="B3579" s="19">
        <v>2</v>
      </c>
      <c r="C3579" s="19">
        <v>121</v>
      </c>
      <c r="D3579" s="39" t="s">
        <v>95</v>
      </c>
      <c r="E3579" s="18">
        <v>38946.678402777783</v>
      </c>
      <c r="F3579" s="18">
        <v>38946.681481481486</v>
      </c>
      <c r="G3579" s="36">
        <f t="shared" si="110"/>
        <v>3.0787037030677311E-3</v>
      </c>
      <c r="H3579" s="35">
        <f t="shared" si="111"/>
        <v>4.4333333333333336</v>
      </c>
      <c r="I3579" s="20">
        <v>38946</v>
      </c>
    </row>
    <row r="3580" spans="1:9">
      <c r="A3580" s="19">
        <v>3579</v>
      </c>
      <c r="B3580" s="19">
        <v>2</v>
      </c>
      <c r="C3580" s="19">
        <v>123</v>
      </c>
      <c r="D3580" s="39" t="s">
        <v>95</v>
      </c>
      <c r="E3580" s="18">
        <v>38946.678414351853</v>
      </c>
      <c r="F3580" s="18">
        <v>38946.681481481486</v>
      </c>
      <c r="G3580" s="36">
        <f t="shared" si="110"/>
        <v>3.0671296335640363E-3</v>
      </c>
      <c r="H3580" s="35">
        <f t="shared" si="111"/>
        <v>4.416666666666667</v>
      </c>
      <c r="I3580" s="20">
        <v>38946</v>
      </c>
    </row>
    <row r="3581" spans="1:9">
      <c r="A3581" s="19">
        <v>3580</v>
      </c>
      <c r="B3581" s="19">
        <v>2</v>
      </c>
      <c r="C3581" s="19">
        <v>140</v>
      </c>
      <c r="D3581" s="39" t="s">
        <v>82</v>
      </c>
      <c r="E3581" s="18">
        <v>38946.681539351855</v>
      </c>
      <c r="F3581" s="18">
        <v>38946.691481481481</v>
      </c>
      <c r="G3581" s="36">
        <f t="shared" si="110"/>
        <v>9.9421296254149638E-3</v>
      </c>
      <c r="H3581" s="35">
        <f t="shared" si="111"/>
        <v>14.316666666666666</v>
      </c>
      <c r="I3581" s="20">
        <v>38946</v>
      </c>
    </row>
    <row r="3582" spans="1:9">
      <c r="A3582" s="19">
        <v>3581</v>
      </c>
      <c r="B3582" s="19">
        <v>2</v>
      </c>
      <c r="C3582" s="19">
        <v>140</v>
      </c>
      <c r="D3582" s="39" t="s">
        <v>82</v>
      </c>
      <c r="E3582" s="18">
        <v>38946.681562500002</v>
      </c>
      <c r="F3582" s="18">
        <v>38946.689849537041</v>
      </c>
      <c r="G3582" s="36">
        <f t="shared" si="110"/>
        <v>8.2870370388263837E-3</v>
      </c>
      <c r="H3582" s="35">
        <f t="shared" si="111"/>
        <v>11.933333333333334</v>
      </c>
      <c r="I3582" s="20">
        <v>38946</v>
      </c>
    </row>
    <row r="3583" spans="1:9">
      <c r="A3583" s="19">
        <v>3582</v>
      </c>
      <c r="B3583" s="19">
        <v>2</v>
      </c>
      <c r="C3583" s="19">
        <v>114</v>
      </c>
      <c r="D3583" s="39" t="s">
        <v>188</v>
      </c>
      <c r="E3583" s="18">
        <v>38946.689895833333</v>
      </c>
      <c r="F3583" s="18">
        <v>38946.691469907411</v>
      </c>
      <c r="G3583" s="36">
        <f t="shared" si="110"/>
        <v>1.5740740782348439E-3</v>
      </c>
      <c r="H3583" s="35">
        <f t="shared" si="111"/>
        <v>2.2666666666666666</v>
      </c>
      <c r="I3583" s="20">
        <v>38946</v>
      </c>
    </row>
    <row r="3584" spans="1:9">
      <c r="A3584" s="19">
        <v>3583</v>
      </c>
      <c r="B3584" s="19">
        <v>2</v>
      </c>
      <c r="C3584" s="19">
        <v>113</v>
      </c>
      <c r="D3584" s="39" t="s">
        <v>188</v>
      </c>
      <c r="E3584" s="18">
        <v>38946.68990740741</v>
      </c>
      <c r="F3584" s="18">
        <v>38946.691446759265</v>
      </c>
      <c r="G3584" s="36">
        <f t="shared" si="110"/>
        <v>1.5393518551718444E-3</v>
      </c>
      <c r="H3584" s="35">
        <f t="shared" si="111"/>
        <v>2.2166666666666668</v>
      </c>
      <c r="I3584" s="20">
        <v>38946</v>
      </c>
    </row>
    <row r="3585" spans="1:9">
      <c r="A3585" s="19">
        <v>3584</v>
      </c>
      <c r="B3585" s="19">
        <v>2</v>
      </c>
      <c r="C3585" s="19">
        <v>3</v>
      </c>
      <c r="D3585" s="39" t="s">
        <v>111</v>
      </c>
      <c r="E3585" s="18">
        <v>38946.691550925927</v>
      </c>
      <c r="F3585" s="18">
        <v>38946.691574074073</v>
      </c>
      <c r="G3585" s="36">
        <f t="shared" si="110"/>
        <v>2.314814628334716E-5</v>
      </c>
      <c r="H3585" s="35">
        <f t="shared" si="111"/>
        <v>3.3333333333333333E-2</v>
      </c>
      <c r="I3585" s="20">
        <v>38946</v>
      </c>
    </row>
    <row r="3586" spans="1:9">
      <c r="A3586" s="19">
        <v>3585</v>
      </c>
      <c r="B3586" s="19">
        <v>2</v>
      </c>
      <c r="C3586" s="19">
        <v>4</v>
      </c>
      <c r="D3586" s="39" t="s">
        <v>111</v>
      </c>
      <c r="E3586" s="18">
        <v>38946.69158564815</v>
      </c>
      <c r="F3586" s="18">
        <v>38946.691655092596</v>
      </c>
      <c r="G3586" s="36">
        <f t="shared" ref="G3586:G3649" si="112">F3586-E3586</f>
        <v>6.9444446125999093E-5</v>
      </c>
      <c r="H3586" s="35">
        <f t="shared" ref="H3586:H3649" si="113">(HOUR(G3586)*3600+ MINUTE(G3586)*60 + SECOND(G3586))/60</f>
        <v>0.1</v>
      </c>
      <c r="I3586" s="20">
        <v>38946</v>
      </c>
    </row>
    <row r="3587" spans="1:9">
      <c r="A3587" s="19">
        <v>3586</v>
      </c>
      <c r="B3587" s="19">
        <v>2</v>
      </c>
      <c r="C3587" s="19">
        <v>6</v>
      </c>
      <c r="D3587" s="39" t="s">
        <v>111</v>
      </c>
      <c r="E3587" s="18">
        <v>38946.691666666666</v>
      </c>
      <c r="F3587" s="18">
        <v>38946.691875000004</v>
      </c>
      <c r="G3587" s="36">
        <f t="shared" si="112"/>
        <v>2.0833333837799728E-4</v>
      </c>
      <c r="H3587" s="35">
        <f t="shared" si="113"/>
        <v>0.3</v>
      </c>
      <c r="I3587" s="20">
        <v>38946</v>
      </c>
    </row>
    <row r="3588" spans="1:9">
      <c r="A3588" s="19">
        <v>3587</v>
      </c>
      <c r="B3588" s="19">
        <v>2</v>
      </c>
      <c r="C3588" s="19">
        <v>10</v>
      </c>
      <c r="D3588" s="39" t="s">
        <v>111</v>
      </c>
      <c r="E3588" s="18">
        <v>38946.69189814815</v>
      </c>
      <c r="F3588" s="18">
        <v>38946.692974537036</v>
      </c>
      <c r="G3588" s="36">
        <f t="shared" si="112"/>
        <v>1.0763888858491555E-3</v>
      </c>
      <c r="H3588" s="35">
        <f t="shared" si="113"/>
        <v>1.55</v>
      </c>
      <c r="I3588" s="20">
        <v>38946</v>
      </c>
    </row>
    <row r="3589" spans="1:9">
      <c r="A3589" s="19">
        <v>3588</v>
      </c>
      <c r="B3589" s="19">
        <v>2</v>
      </c>
      <c r="C3589" s="19">
        <v>11</v>
      </c>
      <c r="D3589" s="39" t="s">
        <v>111</v>
      </c>
      <c r="E3589" s="18">
        <v>38946.691909722227</v>
      </c>
      <c r="F3589" s="18">
        <v>38946.692962962967</v>
      </c>
      <c r="G3589" s="36">
        <f t="shared" si="112"/>
        <v>1.0532407395658083E-3</v>
      </c>
      <c r="H3589" s="35">
        <f t="shared" si="113"/>
        <v>1.5166666666666666</v>
      </c>
      <c r="I3589" s="20">
        <v>38946</v>
      </c>
    </row>
    <row r="3590" spans="1:9">
      <c r="A3590" s="19">
        <v>3589</v>
      </c>
      <c r="B3590" s="19">
        <v>2</v>
      </c>
      <c r="C3590" s="19">
        <v>6</v>
      </c>
      <c r="D3590" s="39" t="s">
        <v>111</v>
      </c>
      <c r="E3590" s="18">
        <v>38946.692986111113</v>
      </c>
      <c r="F3590" s="18">
        <v>38946.693136574075</v>
      </c>
      <c r="G3590" s="36">
        <f t="shared" si="112"/>
        <v>1.5046296175569296E-4</v>
      </c>
      <c r="H3590" s="35">
        <f t="shared" si="113"/>
        <v>0.21666666666666667</v>
      </c>
      <c r="I3590" s="20">
        <v>38946</v>
      </c>
    </row>
    <row r="3591" spans="1:9">
      <c r="A3591" s="19">
        <v>3590</v>
      </c>
      <c r="B3591" s="19">
        <v>2</v>
      </c>
      <c r="C3591" s="19">
        <v>7</v>
      </c>
      <c r="D3591" s="39" t="s">
        <v>111</v>
      </c>
      <c r="E3591" s="18">
        <v>38946.69299768519</v>
      </c>
      <c r="F3591" s="18">
        <v>38946.693125000005</v>
      </c>
      <c r="G3591" s="36">
        <f t="shared" si="112"/>
        <v>1.273148154723458E-4</v>
      </c>
      <c r="H3591" s="35">
        <f t="shared" si="113"/>
        <v>0.18333333333333332</v>
      </c>
      <c r="I3591" s="20">
        <v>38946</v>
      </c>
    </row>
    <row r="3592" spans="1:9">
      <c r="A3592" s="19">
        <v>3591</v>
      </c>
      <c r="B3592" s="19">
        <v>2</v>
      </c>
      <c r="C3592" s="19">
        <v>4</v>
      </c>
      <c r="D3592" s="39" t="s">
        <v>111</v>
      </c>
      <c r="E3592" s="18">
        <v>38946.693148148152</v>
      </c>
      <c r="F3592" s="18">
        <v>38946.693275462967</v>
      </c>
      <c r="G3592" s="36">
        <f t="shared" si="112"/>
        <v>1.273148154723458E-4</v>
      </c>
      <c r="H3592" s="35">
        <f t="shared" si="113"/>
        <v>0.18333333333333332</v>
      </c>
      <c r="I3592" s="20">
        <v>38946</v>
      </c>
    </row>
    <row r="3593" spans="1:9">
      <c r="A3593" s="19">
        <v>3592</v>
      </c>
      <c r="B3593" s="19">
        <v>2</v>
      </c>
      <c r="C3593" s="19">
        <v>20</v>
      </c>
      <c r="D3593" s="39" t="s">
        <v>111</v>
      </c>
      <c r="E3593" s="18">
        <v>38946.693298611113</v>
      </c>
      <c r="F3593" s="18">
        <v>38946.693553240744</v>
      </c>
      <c r="G3593" s="36">
        <f t="shared" si="112"/>
        <v>2.546296309446916E-4</v>
      </c>
      <c r="H3593" s="35">
        <f t="shared" si="113"/>
        <v>0.36666666666666664</v>
      </c>
      <c r="I3593" s="20">
        <v>38946</v>
      </c>
    </row>
    <row r="3594" spans="1:9">
      <c r="A3594" s="19">
        <v>3593</v>
      </c>
      <c r="B3594" s="19">
        <v>2</v>
      </c>
      <c r="C3594" s="19">
        <v>4</v>
      </c>
      <c r="D3594" s="39" t="s">
        <v>111</v>
      </c>
      <c r="E3594" s="18">
        <v>38946.693576388891</v>
      </c>
      <c r="F3594" s="18">
        <v>38946.693611111114</v>
      </c>
      <c r="G3594" s="36">
        <f t="shared" si="112"/>
        <v>3.4722223062999547E-5</v>
      </c>
      <c r="H3594" s="35">
        <f t="shared" si="113"/>
        <v>0.05</v>
      </c>
      <c r="I3594" s="20">
        <v>38946</v>
      </c>
    </row>
    <row r="3595" spans="1:9">
      <c r="A3595" s="19">
        <v>3594</v>
      </c>
      <c r="B3595" s="19">
        <v>2</v>
      </c>
      <c r="C3595" s="19">
        <v>11</v>
      </c>
      <c r="D3595" s="39" t="s">
        <v>111</v>
      </c>
      <c r="E3595" s="18">
        <v>38946.69362268519</v>
      </c>
      <c r="F3595" s="18">
        <v>38946.693692129629</v>
      </c>
      <c r="G3595" s="36">
        <f t="shared" si="112"/>
        <v>6.9444438850041479E-5</v>
      </c>
      <c r="H3595" s="35">
        <f t="shared" si="113"/>
        <v>0.1</v>
      </c>
      <c r="I3595" s="20">
        <v>38946</v>
      </c>
    </row>
    <row r="3596" spans="1:9">
      <c r="A3596" s="19">
        <v>3595</v>
      </c>
      <c r="B3596" s="19">
        <v>2</v>
      </c>
      <c r="C3596" s="19">
        <v>10</v>
      </c>
      <c r="D3596" s="39" t="s">
        <v>111</v>
      </c>
      <c r="E3596" s="18">
        <v>38946.69362268519</v>
      </c>
      <c r="F3596" s="18">
        <v>38946.693692129629</v>
      </c>
      <c r="G3596" s="36">
        <f t="shared" si="112"/>
        <v>6.9444438850041479E-5</v>
      </c>
      <c r="H3596" s="35">
        <f t="shared" si="113"/>
        <v>0.1</v>
      </c>
      <c r="I3596" s="20">
        <v>38946</v>
      </c>
    </row>
    <row r="3597" spans="1:9">
      <c r="A3597" s="19">
        <v>3596</v>
      </c>
      <c r="B3597" s="19">
        <v>2</v>
      </c>
      <c r="C3597" s="19">
        <v>4</v>
      </c>
      <c r="D3597" s="39" t="s">
        <v>111</v>
      </c>
      <c r="E3597" s="18">
        <v>38946.693715277783</v>
      </c>
      <c r="F3597" s="18">
        <v>38946.693726851852</v>
      </c>
      <c r="G3597" s="36">
        <f t="shared" si="112"/>
        <v>1.1574069503694773E-5</v>
      </c>
      <c r="H3597" s="35">
        <f t="shared" si="113"/>
        <v>1.6666666666666666E-2</v>
      </c>
      <c r="I3597" s="20">
        <v>38946</v>
      </c>
    </row>
    <row r="3598" spans="1:9">
      <c r="A3598" s="19">
        <v>3597</v>
      </c>
      <c r="B3598" s="19">
        <v>2</v>
      </c>
      <c r="C3598" s="19">
        <v>6</v>
      </c>
      <c r="D3598" s="39" t="s">
        <v>111</v>
      </c>
      <c r="E3598" s="18">
        <v>38946.693738425929</v>
      </c>
      <c r="F3598" s="18">
        <v>38946.693773148152</v>
      </c>
      <c r="G3598" s="36">
        <f t="shared" si="112"/>
        <v>3.4722223062999547E-5</v>
      </c>
      <c r="H3598" s="35">
        <f t="shared" si="113"/>
        <v>0.05</v>
      </c>
      <c r="I3598" s="20">
        <v>38946</v>
      </c>
    </row>
    <row r="3599" spans="1:9">
      <c r="A3599" s="19">
        <v>3598</v>
      </c>
      <c r="B3599" s="19">
        <v>2</v>
      </c>
      <c r="C3599" s="19">
        <v>4</v>
      </c>
      <c r="D3599" s="39" t="s">
        <v>111</v>
      </c>
      <c r="E3599" s="18">
        <v>38946.693784722222</v>
      </c>
      <c r="F3599" s="18">
        <v>38946.693796296298</v>
      </c>
      <c r="G3599" s="36">
        <f t="shared" si="112"/>
        <v>1.1574076779652387E-5</v>
      </c>
      <c r="H3599" s="35">
        <f t="shared" si="113"/>
        <v>1.6666666666666666E-2</v>
      </c>
      <c r="I3599" s="20">
        <v>38946</v>
      </c>
    </row>
    <row r="3600" spans="1:9">
      <c r="A3600" s="19">
        <v>3599</v>
      </c>
      <c r="B3600" s="19">
        <v>2</v>
      </c>
      <c r="C3600" s="19">
        <v>10</v>
      </c>
      <c r="D3600" s="39" t="s">
        <v>111</v>
      </c>
      <c r="E3600" s="18">
        <v>38946.693807870375</v>
      </c>
      <c r="F3600" s="18">
        <v>38946.694571759261</v>
      </c>
      <c r="G3600" s="36">
        <f t="shared" si="112"/>
        <v>7.6388888555811718E-4</v>
      </c>
      <c r="H3600" s="35">
        <f t="shared" si="113"/>
        <v>1.1000000000000001</v>
      </c>
      <c r="I3600" s="20">
        <v>38946</v>
      </c>
    </row>
    <row r="3601" spans="1:9">
      <c r="A3601" s="19">
        <v>3600</v>
      </c>
      <c r="B3601" s="19">
        <v>2</v>
      </c>
      <c r="C3601" s="19">
        <v>113</v>
      </c>
      <c r="D3601" s="39" t="s">
        <v>188</v>
      </c>
      <c r="E3601" s="18">
        <v>38946.694618055561</v>
      </c>
      <c r="F3601" s="18">
        <v>38946.695335648154</v>
      </c>
      <c r="G3601" s="36">
        <f t="shared" si="112"/>
        <v>7.1759259299142286E-4</v>
      </c>
      <c r="H3601" s="35">
        <f t="shared" si="113"/>
        <v>1.0333333333333334</v>
      </c>
      <c r="I3601" s="20">
        <v>38946</v>
      </c>
    </row>
    <row r="3602" spans="1:9">
      <c r="A3602" s="19">
        <v>3601</v>
      </c>
      <c r="B3602" s="19">
        <v>2</v>
      </c>
      <c r="C3602" s="19">
        <v>114</v>
      </c>
      <c r="D3602" s="39" t="s">
        <v>188</v>
      </c>
      <c r="E3602" s="18">
        <v>38946.694618055561</v>
      </c>
      <c r="F3602" s="18">
        <v>38946.703703703708</v>
      </c>
      <c r="G3602" s="36">
        <f t="shared" si="112"/>
        <v>9.0856481474475004E-3</v>
      </c>
      <c r="H3602" s="35">
        <f t="shared" si="113"/>
        <v>13.083333333333334</v>
      </c>
      <c r="I3602" s="20">
        <v>38946</v>
      </c>
    </row>
    <row r="3603" spans="1:9">
      <c r="A3603" s="19">
        <v>3602</v>
      </c>
      <c r="B3603" s="19">
        <v>2</v>
      </c>
      <c r="C3603" s="19">
        <v>113</v>
      </c>
      <c r="D3603" s="39" t="s">
        <v>188</v>
      </c>
      <c r="E3603" s="18">
        <v>38946.695335648154</v>
      </c>
      <c r="F3603" s="18">
        <v>38946.711550925931</v>
      </c>
      <c r="G3603" s="36">
        <f t="shared" si="112"/>
        <v>1.6215277777519077E-2</v>
      </c>
      <c r="H3603" s="35">
        <f t="shared" si="113"/>
        <v>23.35</v>
      </c>
      <c r="I3603" s="20">
        <v>38946</v>
      </c>
    </row>
    <row r="3604" spans="1:9">
      <c r="A3604" s="19">
        <v>3603</v>
      </c>
      <c r="B3604" s="19">
        <v>2</v>
      </c>
      <c r="C3604" s="19">
        <v>4</v>
      </c>
      <c r="D3604" s="39" t="s">
        <v>111</v>
      </c>
      <c r="E3604" s="18">
        <v>38946.695381944446</v>
      </c>
      <c r="F3604" s="18">
        <v>38946.695393518523</v>
      </c>
      <c r="G3604" s="36">
        <f t="shared" si="112"/>
        <v>1.1574076779652387E-5</v>
      </c>
      <c r="H3604" s="35">
        <f t="shared" si="113"/>
        <v>1.6666666666666666E-2</v>
      </c>
      <c r="I3604" s="20">
        <v>38946</v>
      </c>
    </row>
    <row r="3605" spans="1:9">
      <c r="A3605" s="19">
        <v>3604</v>
      </c>
      <c r="B3605" s="19">
        <v>2</v>
      </c>
      <c r="C3605" s="19">
        <v>6</v>
      </c>
      <c r="D3605" s="39" t="s">
        <v>111</v>
      </c>
      <c r="E3605" s="18">
        <v>38946.695405092592</v>
      </c>
      <c r="F3605" s="18">
        <v>38946.696979166671</v>
      </c>
      <c r="G3605" s="36">
        <f t="shared" si="112"/>
        <v>1.5740740782348439E-3</v>
      </c>
      <c r="H3605" s="35">
        <f t="shared" si="113"/>
        <v>2.2666666666666666</v>
      </c>
      <c r="I3605" s="20">
        <v>38946</v>
      </c>
    </row>
    <row r="3606" spans="1:9">
      <c r="A3606" s="19">
        <v>3605</v>
      </c>
      <c r="B3606" s="19">
        <v>2</v>
      </c>
      <c r="C3606" s="19">
        <v>7</v>
      </c>
      <c r="D3606" s="39" t="s">
        <v>111</v>
      </c>
      <c r="E3606" s="18">
        <v>38946.695405092592</v>
      </c>
      <c r="F3606" s="18">
        <v>38946.69699074074</v>
      </c>
      <c r="G3606" s="36">
        <f t="shared" si="112"/>
        <v>1.5856481477385387E-3</v>
      </c>
      <c r="H3606" s="35">
        <f t="shared" si="113"/>
        <v>2.2833333333333332</v>
      </c>
      <c r="I3606" s="20">
        <v>38946</v>
      </c>
    </row>
    <row r="3607" spans="1:9">
      <c r="A3607" s="19">
        <v>3606</v>
      </c>
      <c r="B3607" s="19">
        <v>2</v>
      </c>
      <c r="C3607" s="19">
        <v>15</v>
      </c>
      <c r="D3607" s="39" t="s">
        <v>111</v>
      </c>
      <c r="E3607" s="18">
        <v>38946.696898148148</v>
      </c>
      <c r="F3607" s="18">
        <v>38946.696909722225</v>
      </c>
      <c r="G3607" s="36">
        <f t="shared" si="112"/>
        <v>1.1574076779652387E-5</v>
      </c>
      <c r="H3607" s="35">
        <f t="shared" si="113"/>
        <v>1.6666666666666666E-2</v>
      </c>
      <c r="I3607" s="20">
        <v>38946</v>
      </c>
    </row>
    <row r="3608" spans="1:9">
      <c r="A3608" s="19">
        <v>3607</v>
      </c>
      <c r="B3608" s="19">
        <v>2</v>
      </c>
      <c r="C3608" s="19">
        <v>140</v>
      </c>
      <c r="D3608" s="39" t="s">
        <v>82</v>
      </c>
      <c r="E3608" s="18">
        <v>38946.697453703709</v>
      </c>
      <c r="F3608" s="18">
        <v>38946.703668981485</v>
      </c>
      <c r="G3608" s="36">
        <f t="shared" si="112"/>
        <v>6.2152777754818089E-3</v>
      </c>
      <c r="H3608" s="35">
        <f t="shared" si="113"/>
        <v>8.9499999999999993</v>
      </c>
      <c r="I3608" s="20">
        <v>38946</v>
      </c>
    </row>
    <row r="3609" spans="1:9">
      <c r="A3609" s="19">
        <v>3608</v>
      </c>
      <c r="B3609" s="19">
        <v>2</v>
      </c>
      <c r="C3609" s="19">
        <v>65</v>
      </c>
      <c r="D3609" s="39" t="s">
        <v>108</v>
      </c>
      <c r="E3609" s="18">
        <v>38946.701597222222</v>
      </c>
      <c r="F3609" s="18">
        <v>38946.702835648153</v>
      </c>
      <c r="G3609" s="36">
        <f t="shared" si="112"/>
        <v>1.2384259316604584E-3</v>
      </c>
      <c r="H3609" s="35">
        <f t="shared" si="113"/>
        <v>1.7833333333333334</v>
      </c>
      <c r="I3609" s="20">
        <v>38946</v>
      </c>
    </row>
    <row r="3610" spans="1:9">
      <c r="A3610" s="19">
        <v>3609</v>
      </c>
      <c r="B3610" s="19">
        <v>2</v>
      </c>
      <c r="C3610" s="19">
        <v>140</v>
      </c>
      <c r="D3610" s="39" t="s">
        <v>82</v>
      </c>
      <c r="E3610" s="18">
        <v>38946.703680555554</v>
      </c>
      <c r="F3610" s="18">
        <v>38946.714803240742</v>
      </c>
      <c r="G3610" s="36">
        <f t="shared" si="112"/>
        <v>1.1122685187729076E-2</v>
      </c>
      <c r="H3610" s="35">
        <f t="shared" si="113"/>
        <v>16.016666666666666</v>
      </c>
      <c r="I3610" s="20">
        <v>38946</v>
      </c>
    </row>
    <row r="3611" spans="1:9">
      <c r="A3611" s="19">
        <v>3610</v>
      </c>
      <c r="B3611" s="19">
        <v>2</v>
      </c>
      <c r="C3611" s="19">
        <v>30</v>
      </c>
      <c r="D3611" s="39" t="s">
        <v>111</v>
      </c>
      <c r="E3611" s="18">
        <v>38946.704259259262</v>
      </c>
      <c r="F3611" s="18">
        <v>38946.704317129632</v>
      </c>
      <c r="G3611" s="36">
        <f t="shared" si="112"/>
        <v>5.7870369346346706E-5</v>
      </c>
      <c r="H3611" s="35">
        <f t="shared" si="113"/>
        <v>8.3333333333333329E-2</v>
      </c>
      <c r="I3611" s="20">
        <v>38946</v>
      </c>
    </row>
    <row r="3612" spans="1:9">
      <c r="A3612" s="19">
        <v>3611</v>
      </c>
      <c r="B3612" s="19">
        <v>2</v>
      </c>
      <c r="C3612" s="19">
        <v>4</v>
      </c>
      <c r="D3612" s="39" t="s">
        <v>111</v>
      </c>
      <c r="E3612" s="18">
        <v>38946.704340277778</v>
      </c>
      <c r="F3612" s="18">
        <v>38946.704375000001</v>
      </c>
      <c r="G3612" s="36">
        <f t="shared" si="112"/>
        <v>3.4722223062999547E-5</v>
      </c>
      <c r="H3612" s="35">
        <f t="shared" si="113"/>
        <v>0.05</v>
      </c>
      <c r="I3612" s="20">
        <v>38946</v>
      </c>
    </row>
    <row r="3613" spans="1:9">
      <c r="A3613" s="19">
        <v>3612</v>
      </c>
      <c r="B3613" s="19">
        <v>2</v>
      </c>
      <c r="C3613" s="19">
        <v>17</v>
      </c>
      <c r="D3613" s="39" t="s">
        <v>111</v>
      </c>
      <c r="E3613" s="18">
        <v>38946.704386574078</v>
      </c>
      <c r="F3613" s="18">
        <v>38946.705347222225</v>
      </c>
      <c r="G3613" s="36">
        <f t="shared" si="112"/>
        <v>9.6064814715646207E-4</v>
      </c>
      <c r="H3613" s="35">
        <f t="shared" si="113"/>
        <v>1.3833333333333333</v>
      </c>
      <c r="I3613" s="20">
        <v>38946</v>
      </c>
    </row>
    <row r="3614" spans="1:9">
      <c r="A3614" s="19">
        <v>3613</v>
      </c>
      <c r="B3614" s="19">
        <v>2</v>
      </c>
      <c r="C3614" s="19">
        <v>25</v>
      </c>
      <c r="D3614" s="39" t="s">
        <v>111</v>
      </c>
      <c r="E3614" s="18">
        <v>38946.704421296301</v>
      </c>
      <c r="F3614" s="18">
        <v>38946.705173611117</v>
      </c>
      <c r="G3614" s="36">
        <f t="shared" si="112"/>
        <v>7.5231481605442241E-4</v>
      </c>
      <c r="H3614" s="35">
        <f t="shared" si="113"/>
        <v>1.0833333333333333</v>
      </c>
      <c r="I3614" s="20">
        <v>38946</v>
      </c>
    </row>
    <row r="3615" spans="1:9">
      <c r="A3615" s="19">
        <v>3614</v>
      </c>
      <c r="B3615" s="19">
        <v>2</v>
      </c>
      <c r="C3615" s="19">
        <v>23</v>
      </c>
      <c r="D3615" s="39" t="s">
        <v>111</v>
      </c>
      <c r="E3615" s="18">
        <v>38946.705185185187</v>
      </c>
      <c r="F3615" s="18">
        <v>38946.705312500002</v>
      </c>
      <c r="G3615" s="36">
        <f t="shared" si="112"/>
        <v>1.273148154723458E-4</v>
      </c>
      <c r="H3615" s="35">
        <f t="shared" si="113"/>
        <v>0.18333333333333332</v>
      </c>
      <c r="I3615" s="20">
        <v>38946</v>
      </c>
    </row>
    <row r="3616" spans="1:9">
      <c r="A3616" s="19">
        <v>3615</v>
      </c>
      <c r="B3616" s="19">
        <v>2</v>
      </c>
      <c r="C3616" s="19">
        <v>30</v>
      </c>
      <c r="D3616" s="39" t="s">
        <v>111</v>
      </c>
      <c r="E3616" s="18">
        <v>38946.705370370371</v>
      </c>
      <c r="F3616" s="18">
        <v>38946.705451388894</v>
      </c>
      <c r="G3616" s="36">
        <f t="shared" si="112"/>
        <v>8.101852290565148E-5</v>
      </c>
      <c r="H3616" s="35">
        <f t="shared" si="113"/>
        <v>0.11666666666666667</v>
      </c>
      <c r="I3616" s="20">
        <v>38946</v>
      </c>
    </row>
    <row r="3617" spans="1:9">
      <c r="A3617" s="19">
        <v>3616</v>
      </c>
      <c r="B3617" s="19">
        <v>2</v>
      </c>
      <c r="C3617" s="19">
        <v>17</v>
      </c>
      <c r="D3617" s="39" t="s">
        <v>111</v>
      </c>
      <c r="E3617" s="18">
        <v>38946.70548611111</v>
      </c>
      <c r="F3617" s="18">
        <v>38946.706157407411</v>
      </c>
      <c r="G3617" s="36">
        <f t="shared" si="112"/>
        <v>6.7129630042472854E-4</v>
      </c>
      <c r="H3617" s="35">
        <f t="shared" si="113"/>
        <v>0.96666666666666667</v>
      </c>
      <c r="I3617" s="20">
        <v>38946</v>
      </c>
    </row>
    <row r="3618" spans="1:9">
      <c r="A3618" s="19">
        <v>3617</v>
      </c>
      <c r="B3618" s="19">
        <v>2</v>
      </c>
      <c r="C3618" s="19">
        <v>23</v>
      </c>
      <c r="D3618" s="39" t="s">
        <v>111</v>
      </c>
      <c r="E3618" s="18">
        <v>38946.705497685187</v>
      </c>
      <c r="F3618" s="18">
        <v>38946.705543981487</v>
      </c>
      <c r="G3618" s="36">
        <f t="shared" si="112"/>
        <v>4.6296299842651933E-5</v>
      </c>
      <c r="H3618" s="35">
        <f t="shared" si="113"/>
        <v>6.6666666666666666E-2</v>
      </c>
      <c r="I3618" s="20">
        <v>38946</v>
      </c>
    </row>
    <row r="3619" spans="1:9">
      <c r="A3619" s="19">
        <v>3618</v>
      </c>
      <c r="B3619" s="19">
        <v>2</v>
      </c>
      <c r="C3619" s="19">
        <v>25</v>
      </c>
      <c r="D3619" s="39" t="s">
        <v>111</v>
      </c>
      <c r="E3619" s="18">
        <v>38946.705555555556</v>
      </c>
      <c r="F3619" s="18">
        <v>38946.706157407411</v>
      </c>
      <c r="G3619" s="36">
        <f t="shared" si="112"/>
        <v>6.0185185429872945E-4</v>
      </c>
      <c r="H3619" s="35">
        <f t="shared" si="113"/>
        <v>0.8666666666666667</v>
      </c>
      <c r="I3619" s="20">
        <v>38946</v>
      </c>
    </row>
    <row r="3620" spans="1:9">
      <c r="A3620" s="19">
        <v>3619</v>
      </c>
      <c r="B3620" s="19">
        <v>2</v>
      </c>
      <c r="C3620" s="19">
        <v>28</v>
      </c>
      <c r="D3620" s="39" t="s">
        <v>111</v>
      </c>
      <c r="E3620" s="18">
        <v>38946.706180555557</v>
      </c>
      <c r="F3620" s="18">
        <v>38946.70626157408</v>
      </c>
      <c r="G3620" s="36">
        <f t="shared" si="112"/>
        <v>8.101852290565148E-5</v>
      </c>
      <c r="H3620" s="35">
        <f t="shared" si="113"/>
        <v>0.11666666666666667</v>
      </c>
      <c r="I3620" s="20">
        <v>38946</v>
      </c>
    </row>
    <row r="3621" spans="1:9">
      <c r="A3621" s="19">
        <v>3620</v>
      </c>
      <c r="B3621" s="19">
        <v>2</v>
      </c>
      <c r="C3621" s="19">
        <v>24</v>
      </c>
      <c r="D3621" s="39" t="s">
        <v>111</v>
      </c>
      <c r="E3621" s="18">
        <v>38946.70626157408</v>
      </c>
      <c r="F3621" s="18">
        <v>38946.706493055557</v>
      </c>
      <c r="G3621" s="36">
        <f t="shared" si="112"/>
        <v>2.3148147738538682E-4</v>
      </c>
      <c r="H3621" s="35">
        <f t="shared" si="113"/>
        <v>0.33333333333333331</v>
      </c>
      <c r="I3621" s="20">
        <v>38946</v>
      </c>
    </row>
    <row r="3622" spans="1:9">
      <c r="A3622" s="19">
        <v>3621</v>
      </c>
      <c r="B3622" s="19">
        <v>2</v>
      </c>
      <c r="C3622" s="19">
        <v>25</v>
      </c>
      <c r="D3622" s="39" t="s">
        <v>111</v>
      </c>
      <c r="E3622" s="18">
        <v>38946.706504629634</v>
      </c>
      <c r="F3622" s="18">
        <v>38946.706516203703</v>
      </c>
      <c r="G3622" s="36">
        <f t="shared" si="112"/>
        <v>1.1574069503694773E-5</v>
      </c>
      <c r="H3622" s="35">
        <f t="shared" si="113"/>
        <v>1.6666666666666666E-2</v>
      </c>
      <c r="I3622" s="20">
        <v>38946</v>
      </c>
    </row>
    <row r="3623" spans="1:9">
      <c r="A3623" s="19">
        <v>3622</v>
      </c>
      <c r="B3623" s="19">
        <v>2</v>
      </c>
      <c r="C3623" s="19">
        <v>23</v>
      </c>
      <c r="D3623" s="39" t="s">
        <v>111</v>
      </c>
      <c r="E3623" s="18">
        <v>38946.706516203703</v>
      </c>
      <c r="F3623" s="18">
        <v>38946.707175925927</v>
      </c>
      <c r="G3623" s="36">
        <f t="shared" si="112"/>
        <v>6.5972222364507616E-4</v>
      </c>
      <c r="H3623" s="35">
        <f t="shared" si="113"/>
        <v>0.95</v>
      </c>
      <c r="I3623" s="20">
        <v>38946</v>
      </c>
    </row>
    <row r="3624" spans="1:9">
      <c r="A3624" s="19">
        <v>3623</v>
      </c>
      <c r="B3624" s="19">
        <v>2</v>
      </c>
      <c r="C3624" s="19">
        <v>30</v>
      </c>
      <c r="D3624" s="39" t="s">
        <v>111</v>
      </c>
      <c r="E3624" s="18">
        <v>38946.707071759265</v>
      </c>
      <c r="F3624" s="18">
        <v>38946.707118055558</v>
      </c>
      <c r="G3624" s="36">
        <f t="shared" si="112"/>
        <v>4.6296292566694319E-5</v>
      </c>
      <c r="H3624" s="35">
        <f t="shared" si="113"/>
        <v>6.6666666666666666E-2</v>
      </c>
      <c r="I3624" s="20">
        <v>38946</v>
      </c>
    </row>
    <row r="3625" spans="1:9">
      <c r="A3625" s="19">
        <v>3624</v>
      </c>
      <c r="B3625" s="19">
        <v>2</v>
      </c>
      <c r="C3625" s="19">
        <v>4</v>
      </c>
      <c r="D3625" s="39" t="s">
        <v>111</v>
      </c>
      <c r="E3625" s="18">
        <v>38946.707222222227</v>
      </c>
      <c r="F3625" s="18">
        <v>38946.70725694445</v>
      </c>
      <c r="G3625" s="36">
        <f t="shared" si="112"/>
        <v>3.4722223062999547E-5</v>
      </c>
      <c r="H3625" s="35">
        <f t="shared" si="113"/>
        <v>0.05</v>
      </c>
      <c r="I3625" s="20">
        <v>38946</v>
      </c>
    </row>
    <row r="3626" spans="1:9">
      <c r="A3626" s="19">
        <v>3625</v>
      </c>
      <c r="B3626" s="19">
        <v>2</v>
      </c>
      <c r="C3626" s="19">
        <v>6</v>
      </c>
      <c r="D3626" s="39" t="s">
        <v>111</v>
      </c>
      <c r="E3626" s="18">
        <v>38946.707268518519</v>
      </c>
      <c r="F3626" s="18">
        <v>38946.70820601852</v>
      </c>
      <c r="G3626" s="36">
        <f t="shared" si="112"/>
        <v>9.3750000087311491E-4</v>
      </c>
      <c r="H3626" s="35">
        <f t="shared" si="113"/>
        <v>1.35</v>
      </c>
      <c r="I3626" s="20">
        <v>38946</v>
      </c>
    </row>
    <row r="3627" spans="1:9">
      <c r="A3627" s="19">
        <v>3626</v>
      </c>
      <c r="B3627" s="19">
        <v>2</v>
      </c>
      <c r="C3627" s="19">
        <v>7</v>
      </c>
      <c r="D3627" s="39" t="s">
        <v>111</v>
      </c>
      <c r="E3627" s="18">
        <v>38946.707418981481</v>
      </c>
      <c r="F3627" s="18">
        <v>38946.708217592597</v>
      </c>
      <c r="G3627" s="36">
        <f t="shared" si="112"/>
        <v>7.9861111589707434E-4</v>
      </c>
      <c r="H3627" s="35">
        <f t="shared" si="113"/>
        <v>1.1499999999999999</v>
      </c>
      <c r="I3627" s="20">
        <v>38946</v>
      </c>
    </row>
    <row r="3628" spans="1:9">
      <c r="A3628" s="19">
        <v>3627</v>
      </c>
      <c r="B3628" s="19">
        <v>2</v>
      </c>
      <c r="C3628" s="19">
        <v>4</v>
      </c>
      <c r="D3628" s="39" t="s">
        <v>111</v>
      </c>
      <c r="E3628" s="18">
        <v>38946.708229166667</v>
      </c>
      <c r="F3628" s="18">
        <v>38946.708321759259</v>
      </c>
      <c r="G3628" s="36">
        <f t="shared" si="112"/>
        <v>9.2592592409346253E-5</v>
      </c>
      <c r="H3628" s="35">
        <f t="shared" si="113"/>
        <v>0.13333333333333333</v>
      </c>
      <c r="I3628" s="20">
        <v>38946</v>
      </c>
    </row>
    <row r="3629" spans="1:9">
      <c r="A3629" s="19">
        <v>3628</v>
      </c>
      <c r="B3629" s="19">
        <v>2</v>
      </c>
      <c r="C3629" s="19">
        <v>6</v>
      </c>
      <c r="D3629" s="39" t="s">
        <v>111</v>
      </c>
      <c r="E3629" s="18">
        <v>38946.708321759259</v>
      </c>
      <c r="F3629" s="18">
        <v>38946.708391203705</v>
      </c>
      <c r="G3629" s="36">
        <f t="shared" si="112"/>
        <v>6.9444446125999093E-5</v>
      </c>
      <c r="H3629" s="35">
        <f t="shared" si="113"/>
        <v>0.1</v>
      </c>
      <c r="I3629" s="20">
        <v>38946</v>
      </c>
    </row>
    <row r="3630" spans="1:9">
      <c r="A3630" s="19">
        <v>3629</v>
      </c>
      <c r="B3630" s="19">
        <v>2</v>
      </c>
      <c r="C3630" s="19">
        <v>7</v>
      </c>
      <c r="D3630" s="39" t="s">
        <v>111</v>
      </c>
      <c r="E3630" s="18">
        <v>38946.708402777782</v>
      </c>
      <c r="F3630" s="18">
        <v>38946.709282407413</v>
      </c>
      <c r="G3630" s="36">
        <f t="shared" si="112"/>
        <v>8.7962963152676821E-4</v>
      </c>
      <c r="H3630" s="35">
        <f t="shared" si="113"/>
        <v>1.2666666666666666</v>
      </c>
      <c r="I3630" s="20">
        <v>38946</v>
      </c>
    </row>
    <row r="3631" spans="1:9">
      <c r="A3631" s="19">
        <v>3630</v>
      </c>
      <c r="B3631" s="19">
        <v>2</v>
      </c>
      <c r="C3631" s="19">
        <v>6</v>
      </c>
      <c r="D3631" s="39" t="s">
        <v>111</v>
      </c>
      <c r="E3631" s="18">
        <v>38946.708414351851</v>
      </c>
      <c r="F3631" s="18">
        <v>38946.709282407413</v>
      </c>
      <c r="G3631" s="36">
        <f t="shared" si="112"/>
        <v>8.6805556202307343E-4</v>
      </c>
      <c r="H3631" s="35">
        <f t="shared" si="113"/>
        <v>1.25</v>
      </c>
      <c r="I3631" s="20">
        <v>38946</v>
      </c>
    </row>
    <row r="3632" spans="1:9">
      <c r="A3632" s="19">
        <v>3631</v>
      </c>
      <c r="B3632" s="19">
        <v>2</v>
      </c>
      <c r="C3632" s="19">
        <v>17</v>
      </c>
      <c r="D3632" s="39" t="s">
        <v>111</v>
      </c>
      <c r="E3632" s="18">
        <v>38946.709317129629</v>
      </c>
      <c r="F3632" s="18">
        <v>38946.713148148148</v>
      </c>
      <c r="G3632" s="36">
        <f t="shared" si="112"/>
        <v>3.8310185191221535E-3</v>
      </c>
      <c r="H3632" s="35">
        <f t="shared" si="113"/>
        <v>5.5166666666666666</v>
      </c>
      <c r="I3632" s="20">
        <v>38946</v>
      </c>
    </row>
    <row r="3633" spans="1:9">
      <c r="A3633" s="19">
        <v>3632</v>
      </c>
      <c r="B3633" s="19">
        <v>2</v>
      </c>
      <c r="C3633" s="19">
        <v>23</v>
      </c>
      <c r="D3633" s="39" t="s">
        <v>111</v>
      </c>
      <c r="E3633" s="18">
        <v>38946.709340277783</v>
      </c>
      <c r="F3633" s="18">
        <v>38946.710810185185</v>
      </c>
      <c r="G3633" s="36">
        <f t="shared" si="112"/>
        <v>1.4699074017698877E-3</v>
      </c>
      <c r="H3633" s="35">
        <f t="shared" si="113"/>
        <v>2.1166666666666667</v>
      </c>
      <c r="I3633" s="20">
        <v>38946</v>
      </c>
    </row>
    <row r="3634" spans="1:9">
      <c r="A3634" s="19">
        <v>3633</v>
      </c>
      <c r="B3634" s="19">
        <v>2</v>
      </c>
      <c r="C3634" s="19">
        <v>25</v>
      </c>
      <c r="D3634" s="39" t="s">
        <v>111</v>
      </c>
      <c r="E3634" s="18">
        <v>38946.710821759261</v>
      </c>
      <c r="F3634" s="18">
        <v>38946.713182870371</v>
      </c>
      <c r="G3634" s="36">
        <f t="shared" si="112"/>
        <v>2.3611111100763083E-3</v>
      </c>
      <c r="H3634" s="35">
        <f t="shared" si="113"/>
        <v>3.4</v>
      </c>
      <c r="I3634" s="20">
        <v>38946</v>
      </c>
    </row>
    <row r="3635" spans="1:9">
      <c r="A3635" s="19">
        <v>3634</v>
      </c>
      <c r="B3635" s="19">
        <v>2</v>
      </c>
      <c r="C3635" s="19">
        <v>41</v>
      </c>
      <c r="D3635" s="39" t="s">
        <v>65</v>
      </c>
      <c r="E3635" s="18">
        <v>38946.711493055554</v>
      </c>
      <c r="F3635" s="18">
        <v>38946.713310185187</v>
      </c>
      <c r="G3635" s="36">
        <f t="shared" si="112"/>
        <v>1.8171296323998831E-3</v>
      </c>
      <c r="H3635" s="35">
        <f t="shared" si="113"/>
        <v>2.6166666666666667</v>
      </c>
      <c r="I3635" s="20">
        <v>38946</v>
      </c>
    </row>
    <row r="3636" spans="1:9">
      <c r="A3636" s="19">
        <v>3635</v>
      </c>
      <c r="B3636" s="19">
        <v>2</v>
      </c>
      <c r="C3636" s="19">
        <v>45</v>
      </c>
      <c r="D3636" s="39" t="s">
        <v>65</v>
      </c>
      <c r="E3636" s="18">
        <v>38946.713078703709</v>
      </c>
      <c r="F3636" s="18">
        <v>38946.713310185187</v>
      </c>
      <c r="G3636" s="36">
        <f t="shared" si="112"/>
        <v>2.3148147738538682E-4</v>
      </c>
      <c r="H3636" s="35">
        <f t="shared" si="113"/>
        <v>0.33333333333333331</v>
      </c>
      <c r="I3636" s="20">
        <v>38946</v>
      </c>
    </row>
    <row r="3637" spans="1:9">
      <c r="A3637" s="19">
        <v>3636</v>
      </c>
      <c r="B3637" s="19">
        <v>2</v>
      </c>
      <c r="C3637" s="19">
        <v>84</v>
      </c>
      <c r="D3637" s="39" t="s">
        <v>106</v>
      </c>
      <c r="E3637" s="18">
        <v>38946.713275462964</v>
      </c>
      <c r="F3637" s="18">
        <v>38946.71334490741</v>
      </c>
      <c r="G3637" s="36">
        <f t="shared" si="112"/>
        <v>6.9444446125999093E-5</v>
      </c>
      <c r="H3637" s="35">
        <f t="shared" si="113"/>
        <v>0.1</v>
      </c>
      <c r="I3637" s="20">
        <v>38946</v>
      </c>
    </row>
    <row r="3638" spans="1:9">
      <c r="A3638" s="19">
        <v>3637</v>
      </c>
      <c r="B3638" s="19">
        <v>2</v>
      </c>
      <c r="C3638" s="19">
        <v>83</v>
      </c>
      <c r="D3638" s="39" t="s">
        <v>106</v>
      </c>
      <c r="E3638" s="18">
        <v>38946.713356481487</v>
      </c>
      <c r="F3638" s="18">
        <v>38946.714328703703</v>
      </c>
      <c r="G3638" s="36">
        <f t="shared" si="112"/>
        <v>9.7222221666015685E-4</v>
      </c>
      <c r="H3638" s="35">
        <f t="shared" si="113"/>
        <v>1.4</v>
      </c>
      <c r="I3638" s="20">
        <v>38946</v>
      </c>
    </row>
    <row r="3639" spans="1:9">
      <c r="A3639" s="19">
        <v>3638</v>
      </c>
      <c r="B3639" s="19">
        <v>2</v>
      </c>
      <c r="C3639" s="19">
        <v>1</v>
      </c>
      <c r="D3639" s="39" t="s">
        <v>111</v>
      </c>
      <c r="E3639" s="18">
        <v>38946.714363425926</v>
      </c>
      <c r="F3639" s="18">
        <v>38946.714768518519</v>
      </c>
      <c r="G3639" s="36">
        <f t="shared" si="112"/>
        <v>4.0509259270038456E-4</v>
      </c>
      <c r="H3639" s="35">
        <f t="shared" si="113"/>
        <v>0.58333333333333337</v>
      </c>
      <c r="I3639" s="20">
        <v>38946</v>
      </c>
    </row>
    <row r="3640" spans="1:9">
      <c r="A3640" s="19">
        <v>3639</v>
      </c>
      <c r="B3640" s="19">
        <v>2</v>
      </c>
      <c r="C3640" s="19">
        <v>140</v>
      </c>
      <c r="D3640" s="39" t="s">
        <v>82</v>
      </c>
      <c r="E3640" s="18">
        <v>38946.714814814819</v>
      </c>
      <c r="F3640" s="18">
        <v>38946.71638888889</v>
      </c>
      <c r="G3640" s="36">
        <f t="shared" si="112"/>
        <v>1.5740740709588863E-3</v>
      </c>
      <c r="H3640" s="35">
        <f t="shared" si="113"/>
        <v>2.2666666666666666</v>
      </c>
      <c r="I3640" s="20">
        <v>38946</v>
      </c>
    </row>
    <row r="3641" spans="1:9">
      <c r="A3641" s="19">
        <v>3640</v>
      </c>
      <c r="B3641" s="19">
        <v>2</v>
      </c>
      <c r="C3641" s="19">
        <v>110</v>
      </c>
      <c r="D3641" s="39" t="s">
        <v>188</v>
      </c>
      <c r="E3641" s="18">
        <v>38946.71643518519</v>
      </c>
      <c r="F3641" s="18">
        <v>38946.721168981487</v>
      </c>
      <c r="G3641" s="36">
        <f t="shared" si="112"/>
        <v>4.7337962969322689E-3</v>
      </c>
      <c r="H3641" s="35">
        <f t="shared" si="113"/>
        <v>6.8166666666666664</v>
      </c>
      <c r="I3641" s="20">
        <v>38946</v>
      </c>
    </row>
    <row r="3642" spans="1:9">
      <c r="A3642" s="19">
        <v>3641</v>
      </c>
      <c r="B3642" s="19">
        <v>2</v>
      </c>
      <c r="C3642" s="19">
        <v>140</v>
      </c>
      <c r="D3642" s="39" t="s">
        <v>82</v>
      </c>
      <c r="E3642" s="18">
        <v>38946.72120370371</v>
      </c>
      <c r="F3642" s="18">
        <v>38946.722685185188</v>
      </c>
      <c r="G3642" s="36">
        <f t="shared" si="112"/>
        <v>1.48148147854954E-3</v>
      </c>
      <c r="H3642" s="35">
        <f t="shared" si="113"/>
        <v>2.1333333333333333</v>
      </c>
      <c r="I3642" s="20">
        <v>38946</v>
      </c>
    </row>
    <row r="3643" spans="1:9">
      <c r="A3643" s="19">
        <v>3642</v>
      </c>
      <c r="B3643" s="19">
        <v>2</v>
      </c>
      <c r="C3643" s="19">
        <v>113</v>
      </c>
      <c r="D3643" s="39" t="s">
        <v>188</v>
      </c>
      <c r="E3643" s="18">
        <v>38946.722708333335</v>
      </c>
      <c r="F3643" s="18">
        <v>38946.725069444445</v>
      </c>
      <c r="G3643" s="36">
        <f t="shared" si="112"/>
        <v>2.3611111100763083E-3</v>
      </c>
      <c r="H3643" s="35">
        <f t="shared" si="113"/>
        <v>3.4</v>
      </c>
      <c r="I3643" s="20">
        <v>38946</v>
      </c>
    </row>
    <row r="3644" spans="1:9">
      <c r="A3644" s="19">
        <v>3643</v>
      </c>
      <c r="B3644" s="19">
        <v>2</v>
      </c>
      <c r="C3644" s="19">
        <v>110</v>
      </c>
      <c r="D3644" s="39" t="s">
        <v>188</v>
      </c>
      <c r="E3644" s="18">
        <v>38946.722766203704</v>
      </c>
      <c r="F3644" s="18">
        <v>38946.723773148151</v>
      </c>
      <c r="G3644" s="36">
        <f t="shared" si="112"/>
        <v>1.006944446999114E-3</v>
      </c>
      <c r="H3644" s="35">
        <f t="shared" si="113"/>
        <v>1.45</v>
      </c>
      <c r="I3644" s="20">
        <v>38946</v>
      </c>
    </row>
    <row r="3645" spans="1:9">
      <c r="A3645" s="19">
        <v>3644</v>
      </c>
      <c r="B3645" s="19">
        <v>2</v>
      </c>
      <c r="C3645" s="19">
        <v>140</v>
      </c>
      <c r="D3645" s="39" t="s">
        <v>82</v>
      </c>
      <c r="E3645" s="18">
        <v>38946.722847222227</v>
      </c>
      <c r="F3645" s="18">
        <v>38946.723009259258</v>
      </c>
      <c r="G3645" s="36">
        <f t="shared" si="112"/>
        <v>1.6203703125938773E-4</v>
      </c>
      <c r="H3645" s="35">
        <f t="shared" si="113"/>
        <v>0.23333333333333334</v>
      </c>
      <c r="I3645" s="20">
        <v>38946</v>
      </c>
    </row>
    <row r="3646" spans="1:9">
      <c r="A3646" s="19">
        <v>3645</v>
      </c>
      <c r="B3646" s="19">
        <v>2</v>
      </c>
      <c r="C3646" s="19">
        <v>120</v>
      </c>
      <c r="D3646" s="39" t="s">
        <v>95</v>
      </c>
      <c r="E3646" s="18">
        <v>38946.723032407412</v>
      </c>
      <c r="F3646" s="18">
        <v>38946.723668981482</v>
      </c>
      <c r="G3646" s="36">
        <f t="shared" si="112"/>
        <v>6.3657407008577138E-4</v>
      </c>
      <c r="H3646" s="35">
        <f t="shared" si="113"/>
        <v>0.91666666666666663</v>
      </c>
      <c r="I3646" s="20">
        <v>38946</v>
      </c>
    </row>
    <row r="3647" spans="1:9">
      <c r="A3647" s="19">
        <v>3646</v>
      </c>
      <c r="B3647" s="19">
        <v>2</v>
      </c>
      <c r="C3647" s="19">
        <v>140</v>
      </c>
      <c r="D3647" s="39" t="s">
        <v>82</v>
      </c>
      <c r="E3647" s="18">
        <v>38946.724849537037</v>
      </c>
      <c r="F3647" s="18">
        <v>38946.724861111114</v>
      </c>
      <c r="G3647" s="36">
        <f t="shared" si="112"/>
        <v>1.1574076779652387E-5</v>
      </c>
      <c r="H3647" s="35">
        <f t="shared" si="113"/>
        <v>1.6666666666666666E-2</v>
      </c>
      <c r="I3647" s="20">
        <v>38946</v>
      </c>
    </row>
    <row r="3648" spans="1:9">
      <c r="A3648" s="19">
        <v>3647</v>
      </c>
      <c r="B3648" s="19">
        <v>2</v>
      </c>
      <c r="C3648" s="19">
        <v>140</v>
      </c>
      <c r="D3648" s="39" t="s">
        <v>82</v>
      </c>
      <c r="E3648" s="18">
        <v>38946.72487268519</v>
      </c>
      <c r="F3648" s="18">
        <v>38946.725046296298</v>
      </c>
      <c r="G3648" s="36">
        <f t="shared" si="112"/>
        <v>1.7361110803904012E-4</v>
      </c>
      <c r="H3648" s="35">
        <f t="shared" si="113"/>
        <v>0.25</v>
      </c>
      <c r="I3648" s="20">
        <v>38946</v>
      </c>
    </row>
    <row r="3649" spans="1:9">
      <c r="A3649" s="19">
        <v>3648</v>
      </c>
      <c r="B3649" s="19">
        <v>2</v>
      </c>
      <c r="C3649" s="19">
        <v>3</v>
      </c>
      <c r="D3649" s="39" t="s">
        <v>111</v>
      </c>
      <c r="E3649" s="18">
        <v>38946.725081018521</v>
      </c>
      <c r="F3649" s="18">
        <v>38946.725104166668</v>
      </c>
      <c r="G3649" s="36">
        <f t="shared" si="112"/>
        <v>2.314814628334716E-5</v>
      </c>
      <c r="H3649" s="35">
        <f t="shared" si="113"/>
        <v>3.3333333333333333E-2</v>
      </c>
      <c r="I3649" s="20">
        <v>38946</v>
      </c>
    </row>
    <row r="3650" spans="1:9">
      <c r="A3650" s="19">
        <v>3649</v>
      </c>
      <c r="B3650" s="19">
        <v>2</v>
      </c>
      <c r="C3650" s="19">
        <v>4</v>
      </c>
      <c r="D3650" s="39" t="s">
        <v>111</v>
      </c>
      <c r="E3650" s="18">
        <v>38946.725104166668</v>
      </c>
      <c r="F3650" s="18">
        <v>38946.725335648152</v>
      </c>
      <c r="G3650" s="36">
        <f t="shared" ref="G3650:G3713" si="114">F3650-E3650</f>
        <v>2.3148148466134444E-4</v>
      </c>
      <c r="H3650" s="35">
        <f t="shared" ref="H3650:H3713" si="115">(HOUR(G3650)*3600+ MINUTE(G3650)*60 + SECOND(G3650))/60</f>
        <v>0.33333333333333331</v>
      </c>
      <c r="I3650" s="20">
        <v>38946</v>
      </c>
    </row>
    <row r="3651" spans="1:9">
      <c r="A3651" s="19">
        <v>3650</v>
      </c>
      <c r="B3651" s="19">
        <v>2</v>
      </c>
      <c r="C3651" s="19">
        <v>6</v>
      </c>
      <c r="D3651" s="39" t="s">
        <v>111</v>
      </c>
      <c r="E3651" s="18">
        <v>38946.725335648152</v>
      </c>
      <c r="F3651" s="18">
        <v>38946.726168981484</v>
      </c>
      <c r="G3651" s="36">
        <f t="shared" si="114"/>
        <v>8.3333333168411627E-4</v>
      </c>
      <c r="H3651" s="35">
        <f t="shared" si="115"/>
        <v>1.2</v>
      </c>
      <c r="I3651" s="20">
        <v>38946</v>
      </c>
    </row>
    <row r="3652" spans="1:9">
      <c r="A3652" s="19">
        <v>3651</v>
      </c>
      <c r="B3652" s="19">
        <v>2</v>
      </c>
      <c r="C3652" s="19">
        <v>11</v>
      </c>
      <c r="D3652" s="39" t="s">
        <v>111</v>
      </c>
      <c r="E3652" s="18">
        <v>38946.725347222222</v>
      </c>
      <c r="F3652" s="18">
        <v>38946.725381944445</v>
      </c>
      <c r="G3652" s="36">
        <f t="shared" si="114"/>
        <v>3.4722223062999547E-5</v>
      </c>
      <c r="H3652" s="35">
        <f t="shared" si="115"/>
        <v>0.05</v>
      </c>
      <c r="I3652" s="20">
        <v>38946</v>
      </c>
    </row>
    <row r="3653" spans="1:9">
      <c r="A3653" s="19">
        <v>3652</v>
      </c>
      <c r="B3653" s="19">
        <v>2</v>
      </c>
      <c r="C3653" s="19">
        <v>4</v>
      </c>
      <c r="D3653" s="39" t="s">
        <v>111</v>
      </c>
      <c r="E3653" s="18">
        <v>38946.726180555561</v>
      </c>
      <c r="F3653" s="18">
        <v>38946.726203703707</v>
      </c>
      <c r="G3653" s="36">
        <f t="shared" si="114"/>
        <v>2.314814628334716E-5</v>
      </c>
      <c r="H3653" s="35">
        <f t="shared" si="115"/>
        <v>3.3333333333333333E-2</v>
      </c>
      <c r="I3653" s="20">
        <v>38946</v>
      </c>
    </row>
    <row r="3654" spans="1:9">
      <c r="A3654" s="19">
        <v>3653</v>
      </c>
      <c r="B3654" s="19">
        <v>2</v>
      </c>
      <c r="C3654" s="19">
        <v>17</v>
      </c>
      <c r="D3654" s="39" t="s">
        <v>111</v>
      </c>
      <c r="E3654" s="18">
        <v>38946.726226851853</v>
      </c>
      <c r="F3654" s="18">
        <v>38946.726446759261</v>
      </c>
      <c r="G3654" s="36">
        <f t="shared" si="114"/>
        <v>2.1990740788169205E-4</v>
      </c>
      <c r="H3654" s="35">
        <f t="shared" si="115"/>
        <v>0.31666666666666665</v>
      </c>
      <c r="I3654" s="20">
        <v>38946</v>
      </c>
    </row>
    <row r="3655" spans="1:9">
      <c r="A3655" s="19">
        <v>3654</v>
      </c>
      <c r="B3655" s="19">
        <v>2</v>
      </c>
      <c r="C3655" s="19">
        <v>23</v>
      </c>
      <c r="D3655" s="39" t="s">
        <v>111</v>
      </c>
      <c r="E3655" s="18">
        <v>38946.726261574076</v>
      </c>
      <c r="F3655" s="18">
        <v>38946.726446759261</v>
      </c>
      <c r="G3655" s="36">
        <f t="shared" si="114"/>
        <v>1.8518518481869251E-4</v>
      </c>
      <c r="H3655" s="35">
        <f t="shared" si="115"/>
        <v>0.26666666666666666</v>
      </c>
      <c r="I3655" s="20">
        <v>38946</v>
      </c>
    </row>
    <row r="3656" spans="1:9">
      <c r="A3656" s="19">
        <v>3655</v>
      </c>
      <c r="B3656" s="19">
        <v>2</v>
      </c>
      <c r="C3656" s="19">
        <v>7</v>
      </c>
      <c r="D3656" s="39" t="s">
        <v>111</v>
      </c>
      <c r="E3656" s="18">
        <v>38946.726342592592</v>
      </c>
      <c r="F3656" s="18">
        <v>38946.726423611115</v>
      </c>
      <c r="G3656" s="36">
        <f t="shared" si="114"/>
        <v>8.101852290565148E-5</v>
      </c>
      <c r="H3656" s="35">
        <f t="shared" si="115"/>
        <v>0.11666666666666667</v>
      </c>
      <c r="I3656" s="20">
        <v>38946</v>
      </c>
    </row>
    <row r="3657" spans="1:9">
      <c r="A3657" s="19">
        <v>3656</v>
      </c>
      <c r="B3657" s="19">
        <v>2</v>
      </c>
      <c r="C3657" s="19">
        <v>6</v>
      </c>
      <c r="D3657" s="39" t="s">
        <v>111</v>
      </c>
      <c r="E3657" s="18">
        <v>38946.726481481484</v>
      </c>
      <c r="F3657" s="18">
        <v>38946.727534722224</v>
      </c>
      <c r="G3657" s="36">
        <f t="shared" si="114"/>
        <v>1.0532407395658083E-3</v>
      </c>
      <c r="H3657" s="35">
        <f t="shared" si="115"/>
        <v>1.5166666666666666</v>
      </c>
      <c r="I3657" s="20">
        <v>38946</v>
      </c>
    </row>
    <row r="3658" spans="1:9">
      <c r="A3658" s="19">
        <v>3657</v>
      </c>
      <c r="B3658" s="19">
        <v>2</v>
      </c>
      <c r="C3658" s="19">
        <v>41</v>
      </c>
      <c r="D3658" s="39" t="s">
        <v>65</v>
      </c>
      <c r="E3658" s="18">
        <v>38946.727442129632</v>
      </c>
      <c r="F3658" s="18">
        <v>38946.728692129633</v>
      </c>
      <c r="G3658" s="36">
        <f t="shared" si="114"/>
        <v>1.2500000011641532E-3</v>
      </c>
      <c r="H3658" s="35">
        <f t="shared" si="115"/>
        <v>1.8</v>
      </c>
      <c r="I3658" s="20">
        <v>38946</v>
      </c>
    </row>
    <row r="3659" spans="1:9">
      <c r="A3659" s="19">
        <v>3658</v>
      </c>
      <c r="B3659" s="19">
        <v>2</v>
      </c>
      <c r="C3659" s="19">
        <v>45</v>
      </c>
      <c r="D3659" s="39" t="s">
        <v>65</v>
      </c>
      <c r="E3659" s="18">
        <v>38946.727465277778</v>
      </c>
      <c r="F3659" s="18">
        <v>38946.727523148147</v>
      </c>
      <c r="G3659" s="36">
        <f t="shared" si="114"/>
        <v>5.7870369346346706E-5</v>
      </c>
      <c r="H3659" s="35">
        <f t="shared" si="115"/>
        <v>8.3333333333333329E-2</v>
      </c>
      <c r="I3659" s="20">
        <v>38946</v>
      </c>
    </row>
    <row r="3660" spans="1:9">
      <c r="A3660" s="19">
        <v>3659</v>
      </c>
      <c r="B3660" s="19">
        <v>2</v>
      </c>
      <c r="C3660" s="19">
        <v>6</v>
      </c>
      <c r="D3660" s="39" t="s">
        <v>111</v>
      </c>
      <c r="E3660" s="18">
        <v>38946.727546296301</v>
      </c>
      <c r="F3660" s="18">
        <v>38946.728668981486</v>
      </c>
      <c r="G3660" s="36">
        <f t="shared" si="114"/>
        <v>1.1226851856918074E-3</v>
      </c>
      <c r="H3660" s="35">
        <f t="shared" si="115"/>
        <v>1.6166666666666667</v>
      </c>
      <c r="I3660" s="20">
        <v>38946</v>
      </c>
    </row>
    <row r="3661" spans="1:9">
      <c r="A3661" s="19">
        <v>3660</v>
      </c>
      <c r="B3661" s="19">
        <v>2</v>
      </c>
      <c r="C3661" s="19">
        <v>7</v>
      </c>
      <c r="D3661" s="39" t="s">
        <v>111</v>
      </c>
      <c r="E3661" s="18">
        <v>38946.727592592593</v>
      </c>
      <c r="F3661" s="18">
        <v>38946.728668981486</v>
      </c>
      <c r="G3661" s="36">
        <f t="shared" si="114"/>
        <v>1.0763888931251131E-3</v>
      </c>
      <c r="H3661" s="35">
        <f t="shared" si="115"/>
        <v>1.55</v>
      </c>
      <c r="I3661" s="20">
        <v>38946</v>
      </c>
    </row>
    <row r="3662" spans="1:9">
      <c r="A3662" s="19">
        <v>3661</v>
      </c>
      <c r="B3662" s="19">
        <v>2</v>
      </c>
      <c r="C3662" s="19">
        <v>4</v>
      </c>
      <c r="D3662" s="39" t="s">
        <v>111</v>
      </c>
      <c r="E3662" s="18">
        <v>38946.729050925926</v>
      </c>
      <c r="F3662" s="18">
        <v>38946.729097222225</v>
      </c>
      <c r="G3662" s="36">
        <f t="shared" si="114"/>
        <v>4.6296299842651933E-5</v>
      </c>
      <c r="H3662" s="35">
        <f t="shared" si="115"/>
        <v>6.6666666666666666E-2</v>
      </c>
      <c r="I3662" s="20">
        <v>38946</v>
      </c>
    </row>
    <row r="3663" spans="1:9">
      <c r="A3663" s="19">
        <v>3662</v>
      </c>
      <c r="B3663" s="19">
        <v>2</v>
      </c>
      <c r="C3663" s="19">
        <v>17</v>
      </c>
      <c r="D3663" s="39" t="s">
        <v>111</v>
      </c>
      <c r="E3663" s="18">
        <v>38946.729120370372</v>
      </c>
      <c r="F3663" s="18">
        <v>38946.729467592595</v>
      </c>
      <c r="G3663" s="36">
        <f t="shared" si="114"/>
        <v>3.4722222335403785E-4</v>
      </c>
      <c r="H3663" s="35">
        <f t="shared" si="115"/>
        <v>0.5</v>
      </c>
      <c r="I3663" s="20">
        <v>38946</v>
      </c>
    </row>
    <row r="3664" spans="1:9">
      <c r="A3664" s="19">
        <v>3663</v>
      </c>
      <c r="B3664" s="19">
        <v>2</v>
      </c>
      <c r="C3664" s="19">
        <v>7</v>
      </c>
      <c r="D3664" s="39" t="s">
        <v>111</v>
      </c>
      <c r="E3664" s="18">
        <v>38946.729513888895</v>
      </c>
      <c r="F3664" s="18">
        <v>38946.729687500003</v>
      </c>
      <c r="G3664" s="36">
        <f t="shared" si="114"/>
        <v>1.7361110803904012E-4</v>
      </c>
      <c r="H3664" s="35">
        <f t="shared" si="115"/>
        <v>0.25</v>
      </c>
      <c r="I3664" s="20">
        <v>38946</v>
      </c>
    </row>
    <row r="3665" spans="1:9">
      <c r="A3665" s="19">
        <v>3664</v>
      </c>
      <c r="B3665" s="19">
        <v>2</v>
      </c>
      <c r="C3665" s="19">
        <v>6</v>
      </c>
      <c r="D3665" s="39" t="s">
        <v>111</v>
      </c>
      <c r="E3665" s="18">
        <v>38946.72969907408</v>
      </c>
      <c r="F3665" s="18">
        <v>38946.729884259265</v>
      </c>
      <c r="G3665" s="36">
        <f t="shared" si="114"/>
        <v>1.8518518481869251E-4</v>
      </c>
      <c r="H3665" s="35">
        <f t="shared" si="115"/>
        <v>0.26666666666666666</v>
      </c>
      <c r="I3665" s="20">
        <v>38946</v>
      </c>
    </row>
    <row r="3666" spans="1:9">
      <c r="A3666" s="19">
        <v>3665</v>
      </c>
      <c r="B3666" s="19">
        <v>2</v>
      </c>
      <c r="C3666" s="19">
        <v>17</v>
      </c>
      <c r="D3666" s="39" t="s">
        <v>111</v>
      </c>
      <c r="E3666" s="18">
        <v>38946.729895833334</v>
      </c>
      <c r="F3666" s="18">
        <v>38946.730057870373</v>
      </c>
      <c r="G3666" s="36">
        <f t="shared" si="114"/>
        <v>1.6203703853534535E-4</v>
      </c>
      <c r="H3666" s="35">
        <f t="shared" si="115"/>
        <v>0.23333333333333334</v>
      </c>
      <c r="I3666" s="20">
        <v>38946</v>
      </c>
    </row>
    <row r="3667" spans="1:9">
      <c r="A3667" s="19">
        <v>3666</v>
      </c>
      <c r="B3667" s="19">
        <v>2</v>
      </c>
      <c r="C3667" s="19">
        <v>4</v>
      </c>
      <c r="D3667" s="39" t="s">
        <v>111</v>
      </c>
      <c r="E3667" s="18">
        <v>38946.730092592596</v>
      </c>
      <c r="F3667" s="18">
        <v>38946.733263888891</v>
      </c>
      <c r="G3667" s="36">
        <f t="shared" si="114"/>
        <v>3.1712962954770774E-3</v>
      </c>
      <c r="H3667" s="35">
        <f t="shared" si="115"/>
        <v>4.5666666666666664</v>
      </c>
      <c r="I3667" s="20">
        <v>38946</v>
      </c>
    </row>
    <row r="3668" spans="1:9">
      <c r="A3668" s="19">
        <v>3667</v>
      </c>
      <c r="B3668" s="19">
        <v>2</v>
      </c>
      <c r="C3668" s="19">
        <v>41</v>
      </c>
      <c r="D3668" s="39" t="s">
        <v>65</v>
      </c>
      <c r="E3668" s="18">
        <v>38946.730150462965</v>
      </c>
      <c r="F3668" s="18">
        <v>38946.738703703704</v>
      </c>
      <c r="G3668" s="36">
        <f t="shared" si="114"/>
        <v>8.55324073927477E-3</v>
      </c>
      <c r="H3668" s="35">
        <f t="shared" si="115"/>
        <v>12.316666666666666</v>
      </c>
      <c r="I3668" s="20">
        <v>38946</v>
      </c>
    </row>
    <row r="3669" spans="1:9">
      <c r="A3669" s="19">
        <v>3668</v>
      </c>
      <c r="B3669" s="19">
        <v>2</v>
      </c>
      <c r="C3669" s="19">
        <v>45</v>
      </c>
      <c r="D3669" s="39" t="s">
        <v>65</v>
      </c>
      <c r="E3669" s="18">
        <v>38946.730219907411</v>
      </c>
      <c r="F3669" s="18">
        <v>38946.738715277781</v>
      </c>
      <c r="G3669" s="36">
        <f t="shared" si="114"/>
        <v>8.4953703699284233E-3</v>
      </c>
      <c r="H3669" s="35">
        <f t="shared" si="115"/>
        <v>12.233333333333333</v>
      </c>
      <c r="I3669" s="20">
        <v>38946</v>
      </c>
    </row>
    <row r="3670" spans="1:9">
      <c r="A3670" s="19">
        <v>3669</v>
      </c>
      <c r="B3670" s="19">
        <v>2</v>
      </c>
      <c r="C3670" s="19">
        <v>60</v>
      </c>
      <c r="D3670" s="39" t="s">
        <v>108</v>
      </c>
      <c r="E3670" s="18">
        <v>38946.731898148151</v>
      </c>
      <c r="F3670" s="18">
        <v>38946.738784722227</v>
      </c>
      <c r="G3670" s="36">
        <f t="shared" si="114"/>
        <v>6.8865740759065375E-3</v>
      </c>
      <c r="H3670" s="35">
        <f t="shared" si="115"/>
        <v>9.9166666666666661</v>
      </c>
      <c r="I3670" s="20">
        <v>38946</v>
      </c>
    </row>
    <row r="3671" spans="1:9">
      <c r="A3671" s="19">
        <v>3670</v>
      </c>
      <c r="B3671" s="19">
        <v>2</v>
      </c>
      <c r="C3671" s="19">
        <v>12</v>
      </c>
      <c r="D3671" s="39" t="s">
        <v>111</v>
      </c>
      <c r="E3671" s="18">
        <v>38946.733275462968</v>
      </c>
      <c r="F3671" s="18">
        <v>38946.738761574074</v>
      </c>
      <c r="G3671" s="36">
        <f t="shared" si="114"/>
        <v>5.4861111057107337E-3</v>
      </c>
      <c r="H3671" s="35">
        <f t="shared" si="115"/>
        <v>7.9</v>
      </c>
      <c r="I3671" s="20">
        <v>38946</v>
      </c>
    </row>
    <row r="3672" spans="1:9">
      <c r="A3672" s="19">
        <v>3671</v>
      </c>
      <c r="B3672" s="19">
        <v>2</v>
      </c>
      <c r="C3672" s="19">
        <v>4</v>
      </c>
      <c r="D3672" s="39" t="s">
        <v>111</v>
      </c>
      <c r="E3672" s="18">
        <v>38946.73877314815</v>
      </c>
      <c r="F3672" s="18">
        <v>38946.73883101852</v>
      </c>
      <c r="G3672" s="36">
        <f t="shared" si="114"/>
        <v>5.7870369346346706E-5</v>
      </c>
      <c r="H3672" s="35">
        <f t="shared" si="115"/>
        <v>8.3333333333333329E-2</v>
      </c>
      <c r="I3672" s="20">
        <v>38946</v>
      </c>
    </row>
    <row r="3673" spans="1:9">
      <c r="A3673" s="19">
        <v>3672</v>
      </c>
      <c r="B3673" s="19">
        <v>2</v>
      </c>
      <c r="C3673" s="19">
        <v>5</v>
      </c>
      <c r="D3673" s="39" t="s">
        <v>111</v>
      </c>
      <c r="E3673" s="18">
        <v>38946.73883101852</v>
      </c>
      <c r="F3673" s="18">
        <v>38946.738842592596</v>
      </c>
      <c r="G3673" s="36">
        <f t="shared" si="114"/>
        <v>1.1574076779652387E-5</v>
      </c>
      <c r="H3673" s="35">
        <f t="shared" si="115"/>
        <v>1.6666666666666666E-2</v>
      </c>
      <c r="I3673" s="20">
        <v>38946</v>
      </c>
    </row>
    <row r="3674" spans="1:9">
      <c r="A3674" s="19">
        <v>3673</v>
      </c>
      <c r="B3674" s="19">
        <v>2</v>
      </c>
      <c r="C3674" s="19">
        <v>6</v>
      </c>
      <c r="D3674" s="39" t="s">
        <v>111</v>
      </c>
      <c r="E3674" s="18">
        <v>38946.738854166666</v>
      </c>
      <c r="F3674" s="18">
        <v>38946.738888888889</v>
      </c>
      <c r="G3674" s="36">
        <f t="shared" si="114"/>
        <v>3.4722223062999547E-5</v>
      </c>
      <c r="H3674" s="35">
        <f t="shared" si="115"/>
        <v>0.05</v>
      </c>
      <c r="I3674" s="20">
        <v>38946</v>
      </c>
    </row>
    <row r="3675" spans="1:9">
      <c r="A3675" s="19">
        <v>3674</v>
      </c>
      <c r="B3675" s="19">
        <v>2</v>
      </c>
      <c r="C3675" s="19">
        <v>17</v>
      </c>
      <c r="D3675" s="39" t="s">
        <v>111</v>
      </c>
      <c r="E3675" s="18">
        <v>38946.738900462966</v>
      </c>
      <c r="F3675" s="18">
        <v>38946.741423611114</v>
      </c>
      <c r="G3675" s="36">
        <f t="shared" si="114"/>
        <v>2.5231481486116536E-3</v>
      </c>
      <c r="H3675" s="35">
        <f t="shared" si="115"/>
        <v>3.6333333333333333</v>
      </c>
      <c r="I3675" s="20">
        <v>38946</v>
      </c>
    </row>
    <row r="3676" spans="1:9">
      <c r="A3676" s="19">
        <v>3675</v>
      </c>
      <c r="B3676" s="19">
        <v>2</v>
      </c>
      <c r="C3676" s="19">
        <v>25</v>
      </c>
      <c r="D3676" s="39" t="s">
        <v>111</v>
      </c>
      <c r="E3676" s="18">
        <v>38946.738923611112</v>
      </c>
      <c r="F3676" s="18">
        <v>38946.74150462963</v>
      </c>
      <c r="G3676" s="36">
        <f t="shared" si="114"/>
        <v>2.5810185179580003E-3</v>
      </c>
      <c r="H3676" s="35">
        <f t="shared" si="115"/>
        <v>3.7166666666666668</v>
      </c>
      <c r="I3676" s="20">
        <v>38946</v>
      </c>
    </row>
    <row r="3677" spans="1:9">
      <c r="A3677" s="19">
        <v>3676</v>
      </c>
      <c r="B3677" s="19">
        <v>2</v>
      </c>
      <c r="C3677" s="19">
        <v>41</v>
      </c>
      <c r="D3677" s="39" t="s">
        <v>65</v>
      </c>
      <c r="E3677" s="18">
        <v>38946.741620370376</v>
      </c>
      <c r="F3677" s="18">
        <v>38946.754513888889</v>
      </c>
      <c r="G3677" s="36">
        <f t="shared" si="114"/>
        <v>1.2893518513010349E-2</v>
      </c>
      <c r="H3677" s="35">
        <f t="shared" si="115"/>
        <v>18.566666666666666</v>
      </c>
      <c r="I3677" s="20">
        <v>38946</v>
      </c>
    </row>
    <row r="3678" spans="1:9">
      <c r="A3678" s="19">
        <v>3677</v>
      </c>
      <c r="B3678" s="19">
        <v>2</v>
      </c>
      <c r="C3678" s="19">
        <v>45</v>
      </c>
      <c r="D3678" s="39" t="s">
        <v>65</v>
      </c>
      <c r="E3678" s="18">
        <v>38946.742754629631</v>
      </c>
      <c r="F3678" s="18">
        <v>38946.743368055555</v>
      </c>
      <c r="G3678" s="36">
        <f t="shared" si="114"/>
        <v>6.1342592380242422E-4</v>
      </c>
      <c r="H3678" s="35">
        <f t="shared" si="115"/>
        <v>0.8833333333333333</v>
      </c>
      <c r="I3678" s="20">
        <v>38946</v>
      </c>
    </row>
    <row r="3679" spans="1:9">
      <c r="A3679" s="19">
        <v>3678</v>
      </c>
      <c r="B3679" s="19">
        <v>2</v>
      </c>
      <c r="C3679" s="19">
        <v>17</v>
      </c>
      <c r="D3679" s="39" t="s">
        <v>111</v>
      </c>
      <c r="E3679" s="18">
        <v>38946.743287037039</v>
      </c>
      <c r="F3679" s="18">
        <v>38946.749768518523</v>
      </c>
      <c r="G3679" s="36">
        <f t="shared" si="114"/>
        <v>6.4814814832061529E-3</v>
      </c>
      <c r="H3679" s="35">
        <f t="shared" si="115"/>
        <v>9.3333333333333339</v>
      </c>
      <c r="I3679" s="20">
        <v>38946</v>
      </c>
    </row>
    <row r="3680" spans="1:9">
      <c r="A3680" s="19">
        <v>3679</v>
      </c>
      <c r="B3680" s="19">
        <v>2</v>
      </c>
      <c r="C3680" s="19">
        <v>25</v>
      </c>
      <c r="D3680" s="39" t="s">
        <v>111</v>
      </c>
      <c r="E3680" s="18">
        <v>38946.743321759262</v>
      </c>
      <c r="F3680" s="18">
        <v>38946.745682870373</v>
      </c>
      <c r="G3680" s="36">
        <f t="shared" si="114"/>
        <v>2.3611111100763083E-3</v>
      </c>
      <c r="H3680" s="35">
        <f t="shared" si="115"/>
        <v>3.4</v>
      </c>
      <c r="I3680" s="20">
        <v>38946</v>
      </c>
    </row>
    <row r="3681" spans="1:9">
      <c r="A3681" s="19">
        <v>3680</v>
      </c>
      <c r="B3681" s="19">
        <v>2</v>
      </c>
      <c r="C3681" s="19">
        <v>46</v>
      </c>
      <c r="D3681" s="39" t="s">
        <v>65</v>
      </c>
      <c r="E3681" s="18">
        <v>38946.743368055555</v>
      </c>
      <c r="F3681" s="18">
        <v>38946.743402777778</v>
      </c>
      <c r="G3681" s="36">
        <f t="shared" si="114"/>
        <v>3.4722223062999547E-5</v>
      </c>
      <c r="H3681" s="35">
        <f t="shared" si="115"/>
        <v>0.05</v>
      </c>
      <c r="I3681" s="20">
        <v>38946</v>
      </c>
    </row>
    <row r="3682" spans="1:9">
      <c r="A3682" s="19">
        <v>3681</v>
      </c>
      <c r="B3682" s="19">
        <v>2</v>
      </c>
      <c r="C3682" s="19">
        <v>45</v>
      </c>
      <c r="D3682" s="39" t="s">
        <v>65</v>
      </c>
      <c r="E3682" s="18">
        <v>38946.743402777778</v>
      </c>
      <c r="F3682" s="18">
        <v>38946.74563657408</v>
      </c>
      <c r="G3682" s="36">
        <f t="shared" si="114"/>
        <v>2.2337963018799201E-3</v>
      </c>
      <c r="H3682" s="35">
        <f t="shared" si="115"/>
        <v>3.2166666666666668</v>
      </c>
      <c r="I3682" s="20">
        <v>38946</v>
      </c>
    </row>
    <row r="3683" spans="1:9">
      <c r="A3683" s="19">
        <v>3682</v>
      </c>
      <c r="B3683" s="19">
        <v>2</v>
      </c>
      <c r="C3683" s="19">
        <v>25</v>
      </c>
      <c r="D3683" s="39" t="s">
        <v>111</v>
      </c>
      <c r="E3683" s="18">
        <v>38946.745717592596</v>
      </c>
      <c r="F3683" s="18">
        <v>38946.749791666669</v>
      </c>
      <c r="G3683" s="36">
        <f t="shared" si="114"/>
        <v>4.0740740732871927E-3</v>
      </c>
      <c r="H3683" s="35">
        <f t="shared" si="115"/>
        <v>5.8666666666666663</v>
      </c>
      <c r="I3683" s="20">
        <v>38946</v>
      </c>
    </row>
    <row r="3684" spans="1:9">
      <c r="A3684" s="19">
        <v>3683</v>
      </c>
      <c r="B3684" s="19">
        <v>2</v>
      </c>
      <c r="C3684" s="19">
        <v>84</v>
      </c>
      <c r="D3684" s="39" t="s">
        <v>106</v>
      </c>
      <c r="E3684" s="18">
        <v>38946.749305555561</v>
      </c>
      <c r="F3684" s="18">
        <v>38946.749351851853</v>
      </c>
      <c r="G3684" s="36">
        <f t="shared" si="114"/>
        <v>4.6296292566694319E-5</v>
      </c>
      <c r="H3684" s="35">
        <f t="shared" si="115"/>
        <v>6.6666666666666666E-2</v>
      </c>
      <c r="I3684" s="20">
        <v>38946</v>
      </c>
    </row>
    <row r="3685" spans="1:9">
      <c r="A3685" s="19">
        <v>3684</v>
      </c>
      <c r="B3685" s="19">
        <v>2</v>
      </c>
      <c r="C3685" s="19">
        <v>83</v>
      </c>
      <c r="D3685" s="39" t="s">
        <v>106</v>
      </c>
      <c r="E3685" s="18">
        <v>38946.749351851853</v>
      </c>
      <c r="F3685" s="18">
        <v>38946.752986111111</v>
      </c>
      <c r="G3685" s="36">
        <f t="shared" si="114"/>
        <v>3.6342592575238086E-3</v>
      </c>
      <c r="H3685" s="35">
        <f t="shared" si="115"/>
        <v>5.2333333333333334</v>
      </c>
      <c r="I3685" s="20">
        <v>38946</v>
      </c>
    </row>
    <row r="3686" spans="1:9">
      <c r="A3686" s="19">
        <v>3685</v>
      </c>
      <c r="B3686" s="19">
        <v>2</v>
      </c>
      <c r="C3686" s="19">
        <v>45</v>
      </c>
      <c r="D3686" s="39" t="s">
        <v>65</v>
      </c>
      <c r="E3686" s="18">
        <v>38946.74967592593</v>
      </c>
      <c r="F3686" s="18">
        <v>38946.749942129631</v>
      </c>
      <c r="G3686" s="36">
        <f t="shared" si="114"/>
        <v>2.6620370044838637E-4</v>
      </c>
      <c r="H3686" s="35">
        <f t="shared" si="115"/>
        <v>0.38333333333333336</v>
      </c>
      <c r="I3686" s="20">
        <v>38946</v>
      </c>
    </row>
    <row r="3687" spans="1:9">
      <c r="A3687" s="19">
        <v>3686</v>
      </c>
      <c r="B3687" s="19">
        <v>2</v>
      </c>
      <c r="C3687" s="19">
        <v>4</v>
      </c>
      <c r="D3687" s="39" t="s">
        <v>111</v>
      </c>
      <c r="E3687" s="18">
        <v>38946.749837962969</v>
      </c>
      <c r="F3687" s="18">
        <v>38946.75377314815</v>
      </c>
      <c r="G3687" s="36">
        <f t="shared" si="114"/>
        <v>3.9351851810351945E-3</v>
      </c>
      <c r="H3687" s="35">
        <f t="shared" si="115"/>
        <v>5.666666666666667</v>
      </c>
      <c r="I3687" s="20">
        <v>38946</v>
      </c>
    </row>
    <row r="3688" spans="1:9">
      <c r="A3688" s="19">
        <v>3687</v>
      </c>
      <c r="B3688" s="19">
        <v>2</v>
      </c>
      <c r="C3688" s="19">
        <v>21</v>
      </c>
      <c r="D3688" s="39" t="s">
        <v>111</v>
      </c>
      <c r="E3688" s="18">
        <v>38946.751469907409</v>
      </c>
      <c r="F3688" s="18">
        <v>38946.75381944445</v>
      </c>
      <c r="G3688" s="36">
        <f t="shared" si="114"/>
        <v>2.3495370405726135E-3</v>
      </c>
      <c r="H3688" s="35">
        <f t="shared" si="115"/>
        <v>3.3833333333333333</v>
      </c>
      <c r="I3688" s="20">
        <v>38946</v>
      </c>
    </row>
    <row r="3689" spans="1:9">
      <c r="A3689" s="19">
        <v>3688</v>
      </c>
      <c r="B3689" s="19">
        <v>2</v>
      </c>
      <c r="C3689" s="19">
        <v>5</v>
      </c>
      <c r="D3689" s="39" t="s">
        <v>111</v>
      </c>
      <c r="E3689" s="18">
        <v>38946.75309027778</v>
      </c>
      <c r="F3689" s="18">
        <v>38946.753784722227</v>
      </c>
      <c r="G3689" s="36">
        <f t="shared" si="114"/>
        <v>6.944444467080757E-4</v>
      </c>
      <c r="H3689" s="35">
        <f t="shared" si="115"/>
        <v>1</v>
      </c>
      <c r="I3689" s="20">
        <v>38946</v>
      </c>
    </row>
    <row r="3690" spans="1:9">
      <c r="A3690" s="19">
        <v>3689</v>
      </c>
      <c r="B3690" s="19">
        <v>2</v>
      </c>
      <c r="C3690" s="19">
        <v>17</v>
      </c>
      <c r="D3690" s="39" t="s">
        <v>111</v>
      </c>
      <c r="E3690" s="18">
        <v>38946.753807870373</v>
      </c>
      <c r="F3690" s="18">
        <v>38946.755011574074</v>
      </c>
      <c r="G3690" s="36">
        <f t="shared" si="114"/>
        <v>1.2037037013215013E-3</v>
      </c>
      <c r="H3690" s="35">
        <f t="shared" si="115"/>
        <v>1.7333333333333334</v>
      </c>
      <c r="I3690" s="20">
        <v>38946</v>
      </c>
    </row>
    <row r="3691" spans="1:9">
      <c r="A3691" s="19">
        <v>3690</v>
      </c>
      <c r="B3691" s="19">
        <v>2</v>
      </c>
      <c r="C3691" s="19">
        <v>25</v>
      </c>
      <c r="D3691" s="39" t="s">
        <v>111</v>
      </c>
      <c r="E3691" s="18">
        <v>38946.753842592596</v>
      </c>
      <c r="F3691" s="18">
        <v>38946.754930555559</v>
      </c>
      <c r="G3691" s="36">
        <f t="shared" si="114"/>
        <v>1.0879629626288079E-3</v>
      </c>
      <c r="H3691" s="35">
        <f t="shared" si="115"/>
        <v>1.5666666666666667</v>
      </c>
      <c r="I3691" s="20">
        <v>38946</v>
      </c>
    </row>
    <row r="3692" spans="1:9">
      <c r="A3692" s="19">
        <v>3691</v>
      </c>
      <c r="B3692" s="19">
        <v>2</v>
      </c>
      <c r="C3692" s="19">
        <v>23</v>
      </c>
      <c r="D3692" s="39" t="s">
        <v>111</v>
      </c>
      <c r="E3692" s="18">
        <v>38946.754942129635</v>
      </c>
      <c r="F3692" s="18">
        <v>38946.755000000005</v>
      </c>
      <c r="G3692" s="36">
        <f t="shared" si="114"/>
        <v>5.7870369346346706E-5</v>
      </c>
      <c r="H3692" s="35">
        <f t="shared" si="115"/>
        <v>8.3333333333333329E-2</v>
      </c>
      <c r="I3692" s="20">
        <v>38946</v>
      </c>
    </row>
    <row r="3693" spans="1:9">
      <c r="A3693" s="19">
        <v>3692</v>
      </c>
      <c r="B3693" s="19">
        <v>2</v>
      </c>
      <c r="C3693" s="19">
        <v>27</v>
      </c>
      <c r="D3693" s="39" t="s">
        <v>111</v>
      </c>
      <c r="E3693" s="18">
        <v>38946.755023148151</v>
      </c>
      <c r="F3693" s="18">
        <v>38946.758831018524</v>
      </c>
      <c r="G3693" s="36">
        <f t="shared" si="114"/>
        <v>3.8078703728388064E-3</v>
      </c>
      <c r="H3693" s="35">
        <f t="shared" si="115"/>
        <v>5.4833333333333334</v>
      </c>
      <c r="I3693" s="20">
        <v>38946</v>
      </c>
    </row>
    <row r="3694" spans="1:9">
      <c r="A3694" s="19">
        <v>3693</v>
      </c>
      <c r="B3694" s="19">
        <v>2</v>
      </c>
      <c r="C3694" s="19">
        <v>41</v>
      </c>
      <c r="D3694" s="39" t="s">
        <v>65</v>
      </c>
      <c r="E3694" s="17">
        <v>38946.756608796299</v>
      </c>
      <c r="F3694" s="17">
        <v>38946.759027777778</v>
      </c>
      <c r="G3694" s="36">
        <f t="shared" si="114"/>
        <v>2.418981479422655E-3</v>
      </c>
      <c r="H3694" s="35">
        <f t="shared" si="115"/>
        <v>3.4833333333333334</v>
      </c>
      <c r="I3694" s="20">
        <v>38946</v>
      </c>
    </row>
    <row r="3695" spans="1:9">
      <c r="A3695" s="19">
        <v>3694</v>
      </c>
      <c r="B3695" s="19">
        <v>2</v>
      </c>
      <c r="C3695" s="19">
        <v>45</v>
      </c>
      <c r="D3695" s="39" t="s">
        <v>65</v>
      </c>
      <c r="E3695" s="17">
        <v>38946.757106481484</v>
      </c>
      <c r="F3695" s="17">
        <v>38946.758773148147</v>
      </c>
      <c r="G3695" s="36">
        <f t="shared" si="114"/>
        <v>1.6666666633682325E-3</v>
      </c>
      <c r="H3695" s="35">
        <f t="shared" si="115"/>
        <v>2.4</v>
      </c>
      <c r="I3695" s="20">
        <v>38946</v>
      </c>
    </row>
    <row r="3696" spans="1:9">
      <c r="A3696" s="19">
        <v>3695</v>
      </c>
      <c r="B3696" s="19">
        <v>2</v>
      </c>
      <c r="C3696" s="19">
        <v>17</v>
      </c>
      <c r="D3696" s="39" t="s">
        <v>111</v>
      </c>
      <c r="E3696" s="17">
        <v>38946.75886574074</v>
      </c>
      <c r="F3696" s="17">
        <v>38946.758958333339</v>
      </c>
      <c r="G3696" s="36">
        <f t="shared" si="114"/>
        <v>9.2592599685303867E-5</v>
      </c>
      <c r="H3696" s="35">
        <f t="shared" si="115"/>
        <v>0.13333333333333333</v>
      </c>
      <c r="I3696" s="20">
        <v>38946</v>
      </c>
    </row>
    <row r="3697" spans="1:9">
      <c r="A3697" s="19">
        <v>3696</v>
      </c>
      <c r="B3697" s="19">
        <v>2</v>
      </c>
      <c r="C3697" s="19">
        <v>25</v>
      </c>
      <c r="D3697" s="39" t="s">
        <v>111</v>
      </c>
      <c r="E3697" s="17">
        <v>38946.758888888893</v>
      </c>
      <c r="F3697" s="17">
        <v>38946.758946759262</v>
      </c>
      <c r="G3697" s="36">
        <f t="shared" si="114"/>
        <v>5.7870369346346706E-5</v>
      </c>
      <c r="H3697" s="35">
        <f t="shared" si="115"/>
        <v>8.3333333333333329E-2</v>
      </c>
      <c r="I3697" s="20">
        <v>38946</v>
      </c>
    </row>
    <row r="3698" spans="1:9">
      <c r="A3698" s="19">
        <v>3697</v>
      </c>
      <c r="B3698" s="19">
        <v>2</v>
      </c>
      <c r="C3698" s="19">
        <v>45</v>
      </c>
      <c r="D3698" s="39" t="s">
        <v>220</v>
      </c>
      <c r="E3698" s="17">
        <v>38946.758958333332</v>
      </c>
      <c r="F3698" s="17">
        <v>38946.759027777778</v>
      </c>
      <c r="G3698" s="36">
        <f t="shared" si="114"/>
        <v>6.9444446125999093E-5</v>
      </c>
      <c r="H3698" s="35">
        <f t="shared" si="115"/>
        <v>0.1</v>
      </c>
      <c r="I3698" s="20">
        <v>38946</v>
      </c>
    </row>
    <row r="3699" spans="1:9">
      <c r="A3699" s="19">
        <v>3698</v>
      </c>
      <c r="B3699" s="19">
        <v>2</v>
      </c>
      <c r="C3699" s="19">
        <v>140</v>
      </c>
      <c r="D3699" s="39" t="s">
        <v>82</v>
      </c>
      <c r="E3699" s="18">
        <v>38946.759039351855</v>
      </c>
      <c r="F3699" s="18">
        <v>38946.760057870371</v>
      </c>
      <c r="G3699" s="36">
        <f t="shared" si="114"/>
        <v>1.0185185165028088E-3</v>
      </c>
      <c r="H3699" s="35">
        <f t="shared" si="115"/>
        <v>1.4666666666666666</v>
      </c>
      <c r="I3699" s="20">
        <v>38946</v>
      </c>
    </row>
    <row r="3700" spans="1:9">
      <c r="A3700" s="19">
        <v>3699</v>
      </c>
      <c r="B3700" s="19">
        <v>2</v>
      </c>
      <c r="C3700" s="19">
        <v>113</v>
      </c>
      <c r="D3700" s="39" t="s">
        <v>188</v>
      </c>
      <c r="E3700" s="18">
        <v>38946.759236111116</v>
      </c>
      <c r="F3700" s="18">
        <v>38946.829305555555</v>
      </c>
      <c r="G3700" s="36">
        <f t="shared" si="114"/>
        <v>7.0069444438559003E-2</v>
      </c>
      <c r="H3700" s="35">
        <f t="shared" si="115"/>
        <v>100.9</v>
      </c>
      <c r="I3700" s="20">
        <v>38946</v>
      </c>
    </row>
    <row r="3701" spans="1:9">
      <c r="A3701" s="19">
        <v>3700</v>
      </c>
      <c r="B3701" s="19">
        <v>2</v>
      </c>
      <c r="C3701" s="19">
        <v>120</v>
      </c>
      <c r="D3701" s="39" t="s">
        <v>95</v>
      </c>
      <c r="E3701" s="18">
        <v>38946.760081018518</v>
      </c>
      <c r="F3701" s="18">
        <v>38946.768391203703</v>
      </c>
      <c r="G3701" s="36">
        <f t="shared" si="114"/>
        <v>8.3101851851097308E-3</v>
      </c>
      <c r="H3701" s="35">
        <f t="shared" si="115"/>
        <v>11.966666666666667</v>
      </c>
      <c r="I3701" s="20">
        <v>38946</v>
      </c>
    </row>
    <row r="3702" spans="1:9">
      <c r="A3702" s="19">
        <v>3701</v>
      </c>
      <c r="B3702" s="19">
        <v>2</v>
      </c>
      <c r="C3702" s="19">
        <v>140</v>
      </c>
      <c r="D3702" s="39" t="s">
        <v>82</v>
      </c>
      <c r="E3702" s="18">
        <v>38946.768425925926</v>
      </c>
      <c r="F3702" s="18">
        <v>38946.769884259258</v>
      </c>
      <c r="G3702" s="36">
        <f t="shared" si="114"/>
        <v>1.4583333322661929E-3</v>
      </c>
      <c r="H3702" s="35">
        <f t="shared" si="115"/>
        <v>2.1</v>
      </c>
      <c r="I3702" s="20">
        <v>38946</v>
      </c>
    </row>
    <row r="3703" spans="1:9">
      <c r="A3703" s="19">
        <v>3702</v>
      </c>
      <c r="B3703" s="19">
        <v>2</v>
      </c>
      <c r="C3703" s="19">
        <v>150</v>
      </c>
      <c r="D3703" s="39" t="s">
        <v>166</v>
      </c>
      <c r="E3703" s="18">
        <v>38946.769930555558</v>
      </c>
      <c r="F3703" s="18">
        <v>38946.770011574074</v>
      </c>
      <c r="G3703" s="36">
        <f t="shared" si="114"/>
        <v>8.1018515629693866E-5</v>
      </c>
      <c r="H3703" s="35">
        <f t="shared" si="115"/>
        <v>0.11666666666666667</v>
      </c>
      <c r="I3703" s="20">
        <v>38946</v>
      </c>
    </row>
    <row r="3704" spans="1:9">
      <c r="A3704" s="19">
        <v>3703</v>
      </c>
      <c r="B3704" s="19">
        <v>2</v>
      </c>
      <c r="C3704" s="19">
        <v>33</v>
      </c>
      <c r="D3704" s="39" t="s">
        <v>111</v>
      </c>
      <c r="E3704" s="18">
        <v>38946.770833333336</v>
      </c>
      <c r="F3704" s="18">
        <v>38946.775775462964</v>
      </c>
      <c r="G3704" s="36">
        <f t="shared" si="114"/>
        <v>4.9421296280343086E-3</v>
      </c>
      <c r="H3704" s="35">
        <f t="shared" si="115"/>
        <v>7.1166666666666663</v>
      </c>
      <c r="I3704" s="20">
        <v>38946</v>
      </c>
    </row>
    <row r="3705" spans="1:9">
      <c r="A3705" s="19">
        <v>3704</v>
      </c>
      <c r="B3705" s="19">
        <v>2</v>
      </c>
      <c r="C3705" s="19">
        <v>116</v>
      </c>
      <c r="D3705" s="39" t="s">
        <v>188</v>
      </c>
      <c r="E3705" s="18">
        <v>38946.772418981483</v>
      </c>
      <c r="F3705" s="18">
        <v>38946.775682870371</v>
      </c>
      <c r="G3705" s="36">
        <f t="shared" si="114"/>
        <v>3.2638888878864236E-3</v>
      </c>
      <c r="H3705" s="35">
        <f t="shared" si="115"/>
        <v>4.7</v>
      </c>
      <c r="I3705" s="20">
        <v>38946</v>
      </c>
    </row>
    <row r="3706" spans="1:9">
      <c r="A3706" s="19">
        <v>3705</v>
      </c>
      <c r="B3706" s="19">
        <v>2</v>
      </c>
      <c r="C3706" s="19">
        <v>6</v>
      </c>
      <c r="D3706" s="39" t="s">
        <v>111</v>
      </c>
      <c r="E3706" s="18">
        <v>38946.776030092595</v>
      </c>
      <c r="F3706" s="18">
        <v>38946.776550925926</v>
      </c>
      <c r="G3706" s="36">
        <f t="shared" si="114"/>
        <v>5.2083333139307797E-4</v>
      </c>
      <c r="H3706" s="35">
        <f t="shared" si="115"/>
        <v>0.75</v>
      </c>
      <c r="I3706" s="20">
        <v>38946</v>
      </c>
    </row>
    <row r="3707" spans="1:9">
      <c r="A3707" s="19">
        <v>3706</v>
      </c>
      <c r="B3707" s="19">
        <v>2</v>
      </c>
      <c r="C3707" s="19">
        <v>21</v>
      </c>
      <c r="D3707" s="39" t="s">
        <v>111</v>
      </c>
      <c r="E3707" s="18">
        <v>38946.776076388895</v>
      </c>
      <c r="F3707" s="18">
        <v>38946.776145833333</v>
      </c>
      <c r="G3707" s="36">
        <f t="shared" si="114"/>
        <v>6.9444438850041479E-5</v>
      </c>
      <c r="H3707" s="35">
        <f t="shared" si="115"/>
        <v>0.1</v>
      </c>
      <c r="I3707" s="20">
        <v>38946</v>
      </c>
    </row>
    <row r="3708" spans="1:9">
      <c r="A3708" s="19">
        <v>3707</v>
      </c>
      <c r="B3708" s="19">
        <v>2</v>
      </c>
      <c r="C3708" s="19">
        <v>17</v>
      </c>
      <c r="D3708" s="39" t="s">
        <v>111</v>
      </c>
      <c r="E3708" s="18">
        <v>38946.77657407408</v>
      </c>
      <c r="F3708" s="18">
        <v>38946.776666666672</v>
      </c>
      <c r="G3708" s="36">
        <f t="shared" si="114"/>
        <v>9.2592592409346253E-5</v>
      </c>
      <c r="H3708" s="35">
        <f t="shared" si="115"/>
        <v>0.13333333333333333</v>
      </c>
      <c r="I3708" s="20">
        <v>38946</v>
      </c>
    </row>
    <row r="3709" spans="1:9">
      <c r="A3709" s="19">
        <v>3708</v>
      </c>
      <c r="B3709" s="19">
        <v>2</v>
      </c>
      <c r="C3709" s="19">
        <v>23</v>
      </c>
      <c r="D3709" s="39" t="s">
        <v>111</v>
      </c>
      <c r="E3709" s="18">
        <v>38946.776597222226</v>
      </c>
      <c r="F3709" s="18">
        <v>38946.776643518519</v>
      </c>
      <c r="G3709" s="36">
        <f t="shared" si="114"/>
        <v>4.6296292566694319E-5</v>
      </c>
      <c r="H3709" s="35">
        <f t="shared" si="115"/>
        <v>6.6666666666666666E-2</v>
      </c>
      <c r="I3709" s="20">
        <v>38946</v>
      </c>
    </row>
    <row r="3710" spans="1:9">
      <c r="A3710" s="19">
        <v>3709</v>
      </c>
      <c r="B3710" s="19">
        <v>2</v>
      </c>
      <c r="C3710" s="19">
        <v>69</v>
      </c>
      <c r="D3710" s="39" t="s">
        <v>108</v>
      </c>
      <c r="E3710" s="18">
        <v>38946.776747685188</v>
      </c>
      <c r="F3710" s="18">
        <v>38946.779317129629</v>
      </c>
      <c r="G3710" s="36">
        <f t="shared" si="114"/>
        <v>2.5694444411783479E-3</v>
      </c>
      <c r="H3710" s="35">
        <f t="shared" si="115"/>
        <v>3.7</v>
      </c>
      <c r="I3710" s="20">
        <v>38946</v>
      </c>
    </row>
    <row r="3711" spans="1:9">
      <c r="A3711" s="19">
        <v>3710</v>
      </c>
      <c r="B3711" s="19">
        <v>2</v>
      </c>
      <c r="C3711" s="19">
        <v>62</v>
      </c>
      <c r="D3711" s="39" t="s">
        <v>108</v>
      </c>
      <c r="E3711" s="18">
        <v>38946.778101851851</v>
      </c>
      <c r="F3711" s="18">
        <v>38946.778287037043</v>
      </c>
      <c r="G3711" s="36">
        <f t="shared" si="114"/>
        <v>1.8518519209465012E-4</v>
      </c>
      <c r="H3711" s="35">
        <f t="shared" si="115"/>
        <v>0.26666666666666666</v>
      </c>
      <c r="I3711" s="20">
        <v>38946</v>
      </c>
    </row>
    <row r="3712" spans="1:9">
      <c r="A3712" s="19">
        <v>3711</v>
      </c>
      <c r="B3712" s="19">
        <v>2</v>
      </c>
      <c r="C3712" s="19">
        <v>114</v>
      </c>
      <c r="D3712" s="39" t="s">
        <v>188</v>
      </c>
      <c r="E3712" s="18">
        <v>38946.778379629635</v>
      </c>
      <c r="F3712" s="18">
        <v>38946.779282407413</v>
      </c>
      <c r="G3712" s="36">
        <f t="shared" si="114"/>
        <v>9.0277777781011537E-4</v>
      </c>
      <c r="H3712" s="35">
        <f t="shared" si="115"/>
        <v>1.3</v>
      </c>
      <c r="I3712" s="20">
        <v>38946</v>
      </c>
    </row>
    <row r="3713" spans="1:9">
      <c r="A3713" s="19">
        <v>3712</v>
      </c>
      <c r="B3713" s="19">
        <v>2</v>
      </c>
      <c r="C3713" s="19">
        <v>17</v>
      </c>
      <c r="D3713" s="39" t="s">
        <v>111</v>
      </c>
      <c r="E3713" s="18">
        <v>38946.779363425929</v>
      </c>
      <c r="F3713" s="18">
        <v>38946.779583333337</v>
      </c>
      <c r="G3713" s="36">
        <f t="shared" si="114"/>
        <v>2.1990740788169205E-4</v>
      </c>
      <c r="H3713" s="35">
        <f t="shared" si="115"/>
        <v>0.31666666666666665</v>
      </c>
      <c r="I3713" s="20">
        <v>38946</v>
      </c>
    </row>
    <row r="3714" spans="1:9">
      <c r="A3714" s="19">
        <v>3713</v>
      </c>
      <c r="B3714" s="19">
        <v>2</v>
      </c>
      <c r="C3714" s="19">
        <v>25</v>
      </c>
      <c r="D3714" s="39" t="s">
        <v>111</v>
      </c>
      <c r="E3714" s="18">
        <v>38946.779386574075</v>
      </c>
      <c r="F3714" s="18">
        <v>38946.779594907413</v>
      </c>
      <c r="G3714" s="36">
        <f t="shared" ref="G3714:G3777" si="116">F3714-E3714</f>
        <v>2.0833333837799728E-4</v>
      </c>
      <c r="H3714" s="35">
        <f t="shared" ref="H3714:H3777" si="117">(HOUR(G3714)*3600+ MINUTE(G3714)*60 + SECOND(G3714))/60</f>
        <v>0.3</v>
      </c>
      <c r="I3714" s="20">
        <v>38946</v>
      </c>
    </row>
    <row r="3715" spans="1:9">
      <c r="A3715" s="19">
        <v>3714</v>
      </c>
      <c r="B3715" s="19">
        <v>2</v>
      </c>
      <c r="C3715" s="19">
        <v>140</v>
      </c>
      <c r="D3715" s="39" t="s">
        <v>82</v>
      </c>
      <c r="E3715" s="18">
        <v>38946.77961805556</v>
      </c>
      <c r="F3715" s="18">
        <v>38946.784502314818</v>
      </c>
      <c r="G3715" s="36">
        <f t="shared" si="116"/>
        <v>4.8842592586879618E-3</v>
      </c>
      <c r="H3715" s="35">
        <f t="shared" si="117"/>
        <v>7.0333333333333332</v>
      </c>
      <c r="I3715" s="20">
        <v>38946</v>
      </c>
    </row>
    <row r="3716" spans="1:9">
      <c r="A3716" s="19">
        <v>3715</v>
      </c>
      <c r="B3716" s="19">
        <v>2</v>
      </c>
      <c r="C3716" s="19">
        <v>140</v>
      </c>
      <c r="D3716" s="39" t="s">
        <v>82</v>
      </c>
      <c r="E3716" s="18">
        <v>38946.784513888888</v>
      </c>
      <c r="F3716" s="18">
        <v>38946.784814814819</v>
      </c>
      <c r="G3716" s="36">
        <f t="shared" si="116"/>
        <v>3.0092593078734353E-4</v>
      </c>
      <c r="H3716" s="35">
        <f t="shared" si="117"/>
        <v>0.43333333333333335</v>
      </c>
      <c r="I3716" s="20">
        <v>38946</v>
      </c>
    </row>
    <row r="3717" spans="1:9">
      <c r="A3717" s="19">
        <v>3716</v>
      </c>
      <c r="B3717" s="19">
        <v>2</v>
      </c>
      <c r="C3717" s="19">
        <v>68</v>
      </c>
      <c r="D3717" s="39" t="s">
        <v>108</v>
      </c>
      <c r="E3717" s="18">
        <v>38946.784849537042</v>
      </c>
      <c r="F3717" s="18">
        <v>38946.791631944448</v>
      </c>
      <c r="G3717" s="36">
        <f t="shared" si="116"/>
        <v>6.7824074067175388E-3</v>
      </c>
      <c r="H3717" s="35">
        <f t="shared" si="117"/>
        <v>9.7666666666666675</v>
      </c>
      <c r="I3717" s="20">
        <v>38946</v>
      </c>
    </row>
    <row r="3718" spans="1:9">
      <c r="A3718" s="19">
        <v>3717</v>
      </c>
      <c r="B3718" s="19">
        <v>2</v>
      </c>
      <c r="C3718" s="19">
        <v>64</v>
      </c>
      <c r="D3718" s="39" t="s">
        <v>108</v>
      </c>
      <c r="E3718" s="18">
        <v>38946.789120370369</v>
      </c>
      <c r="F3718" s="18">
        <v>38946.791620370372</v>
      </c>
      <c r="G3718" s="36">
        <f t="shared" si="116"/>
        <v>2.5000000023283064E-3</v>
      </c>
      <c r="H3718" s="35">
        <f t="shared" si="117"/>
        <v>3.6</v>
      </c>
      <c r="I3718" s="20">
        <v>38946</v>
      </c>
    </row>
    <row r="3719" spans="1:9">
      <c r="A3719" s="19">
        <v>3718</v>
      </c>
      <c r="B3719" s="19">
        <v>2</v>
      </c>
      <c r="C3719" s="19">
        <v>60</v>
      </c>
      <c r="D3719" s="39" t="s">
        <v>108</v>
      </c>
      <c r="E3719" s="18">
        <v>38946.789166666669</v>
      </c>
      <c r="F3719" s="18">
        <v>38946.791631944448</v>
      </c>
      <c r="G3719" s="36">
        <f t="shared" si="116"/>
        <v>2.4652777792653069E-3</v>
      </c>
      <c r="H3719" s="35">
        <f t="shared" si="117"/>
        <v>3.55</v>
      </c>
      <c r="I3719" s="20">
        <v>38946</v>
      </c>
    </row>
    <row r="3720" spans="1:9">
      <c r="A3720" s="19">
        <v>3719</v>
      </c>
      <c r="B3720" s="19">
        <v>2</v>
      </c>
      <c r="C3720" s="19">
        <v>121</v>
      </c>
      <c r="D3720" s="39" t="s">
        <v>95</v>
      </c>
      <c r="E3720" s="18">
        <v>38946.791550925926</v>
      </c>
      <c r="F3720" s="18">
        <v>38946.804525462969</v>
      </c>
      <c r="G3720" s="36">
        <f t="shared" si="116"/>
        <v>1.2974537043191958E-2</v>
      </c>
      <c r="H3720" s="35">
        <f t="shared" si="117"/>
        <v>18.683333333333334</v>
      </c>
      <c r="I3720" s="20">
        <v>38946</v>
      </c>
    </row>
    <row r="3721" spans="1:9">
      <c r="A3721" s="19">
        <v>3720</v>
      </c>
      <c r="B3721" s="19">
        <v>2</v>
      </c>
      <c r="C3721" s="19">
        <v>123</v>
      </c>
      <c r="D3721" s="39" t="s">
        <v>95</v>
      </c>
      <c r="E3721" s="18">
        <v>38946.791562500002</v>
      </c>
      <c r="F3721" s="18">
        <v>38946.804537037038</v>
      </c>
      <c r="G3721" s="36">
        <f t="shared" si="116"/>
        <v>1.2974537035916001E-2</v>
      </c>
      <c r="H3721" s="35">
        <f t="shared" si="117"/>
        <v>18.683333333333334</v>
      </c>
      <c r="I3721" s="20">
        <v>38946</v>
      </c>
    </row>
    <row r="3722" spans="1:9">
      <c r="A3722" s="19">
        <v>3721</v>
      </c>
      <c r="B3722" s="19">
        <v>2</v>
      </c>
      <c r="C3722" s="19">
        <v>126</v>
      </c>
      <c r="D3722" s="39" t="s">
        <v>95</v>
      </c>
      <c r="E3722" s="18">
        <v>38946.79215277778</v>
      </c>
      <c r="F3722" s="18">
        <v>38946.804548611115</v>
      </c>
      <c r="G3722" s="36">
        <f t="shared" si="116"/>
        <v>1.2395833335176576E-2</v>
      </c>
      <c r="H3722" s="35">
        <f t="shared" si="117"/>
        <v>17.850000000000001</v>
      </c>
      <c r="I3722" s="20">
        <v>38946</v>
      </c>
    </row>
    <row r="3723" spans="1:9">
      <c r="A3723" s="19">
        <v>3722</v>
      </c>
      <c r="B3723" s="19">
        <v>2</v>
      </c>
      <c r="C3723" s="19">
        <v>115</v>
      </c>
      <c r="D3723" s="39" t="s">
        <v>188</v>
      </c>
      <c r="E3723" s="18">
        <v>38946.804571759261</v>
      </c>
      <c r="F3723" s="18">
        <v>38946.806863425925</v>
      </c>
      <c r="G3723" s="36">
        <f t="shared" si="116"/>
        <v>2.2916666639503092E-3</v>
      </c>
      <c r="H3723" s="35">
        <f t="shared" si="117"/>
        <v>3.3</v>
      </c>
      <c r="I3723" s="20">
        <v>38946</v>
      </c>
    </row>
    <row r="3724" spans="1:9">
      <c r="A3724" s="19">
        <v>3723</v>
      </c>
      <c r="B3724" s="19">
        <v>2</v>
      </c>
      <c r="C3724" s="19">
        <v>111</v>
      </c>
      <c r="D3724" s="39" t="s">
        <v>188</v>
      </c>
      <c r="E3724" s="18">
        <v>38946.806875000002</v>
      </c>
      <c r="F3724" s="18">
        <v>38946.807071759264</v>
      </c>
      <c r="G3724" s="36">
        <f t="shared" si="116"/>
        <v>1.9675926159834489E-4</v>
      </c>
      <c r="H3724" s="35">
        <f t="shared" si="117"/>
        <v>0.28333333333333333</v>
      </c>
      <c r="I3724" s="20">
        <v>38946</v>
      </c>
    </row>
    <row r="3725" spans="1:9">
      <c r="A3725" s="19">
        <v>3724</v>
      </c>
      <c r="B3725" s="19">
        <v>2</v>
      </c>
      <c r="C3725" s="19">
        <v>111</v>
      </c>
      <c r="D3725" s="39" t="s">
        <v>188</v>
      </c>
      <c r="E3725" s="18">
        <v>38946.807337962964</v>
      </c>
      <c r="F3725" s="18">
        <v>38946.807789351857</v>
      </c>
      <c r="G3725" s="36">
        <f t="shared" si="116"/>
        <v>4.5138889254303649E-4</v>
      </c>
      <c r="H3725" s="35">
        <f t="shared" si="117"/>
        <v>0.65</v>
      </c>
      <c r="I3725" s="20">
        <v>38946</v>
      </c>
    </row>
    <row r="3726" spans="1:9">
      <c r="A3726" s="19">
        <v>3725</v>
      </c>
      <c r="B3726" s="19">
        <v>2</v>
      </c>
      <c r="C3726" s="19">
        <v>140</v>
      </c>
      <c r="D3726" s="39" t="s">
        <v>82</v>
      </c>
      <c r="E3726" s="18">
        <v>38946.808229166672</v>
      </c>
      <c r="F3726" s="18">
        <v>38946.808715277781</v>
      </c>
      <c r="G3726" s="36">
        <f t="shared" si="116"/>
        <v>4.8611110833007842E-4</v>
      </c>
      <c r="H3726" s="35">
        <f t="shared" si="117"/>
        <v>0.7</v>
      </c>
      <c r="I3726" s="20">
        <v>38946</v>
      </c>
    </row>
    <row r="3727" spans="1:9">
      <c r="A3727" s="19">
        <v>3726</v>
      </c>
      <c r="B3727" s="19">
        <v>2</v>
      </c>
      <c r="C3727" s="19">
        <v>115</v>
      </c>
      <c r="D3727" s="39" t="s">
        <v>188</v>
      </c>
      <c r="E3727" s="18">
        <v>38946.809155092596</v>
      </c>
      <c r="F3727" s="18">
        <v>38946.812442129631</v>
      </c>
      <c r="G3727" s="36">
        <f t="shared" si="116"/>
        <v>3.2870370341697708E-3</v>
      </c>
      <c r="H3727" s="35">
        <f t="shared" si="117"/>
        <v>4.7333333333333334</v>
      </c>
      <c r="I3727" s="20">
        <v>38946</v>
      </c>
    </row>
    <row r="3728" spans="1:9">
      <c r="A3728" s="19">
        <v>3727</v>
      </c>
      <c r="B3728" s="19">
        <v>2</v>
      </c>
      <c r="C3728" s="19">
        <v>131</v>
      </c>
      <c r="D3728" s="39" t="s">
        <v>62</v>
      </c>
      <c r="E3728" s="18">
        <v>38946.8125</v>
      </c>
      <c r="F3728" s="18">
        <v>38946.815069444448</v>
      </c>
      <c r="G3728" s="36">
        <f t="shared" si="116"/>
        <v>2.5694444484543055E-3</v>
      </c>
      <c r="H3728" s="35">
        <f t="shared" si="117"/>
        <v>3.7</v>
      </c>
      <c r="I3728" s="20">
        <v>38946</v>
      </c>
    </row>
    <row r="3729" spans="1:9">
      <c r="A3729" s="19">
        <v>3728</v>
      </c>
      <c r="B3729" s="19">
        <v>2</v>
      </c>
      <c r="C3729" s="19">
        <v>68</v>
      </c>
      <c r="D3729" s="39" t="s">
        <v>108</v>
      </c>
      <c r="E3729" s="18">
        <v>38946.815115740741</v>
      </c>
      <c r="F3729" s="18">
        <v>38946.820960648154</v>
      </c>
      <c r="G3729" s="36">
        <f t="shared" si="116"/>
        <v>5.8449074131203815E-3</v>
      </c>
      <c r="H3729" s="35">
        <f t="shared" si="117"/>
        <v>8.4166666666666661</v>
      </c>
      <c r="I3729" s="20">
        <v>38946</v>
      </c>
    </row>
    <row r="3730" spans="1:9">
      <c r="A3730" s="19">
        <v>3729</v>
      </c>
      <c r="B3730" s="19">
        <v>2</v>
      </c>
      <c r="C3730" s="19">
        <v>60</v>
      </c>
      <c r="D3730" s="39" t="s">
        <v>108</v>
      </c>
      <c r="E3730" s="18">
        <v>38946.815138888895</v>
      </c>
      <c r="F3730" s="18">
        <v>38946.821006944447</v>
      </c>
      <c r="G3730" s="36">
        <f t="shared" si="116"/>
        <v>5.8680555521277711E-3</v>
      </c>
      <c r="H3730" s="35">
        <f t="shared" si="117"/>
        <v>8.4499999999999993</v>
      </c>
      <c r="I3730" s="20">
        <v>38946</v>
      </c>
    </row>
    <row r="3731" spans="1:9">
      <c r="A3731" s="19">
        <v>3730</v>
      </c>
      <c r="B3731" s="19">
        <v>2</v>
      </c>
      <c r="C3731" s="19">
        <v>64</v>
      </c>
      <c r="D3731" s="39" t="s">
        <v>108</v>
      </c>
      <c r="E3731" s="18">
        <v>38946.815162037041</v>
      </c>
      <c r="F3731" s="18">
        <v>38946.820960648154</v>
      </c>
      <c r="G3731" s="36">
        <f t="shared" si="116"/>
        <v>5.7986111132777296E-3</v>
      </c>
      <c r="H3731" s="35">
        <f t="shared" si="117"/>
        <v>8.35</v>
      </c>
      <c r="I3731" s="20">
        <v>38946</v>
      </c>
    </row>
    <row r="3732" spans="1:9">
      <c r="A3732" s="19">
        <v>3731</v>
      </c>
      <c r="B3732" s="19">
        <v>2</v>
      </c>
      <c r="C3732" s="19">
        <v>121</v>
      </c>
      <c r="D3732" s="39" t="s">
        <v>95</v>
      </c>
      <c r="E3732" s="18">
        <v>38946.82104166667</v>
      </c>
      <c r="F3732" s="18">
        <v>38946.829131944447</v>
      </c>
      <c r="G3732" s="36">
        <f t="shared" si="116"/>
        <v>8.0902777772280388E-3</v>
      </c>
      <c r="H3732" s="35">
        <f t="shared" si="117"/>
        <v>11.65</v>
      </c>
      <c r="I3732" s="20">
        <v>38946</v>
      </c>
    </row>
    <row r="3733" spans="1:9">
      <c r="A3733" s="19">
        <v>3732</v>
      </c>
      <c r="B3733" s="19">
        <v>2</v>
      </c>
      <c r="C3733" s="19">
        <v>123</v>
      </c>
      <c r="D3733" s="39" t="s">
        <v>95</v>
      </c>
      <c r="E3733" s="18">
        <v>38946.821053240747</v>
      </c>
      <c r="F3733" s="18">
        <v>38946.829143518524</v>
      </c>
      <c r="G3733" s="36">
        <f t="shared" si="116"/>
        <v>8.0902777772280388E-3</v>
      </c>
      <c r="H3733" s="35">
        <f t="shared" si="117"/>
        <v>11.65</v>
      </c>
      <c r="I3733" s="20">
        <v>38946</v>
      </c>
    </row>
    <row r="3734" spans="1:9">
      <c r="A3734" s="19">
        <v>3733</v>
      </c>
      <c r="B3734" s="19">
        <v>2</v>
      </c>
      <c r="C3734" s="19">
        <v>110</v>
      </c>
      <c r="D3734" s="39" t="s">
        <v>188</v>
      </c>
      <c r="E3734" s="18">
        <v>38946.823888888888</v>
      </c>
      <c r="F3734" s="18">
        <v>38946.829074074078</v>
      </c>
      <c r="G3734" s="36">
        <f t="shared" si="116"/>
        <v>5.1851851894753054E-3</v>
      </c>
      <c r="H3734" s="35">
        <f t="shared" si="117"/>
        <v>7.4666666666666668</v>
      </c>
      <c r="I3734" s="20">
        <v>38946</v>
      </c>
    </row>
    <row r="3735" spans="1:9">
      <c r="A3735" s="19">
        <v>3734</v>
      </c>
      <c r="B3735" s="19">
        <v>2</v>
      </c>
      <c r="C3735" s="19">
        <v>68</v>
      </c>
      <c r="D3735" s="39" t="s">
        <v>108</v>
      </c>
      <c r="E3735" s="18">
        <v>38946.829097222224</v>
      </c>
      <c r="F3735" s="18">
        <v>38946.83356481482</v>
      </c>
      <c r="G3735" s="36">
        <f t="shared" si="116"/>
        <v>4.4675925964838825E-3</v>
      </c>
      <c r="H3735" s="35">
        <f t="shared" si="117"/>
        <v>6.4333333333333336</v>
      </c>
      <c r="I3735" s="20">
        <v>38946</v>
      </c>
    </row>
    <row r="3736" spans="1:9">
      <c r="A3736" s="19">
        <v>3735</v>
      </c>
      <c r="B3736" s="19">
        <v>2</v>
      </c>
      <c r="C3736" s="19">
        <v>80</v>
      </c>
      <c r="D3736" s="39" t="s">
        <v>106</v>
      </c>
      <c r="E3736" s="18">
        <v>38946.829583333332</v>
      </c>
      <c r="F3736" s="18">
        <v>38946.833530092597</v>
      </c>
      <c r="G3736" s="36">
        <f t="shared" si="116"/>
        <v>3.9467592650908045E-3</v>
      </c>
      <c r="H3736" s="35">
        <f t="shared" si="117"/>
        <v>5.6833333333333336</v>
      </c>
      <c r="I3736" s="20">
        <v>38946</v>
      </c>
    </row>
    <row r="3737" spans="1:9">
      <c r="A3737" s="19">
        <v>3736</v>
      </c>
      <c r="B3737" s="19">
        <v>2</v>
      </c>
      <c r="C3737" s="19">
        <v>89</v>
      </c>
      <c r="D3737" s="39" t="s">
        <v>106</v>
      </c>
      <c r="E3737" s="18">
        <v>38946.830185185187</v>
      </c>
      <c r="F3737" s="18">
        <v>38946.833518518521</v>
      </c>
      <c r="G3737" s="36">
        <f t="shared" si="116"/>
        <v>3.3333333340124227E-3</v>
      </c>
      <c r="H3737" s="35">
        <f t="shared" si="117"/>
        <v>4.8</v>
      </c>
      <c r="I3737" s="20">
        <v>38946</v>
      </c>
    </row>
    <row r="3738" spans="1:9">
      <c r="A3738" s="19">
        <v>3737</v>
      </c>
      <c r="B3738" s="19">
        <v>2</v>
      </c>
      <c r="C3738" s="19">
        <v>115</v>
      </c>
      <c r="D3738" s="39" t="s">
        <v>188</v>
      </c>
      <c r="E3738" s="18">
        <v>38946.833587962967</v>
      </c>
      <c r="F3738" s="18">
        <v>38946.835289351853</v>
      </c>
      <c r="G3738" s="36">
        <f t="shared" si="116"/>
        <v>1.7013888864312321E-3</v>
      </c>
      <c r="H3738" s="35">
        <f t="shared" si="117"/>
        <v>2.4500000000000002</v>
      </c>
      <c r="I3738" s="20">
        <v>38946</v>
      </c>
    </row>
    <row r="3739" spans="1:9">
      <c r="A3739" s="19">
        <v>3738</v>
      </c>
      <c r="B3739" s="19">
        <v>2</v>
      </c>
      <c r="C3739" s="19">
        <v>110</v>
      </c>
      <c r="D3739" s="39" t="s">
        <v>188</v>
      </c>
      <c r="E3739" s="18">
        <v>38946.835277777784</v>
      </c>
      <c r="F3739" s="18">
        <v>38946.836423611116</v>
      </c>
      <c r="G3739" s="36">
        <f t="shared" si="116"/>
        <v>1.1458333319751546E-3</v>
      </c>
      <c r="H3739" s="35">
        <f t="shared" si="117"/>
        <v>1.65</v>
      </c>
      <c r="I3739" s="20">
        <v>38946</v>
      </c>
    </row>
    <row r="3740" spans="1:9">
      <c r="A3740" s="19">
        <v>3739</v>
      </c>
      <c r="B3740" s="19">
        <v>2</v>
      </c>
      <c r="C3740" s="19">
        <v>140</v>
      </c>
      <c r="D3740" s="39" t="s">
        <v>82</v>
      </c>
      <c r="E3740" s="18">
        <v>38946.836446759262</v>
      </c>
      <c r="F3740" s="18">
        <v>38946.838622685187</v>
      </c>
      <c r="G3740" s="36">
        <f t="shared" si="116"/>
        <v>2.1759259252576157E-3</v>
      </c>
      <c r="H3740" s="35">
        <f t="shared" si="117"/>
        <v>3.1333333333333333</v>
      </c>
      <c r="I3740" s="20">
        <v>38946</v>
      </c>
    </row>
    <row r="3741" spans="1:9">
      <c r="A3741" s="19">
        <v>3740</v>
      </c>
      <c r="B3741" s="19">
        <v>1</v>
      </c>
      <c r="C3741" s="19">
        <v>4</v>
      </c>
      <c r="D3741" s="39" t="s">
        <v>111</v>
      </c>
      <c r="E3741" s="18">
        <v>38947.326504629629</v>
      </c>
      <c r="F3741" s="18">
        <v>38947.327847222223</v>
      </c>
      <c r="G3741" s="36">
        <f t="shared" si="116"/>
        <v>1.3425925935734995E-3</v>
      </c>
      <c r="H3741" s="35">
        <f t="shared" si="117"/>
        <v>1.9333333333333333</v>
      </c>
      <c r="I3741" s="20">
        <v>38947</v>
      </c>
    </row>
    <row r="3742" spans="1:9">
      <c r="A3742" s="19">
        <v>3741</v>
      </c>
      <c r="B3742" s="19">
        <v>1</v>
      </c>
      <c r="C3742" s="19">
        <v>17</v>
      </c>
      <c r="D3742" s="39" t="s">
        <v>111</v>
      </c>
      <c r="E3742" s="18">
        <v>38947.327870370376</v>
      </c>
      <c r="F3742" s="18">
        <v>38947.330972222226</v>
      </c>
      <c r="G3742" s="36">
        <f t="shared" si="116"/>
        <v>3.1018518493510783E-3</v>
      </c>
      <c r="H3742" s="35">
        <f t="shared" si="117"/>
        <v>4.4666666666666668</v>
      </c>
      <c r="I3742" s="20">
        <v>38947</v>
      </c>
    </row>
    <row r="3743" spans="1:9">
      <c r="A3743" s="19">
        <v>3742</v>
      </c>
      <c r="B3743" s="19">
        <v>1</v>
      </c>
      <c r="C3743" s="19">
        <v>25</v>
      </c>
      <c r="D3743" s="39" t="s">
        <v>111</v>
      </c>
      <c r="E3743" s="18">
        <v>38947.327893518523</v>
      </c>
      <c r="F3743" s="18">
        <v>38947.330995370372</v>
      </c>
      <c r="G3743" s="36">
        <f t="shared" si="116"/>
        <v>3.1018518493510783E-3</v>
      </c>
      <c r="H3743" s="35">
        <f t="shared" si="117"/>
        <v>4.4666666666666668</v>
      </c>
      <c r="I3743" s="20">
        <v>38947</v>
      </c>
    </row>
    <row r="3744" spans="1:9">
      <c r="A3744" s="19">
        <v>3743</v>
      </c>
      <c r="B3744" s="19">
        <v>1</v>
      </c>
      <c r="C3744" s="19">
        <v>63</v>
      </c>
      <c r="D3744" s="39" t="s">
        <v>108</v>
      </c>
      <c r="E3744" s="18">
        <v>38947.327939814815</v>
      </c>
      <c r="F3744" s="18">
        <v>38947.33090277778</v>
      </c>
      <c r="G3744" s="36">
        <f t="shared" si="116"/>
        <v>2.9629629643750377E-3</v>
      </c>
      <c r="H3744" s="35">
        <f t="shared" si="117"/>
        <v>4.2666666666666666</v>
      </c>
      <c r="I3744" s="20">
        <v>38947</v>
      </c>
    </row>
    <row r="3745" spans="1:9">
      <c r="A3745" s="19">
        <v>3744</v>
      </c>
      <c r="B3745" s="19">
        <v>1</v>
      </c>
      <c r="C3745" s="19">
        <v>62</v>
      </c>
      <c r="D3745" s="39" t="s">
        <v>108</v>
      </c>
      <c r="E3745" s="18">
        <v>38947.330914351856</v>
      </c>
      <c r="F3745" s="18">
        <v>38947.332303240742</v>
      </c>
      <c r="G3745" s="36">
        <f t="shared" si="116"/>
        <v>1.3888888861401938E-3</v>
      </c>
      <c r="H3745" s="35">
        <f t="shared" si="117"/>
        <v>2</v>
      </c>
      <c r="I3745" s="20">
        <v>38947</v>
      </c>
    </row>
    <row r="3746" spans="1:9">
      <c r="A3746" s="19">
        <v>3745</v>
      </c>
      <c r="B3746" s="19">
        <v>1</v>
      </c>
      <c r="C3746" s="19">
        <v>4</v>
      </c>
      <c r="D3746" s="39" t="s">
        <v>111</v>
      </c>
      <c r="E3746" s="18">
        <v>38947.331018518518</v>
      </c>
      <c r="F3746" s="18">
        <v>38947.331203703703</v>
      </c>
      <c r="G3746" s="36">
        <f t="shared" si="116"/>
        <v>1.8518518481869251E-4</v>
      </c>
      <c r="H3746" s="35">
        <f t="shared" si="117"/>
        <v>0.26666666666666666</v>
      </c>
      <c r="I3746" s="20">
        <v>38947</v>
      </c>
    </row>
    <row r="3747" spans="1:9">
      <c r="A3747" s="19">
        <v>3746</v>
      </c>
      <c r="B3747" s="19">
        <v>1</v>
      </c>
      <c r="C3747" s="19">
        <v>5</v>
      </c>
      <c r="D3747" s="39" t="s">
        <v>111</v>
      </c>
      <c r="E3747" s="18">
        <v>38947.331030092595</v>
      </c>
      <c r="F3747" s="18">
        <v>38947.331203703703</v>
      </c>
      <c r="G3747" s="36">
        <f t="shared" si="116"/>
        <v>1.7361110803904012E-4</v>
      </c>
      <c r="H3747" s="35">
        <f t="shared" si="117"/>
        <v>0.25</v>
      </c>
      <c r="I3747" s="20">
        <v>38947</v>
      </c>
    </row>
    <row r="3748" spans="1:9">
      <c r="A3748" s="19">
        <v>3747</v>
      </c>
      <c r="B3748" s="19">
        <v>1</v>
      </c>
      <c r="C3748" s="19">
        <v>12</v>
      </c>
      <c r="D3748" s="39" t="s">
        <v>111</v>
      </c>
      <c r="E3748" s="18">
        <v>38947.331226851857</v>
      </c>
      <c r="F3748" s="18">
        <v>38947.332268518519</v>
      </c>
      <c r="G3748" s="36">
        <f t="shared" si="116"/>
        <v>1.0416666627861559E-3</v>
      </c>
      <c r="H3748" s="35">
        <f t="shared" si="117"/>
        <v>1.5</v>
      </c>
      <c r="I3748" s="20">
        <v>38947</v>
      </c>
    </row>
    <row r="3749" spans="1:9">
      <c r="A3749" s="19">
        <v>3748</v>
      </c>
      <c r="B3749" s="19">
        <v>1</v>
      </c>
      <c r="C3749" s="19">
        <v>10</v>
      </c>
      <c r="D3749" s="39" t="s">
        <v>111</v>
      </c>
      <c r="E3749" s="18">
        <v>38947.332280092596</v>
      </c>
      <c r="F3749" s="18">
        <v>38947.333148148151</v>
      </c>
      <c r="G3749" s="36">
        <f t="shared" si="116"/>
        <v>8.6805555474711582E-4</v>
      </c>
      <c r="H3749" s="35">
        <f t="shared" si="117"/>
        <v>1.25</v>
      </c>
      <c r="I3749" s="20">
        <v>38947</v>
      </c>
    </row>
    <row r="3750" spans="1:9">
      <c r="A3750" s="19">
        <v>3749</v>
      </c>
      <c r="B3750" s="19">
        <v>1</v>
      </c>
      <c r="C3750" s="19">
        <v>63</v>
      </c>
      <c r="D3750" s="39" t="s">
        <v>108</v>
      </c>
      <c r="E3750" s="18">
        <v>38947.332314814819</v>
      </c>
      <c r="F3750" s="18">
        <v>38947.333055555559</v>
      </c>
      <c r="G3750" s="36">
        <f t="shared" si="116"/>
        <v>7.4074073927477002E-4</v>
      </c>
      <c r="H3750" s="35">
        <f t="shared" si="117"/>
        <v>1.0666666666666667</v>
      </c>
      <c r="I3750" s="20">
        <v>38947</v>
      </c>
    </row>
    <row r="3751" spans="1:9">
      <c r="A3751" s="19">
        <v>3750</v>
      </c>
      <c r="B3751" s="19">
        <v>1</v>
      </c>
      <c r="C3751" s="19">
        <v>62</v>
      </c>
      <c r="D3751" s="39" t="s">
        <v>108</v>
      </c>
      <c r="E3751" s="18">
        <v>38947.332407407412</v>
      </c>
      <c r="F3751" s="18">
        <v>38947.333043981482</v>
      </c>
      <c r="G3751" s="36">
        <f t="shared" si="116"/>
        <v>6.3657407008577138E-4</v>
      </c>
      <c r="H3751" s="35">
        <f t="shared" si="117"/>
        <v>0.91666666666666663</v>
      </c>
      <c r="I3751" s="20">
        <v>38947</v>
      </c>
    </row>
    <row r="3752" spans="1:9">
      <c r="A3752" s="19">
        <v>3751</v>
      </c>
      <c r="B3752" s="19">
        <v>1</v>
      </c>
      <c r="C3752" s="19">
        <v>11</v>
      </c>
      <c r="D3752" s="39" t="s">
        <v>111</v>
      </c>
      <c r="E3752" s="18">
        <v>38947.332430555558</v>
      </c>
      <c r="F3752" s="18">
        <v>38947.332812500004</v>
      </c>
      <c r="G3752" s="36">
        <f t="shared" si="116"/>
        <v>3.819444464170374E-4</v>
      </c>
      <c r="H3752" s="35">
        <f t="shared" si="117"/>
        <v>0.55000000000000004</v>
      </c>
      <c r="I3752" s="20">
        <v>38947</v>
      </c>
    </row>
    <row r="3753" spans="1:9">
      <c r="A3753" s="19">
        <v>3752</v>
      </c>
      <c r="B3753" s="19">
        <v>1</v>
      </c>
      <c r="C3753" s="19">
        <v>11</v>
      </c>
      <c r="D3753" s="39" t="s">
        <v>111</v>
      </c>
      <c r="E3753" s="18">
        <v>38947.332824074074</v>
      </c>
      <c r="F3753" s="18">
        <v>38947.333148148151</v>
      </c>
      <c r="G3753" s="36">
        <f t="shared" si="116"/>
        <v>3.2407407707069069E-4</v>
      </c>
      <c r="H3753" s="35">
        <f t="shared" si="117"/>
        <v>0.46666666666666667</v>
      </c>
      <c r="I3753" s="20">
        <v>38947</v>
      </c>
    </row>
    <row r="3754" spans="1:9">
      <c r="A3754" s="19">
        <v>3753</v>
      </c>
      <c r="B3754" s="19">
        <v>1</v>
      </c>
      <c r="C3754" s="19">
        <v>63</v>
      </c>
      <c r="D3754" s="39" t="s">
        <v>108</v>
      </c>
      <c r="E3754" s="18">
        <v>38947.333067129635</v>
      </c>
      <c r="F3754" s="18">
        <v>38947.333090277782</v>
      </c>
      <c r="G3754" s="36">
        <f t="shared" si="116"/>
        <v>2.314814628334716E-5</v>
      </c>
      <c r="H3754" s="35">
        <f t="shared" si="117"/>
        <v>3.3333333333333333E-2</v>
      </c>
      <c r="I3754" s="20">
        <v>38947</v>
      </c>
    </row>
    <row r="3755" spans="1:9">
      <c r="A3755" s="19">
        <v>3754</v>
      </c>
      <c r="B3755" s="19">
        <v>1</v>
      </c>
      <c r="C3755" s="19">
        <v>4</v>
      </c>
      <c r="D3755" s="39" t="s">
        <v>111</v>
      </c>
      <c r="E3755" s="18">
        <v>38947.333136574074</v>
      </c>
      <c r="F3755" s="18">
        <v>38947.334502314814</v>
      </c>
      <c r="G3755" s="36">
        <f t="shared" si="116"/>
        <v>1.3657407398568466E-3</v>
      </c>
      <c r="H3755" s="35">
        <f t="shared" si="117"/>
        <v>1.9666666666666666</v>
      </c>
      <c r="I3755" s="20">
        <v>38947</v>
      </c>
    </row>
    <row r="3756" spans="1:9">
      <c r="A3756" s="19">
        <v>3755</v>
      </c>
      <c r="B3756" s="19">
        <v>1</v>
      </c>
      <c r="C3756" s="19">
        <v>63</v>
      </c>
      <c r="D3756" s="19" t="s">
        <v>108</v>
      </c>
      <c r="E3756" s="18">
        <v>38947.333194444444</v>
      </c>
      <c r="F3756" s="18">
        <v>38947.334432870375</v>
      </c>
      <c r="G3756" s="36">
        <f t="shared" si="116"/>
        <v>1.2384259316604584E-3</v>
      </c>
      <c r="H3756" s="35">
        <f t="shared" si="117"/>
        <v>1.7833333333333334</v>
      </c>
      <c r="I3756" s="20">
        <v>38947</v>
      </c>
    </row>
    <row r="3757" spans="1:9">
      <c r="A3757" s="19">
        <v>3756</v>
      </c>
      <c r="B3757" s="19">
        <v>1</v>
      </c>
      <c r="C3757" s="19">
        <v>10</v>
      </c>
      <c r="D3757" s="39" t="s">
        <v>111</v>
      </c>
      <c r="E3757" s="18">
        <v>38947.334513888891</v>
      </c>
      <c r="F3757" s="18">
        <v>38947.334768518522</v>
      </c>
      <c r="G3757" s="36">
        <f t="shared" si="116"/>
        <v>2.546296309446916E-4</v>
      </c>
      <c r="H3757" s="35">
        <f t="shared" si="117"/>
        <v>0.36666666666666664</v>
      </c>
      <c r="I3757" s="20">
        <v>38947</v>
      </c>
    </row>
    <row r="3758" spans="1:9">
      <c r="A3758" s="19">
        <v>3757</v>
      </c>
      <c r="B3758" s="19">
        <v>1</v>
      </c>
      <c r="C3758" s="19">
        <v>63</v>
      </c>
      <c r="D3758" s="19" t="s">
        <v>108</v>
      </c>
      <c r="E3758" s="18">
        <v>38947.334583333337</v>
      </c>
      <c r="F3758" s="18">
        <v>38947.334745370375</v>
      </c>
      <c r="G3758" s="36">
        <f t="shared" si="116"/>
        <v>1.6203703853534535E-4</v>
      </c>
      <c r="H3758" s="35">
        <f t="shared" si="117"/>
        <v>0.23333333333333334</v>
      </c>
      <c r="I3758" s="20">
        <v>38947</v>
      </c>
    </row>
    <row r="3759" spans="1:9">
      <c r="A3759" s="19">
        <v>3758</v>
      </c>
      <c r="B3759" s="19">
        <v>1</v>
      </c>
      <c r="C3759" s="19">
        <v>4</v>
      </c>
      <c r="D3759" s="39" t="s">
        <v>111</v>
      </c>
      <c r="E3759" s="18">
        <v>38947.334780092599</v>
      </c>
      <c r="F3759" s="18">
        <v>38947.334803240745</v>
      </c>
      <c r="G3759" s="36">
        <f t="shared" si="116"/>
        <v>2.314814628334716E-5</v>
      </c>
      <c r="H3759" s="35">
        <f t="shared" si="117"/>
        <v>3.3333333333333333E-2</v>
      </c>
      <c r="I3759" s="20">
        <v>38947</v>
      </c>
    </row>
    <row r="3760" spans="1:9">
      <c r="A3760" s="19">
        <v>3759</v>
      </c>
      <c r="B3760" s="19">
        <v>1</v>
      </c>
      <c r="C3760" s="19">
        <v>10</v>
      </c>
      <c r="D3760" s="39" t="s">
        <v>111</v>
      </c>
      <c r="E3760" s="18">
        <v>38947.334814814814</v>
      </c>
      <c r="F3760" s="18">
        <v>38947.335219907407</v>
      </c>
      <c r="G3760" s="36">
        <f t="shared" si="116"/>
        <v>4.0509259270038456E-4</v>
      </c>
      <c r="H3760" s="35">
        <f t="shared" si="117"/>
        <v>0.58333333333333337</v>
      </c>
      <c r="I3760" s="20">
        <v>38947</v>
      </c>
    </row>
    <row r="3761" spans="1:9">
      <c r="A3761" s="19">
        <v>3760</v>
      </c>
      <c r="B3761" s="19">
        <v>1</v>
      </c>
      <c r="C3761" s="19">
        <v>11</v>
      </c>
      <c r="D3761" s="39" t="s">
        <v>111</v>
      </c>
      <c r="E3761" s="18">
        <v>38947.334837962968</v>
      </c>
      <c r="F3761" s="18">
        <v>38947.335219907407</v>
      </c>
      <c r="G3761" s="36">
        <f t="shared" si="116"/>
        <v>3.8194443914107978E-4</v>
      </c>
      <c r="H3761" s="35">
        <f t="shared" si="117"/>
        <v>0.55000000000000004</v>
      </c>
      <c r="I3761" s="20">
        <v>38947</v>
      </c>
    </row>
    <row r="3762" spans="1:9">
      <c r="A3762" s="19">
        <v>3761</v>
      </c>
      <c r="B3762" s="19">
        <v>1</v>
      </c>
      <c r="C3762" s="19">
        <v>6</v>
      </c>
      <c r="D3762" s="39" t="s">
        <v>111</v>
      </c>
      <c r="E3762" s="18">
        <v>38947.335231481484</v>
      </c>
      <c r="F3762" s="18">
        <v>38947.335694444446</v>
      </c>
      <c r="G3762" s="36">
        <f t="shared" si="116"/>
        <v>4.6296296204673126E-4</v>
      </c>
      <c r="H3762" s="35">
        <f t="shared" si="117"/>
        <v>0.66666666666666663</v>
      </c>
      <c r="I3762" s="20">
        <v>38947</v>
      </c>
    </row>
    <row r="3763" spans="1:9">
      <c r="A3763" s="19">
        <v>3762</v>
      </c>
      <c r="B3763" s="19">
        <v>1</v>
      </c>
      <c r="C3763" s="19">
        <v>7</v>
      </c>
      <c r="D3763" s="39" t="s">
        <v>111</v>
      </c>
      <c r="E3763" s="18">
        <v>38947.33525462963</v>
      </c>
      <c r="F3763" s="18">
        <v>38947.335648148153</v>
      </c>
      <c r="G3763" s="36">
        <f t="shared" si="116"/>
        <v>3.9351852319668978E-4</v>
      </c>
      <c r="H3763" s="35">
        <f t="shared" si="117"/>
        <v>0.56666666666666665</v>
      </c>
      <c r="I3763" s="20">
        <v>38947</v>
      </c>
    </row>
    <row r="3764" spans="1:9">
      <c r="A3764" s="19">
        <v>3763</v>
      </c>
      <c r="B3764" s="19">
        <v>1</v>
      </c>
      <c r="C3764" s="19">
        <v>17</v>
      </c>
      <c r="D3764" s="39" t="s">
        <v>111</v>
      </c>
      <c r="E3764" s="18">
        <v>38947.335717592592</v>
      </c>
      <c r="F3764" s="18">
        <v>38947.335856481484</v>
      </c>
      <c r="G3764" s="36">
        <f t="shared" si="116"/>
        <v>1.3888889225199819E-4</v>
      </c>
      <c r="H3764" s="35">
        <f t="shared" si="117"/>
        <v>0.2</v>
      </c>
      <c r="I3764" s="20">
        <v>38947</v>
      </c>
    </row>
    <row r="3765" spans="1:9">
      <c r="A3765" s="19">
        <v>3764</v>
      </c>
      <c r="B3765" s="19">
        <v>1</v>
      </c>
      <c r="C3765" s="19">
        <v>23</v>
      </c>
      <c r="D3765" s="39" t="s">
        <v>111</v>
      </c>
      <c r="E3765" s="18">
        <v>38947.335752314815</v>
      </c>
      <c r="F3765" s="18">
        <v>38947.335787037038</v>
      </c>
      <c r="G3765" s="36">
        <f t="shared" si="116"/>
        <v>3.4722223062999547E-5</v>
      </c>
      <c r="H3765" s="35">
        <f t="shared" si="117"/>
        <v>0.05</v>
      </c>
      <c r="I3765" s="20">
        <v>38947</v>
      </c>
    </row>
    <row r="3766" spans="1:9">
      <c r="A3766" s="19">
        <v>3765</v>
      </c>
      <c r="B3766" s="19">
        <v>1</v>
      </c>
      <c r="C3766" s="19">
        <v>63</v>
      </c>
      <c r="D3766" s="19" t="s">
        <v>108</v>
      </c>
      <c r="E3766" s="18">
        <v>38947.335821759261</v>
      </c>
      <c r="F3766" s="18">
        <v>38947.336087962962</v>
      </c>
      <c r="G3766" s="36">
        <f t="shared" si="116"/>
        <v>2.6620370044838637E-4</v>
      </c>
      <c r="H3766" s="35">
        <f t="shared" si="117"/>
        <v>0.38333333333333336</v>
      </c>
      <c r="I3766" s="20">
        <v>38947</v>
      </c>
    </row>
    <row r="3767" spans="1:9">
      <c r="A3767" s="19">
        <v>3766</v>
      </c>
      <c r="B3767" s="19">
        <v>1</v>
      </c>
      <c r="C3767" s="19">
        <v>4</v>
      </c>
      <c r="D3767" s="39" t="s">
        <v>111</v>
      </c>
      <c r="E3767" s="18">
        <v>38947.335879629631</v>
      </c>
      <c r="F3767" s="18">
        <v>38947.336145833338</v>
      </c>
      <c r="G3767" s="36">
        <f t="shared" si="116"/>
        <v>2.6620370772434399E-4</v>
      </c>
      <c r="H3767" s="35">
        <f t="shared" si="117"/>
        <v>0.38333333333333336</v>
      </c>
      <c r="I3767" s="20">
        <v>38947</v>
      </c>
    </row>
    <row r="3768" spans="1:9">
      <c r="A3768" s="19">
        <v>3767</v>
      </c>
      <c r="B3768" s="19">
        <v>1</v>
      </c>
      <c r="C3768" s="19">
        <v>10</v>
      </c>
      <c r="D3768" s="39" t="s">
        <v>111</v>
      </c>
      <c r="E3768" s="18">
        <v>38947.336157407408</v>
      </c>
      <c r="F3768" s="18">
        <v>38947.336180555561</v>
      </c>
      <c r="G3768" s="36">
        <f t="shared" si="116"/>
        <v>2.3148153559304774E-5</v>
      </c>
      <c r="H3768" s="35">
        <f t="shared" si="117"/>
        <v>3.3333333333333333E-2</v>
      </c>
      <c r="I3768" s="20">
        <v>38947</v>
      </c>
    </row>
    <row r="3769" spans="1:9">
      <c r="A3769" s="19">
        <v>3768</v>
      </c>
      <c r="B3769" s="19">
        <v>1</v>
      </c>
      <c r="C3769" s="19">
        <v>4</v>
      </c>
      <c r="D3769" s="39" t="s">
        <v>111</v>
      </c>
      <c r="E3769" s="18">
        <v>38947.336192129631</v>
      </c>
      <c r="F3769" s="18">
        <v>38947.337719907409</v>
      </c>
      <c r="G3769" s="36">
        <f t="shared" si="116"/>
        <v>1.527777778392192E-3</v>
      </c>
      <c r="H3769" s="35">
        <f t="shared" si="117"/>
        <v>2.2000000000000002</v>
      </c>
      <c r="I3769" s="20">
        <v>38947</v>
      </c>
    </row>
    <row r="3770" spans="1:9">
      <c r="A3770" s="19">
        <v>3769</v>
      </c>
      <c r="B3770" s="19">
        <v>1</v>
      </c>
      <c r="C3770" s="19">
        <v>63</v>
      </c>
      <c r="D3770" s="39" t="s">
        <v>108</v>
      </c>
      <c r="E3770" s="18">
        <v>38947.336226851854</v>
      </c>
      <c r="F3770" s="18">
        <v>38947.337106481486</v>
      </c>
      <c r="G3770" s="36">
        <f t="shared" si="116"/>
        <v>8.7962963152676821E-4</v>
      </c>
      <c r="H3770" s="35">
        <f t="shared" si="117"/>
        <v>1.2666666666666666</v>
      </c>
      <c r="I3770" s="20">
        <v>38947</v>
      </c>
    </row>
    <row r="3771" spans="1:9">
      <c r="A3771" s="19">
        <v>3770</v>
      </c>
      <c r="B3771" s="19">
        <v>1</v>
      </c>
      <c r="C3771" s="19">
        <v>63</v>
      </c>
      <c r="D3771" s="19" t="s">
        <v>108</v>
      </c>
      <c r="E3771" s="18">
        <v>38947.337129629632</v>
      </c>
      <c r="F3771" s="18">
        <v>38947.337442129632</v>
      </c>
      <c r="G3771" s="36">
        <f t="shared" si="116"/>
        <v>3.125000002910383E-4</v>
      </c>
      <c r="H3771" s="35">
        <f t="shared" si="117"/>
        <v>0.45</v>
      </c>
      <c r="I3771" s="20">
        <v>38947</v>
      </c>
    </row>
    <row r="3772" spans="1:9">
      <c r="A3772" s="19">
        <v>3771</v>
      </c>
      <c r="B3772" s="19">
        <v>1</v>
      </c>
      <c r="C3772" s="19">
        <v>140</v>
      </c>
      <c r="D3772" s="39" t="s">
        <v>82</v>
      </c>
      <c r="E3772" s="18">
        <v>38947.337754629632</v>
      </c>
      <c r="F3772" s="18">
        <v>38947.339085648149</v>
      </c>
      <c r="G3772" s="36">
        <f t="shared" si="116"/>
        <v>1.3310185167938471E-3</v>
      </c>
      <c r="H3772" s="35">
        <f t="shared" si="117"/>
        <v>1.9166666666666667</v>
      </c>
      <c r="I3772" s="20">
        <v>38947</v>
      </c>
    </row>
    <row r="3773" spans="1:9">
      <c r="A3773" s="19">
        <v>3772</v>
      </c>
      <c r="B3773" s="19">
        <v>1</v>
      </c>
      <c r="C3773" s="19">
        <v>113</v>
      </c>
      <c r="D3773" s="39" t="s">
        <v>188</v>
      </c>
      <c r="E3773" s="18">
        <v>38947.339108796295</v>
      </c>
      <c r="F3773" s="18">
        <v>38947.348182870373</v>
      </c>
      <c r="G3773" s="36">
        <f t="shared" si="116"/>
        <v>9.0740740779438056E-3</v>
      </c>
      <c r="H3773" s="35">
        <f t="shared" si="117"/>
        <v>13.066666666666666</v>
      </c>
      <c r="I3773" s="20">
        <v>38947</v>
      </c>
    </row>
    <row r="3774" spans="1:9">
      <c r="A3774" s="19">
        <v>3773</v>
      </c>
      <c r="B3774" s="19">
        <v>1</v>
      </c>
      <c r="C3774" s="19">
        <v>62</v>
      </c>
      <c r="D3774" s="39" t="s">
        <v>108</v>
      </c>
      <c r="E3774" s="18">
        <v>38947.339212962965</v>
      </c>
      <c r="F3774" s="18">
        <v>38947.341909722221</v>
      </c>
      <c r="G3774" s="36">
        <f t="shared" si="116"/>
        <v>2.6967592566506937E-3</v>
      </c>
      <c r="H3774" s="35">
        <f t="shared" si="117"/>
        <v>3.8833333333333333</v>
      </c>
      <c r="I3774" s="20">
        <v>38947</v>
      </c>
    </row>
    <row r="3775" spans="1:9">
      <c r="A3775" s="19">
        <v>3774</v>
      </c>
      <c r="B3775" s="19">
        <v>1</v>
      </c>
      <c r="C3775" s="19">
        <v>114</v>
      </c>
      <c r="D3775" s="39" t="s">
        <v>188</v>
      </c>
      <c r="E3775" s="18">
        <v>38947.341145833336</v>
      </c>
      <c r="F3775" s="18">
        <v>38947.341967592598</v>
      </c>
      <c r="G3775" s="36">
        <f t="shared" si="116"/>
        <v>8.217592621804215E-4</v>
      </c>
      <c r="H3775" s="35">
        <f t="shared" si="117"/>
        <v>1.1833333333333333</v>
      </c>
      <c r="I3775" s="20">
        <v>38947</v>
      </c>
    </row>
    <row r="3776" spans="1:9">
      <c r="A3776" s="19">
        <v>3775</v>
      </c>
      <c r="B3776" s="19">
        <v>1</v>
      </c>
      <c r="C3776" s="19">
        <v>68</v>
      </c>
      <c r="D3776" s="39" t="s">
        <v>108</v>
      </c>
      <c r="E3776" s="18">
        <v>38947.341226851851</v>
      </c>
      <c r="F3776" s="18">
        <v>38947.341307870374</v>
      </c>
      <c r="G3776" s="36">
        <f t="shared" si="116"/>
        <v>8.101852290565148E-5</v>
      </c>
      <c r="H3776" s="35">
        <f t="shared" si="117"/>
        <v>0.11666666666666667</v>
      </c>
      <c r="I3776" s="20">
        <v>38947</v>
      </c>
    </row>
    <row r="3777" spans="1:9">
      <c r="A3777" s="19">
        <v>3776</v>
      </c>
      <c r="B3777" s="19">
        <v>1</v>
      </c>
      <c r="C3777" s="19">
        <v>68</v>
      </c>
      <c r="D3777" s="39" t="s">
        <v>108</v>
      </c>
      <c r="E3777" s="18">
        <v>38947.341365740744</v>
      </c>
      <c r="F3777" s="18">
        <v>38947.343460648153</v>
      </c>
      <c r="G3777" s="36">
        <f t="shared" si="116"/>
        <v>2.0949074096279219E-3</v>
      </c>
      <c r="H3777" s="35">
        <f t="shared" si="117"/>
        <v>3.0166666666666666</v>
      </c>
      <c r="I3777" s="20">
        <v>38947</v>
      </c>
    </row>
    <row r="3778" spans="1:9">
      <c r="A3778" s="19">
        <v>3777</v>
      </c>
      <c r="B3778" s="19">
        <v>1</v>
      </c>
      <c r="C3778" s="19">
        <v>62</v>
      </c>
      <c r="D3778" s="39" t="s">
        <v>108</v>
      </c>
      <c r="E3778" s="18">
        <v>38947.343506944446</v>
      </c>
      <c r="F3778" s="18">
        <v>38947.34814814815</v>
      </c>
      <c r="G3778" s="36">
        <f t="shared" ref="G3778:G3841" si="118">F3778-E3778</f>
        <v>4.6412037045229226E-3</v>
      </c>
      <c r="H3778" s="35">
        <f t="shared" ref="H3778:H3841" si="119">(HOUR(G3778)*3600+ MINUTE(G3778)*60 + SECOND(G3778))/60</f>
        <v>6.6833333333333336</v>
      </c>
      <c r="I3778" s="20">
        <v>38947</v>
      </c>
    </row>
    <row r="3779" spans="1:9">
      <c r="A3779" s="19">
        <v>3778</v>
      </c>
      <c r="B3779" s="19">
        <v>1</v>
      </c>
      <c r="C3779" s="19">
        <v>140</v>
      </c>
      <c r="D3779" s="39" t="s">
        <v>82</v>
      </c>
      <c r="E3779" s="18">
        <v>38947.34820601852</v>
      </c>
      <c r="F3779" s="18">
        <v>38947.348310185189</v>
      </c>
      <c r="G3779" s="36">
        <f t="shared" si="118"/>
        <v>1.0416666918899864E-4</v>
      </c>
      <c r="H3779" s="35">
        <f t="shared" si="119"/>
        <v>0.15</v>
      </c>
      <c r="I3779" s="20">
        <v>38947</v>
      </c>
    </row>
    <row r="3780" spans="1:9">
      <c r="A3780" s="19">
        <v>3779</v>
      </c>
      <c r="B3780" s="19">
        <v>1</v>
      </c>
      <c r="C3780" s="19">
        <v>122</v>
      </c>
      <c r="D3780" s="39" t="s">
        <v>188</v>
      </c>
      <c r="E3780" s="18">
        <v>38947.348333333335</v>
      </c>
      <c r="F3780" s="18">
        <v>38947.372511574074</v>
      </c>
      <c r="G3780" s="36">
        <f t="shared" si="118"/>
        <v>2.417824073927477E-2</v>
      </c>
      <c r="H3780" s="35">
        <f t="shared" si="119"/>
        <v>34.81666666666667</v>
      </c>
      <c r="I3780" s="20">
        <v>38947</v>
      </c>
    </row>
    <row r="3781" spans="1:9">
      <c r="A3781" s="19">
        <v>3780</v>
      </c>
      <c r="B3781" s="19">
        <v>1</v>
      </c>
      <c r="C3781" s="19">
        <v>140</v>
      </c>
      <c r="D3781" s="39" t="s">
        <v>82</v>
      </c>
      <c r="E3781" s="18">
        <v>38947.372534722228</v>
      </c>
      <c r="F3781" s="18">
        <v>38947.373391203706</v>
      </c>
      <c r="G3781" s="36">
        <f t="shared" si="118"/>
        <v>8.5648147796746343E-4</v>
      </c>
      <c r="H3781" s="35">
        <f t="shared" si="119"/>
        <v>1.2333333333333334</v>
      </c>
      <c r="I3781" s="20">
        <v>38947</v>
      </c>
    </row>
    <row r="3782" spans="1:9">
      <c r="A3782" s="19">
        <v>3781</v>
      </c>
      <c r="B3782" s="19">
        <v>1</v>
      </c>
      <c r="C3782" s="19">
        <v>3</v>
      </c>
      <c r="D3782" s="39" t="s">
        <v>111</v>
      </c>
      <c r="E3782" s="18">
        <v>38947.373402777783</v>
      </c>
      <c r="F3782" s="18">
        <v>38947.373437500006</v>
      </c>
      <c r="G3782" s="36">
        <f t="shared" si="118"/>
        <v>3.4722223062999547E-5</v>
      </c>
      <c r="H3782" s="35">
        <f t="shared" si="119"/>
        <v>0.05</v>
      </c>
      <c r="I3782" s="20">
        <v>38947</v>
      </c>
    </row>
    <row r="3783" spans="1:9">
      <c r="A3783" s="19">
        <v>3782</v>
      </c>
      <c r="B3783" s="19">
        <v>1</v>
      </c>
      <c r="C3783" s="19">
        <v>4</v>
      </c>
      <c r="D3783" s="39" t="s">
        <v>111</v>
      </c>
      <c r="E3783" s="18">
        <v>38947.373437500006</v>
      </c>
      <c r="F3783" s="18">
        <v>38947.373576388891</v>
      </c>
      <c r="G3783" s="36">
        <f t="shared" si="118"/>
        <v>1.3888888497604057E-4</v>
      </c>
      <c r="H3783" s="35">
        <f t="shared" si="119"/>
        <v>0.2</v>
      </c>
      <c r="I3783" s="20">
        <v>38947</v>
      </c>
    </row>
    <row r="3784" spans="1:9">
      <c r="A3784" s="19">
        <v>3783</v>
      </c>
      <c r="B3784" s="19">
        <v>1</v>
      </c>
      <c r="C3784" s="19">
        <v>33</v>
      </c>
      <c r="D3784" s="39" t="s">
        <v>111</v>
      </c>
      <c r="E3784" s="18">
        <v>38947.373611111114</v>
      </c>
      <c r="F3784" s="18">
        <v>38947.37394675926</v>
      </c>
      <c r="G3784" s="36">
        <f t="shared" si="118"/>
        <v>3.3564814657438546E-4</v>
      </c>
      <c r="H3784" s="35">
        <f t="shared" si="119"/>
        <v>0.48333333333333334</v>
      </c>
      <c r="I3784" s="20">
        <v>38947</v>
      </c>
    </row>
    <row r="3785" spans="1:9">
      <c r="A3785" s="19">
        <v>3784</v>
      </c>
      <c r="B3785" s="19">
        <v>1</v>
      </c>
      <c r="C3785" s="19">
        <v>4</v>
      </c>
      <c r="D3785" s="39" t="s">
        <v>111</v>
      </c>
      <c r="E3785" s="18">
        <v>38947.373981481483</v>
      </c>
      <c r="F3785" s="18">
        <v>38947.374016203707</v>
      </c>
      <c r="G3785" s="36">
        <f t="shared" si="118"/>
        <v>3.4722223062999547E-5</v>
      </c>
      <c r="H3785" s="35">
        <f t="shared" si="119"/>
        <v>0.05</v>
      </c>
      <c r="I3785" s="20">
        <v>38947</v>
      </c>
    </row>
    <row r="3786" spans="1:9">
      <c r="A3786" s="19">
        <v>3785</v>
      </c>
      <c r="B3786" s="19">
        <v>1</v>
      </c>
      <c r="C3786" s="19">
        <v>10</v>
      </c>
      <c r="D3786" s="39" t="s">
        <v>111</v>
      </c>
      <c r="E3786" s="18">
        <v>38947.374027777783</v>
      </c>
      <c r="F3786" s="18">
        <v>38947.374039351853</v>
      </c>
      <c r="G3786" s="36">
        <f t="shared" si="118"/>
        <v>1.1574069503694773E-5</v>
      </c>
      <c r="H3786" s="35">
        <f t="shared" si="119"/>
        <v>1.6666666666666666E-2</v>
      </c>
      <c r="I3786" s="20">
        <v>38947</v>
      </c>
    </row>
    <row r="3787" spans="1:9">
      <c r="A3787" s="19">
        <v>3786</v>
      </c>
      <c r="B3787" s="19">
        <v>1</v>
      </c>
      <c r="C3787" s="19">
        <v>4</v>
      </c>
      <c r="D3787" s="39" t="s">
        <v>111</v>
      </c>
      <c r="E3787" s="18">
        <v>38947.374062499999</v>
      </c>
      <c r="F3787" s="18">
        <v>38947.374085648153</v>
      </c>
      <c r="G3787" s="36">
        <f t="shared" si="118"/>
        <v>2.3148153559304774E-5</v>
      </c>
      <c r="H3787" s="35">
        <f t="shared" si="119"/>
        <v>3.3333333333333333E-2</v>
      </c>
      <c r="I3787" s="20">
        <v>38947</v>
      </c>
    </row>
    <row r="3788" spans="1:9">
      <c r="A3788" s="19">
        <v>3787</v>
      </c>
      <c r="B3788" s="19">
        <v>1</v>
      </c>
      <c r="C3788" s="19">
        <v>10</v>
      </c>
      <c r="D3788" s="39" t="s">
        <v>111</v>
      </c>
      <c r="E3788" s="18">
        <v>38947.374097222222</v>
      </c>
      <c r="F3788" s="18">
        <v>38947.374108796299</v>
      </c>
      <c r="G3788" s="36">
        <f t="shared" si="118"/>
        <v>1.1574076779652387E-5</v>
      </c>
      <c r="H3788" s="35">
        <f t="shared" si="119"/>
        <v>1.6666666666666666E-2</v>
      </c>
      <c r="I3788" s="20">
        <v>38947</v>
      </c>
    </row>
    <row r="3789" spans="1:9">
      <c r="A3789" s="19">
        <v>3788</v>
      </c>
      <c r="B3789" s="19">
        <v>1</v>
      </c>
      <c r="C3789" s="19">
        <v>4</v>
      </c>
      <c r="D3789" s="39" t="s">
        <v>111</v>
      </c>
      <c r="E3789" s="18">
        <v>38947.374120370376</v>
      </c>
      <c r="F3789" s="18">
        <v>38947.374143518522</v>
      </c>
      <c r="G3789" s="36">
        <f t="shared" si="118"/>
        <v>2.314814628334716E-5</v>
      </c>
      <c r="H3789" s="35">
        <f t="shared" si="119"/>
        <v>3.3333333333333333E-2</v>
      </c>
      <c r="I3789" s="20">
        <v>38947</v>
      </c>
    </row>
    <row r="3790" spans="1:9">
      <c r="A3790" s="19">
        <v>3789</v>
      </c>
      <c r="B3790" s="19">
        <v>1</v>
      </c>
      <c r="C3790" s="19">
        <v>10</v>
      </c>
      <c r="D3790" s="39" t="s">
        <v>111</v>
      </c>
      <c r="E3790" s="18">
        <v>38947.374155092592</v>
      </c>
      <c r="F3790" s="18">
        <v>38947.376435185186</v>
      </c>
      <c r="G3790" s="36">
        <f t="shared" si="118"/>
        <v>2.2800925944466144E-3</v>
      </c>
      <c r="H3790" s="35">
        <f t="shared" si="119"/>
        <v>3.2833333333333332</v>
      </c>
      <c r="I3790" s="20">
        <v>38947</v>
      </c>
    </row>
    <row r="3791" spans="1:9">
      <c r="A3791" s="19">
        <v>3790</v>
      </c>
      <c r="B3791" s="19">
        <v>1</v>
      </c>
      <c r="C3791" s="19">
        <v>11</v>
      </c>
      <c r="D3791" s="39" t="s">
        <v>111</v>
      </c>
      <c r="E3791" s="18">
        <v>38947.374398148153</v>
      </c>
      <c r="F3791" s="18">
        <v>38947.376400462963</v>
      </c>
      <c r="G3791" s="36">
        <f t="shared" si="118"/>
        <v>2.002314809942618E-3</v>
      </c>
      <c r="H3791" s="35">
        <f t="shared" si="119"/>
        <v>2.8833333333333333</v>
      </c>
      <c r="I3791" s="20">
        <v>38947</v>
      </c>
    </row>
    <row r="3792" spans="1:9">
      <c r="A3792" s="19">
        <v>3791</v>
      </c>
      <c r="B3792" s="19">
        <v>1</v>
      </c>
      <c r="C3792" s="19">
        <v>4</v>
      </c>
      <c r="D3792" s="39" t="s">
        <v>111</v>
      </c>
      <c r="E3792" s="18">
        <v>38947.376446759263</v>
      </c>
      <c r="F3792" s="18">
        <v>38947.378564814819</v>
      </c>
      <c r="G3792" s="36">
        <f t="shared" si="118"/>
        <v>2.118055555911269E-3</v>
      </c>
      <c r="H3792" s="35">
        <f t="shared" si="119"/>
        <v>3.05</v>
      </c>
      <c r="I3792" s="20">
        <v>38947</v>
      </c>
    </row>
    <row r="3793" spans="1:9">
      <c r="A3793" s="19">
        <v>3792</v>
      </c>
      <c r="B3793" s="19">
        <v>1</v>
      </c>
      <c r="C3793" s="19">
        <v>113</v>
      </c>
      <c r="D3793" s="39" t="s">
        <v>188</v>
      </c>
      <c r="E3793" s="18">
        <v>38947.376898148148</v>
      </c>
      <c r="F3793" s="18">
        <v>38947.377962962964</v>
      </c>
      <c r="G3793" s="36">
        <f t="shared" si="118"/>
        <v>1.0648148163454607E-3</v>
      </c>
      <c r="H3793" s="35">
        <f t="shared" si="119"/>
        <v>1.5333333333333334</v>
      </c>
      <c r="I3793" s="20">
        <v>38947</v>
      </c>
    </row>
    <row r="3794" spans="1:9">
      <c r="A3794" s="19">
        <v>3793</v>
      </c>
      <c r="B3794" s="19">
        <v>1</v>
      </c>
      <c r="C3794" s="19">
        <v>113</v>
      </c>
      <c r="D3794" s="39" t="s">
        <v>188</v>
      </c>
      <c r="E3794" s="18">
        <v>38947.377974537041</v>
      </c>
      <c r="F3794" s="18">
        <v>38947.390775462962</v>
      </c>
      <c r="G3794" s="36">
        <f t="shared" si="118"/>
        <v>1.2800925920601003E-2</v>
      </c>
      <c r="H3794" s="35">
        <f t="shared" si="119"/>
        <v>18.433333333333334</v>
      </c>
      <c r="I3794" s="20">
        <v>38947</v>
      </c>
    </row>
    <row r="3795" spans="1:9">
      <c r="A3795" s="19">
        <v>3794</v>
      </c>
      <c r="B3795" s="19">
        <v>1</v>
      </c>
      <c r="C3795" s="19">
        <v>6</v>
      </c>
      <c r="D3795" s="39" t="s">
        <v>111</v>
      </c>
      <c r="E3795" s="18">
        <v>38947.378576388888</v>
      </c>
      <c r="F3795" s="18">
        <v>38947.381469907406</v>
      </c>
      <c r="G3795" s="36">
        <f t="shared" si="118"/>
        <v>2.8935185182490386E-3</v>
      </c>
      <c r="H3795" s="35">
        <f t="shared" si="119"/>
        <v>4.166666666666667</v>
      </c>
      <c r="I3795" s="20">
        <v>38947</v>
      </c>
    </row>
    <row r="3796" spans="1:9">
      <c r="A3796" s="19">
        <v>3795</v>
      </c>
      <c r="B3796" s="19">
        <v>1</v>
      </c>
      <c r="C3796" s="19">
        <v>7</v>
      </c>
      <c r="D3796" s="39" t="s">
        <v>111</v>
      </c>
      <c r="E3796" s="18">
        <v>38947.378587962965</v>
      </c>
      <c r="F3796" s="18">
        <v>38947.378738425927</v>
      </c>
      <c r="G3796" s="36">
        <f t="shared" si="118"/>
        <v>1.5046296175569296E-4</v>
      </c>
      <c r="H3796" s="35">
        <f t="shared" si="119"/>
        <v>0.21666666666666667</v>
      </c>
      <c r="I3796" s="20">
        <v>38947</v>
      </c>
    </row>
    <row r="3797" spans="1:9">
      <c r="A3797" s="19">
        <v>3796</v>
      </c>
      <c r="B3797" s="19">
        <v>1</v>
      </c>
      <c r="C3797" s="19">
        <v>8</v>
      </c>
      <c r="D3797" s="39" t="s">
        <v>111</v>
      </c>
      <c r="E3797" s="18">
        <v>38947.378750000003</v>
      </c>
      <c r="F3797" s="18">
        <v>38947.381238425929</v>
      </c>
      <c r="G3797" s="36">
        <f t="shared" si="118"/>
        <v>2.488425925548654E-3</v>
      </c>
      <c r="H3797" s="35">
        <f t="shared" si="119"/>
        <v>3.5833333333333335</v>
      </c>
      <c r="I3797" s="20">
        <v>38947</v>
      </c>
    </row>
    <row r="3798" spans="1:9">
      <c r="A3798" s="19">
        <v>3797</v>
      </c>
      <c r="B3798" s="19">
        <v>1</v>
      </c>
      <c r="C3798" s="19">
        <v>62</v>
      </c>
      <c r="D3798" s="39" t="s">
        <v>108</v>
      </c>
      <c r="E3798" s="18">
        <v>38947.381331018521</v>
      </c>
      <c r="F3798" s="18">
        <v>38947.385682870372</v>
      </c>
      <c r="G3798" s="36">
        <f t="shared" si="118"/>
        <v>4.3518518505152315E-3</v>
      </c>
      <c r="H3798" s="35">
        <f t="shared" si="119"/>
        <v>6.2666666666666666</v>
      </c>
      <c r="I3798" s="20">
        <v>38947</v>
      </c>
    </row>
    <row r="3799" spans="1:9">
      <c r="A3799" s="19">
        <v>3798</v>
      </c>
      <c r="B3799" s="19">
        <v>1</v>
      </c>
      <c r="C3799" s="19">
        <v>63</v>
      </c>
      <c r="D3799" s="19" t="s">
        <v>108</v>
      </c>
      <c r="E3799" s="18">
        <v>38947.381342592598</v>
      </c>
      <c r="F3799" s="18">
        <v>38947.381377314814</v>
      </c>
      <c r="G3799" s="36">
        <f t="shared" si="118"/>
        <v>3.4722215787041932E-5</v>
      </c>
      <c r="H3799" s="35">
        <f t="shared" si="119"/>
        <v>0.05</v>
      </c>
      <c r="I3799" s="20">
        <v>38947</v>
      </c>
    </row>
    <row r="3800" spans="1:9">
      <c r="A3800" s="19">
        <v>3799</v>
      </c>
      <c r="B3800" s="19">
        <v>1</v>
      </c>
      <c r="C3800" s="19">
        <v>22</v>
      </c>
      <c r="D3800" s="39" t="s">
        <v>111</v>
      </c>
      <c r="E3800" s="18">
        <v>38947.381504629629</v>
      </c>
      <c r="F3800" s="18">
        <v>38947.38180555556</v>
      </c>
      <c r="G3800" s="36">
        <f t="shared" si="118"/>
        <v>3.0092593078734353E-4</v>
      </c>
      <c r="H3800" s="35">
        <f t="shared" si="119"/>
        <v>0.43333333333333335</v>
      </c>
      <c r="I3800" s="20">
        <v>38947</v>
      </c>
    </row>
    <row r="3801" spans="1:9">
      <c r="A3801" s="19">
        <v>3800</v>
      </c>
      <c r="B3801" s="19">
        <v>1</v>
      </c>
      <c r="C3801" s="19">
        <v>24</v>
      </c>
      <c r="D3801" s="39" t="s">
        <v>111</v>
      </c>
      <c r="E3801" s="18">
        <v>38947.381828703707</v>
      </c>
      <c r="F3801" s="18">
        <v>38947.381851851853</v>
      </c>
      <c r="G3801" s="36">
        <f t="shared" si="118"/>
        <v>2.314814628334716E-5</v>
      </c>
      <c r="H3801" s="35">
        <f t="shared" si="119"/>
        <v>3.3333333333333333E-2</v>
      </c>
      <c r="I3801" s="20">
        <v>38947</v>
      </c>
    </row>
    <row r="3802" spans="1:9">
      <c r="A3802" s="19">
        <v>3801</v>
      </c>
      <c r="B3802" s="19">
        <v>1</v>
      </c>
      <c r="C3802" s="19">
        <v>23</v>
      </c>
      <c r="D3802" s="39" t="s">
        <v>111</v>
      </c>
      <c r="E3802" s="18">
        <v>38947.381851851853</v>
      </c>
      <c r="F3802" s="18">
        <v>38947.386967592596</v>
      </c>
      <c r="G3802" s="36">
        <f t="shared" si="118"/>
        <v>5.1157407433493063E-3</v>
      </c>
      <c r="H3802" s="35">
        <f t="shared" si="119"/>
        <v>7.3666666666666663</v>
      </c>
      <c r="I3802" s="20">
        <v>38947</v>
      </c>
    </row>
    <row r="3803" spans="1:9">
      <c r="A3803" s="19">
        <v>3802</v>
      </c>
      <c r="B3803" s="19">
        <v>1</v>
      </c>
      <c r="C3803" s="19">
        <v>80</v>
      </c>
      <c r="D3803" s="39" t="s">
        <v>106</v>
      </c>
      <c r="E3803" s="18">
        <v>38947.383252314816</v>
      </c>
      <c r="F3803" s="18">
        <v>38947.385393518518</v>
      </c>
      <c r="G3803" s="36">
        <f t="shared" si="118"/>
        <v>2.1412037021946162E-3</v>
      </c>
      <c r="H3803" s="35">
        <f t="shared" si="119"/>
        <v>3.0833333333333335</v>
      </c>
      <c r="I3803" s="20">
        <v>38947</v>
      </c>
    </row>
    <row r="3804" spans="1:9">
      <c r="A3804" s="19">
        <v>3803</v>
      </c>
      <c r="B3804" s="19">
        <v>1</v>
      </c>
      <c r="C3804" s="19">
        <v>63</v>
      </c>
      <c r="D3804" s="39" t="s">
        <v>108</v>
      </c>
      <c r="E3804" s="18">
        <v>38947.385208333333</v>
      </c>
      <c r="F3804" s="18">
        <v>38947.385289351856</v>
      </c>
      <c r="G3804" s="36">
        <f t="shared" si="118"/>
        <v>8.101852290565148E-5</v>
      </c>
      <c r="H3804" s="35">
        <f t="shared" si="119"/>
        <v>0.11666666666666667</v>
      </c>
      <c r="I3804" s="20">
        <v>38947</v>
      </c>
    </row>
    <row r="3805" spans="1:9">
      <c r="A3805" s="19">
        <v>3804</v>
      </c>
      <c r="B3805" s="19">
        <v>1</v>
      </c>
      <c r="C3805" s="19">
        <v>61</v>
      </c>
      <c r="D3805" s="39" t="s">
        <v>108</v>
      </c>
      <c r="E3805" s="18">
        <v>38947.385671296295</v>
      </c>
      <c r="F3805" s="18">
        <v>38947.385717592595</v>
      </c>
      <c r="G3805" s="36">
        <f t="shared" si="118"/>
        <v>4.6296299842651933E-5</v>
      </c>
      <c r="H3805" s="35">
        <f t="shared" si="119"/>
        <v>6.6666666666666666E-2</v>
      </c>
      <c r="I3805" s="20">
        <v>38947</v>
      </c>
    </row>
    <row r="3806" spans="1:9">
      <c r="A3806" s="19">
        <v>3805</v>
      </c>
      <c r="B3806" s="19">
        <v>1</v>
      </c>
      <c r="C3806" s="19">
        <v>62</v>
      </c>
      <c r="D3806" s="39" t="s">
        <v>108</v>
      </c>
      <c r="E3806" s="18">
        <v>38947.386516203704</v>
      </c>
      <c r="F3806" s="18">
        <v>38947.386666666673</v>
      </c>
      <c r="G3806" s="36">
        <f t="shared" si="118"/>
        <v>1.5046296903165057E-4</v>
      </c>
      <c r="H3806" s="35">
        <f t="shared" si="119"/>
        <v>0.21666666666666667</v>
      </c>
      <c r="I3806" s="20">
        <v>38947</v>
      </c>
    </row>
    <row r="3807" spans="1:9">
      <c r="A3807" s="19">
        <v>3806</v>
      </c>
      <c r="B3807" s="19">
        <v>1</v>
      </c>
      <c r="C3807" s="19">
        <v>63</v>
      </c>
      <c r="D3807" s="39" t="s">
        <v>108</v>
      </c>
      <c r="E3807" s="18">
        <v>38947.386678240742</v>
      </c>
      <c r="F3807" s="18">
        <v>38947.386921296296</v>
      </c>
      <c r="G3807" s="36">
        <f t="shared" si="118"/>
        <v>2.4305555416503921E-4</v>
      </c>
      <c r="H3807" s="35">
        <f t="shared" si="119"/>
        <v>0.35</v>
      </c>
      <c r="I3807" s="20">
        <v>38947</v>
      </c>
    </row>
    <row r="3808" spans="1:9">
      <c r="A3808" s="19">
        <v>3807</v>
      </c>
      <c r="B3808" s="19">
        <v>1</v>
      </c>
      <c r="C3808" s="19">
        <v>4</v>
      </c>
      <c r="D3808" s="39" t="s">
        <v>111</v>
      </c>
      <c r="E3808" s="18">
        <v>38947.386990740742</v>
      </c>
      <c r="F3808" s="18">
        <v>38947.387060185189</v>
      </c>
      <c r="G3808" s="36">
        <f t="shared" si="118"/>
        <v>6.9444446125999093E-5</v>
      </c>
      <c r="H3808" s="35">
        <f t="shared" si="119"/>
        <v>0.1</v>
      </c>
      <c r="I3808" s="20">
        <v>38947</v>
      </c>
    </row>
    <row r="3809" spans="1:9">
      <c r="A3809" s="19">
        <v>3808</v>
      </c>
      <c r="B3809" s="19">
        <v>1</v>
      </c>
      <c r="C3809" s="19">
        <v>6</v>
      </c>
      <c r="D3809" s="39" t="s">
        <v>111</v>
      </c>
      <c r="E3809" s="18">
        <v>38947.387071759258</v>
      </c>
      <c r="F3809" s="18">
        <v>38947.389050925929</v>
      </c>
      <c r="G3809" s="36">
        <f t="shared" si="118"/>
        <v>1.9791666709352285E-3</v>
      </c>
      <c r="H3809" s="35">
        <f t="shared" si="119"/>
        <v>2.85</v>
      </c>
      <c r="I3809" s="20">
        <v>38947</v>
      </c>
    </row>
    <row r="3810" spans="1:9">
      <c r="A3810" s="19">
        <v>3809</v>
      </c>
      <c r="B3810" s="19">
        <v>1</v>
      </c>
      <c r="C3810" s="19">
        <v>7</v>
      </c>
      <c r="D3810" s="39" t="s">
        <v>111</v>
      </c>
      <c r="E3810" s="18">
        <v>38947.387129629635</v>
      </c>
      <c r="F3810" s="18">
        <v>38947.388865740744</v>
      </c>
      <c r="G3810" s="36">
        <f t="shared" si="118"/>
        <v>1.7361111094942316E-3</v>
      </c>
      <c r="H3810" s="35">
        <f t="shared" si="119"/>
        <v>2.5</v>
      </c>
      <c r="I3810" s="20">
        <v>38947</v>
      </c>
    </row>
    <row r="3811" spans="1:9">
      <c r="A3811" s="19">
        <v>3810</v>
      </c>
      <c r="B3811" s="19">
        <v>1</v>
      </c>
      <c r="C3811" s="19">
        <v>80</v>
      </c>
      <c r="D3811" s="39" t="s">
        <v>106</v>
      </c>
      <c r="E3811" s="18">
        <v>38947.388888888891</v>
      </c>
      <c r="F3811" s="18">
        <v>38947.389710648153</v>
      </c>
      <c r="G3811" s="36">
        <f t="shared" si="118"/>
        <v>8.217592621804215E-4</v>
      </c>
      <c r="H3811" s="35">
        <f t="shared" si="119"/>
        <v>1.1833333333333333</v>
      </c>
      <c r="I3811" s="20">
        <v>38947</v>
      </c>
    </row>
    <row r="3812" spans="1:9">
      <c r="A3812" s="19">
        <v>3811</v>
      </c>
      <c r="B3812" s="19">
        <v>1</v>
      </c>
      <c r="C3812" s="19">
        <v>10</v>
      </c>
      <c r="D3812" s="39" t="s">
        <v>111</v>
      </c>
      <c r="E3812" s="18">
        <v>38947.389062500006</v>
      </c>
      <c r="F3812" s="18">
        <v>38947.389930555561</v>
      </c>
      <c r="G3812" s="36">
        <f t="shared" si="118"/>
        <v>8.6805555474711582E-4</v>
      </c>
      <c r="H3812" s="35">
        <f t="shared" si="119"/>
        <v>1.25</v>
      </c>
      <c r="I3812" s="20">
        <v>38947</v>
      </c>
    </row>
    <row r="3813" spans="1:9">
      <c r="A3813" s="19">
        <v>3812</v>
      </c>
      <c r="B3813" s="19">
        <v>1</v>
      </c>
      <c r="C3813" s="19">
        <v>63</v>
      </c>
      <c r="D3813" s="39" t="s">
        <v>108</v>
      </c>
      <c r="E3813" s="18">
        <v>38947.38930555556</v>
      </c>
      <c r="F3813" s="18">
        <v>38947.389733796299</v>
      </c>
      <c r="G3813" s="36">
        <f t="shared" si="118"/>
        <v>4.2824073898373172E-4</v>
      </c>
      <c r="H3813" s="35">
        <f t="shared" si="119"/>
        <v>0.6166666666666667</v>
      </c>
      <c r="I3813" s="20">
        <v>38947</v>
      </c>
    </row>
    <row r="3814" spans="1:9">
      <c r="A3814" s="19">
        <v>3813</v>
      </c>
      <c r="B3814" s="19">
        <v>1</v>
      </c>
      <c r="C3814" s="19">
        <v>62</v>
      </c>
      <c r="D3814" s="39" t="s">
        <v>108</v>
      </c>
      <c r="E3814" s="18">
        <v>38947.389756944445</v>
      </c>
      <c r="F3814" s="18">
        <v>38947.390717592592</v>
      </c>
      <c r="G3814" s="36">
        <f t="shared" si="118"/>
        <v>9.6064814715646207E-4</v>
      </c>
      <c r="H3814" s="35">
        <f t="shared" si="119"/>
        <v>1.3833333333333333</v>
      </c>
      <c r="I3814" s="20">
        <v>38947</v>
      </c>
    </row>
    <row r="3815" spans="1:9">
      <c r="A3815" s="19">
        <v>3814</v>
      </c>
      <c r="B3815" s="19">
        <v>1</v>
      </c>
      <c r="C3815" s="19">
        <v>63</v>
      </c>
      <c r="D3815" s="39" t="s">
        <v>108</v>
      </c>
      <c r="E3815" s="18">
        <v>38947.389849537038</v>
      </c>
      <c r="F3815" s="18">
        <v>38947.389884259261</v>
      </c>
      <c r="G3815" s="36">
        <f t="shared" si="118"/>
        <v>3.4722223062999547E-5</v>
      </c>
      <c r="H3815" s="35">
        <f t="shared" si="119"/>
        <v>0.05</v>
      </c>
      <c r="I3815" s="20">
        <v>38947</v>
      </c>
    </row>
    <row r="3816" spans="1:9">
      <c r="A3816" s="19">
        <v>3815</v>
      </c>
      <c r="B3816" s="19">
        <v>1</v>
      </c>
      <c r="C3816" s="19">
        <v>4</v>
      </c>
      <c r="D3816" s="39" t="s">
        <v>111</v>
      </c>
      <c r="E3816" s="18">
        <v>38947.38994212963</v>
      </c>
      <c r="F3816" s="18">
        <v>38947.389976851853</v>
      </c>
      <c r="G3816" s="36">
        <f t="shared" si="118"/>
        <v>3.4722223062999547E-5</v>
      </c>
      <c r="H3816" s="35">
        <f t="shared" si="119"/>
        <v>0.05</v>
      </c>
      <c r="I3816" s="20">
        <v>38947</v>
      </c>
    </row>
    <row r="3817" spans="1:9">
      <c r="A3817" s="19">
        <v>3816</v>
      </c>
      <c r="B3817" s="19">
        <v>1</v>
      </c>
      <c r="C3817" s="19">
        <v>12</v>
      </c>
      <c r="D3817" s="39" t="s">
        <v>111</v>
      </c>
      <c r="E3817" s="18">
        <v>38947.38998842593</v>
      </c>
      <c r="F3817" s="18">
        <v>38947.390694444446</v>
      </c>
      <c r="G3817" s="36">
        <f t="shared" si="118"/>
        <v>7.0601851621177047E-4</v>
      </c>
      <c r="H3817" s="35">
        <f t="shared" si="119"/>
        <v>1.0166666666666666</v>
      </c>
      <c r="I3817" s="20">
        <v>38947</v>
      </c>
    </row>
    <row r="3818" spans="1:9">
      <c r="A3818" s="19">
        <v>3817</v>
      </c>
      <c r="B3818" s="19">
        <v>1</v>
      </c>
      <c r="C3818" s="19">
        <v>140</v>
      </c>
      <c r="D3818" s="39" t="s">
        <v>82</v>
      </c>
      <c r="E3818" s="18">
        <v>38947.390740740746</v>
      </c>
      <c r="F3818" s="18">
        <v>38947.390763888892</v>
      </c>
      <c r="G3818" s="36">
        <f t="shared" si="118"/>
        <v>2.314814628334716E-5</v>
      </c>
      <c r="H3818" s="35">
        <f t="shared" si="119"/>
        <v>3.3333333333333333E-2</v>
      </c>
      <c r="I3818" s="20">
        <v>38947</v>
      </c>
    </row>
    <row r="3819" spans="1:9">
      <c r="A3819" s="19">
        <v>3818</v>
      </c>
      <c r="B3819" s="19">
        <v>1</v>
      </c>
      <c r="C3819" s="19">
        <v>115</v>
      </c>
      <c r="D3819" s="39" t="s">
        <v>188</v>
      </c>
      <c r="E3819" s="18">
        <v>38947.390787037039</v>
      </c>
      <c r="F3819" s="18">
        <v>38947.391342592593</v>
      </c>
      <c r="G3819" s="36">
        <f t="shared" si="118"/>
        <v>5.5555555445607752E-4</v>
      </c>
      <c r="H3819" s="35">
        <f t="shared" si="119"/>
        <v>0.8</v>
      </c>
      <c r="I3819" s="20">
        <v>38947</v>
      </c>
    </row>
    <row r="3820" spans="1:9">
      <c r="A3820" s="19">
        <v>3819</v>
      </c>
      <c r="B3820" s="19">
        <v>1</v>
      </c>
      <c r="C3820" s="19">
        <v>140</v>
      </c>
      <c r="D3820" s="39" t="s">
        <v>82</v>
      </c>
      <c r="E3820" s="18">
        <v>38947.39135416667</v>
      </c>
      <c r="F3820" s="18">
        <v>38947.391458333339</v>
      </c>
      <c r="G3820" s="36">
        <f t="shared" si="118"/>
        <v>1.0416666918899864E-4</v>
      </c>
      <c r="H3820" s="35">
        <f t="shared" si="119"/>
        <v>0.15</v>
      </c>
      <c r="I3820" s="20">
        <v>38947</v>
      </c>
    </row>
    <row r="3821" spans="1:9">
      <c r="A3821" s="19">
        <v>3820</v>
      </c>
      <c r="B3821" s="19">
        <v>1</v>
      </c>
      <c r="C3821" s="19">
        <v>4</v>
      </c>
      <c r="D3821" s="39" t="s">
        <v>111</v>
      </c>
      <c r="E3821" s="18">
        <v>38947.391504629632</v>
      </c>
      <c r="F3821" s="18">
        <v>38947.391782407409</v>
      </c>
      <c r="G3821" s="36">
        <f t="shared" si="118"/>
        <v>2.7777777722803876E-4</v>
      </c>
      <c r="H3821" s="35">
        <f t="shared" si="119"/>
        <v>0.4</v>
      </c>
      <c r="I3821" s="20">
        <v>38947</v>
      </c>
    </row>
    <row r="3822" spans="1:9">
      <c r="A3822" s="19">
        <v>3821</v>
      </c>
      <c r="B3822" s="19">
        <v>1</v>
      </c>
      <c r="C3822" s="19">
        <v>62</v>
      </c>
      <c r="D3822" s="39" t="s">
        <v>108</v>
      </c>
      <c r="E3822" s="18">
        <v>38947.391539351855</v>
      </c>
      <c r="F3822" s="18">
        <v>38947.393576388895</v>
      </c>
      <c r="G3822" s="36">
        <f t="shared" si="118"/>
        <v>2.0370370402815752E-3</v>
      </c>
      <c r="H3822" s="35">
        <f t="shared" si="119"/>
        <v>2.9333333333333331</v>
      </c>
      <c r="I3822" s="20">
        <v>38947</v>
      </c>
    </row>
    <row r="3823" spans="1:9">
      <c r="A3823" s="19">
        <v>3822</v>
      </c>
      <c r="B3823" s="19">
        <v>1</v>
      </c>
      <c r="C3823" s="19">
        <v>12</v>
      </c>
      <c r="D3823" s="39" t="s">
        <v>111</v>
      </c>
      <c r="E3823" s="18">
        <v>38947.391793981486</v>
      </c>
      <c r="F3823" s="18">
        <v>38947.393472222226</v>
      </c>
      <c r="G3823" s="36">
        <f t="shared" si="118"/>
        <v>1.6782407401478849E-3</v>
      </c>
      <c r="H3823" s="35">
        <f t="shared" si="119"/>
        <v>2.4166666666666665</v>
      </c>
      <c r="I3823" s="20">
        <v>38947</v>
      </c>
    </row>
    <row r="3824" spans="1:9">
      <c r="A3824" s="19">
        <v>3823</v>
      </c>
      <c r="B3824" s="19">
        <v>1</v>
      </c>
      <c r="C3824" s="19">
        <v>4</v>
      </c>
      <c r="D3824" s="39" t="s">
        <v>111</v>
      </c>
      <c r="E3824" s="18">
        <v>38947.393483796295</v>
      </c>
      <c r="F3824" s="18">
        <v>38947.39439814815</v>
      </c>
      <c r="G3824" s="36">
        <f t="shared" si="118"/>
        <v>9.1435185458976775E-4</v>
      </c>
      <c r="H3824" s="35">
        <f t="shared" si="119"/>
        <v>1.3166666666666667</v>
      </c>
      <c r="I3824" s="20">
        <v>38947</v>
      </c>
    </row>
    <row r="3825" spans="1:9">
      <c r="A3825" s="19">
        <v>3824</v>
      </c>
      <c r="B3825" s="19">
        <v>1</v>
      </c>
      <c r="C3825" s="19">
        <v>110</v>
      </c>
      <c r="D3825" s="39" t="s">
        <v>188</v>
      </c>
      <c r="E3825" s="18">
        <v>38947.393692129634</v>
      </c>
      <c r="F3825" s="18">
        <v>38947.393923611111</v>
      </c>
      <c r="G3825" s="36">
        <f t="shared" si="118"/>
        <v>2.3148147738538682E-4</v>
      </c>
      <c r="H3825" s="35">
        <f t="shared" si="119"/>
        <v>0.33333333333333331</v>
      </c>
      <c r="I3825" s="20">
        <v>38947</v>
      </c>
    </row>
    <row r="3826" spans="1:9">
      <c r="A3826" s="19">
        <v>3825</v>
      </c>
      <c r="B3826" s="19">
        <v>1</v>
      </c>
      <c r="C3826" s="19">
        <v>114</v>
      </c>
      <c r="D3826" s="39" t="s">
        <v>188</v>
      </c>
      <c r="E3826" s="18">
        <v>38947.394421296296</v>
      </c>
      <c r="F3826" s="18">
        <v>38947.396898148152</v>
      </c>
      <c r="G3826" s="36">
        <f t="shared" si="118"/>
        <v>2.4768518560449593E-3</v>
      </c>
      <c r="H3826" s="35">
        <f t="shared" si="119"/>
        <v>3.5666666666666669</v>
      </c>
      <c r="I3826" s="20">
        <v>38947</v>
      </c>
    </row>
    <row r="3827" spans="1:9">
      <c r="A3827" s="19">
        <v>3826</v>
      </c>
      <c r="B3827" s="19">
        <v>1</v>
      </c>
      <c r="C3827" s="19">
        <v>25</v>
      </c>
      <c r="D3827" s="39" t="s">
        <v>111</v>
      </c>
      <c r="E3827" s="18">
        <v>38947.395451388889</v>
      </c>
      <c r="F3827" s="18">
        <v>38947.396851851852</v>
      </c>
      <c r="G3827" s="36">
        <f t="shared" si="118"/>
        <v>1.4004629629198462E-3</v>
      </c>
      <c r="H3827" s="35">
        <f t="shared" si="119"/>
        <v>2.0166666666666666</v>
      </c>
      <c r="I3827" s="20">
        <v>38947</v>
      </c>
    </row>
    <row r="3828" spans="1:9">
      <c r="A3828" s="19">
        <v>3827</v>
      </c>
      <c r="B3828" s="19">
        <v>1</v>
      </c>
      <c r="C3828" s="19">
        <v>25</v>
      </c>
      <c r="D3828" s="39" t="s">
        <v>111</v>
      </c>
      <c r="E3828" s="18">
        <v>38947.396863425929</v>
      </c>
      <c r="F3828" s="18">
        <v>38947.397256944445</v>
      </c>
      <c r="G3828" s="36">
        <f t="shared" si="118"/>
        <v>3.9351851592073217E-4</v>
      </c>
      <c r="H3828" s="35">
        <f t="shared" si="119"/>
        <v>0.56666666666666665</v>
      </c>
      <c r="I3828" s="20">
        <v>38947</v>
      </c>
    </row>
    <row r="3829" spans="1:9">
      <c r="A3829" s="19">
        <v>3828</v>
      </c>
      <c r="B3829" s="19">
        <v>1</v>
      </c>
      <c r="C3829" s="19">
        <v>113</v>
      </c>
      <c r="D3829" s="39" t="s">
        <v>188</v>
      </c>
      <c r="E3829" s="18">
        <v>38947.396909722222</v>
      </c>
      <c r="F3829" s="18">
        <v>38947.397696759261</v>
      </c>
      <c r="G3829" s="36">
        <f t="shared" si="118"/>
        <v>7.8703703911742195E-4</v>
      </c>
      <c r="H3829" s="35">
        <f t="shared" si="119"/>
        <v>1.1333333333333333</v>
      </c>
      <c r="I3829" s="20">
        <v>38947</v>
      </c>
    </row>
    <row r="3830" spans="1:9">
      <c r="A3830" s="19">
        <v>3829</v>
      </c>
      <c r="B3830" s="19">
        <v>1</v>
      </c>
      <c r="C3830" s="19">
        <v>6</v>
      </c>
      <c r="D3830" s="39" t="s">
        <v>111</v>
      </c>
      <c r="E3830" s="18">
        <v>38947.397291666668</v>
      </c>
      <c r="F3830" s="18">
        <v>38947.397673611114</v>
      </c>
      <c r="G3830" s="36">
        <f t="shared" si="118"/>
        <v>3.819444464170374E-4</v>
      </c>
      <c r="H3830" s="35">
        <f t="shared" si="119"/>
        <v>0.55000000000000004</v>
      </c>
      <c r="I3830" s="20">
        <v>38947</v>
      </c>
    </row>
    <row r="3831" spans="1:9">
      <c r="A3831" s="19">
        <v>3830</v>
      </c>
      <c r="B3831" s="19">
        <v>1</v>
      </c>
      <c r="C3831" s="19">
        <v>100</v>
      </c>
      <c r="D3831" s="39" t="s">
        <v>91</v>
      </c>
      <c r="E3831" s="18">
        <v>38947.397719907407</v>
      </c>
      <c r="F3831" s="18">
        <v>38947.398194444446</v>
      </c>
      <c r="G3831" s="36">
        <f t="shared" si="118"/>
        <v>4.7453703882638365E-4</v>
      </c>
      <c r="H3831" s="35">
        <f t="shared" si="119"/>
        <v>0.68333333333333335</v>
      </c>
      <c r="I3831" s="20">
        <v>38947</v>
      </c>
    </row>
    <row r="3832" spans="1:9">
      <c r="A3832" s="19">
        <v>3831</v>
      </c>
      <c r="B3832" s="19">
        <v>1</v>
      </c>
      <c r="C3832" s="19">
        <v>100</v>
      </c>
      <c r="D3832" s="39" t="s">
        <v>91</v>
      </c>
      <c r="E3832" s="18">
        <v>38947.398206018523</v>
      </c>
      <c r="F3832" s="18">
        <v>38947.441469907411</v>
      </c>
      <c r="G3832" s="36">
        <f t="shared" si="118"/>
        <v>4.3263888888759539E-2</v>
      </c>
      <c r="H3832" s="35">
        <f t="shared" si="119"/>
        <v>62.3</v>
      </c>
      <c r="I3832" s="20">
        <v>38947</v>
      </c>
    </row>
    <row r="3833" spans="1:9">
      <c r="A3833" s="19">
        <v>3832</v>
      </c>
      <c r="B3833" s="19">
        <v>1</v>
      </c>
      <c r="C3833" s="19">
        <v>64</v>
      </c>
      <c r="D3833" s="39" t="s">
        <v>108</v>
      </c>
      <c r="E3833" s="18">
        <v>38947.399641203709</v>
      </c>
      <c r="F3833" s="18">
        <v>38947.441458333335</v>
      </c>
      <c r="G3833" s="36">
        <f t="shared" si="118"/>
        <v>4.181712962599704E-2</v>
      </c>
      <c r="H3833" s="35">
        <f t="shared" si="119"/>
        <v>60.216666666666669</v>
      </c>
      <c r="I3833" s="20">
        <v>38947</v>
      </c>
    </row>
    <row r="3834" spans="1:9">
      <c r="A3834" s="19">
        <v>3833</v>
      </c>
      <c r="B3834" s="19">
        <v>1</v>
      </c>
      <c r="C3834" s="19">
        <v>113</v>
      </c>
      <c r="D3834" s="39" t="s">
        <v>188</v>
      </c>
      <c r="E3834" s="18">
        <v>38947.441539351858</v>
      </c>
      <c r="F3834" s="18">
        <v>38947.442280092597</v>
      </c>
      <c r="G3834" s="36">
        <f t="shared" si="118"/>
        <v>7.4074073927477002E-4</v>
      </c>
      <c r="H3834" s="35">
        <f t="shared" si="119"/>
        <v>1.0666666666666667</v>
      </c>
      <c r="I3834" s="20">
        <v>38947</v>
      </c>
    </row>
    <row r="3835" spans="1:9">
      <c r="A3835" s="19">
        <v>3834</v>
      </c>
      <c r="B3835" s="19">
        <v>1</v>
      </c>
      <c r="C3835" s="19">
        <v>114</v>
      </c>
      <c r="D3835" s="39" t="s">
        <v>188</v>
      </c>
      <c r="E3835" s="18">
        <v>38947.441539351858</v>
      </c>
      <c r="F3835" s="18">
        <v>38947.442291666666</v>
      </c>
      <c r="G3835" s="36">
        <f t="shared" si="118"/>
        <v>7.5231480877846479E-4</v>
      </c>
      <c r="H3835" s="35">
        <f t="shared" si="119"/>
        <v>1.0833333333333333</v>
      </c>
      <c r="I3835" s="20">
        <v>38947</v>
      </c>
    </row>
    <row r="3836" spans="1:9">
      <c r="A3836" s="19">
        <v>3835</v>
      </c>
      <c r="B3836" s="19">
        <v>1</v>
      </c>
      <c r="C3836" s="19">
        <v>140</v>
      </c>
      <c r="D3836" s="39" t="s">
        <v>82</v>
      </c>
      <c r="E3836" s="18">
        <v>38947.44231481482</v>
      </c>
      <c r="F3836" s="18">
        <v>38947.442488425928</v>
      </c>
      <c r="G3836" s="36">
        <f t="shared" si="118"/>
        <v>1.7361110803904012E-4</v>
      </c>
      <c r="H3836" s="35">
        <f t="shared" si="119"/>
        <v>0.25</v>
      </c>
      <c r="I3836" s="20">
        <v>38947</v>
      </c>
    </row>
    <row r="3837" spans="1:9">
      <c r="A3837" s="19">
        <v>3836</v>
      </c>
      <c r="B3837" s="19">
        <v>1</v>
      </c>
      <c r="C3837" s="19">
        <v>116</v>
      </c>
      <c r="D3837" s="39" t="s">
        <v>188</v>
      </c>
      <c r="E3837" s="18">
        <v>38947.442511574074</v>
      </c>
      <c r="F3837" s="18">
        <v>38947.443715277783</v>
      </c>
      <c r="G3837" s="36">
        <f t="shared" si="118"/>
        <v>1.2037037085974589E-3</v>
      </c>
      <c r="H3837" s="35">
        <f t="shared" si="119"/>
        <v>1.7333333333333334</v>
      </c>
      <c r="I3837" s="20">
        <v>38947</v>
      </c>
    </row>
    <row r="3838" spans="1:9">
      <c r="A3838" s="19">
        <v>3837</v>
      </c>
      <c r="B3838" s="19">
        <v>1</v>
      </c>
      <c r="C3838" s="19">
        <v>63</v>
      </c>
      <c r="D3838" s="39" t="s">
        <v>108</v>
      </c>
      <c r="E3838" s="18">
        <v>38947.443472222221</v>
      </c>
      <c r="F3838" s="18">
        <v>38947.443611111114</v>
      </c>
      <c r="G3838" s="36">
        <f t="shared" si="118"/>
        <v>1.3888889225199819E-4</v>
      </c>
      <c r="H3838" s="35">
        <f t="shared" si="119"/>
        <v>0.2</v>
      </c>
      <c r="I3838" s="20">
        <v>38947</v>
      </c>
    </row>
    <row r="3839" spans="1:9">
      <c r="A3839" s="19">
        <v>3838</v>
      </c>
      <c r="B3839" s="19">
        <v>1</v>
      </c>
      <c r="C3839" s="19">
        <v>113</v>
      </c>
      <c r="D3839" s="39" t="s">
        <v>188</v>
      </c>
      <c r="E3839" s="18">
        <v>38947.443715277783</v>
      </c>
      <c r="F3839" s="18">
        <v>38947.451643518521</v>
      </c>
      <c r="G3839" s="36">
        <f t="shared" si="118"/>
        <v>7.9282407386926934E-3</v>
      </c>
      <c r="H3839" s="35">
        <f t="shared" si="119"/>
        <v>11.416666666666666</v>
      </c>
      <c r="I3839" s="20">
        <v>38947</v>
      </c>
    </row>
    <row r="3840" spans="1:9">
      <c r="A3840" s="19">
        <v>3839</v>
      </c>
      <c r="B3840" s="19">
        <v>1</v>
      </c>
      <c r="C3840" s="19">
        <v>3</v>
      </c>
      <c r="D3840" s="39" t="s">
        <v>111</v>
      </c>
      <c r="E3840" s="18">
        <v>38947.443923611114</v>
      </c>
      <c r="F3840" s="18">
        <v>38947.445185185185</v>
      </c>
      <c r="G3840" s="36">
        <f t="shared" si="118"/>
        <v>1.261574070667848E-3</v>
      </c>
      <c r="H3840" s="35">
        <f t="shared" si="119"/>
        <v>1.8166666666666667</v>
      </c>
      <c r="I3840" s="20">
        <v>38947</v>
      </c>
    </row>
    <row r="3841" spans="1:9">
      <c r="A3841" s="19">
        <v>3840</v>
      </c>
      <c r="B3841" s="19">
        <v>1</v>
      </c>
      <c r="C3841" s="19">
        <v>4</v>
      </c>
      <c r="D3841" s="39" t="s">
        <v>111</v>
      </c>
      <c r="E3841" s="18">
        <v>38947.445196759261</v>
      </c>
      <c r="F3841" s="18">
        <v>38947.445208333338</v>
      </c>
      <c r="G3841" s="36">
        <f t="shared" si="118"/>
        <v>1.1574076779652387E-5</v>
      </c>
      <c r="H3841" s="35">
        <f t="shared" si="119"/>
        <v>1.6666666666666666E-2</v>
      </c>
      <c r="I3841" s="20">
        <v>38947</v>
      </c>
    </row>
    <row r="3842" spans="1:9">
      <c r="A3842" s="19">
        <v>3841</v>
      </c>
      <c r="B3842" s="19">
        <v>1</v>
      </c>
      <c r="C3842" s="19">
        <v>4</v>
      </c>
      <c r="D3842" s="39" t="s">
        <v>111</v>
      </c>
      <c r="E3842" s="18">
        <v>38947.445208333338</v>
      </c>
      <c r="F3842" s="18">
        <v>38947.44530092593</v>
      </c>
      <c r="G3842" s="36">
        <f t="shared" ref="G3842:G3905" si="120">F3842-E3842</f>
        <v>9.2592592409346253E-5</v>
      </c>
      <c r="H3842" s="35">
        <f t="shared" ref="H3842:H3905" si="121">(HOUR(G3842)*3600+ MINUTE(G3842)*60 + SECOND(G3842))/60</f>
        <v>0.13333333333333333</v>
      </c>
      <c r="I3842" s="20">
        <v>38947</v>
      </c>
    </row>
    <row r="3843" spans="1:9">
      <c r="A3843" s="19">
        <v>3842</v>
      </c>
      <c r="B3843" s="19">
        <v>1</v>
      </c>
      <c r="C3843" s="19">
        <v>5</v>
      </c>
      <c r="D3843" s="39" t="s">
        <v>111</v>
      </c>
      <c r="E3843" s="18">
        <v>38947.445219907408</v>
      </c>
      <c r="F3843" s="18">
        <v>38947.445289351854</v>
      </c>
      <c r="G3843" s="36">
        <f t="shared" si="120"/>
        <v>6.9444446125999093E-5</v>
      </c>
      <c r="H3843" s="35">
        <f t="shared" si="121"/>
        <v>0.1</v>
      </c>
      <c r="I3843" s="20">
        <v>38947</v>
      </c>
    </row>
    <row r="3844" spans="1:9">
      <c r="A3844" s="19">
        <v>3843</v>
      </c>
      <c r="B3844" s="19">
        <v>1</v>
      </c>
      <c r="C3844" s="19">
        <v>9</v>
      </c>
      <c r="D3844" s="39" t="s">
        <v>111</v>
      </c>
      <c r="E3844" s="18">
        <v>38947.4453125</v>
      </c>
      <c r="F3844" s="18">
        <v>38947.4453587963</v>
      </c>
      <c r="G3844" s="36">
        <f t="shared" si="120"/>
        <v>4.6296299842651933E-5</v>
      </c>
      <c r="H3844" s="35">
        <f t="shared" si="121"/>
        <v>6.6666666666666666E-2</v>
      </c>
      <c r="I3844" s="20">
        <v>38947</v>
      </c>
    </row>
    <row r="3845" spans="1:9">
      <c r="A3845" s="19">
        <v>3844</v>
      </c>
      <c r="B3845" s="19">
        <v>1</v>
      </c>
      <c r="C3845" s="19">
        <v>4</v>
      </c>
      <c r="D3845" s="39" t="s">
        <v>111</v>
      </c>
      <c r="E3845" s="18">
        <v>38947.445370370369</v>
      </c>
      <c r="F3845" s="18">
        <v>38947.446493055555</v>
      </c>
      <c r="G3845" s="36">
        <f t="shared" si="120"/>
        <v>1.1226851856918074E-3</v>
      </c>
      <c r="H3845" s="35">
        <f t="shared" si="121"/>
        <v>1.6166666666666667</v>
      </c>
      <c r="I3845" s="20">
        <v>38947</v>
      </c>
    </row>
    <row r="3846" spans="1:9">
      <c r="A3846" s="19">
        <v>3845</v>
      </c>
      <c r="B3846" s="19">
        <v>1</v>
      </c>
      <c r="C3846" s="19">
        <v>5</v>
      </c>
      <c r="D3846" s="39" t="s">
        <v>111</v>
      </c>
      <c r="E3846" s="18">
        <v>38947.445879629631</v>
      </c>
      <c r="F3846" s="18">
        <v>38947.446111111116</v>
      </c>
      <c r="G3846" s="36">
        <f t="shared" si="120"/>
        <v>2.3148148466134444E-4</v>
      </c>
      <c r="H3846" s="35">
        <f t="shared" si="121"/>
        <v>0.33333333333333331</v>
      </c>
      <c r="I3846" s="20">
        <v>38947</v>
      </c>
    </row>
    <row r="3847" spans="1:9">
      <c r="A3847" s="19">
        <v>3846</v>
      </c>
      <c r="B3847" s="19">
        <v>1</v>
      </c>
      <c r="C3847" s="19">
        <v>7</v>
      </c>
      <c r="D3847" s="39" t="s">
        <v>111</v>
      </c>
      <c r="E3847" s="18">
        <v>38947.446122685185</v>
      </c>
      <c r="F3847" s="18">
        <v>38947.446481481486</v>
      </c>
      <c r="G3847" s="36">
        <f t="shared" si="120"/>
        <v>3.5879630013369024E-4</v>
      </c>
      <c r="H3847" s="35">
        <f t="shared" si="121"/>
        <v>0.51666666666666672</v>
      </c>
      <c r="I3847" s="20">
        <v>38947</v>
      </c>
    </row>
    <row r="3848" spans="1:9">
      <c r="A3848" s="19">
        <v>3847</v>
      </c>
      <c r="B3848" s="19">
        <v>1</v>
      </c>
      <c r="C3848" s="19">
        <v>63</v>
      </c>
      <c r="D3848" s="39" t="s">
        <v>108</v>
      </c>
      <c r="E3848" s="18">
        <v>38947.446388888893</v>
      </c>
      <c r="F3848" s="18">
        <v>38947.446585648147</v>
      </c>
      <c r="G3848" s="36">
        <f t="shared" si="120"/>
        <v>1.9675925432238728E-4</v>
      </c>
      <c r="H3848" s="35">
        <f t="shared" si="121"/>
        <v>0.28333333333333333</v>
      </c>
      <c r="I3848" s="20">
        <v>38947</v>
      </c>
    </row>
    <row r="3849" spans="1:9">
      <c r="A3849" s="19">
        <v>3848</v>
      </c>
      <c r="B3849" s="19">
        <v>1</v>
      </c>
      <c r="C3849" s="19">
        <v>4</v>
      </c>
      <c r="D3849" s="39" t="s">
        <v>111</v>
      </c>
      <c r="E3849" s="18">
        <v>38947.446504629632</v>
      </c>
      <c r="F3849" s="18">
        <v>38947.446689814817</v>
      </c>
      <c r="G3849" s="36">
        <f t="shared" si="120"/>
        <v>1.8518518481869251E-4</v>
      </c>
      <c r="H3849" s="35">
        <f t="shared" si="121"/>
        <v>0.26666666666666666</v>
      </c>
      <c r="I3849" s="20">
        <v>38947</v>
      </c>
    </row>
    <row r="3850" spans="1:9">
      <c r="A3850" s="19">
        <v>3849</v>
      </c>
      <c r="B3850" s="19">
        <v>1</v>
      </c>
      <c r="C3850" s="19">
        <v>5</v>
      </c>
      <c r="D3850" s="39" t="s">
        <v>111</v>
      </c>
      <c r="E3850" s="18">
        <v>38947.446539351855</v>
      </c>
      <c r="F3850" s="18">
        <v>38947.446701388893</v>
      </c>
      <c r="G3850" s="36">
        <f t="shared" si="120"/>
        <v>1.6203703853534535E-4</v>
      </c>
      <c r="H3850" s="35">
        <f t="shared" si="121"/>
        <v>0.23333333333333334</v>
      </c>
      <c r="I3850" s="20">
        <v>38947</v>
      </c>
    </row>
    <row r="3851" spans="1:9">
      <c r="A3851" s="19">
        <v>3850</v>
      </c>
      <c r="B3851" s="19">
        <v>1</v>
      </c>
      <c r="C3851" s="19">
        <v>5</v>
      </c>
      <c r="D3851" s="39" t="s">
        <v>111</v>
      </c>
      <c r="E3851" s="18">
        <v>38947.446712962963</v>
      </c>
      <c r="F3851" s="18">
        <v>38947.446712962963</v>
      </c>
      <c r="G3851" s="36">
        <f t="shared" si="120"/>
        <v>0</v>
      </c>
      <c r="H3851" s="35">
        <f t="shared" si="121"/>
        <v>0</v>
      </c>
      <c r="I3851" s="20">
        <v>38947</v>
      </c>
    </row>
    <row r="3852" spans="1:9">
      <c r="A3852" s="19">
        <v>3851</v>
      </c>
      <c r="B3852" s="19">
        <v>1</v>
      </c>
      <c r="C3852" s="19">
        <v>6</v>
      </c>
      <c r="D3852" s="39" t="s">
        <v>111</v>
      </c>
      <c r="E3852" s="18">
        <v>38947.446736111116</v>
      </c>
      <c r="F3852" s="18">
        <v>38947.449583333335</v>
      </c>
      <c r="G3852" s="36">
        <f t="shared" si="120"/>
        <v>2.8472222184063867E-3</v>
      </c>
      <c r="H3852" s="35">
        <f t="shared" si="121"/>
        <v>4.0999999999999996</v>
      </c>
      <c r="I3852" s="20">
        <v>38947</v>
      </c>
    </row>
    <row r="3853" spans="1:9">
      <c r="A3853" s="19">
        <v>3852</v>
      </c>
      <c r="B3853" s="19">
        <v>1</v>
      </c>
      <c r="C3853" s="19">
        <v>7</v>
      </c>
      <c r="D3853" s="39" t="s">
        <v>111</v>
      </c>
      <c r="E3853" s="18">
        <v>38947.447013888894</v>
      </c>
      <c r="F3853" s="18">
        <v>38947.447754629633</v>
      </c>
      <c r="G3853" s="36">
        <f t="shared" si="120"/>
        <v>7.4074073927477002E-4</v>
      </c>
      <c r="H3853" s="35">
        <f t="shared" si="121"/>
        <v>1.0666666666666667</v>
      </c>
      <c r="I3853" s="20">
        <v>38947</v>
      </c>
    </row>
    <row r="3854" spans="1:9">
      <c r="A3854" s="19">
        <v>3853</v>
      </c>
      <c r="B3854" s="19">
        <v>1</v>
      </c>
      <c r="C3854" s="19">
        <v>63</v>
      </c>
      <c r="D3854" s="39" t="s">
        <v>108</v>
      </c>
      <c r="E3854" s="18">
        <v>38947.447615740741</v>
      </c>
      <c r="F3854" s="18">
        <v>38947.447650462964</v>
      </c>
      <c r="G3854" s="36">
        <f t="shared" si="120"/>
        <v>3.4722223062999547E-5</v>
      </c>
      <c r="H3854" s="35">
        <f t="shared" si="121"/>
        <v>0.05</v>
      </c>
      <c r="I3854" s="20">
        <v>38947</v>
      </c>
    </row>
    <row r="3855" spans="1:9">
      <c r="A3855" s="19">
        <v>3854</v>
      </c>
      <c r="B3855" s="19">
        <v>1</v>
      </c>
      <c r="C3855" s="19">
        <v>62</v>
      </c>
      <c r="D3855" s="39" t="s">
        <v>108</v>
      </c>
      <c r="E3855" s="18">
        <v>38947.447870370372</v>
      </c>
      <c r="F3855" s="18">
        <v>38947.451701388891</v>
      </c>
      <c r="G3855" s="36">
        <f t="shared" si="120"/>
        <v>3.8310185191221535E-3</v>
      </c>
      <c r="H3855" s="35">
        <f t="shared" si="121"/>
        <v>5.5166666666666666</v>
      </c>
      <c r="I3855" s="20">
        <v>38947</v>
      </c>
    </row>
    <row r="3856" spans="1:9">
      <c r="A3856" s="19">
        <v>3855</v>
      </c>
      <c r="B3856" s="19">
        <v>1</v>
      </c>
      <c r="C3856" s="19">
        <v>7</v>
      </c>
      <c r="D3856" s="39" t="s">
        <v>111</v>
      </c>
      <c r="E3856" s="18">
        <v>38947.447939814818</v>
      </c>
      <c r="F3856" s="18">
        <v>38947.448263888895</v>
      </c>
      <c r="G3856" s="36">
        <f t="shared" si="120"/>
        <v>3.2407407707069069E-4</v>
      </c>
      <c r="H3856" s="35">
        <f t="shared" si="121"/>
        <v>0.46666666666666667</v>
      </c>
      <c r="I3856" s="20">
        <v>38947</v>
      </c>
    </row>
    <row r="3857" spans="1:9">
      <c r="A3857" s="19">
        <v>3856</v>
      </c>
      <c r="B3857" s="19">
        <v>1</v>
      </c>
      <c r="C3857" s="19">
        <v>111</v>
      </c>
      <c r="D3857" s="39" t="s">
        <v>188</v>
      </c>
      <c r="E3857" s="18">
        <v>38947.449618055558</v>
      </c>
      <c r="F3857" s="18">
        <v>38947.451631944445</v>
      </c>
      <c r="G3857" s="36">
        <f t="shared" si="120"/>
        <v>2.0138888867222704E-3</v>
      </c>
      <c r="H3857" s="35">
        <f t="shared" si="121"/>
        <v>2.9</v>
      </c>
      <c r="I3857" s="20">
        <v>38947</v>
      </c>
    </row>
    <row r="3858" spans="1:9">
      <c r="A3858" s="19">
        <v>3857</v>
      </c>
      <c r="B3858" s="19">
        <v>1</v>
      </c>
      <c r="C3858" s="19">
        <v>84</v>
      </c>
      <c r="D3858" s="39" t="s">
        <v>106</v>
      </c>
      <c r="E3858" s="18">
        <v>38947.451342592598</v>
      </c>
      <c r="F3858" s="18">
        <v>38947.451747685191</v>
      </c>
      <c r="G3858" s="36">
        <f t="shared" si="120"/>
        <v>4.0509259270038456E-4</v>
      </c>
      <c r="H3858" s="35">
        <f t="shared" si="121"/>
        <v>0.58333333333333337</v>
      </c>
      <c r="I3858" s="20">
        <v>38947</v>
      </c>
    </row>
    <row r="3859" spans="1:9">
      <c r="A3859" s="19">
        <v>3858</v>
      </c>
      <c r="B3859" s="19">
        <v>1</v>
      </c>
      <c r="C3859" s="19">
        <v>114</v>
      </c>
      <c r="D3859" s="39" t="s">
        <v>188</v>
      </c>
      <c r="E3859" s="18">
        <v>38947.451724537037</v>
      </c>
      <c r="F3859" s="18">
        <v>38947.452685185184</v>
      </c>
      <c r="G3859" s="36">
        <f t="shared" si="120"/>
        <v>9.6064814715646207E-4</v>
      </c>
      <c r="H3859" s="35">
        <f t="shared" si="121"/>
        <v>1.3833333333333333</v>
      </c>
      <c r="I3859" s="20">
        <v>38947</v>
      </c>
    </row>
    <row r="3860" spans="1:9">
      <c r="A3860" s="19">
        <v>3859</v>
      </c>
      <c r="B3860" s="19">
        <v>1</v>
      </c>
      <c r="C3860" s="19">
        <v>140</v>
      </c>
      <c r="D3860" s="39" t="s">
        <v>82</v>
      </c>
      <c r="E3860" s="18">
        <v>38947.451782407406</v>
      </c>
      <c r="F3860" s="18">
        <v>38947.451921296299</v>
      </c>
      <c r="G3860" s="36">
        <f t="shared" si="120"/>
        <v>1.3888889225199819E-4</v>
      </c>
      <c r="H3860" s="35">
        <f t="shared" si="121"/>
        <v>0.2</v>
      </c>
      <c r="I3860" s="20">
        <v>38947</v>
      </c>
    </row>
    <row r="3861" spans="1:9">
      <c r="A3861" s="19">
        <v>3860</v>
      </c>
      <c r="B3861" s="19">
        <v>1</v>
      </c>
      <c r="C3861" s="19">
        <v>130</v>
      </c>
      <c r="D3861" s="39" t="s">
        <v>62</v>
      </c>
      <c r="E3861" s="18">
        <v>38947.451898148152</v>
      </c>
      <c r="F3861" s="18">
        <v>38947.452013888891</v>
      </c>
      <c r="G3861" s="36">
        <f t="shared" si="120"/>
        <v>1.1574073869269341E-4</v>
      </c>
      <c r="H3861" s="35">
        <f t="shared" si="121"/>
        <v>0.16666666666666666</v>
      </c>
      <c r="I3861" s="20">
        <v>38947</v>
      </c>
    </row>
    <row r="3862" spans="1:9">
      <c r="A3862" s="19">
        <v>3861</v>
      </c>
      <c r="B3862" s="19">
        <v>1</v>
      </c>
      <c r="C3862" s="19">
        <v>110</v>
      </c>
      <c r="D3862" s="39" t="s">
        <v>188</v>
      </c>
      <c r="E3862" s="18">
        <v>38947.452037037037</v>
      </c>
      <c r="F3862" s="18">
        <v>38947.452916666669</v>
      </c>
      <c r="G3862" s="36">
        <f t="shared" si="120"/>
        <v>8.7962963152676821E-4</v>
      </c>
      <c r="H3862" s="35">
        <f t="shared" si="121"/>
        <v>1.2666666666666666</v>
      </c>
      <c r="I3862" s="20">
        <v>38947</v>
      </c>
    </row>
    <row r="3863" spans="1:9">
      <c r="A3863" s="19">
        <v>3862</v>
      </c>
      <c r="B3863" s="19">
        <v>1</v>
      </c>
      <c r="C3863" s="19">
        <v>140</v>
      </c>
      <c r="D3863" s="39" t="s">
        <v>82</v>
      </c>
      <c r="E3863" s="18">
        <v>38947.452893518523</v>
      </c>
      <c r="F3863" s="18">
        <v>38947.452997685185</v>
      </c>
      <c r="G3863" s="36">
        <f t="shared" si="120"/>
        <v>1.0416666191304103E-4</v>
      </c>
      <c r="H3863" s="35">
        <f t="shared" si="121"/>
        <v>0.15</v>
      </c>
      <c r="I3863" s="20">
        <v>38947</v>
      </c>
    </row>
    <row r="3864" spans="1:9">
      <c r="A3864" s="19">
        <v>3863</v>
      </c>
      <c r="B3864" s="19">
        <v>1</v>
      </c>
      <c r="C3864" s="19">
        <v>4</v>
      </c>
      <c r="D3864" s="39" t="s">
        <v>111</v>
      </c>
      <c r="E3864" s="18">
        <v>38947.453032407408</v>
      </c>
      <c r="F3864" s="18">
        <v>38947.453055555561</v>
      </c>
      <c r="G3864" s="36">
        <f t="shared" si="120"/>
        <v>2.3148153559304774E-5</v>
      </c>
      <c r="H3864" s="35">
        <f t="shared" si="121"/>
        <v>3.3333333333333333E-2</v>
      </c>
      <c r="I3864" s="20">
        <v>38947</v>
      </c>
    </row>
    <row r="3865" spans="1:9">
      <c r="A3865" s="19">
        <v>3864</v>
      </c>
      <c r="B3865" s="19">
        <v>1</v>
      </c>
      <c r="C3865" s="19">
        <v>10</v>
      </c>
      <c r="D3865" s="39" t="s">
        <v>111</v>
      </c>
      <c r="E3865" s="18">
        <v>38947.453067129631</v>
      </c>
      <c r="F3865" s="18">
        <v>38947.453344907408</v>
      </c>
      <c r="G3865" s="36">
        <f t="shared" si="120"/>
        <v>2.7777777722803876E-4</v>
      </c>
      <c r="H3865" s="35">
        <f t="shared" si="121"/>
        <v>0.4</v>
      </c>
      <c r="I3865" s="20">
        <v>38947</v>
      </c>
    </row>
    <row r="3866" spans="1:9">
      <c r="A3866" s="19">
        <v>3865</v>
      </c>
      <c r="B3866" s="19">
        <v>1</v>
      </c>
      <c r="C3866" s="19">
        <v>113</v>
      </c>
      <c r="D3866" s="39" t="s">
        <v>188</v>
      </c>
      <c r="E3866" s="18">
        <v>38947.453368055561</v>
      </c>
      <c r="F3866" s="18">
        <v>38947.468981481485</v>
      </c>
      <c r="G3866" s="36">
        <f t="shared" si="120"/>
        <v>1.5613425923220348E-2</v>
      </c>
      <c r="H3866" s="35">
        <f t="shared" si="121"/>
        <v>22.483333333333334</v>
      </c>
      <c r="I3866" s="20">
        <v>38947</v>
      </c>
    </row>
    <row r="3867" spans="1:9">
      <c r="A3867" s="19">
        <v>3866</v>
      </c>
      <c r="B3867" s="19">
        <v>1</v>
      </c>
      <c r="C3867" s="19">
        <v>68</v>
      </c>
      <c r="D3867" s="39" t="s">
        <v>108</v>
      </c>
      <c r="E3867" s="18">
        <v>38947.453402777777</v>
      </c>
      <c r="F3867" s="18">
        <v>38947.453449074077</v>
      </c>
      <c r="G3867" s="36">
        <f t="shared" si="120"/>
        <v>4.6296299842651933E-5</v>
      </c>
      <c r="H3867" s="35">
        <f t="shared" si="121"/>
        <v>6.6666666666666666E-2</v>
      </c>
      <c r="I3867" s="20">
        <v>38947</v>
      </c>
    </row>
    <row r="3868" spans="1:9">
      <c r="A3868" s="19">
        <v>3867</v>
      </c>
      <c r="B3868" s="19">
        <v>1</v>
      </c>
      <c r="C3868" s="19">
        <v>68</v>
      </c>
      <c r="D3868" s="39" t="s">
        <v>108</v>
      </c>
      <c r="E3868" s="18">
        <v>38947.453460648154</v>
      </c>
      <c r="F3868" s="18">
        <v>38947.45385416667</v>
      </c>
      <c r="G3868" s="36">
        <f t="shared" si="120"/>
        <v>3.9351851592073217E-4</v>
      </c>
      <c r="H3868" s="35">
        <f t="shared" si="121"/>
        <v>0.56666666666666665</v>
      </c>
      <c r="I3868" s="20">
        <v>38947</v>
      </c>
    </row>
    <row r="3869" spans="1:9">
      <c r="A3869" s="19">
        <v>3868</v>
      </c>
      <c r="B3869" s="19">
        <v>1</v>
      </c>
      <c r="C3869" s="19">
        <v>140</v>
      </c>
      <c r="D3869" s="39" t="s">
        <v>82</v>
      </c>
      <c r="E3869" s="18">
        <v>38947.453888888893</v>
      </c>
      <c r="F3869" s="18">
        <v>38947.454328703709</v>
      </c>
      <c r="G3869" s="36">
        <f t="shared" si="120"/>
        <v>4.398148157633841E-4</v>
      </c>
      <c r="H3869" s="35">
        <f t="shared" si="121"/>
        <v>0.6333333333333333</v>
      </c>
      <c r="I3869" s="20">
        <v>38947</v>
      </c>
    </row>
    <row r="3870" spans="1:9">
      <c r="A3870" s="19">
        <v>3869</v>
      </c>
      <c r="B3870" s="19">
        <v>1</v>
      </c>
      <c r="C3870" s="19">
        <v>120</v>
      </c>
      <c r="D3870" s="39" t="s">
        <v>95</v>
      </c>
      <c r="E3870" s="18">
        <v>38947.45412037037</v>
      </c>
      <c r="F3870" s="18">
        <v>38947.454513888893</v>
      </c>
      <c r="G3870" s="36">
        <f t="shared" si="120"/>
        <v>3.9351852319668978E-4</v>
      </c>
      <c r="H3870" s="35">
        <f t="shared" si="121"/>
        <v>0.56666666666666665</v>
      </c>
      <c r="I3870" s="20">
        <v>38947</v>
      </c>
    </row>
    <row r="3871" spans="1:9">
      <c r="A3871" s="19">
        <v>3870</v>
      </c>
      <c r="B3871" s="19">
        <v>1</v>
      </c>
      <c r="C3871" s="19">
        <v>120</v>
      </c>
      <c r="D3871" s="39" t="s">
        <v>95</v>
      </c>
      <c r="E3871" s="18">
        <v>38947.454155092593</v>
      </c>
      <c r="F3871" s="18">
        <v>38947.454687500001</v>
      </c>
      <c r="G3871" s="36">
        <f t="shared" si="120"/>
        <v>5.3240740817273036E-4</v>
      </c>
      <c r="H3871" s="35">
        <f t="shared" si="121"/>
        <v>0.76666666666666672</v>
      </c>
      <c r="I3871" s="20">
        <v>38947</v>
      </c>
    </row>
    <row r="3872" spans="1:9">
      <c r="A3872" s="19">
        <v>3871</v>
      </c>
      <c r="B3872" s="19">
        <v>1</v>
      </c>
      <c r="C3872" s="19">
        <v>122</v>
      </c>
      <c r="D3872" s="39" t="s">
        <v>95</v>
      </c>
      <c r="E3872" s="18">
        <v>38947.454293981486</v>
      </c>
      <c r="F3872" s="18">
        <v>38947.454502314817</v>
      </c>
      <c r="G3872" s="36">
        <f t="shared" si="120"/>
        <v>2.0833333110203966E-4</v>
      </c>
      <c r="H3872" s="35">
        <f t="shared" si="121"/>
        <v>0.3</v>
      </c>
      <c r="I3872" s="20">
        <v>38947</v>
      </c>
    </row>
    <row r="3873" spans="1:9">
      <c r="A3873" s="19">
        <v>3872</v>
      </c>
      <c r="B3873" s="19">
        <v>1</v>
      </c>
      <c r="C3873" s="19">
        <v>140</v>
      </c>
      <c r="D3873" s="39" t="s">
        <v>82</v>
      </c>
      <c r="E3873" s="18">
        <v>38947.45453703704</v>
      </c>
      <c r="F3873" s="18">
        <v>38947.454652777778</v>
      </c>
      <c r="G3873" s="36">
        <f t="shared" si="120"/>
        <v>1.1574073869269341E-4</v>
      </c>
      <c r="H3873" s="35">
        <f t="shared" si="121"/>
        <v>0.16666666666666666</v>
      </c>
      <c r="I3873" s="20">
        <v>38947</v>
      </c>
    </row>
    <row r="3874" spans="1:9">
      <c r="A3874" s="19">
        <v>3873</v>
      </c>
      <c r="B3874" s="19">
        <v>1</v>
      </c>
      <c r="C3874" s="19">
        <v>4</v>
      </c>
      <c r="D3874" s="39" t="s">
        <v>111</v>
      </c>
      <c r="E3874" s="18">
        <v>38947.454733796301</v>
      </c>
      <c r="F3874" s="18">
        <v>38947.454837962963</v>
      </c>
      <c r="G3874" s="36">
        <f t="shared" si="120"/>
        <v>1.0416666191304103E-4</v>
      </c>
      <c r="H3874" s="35">
        <f t="shared" si="121"/>
        <v>0.15</v>
      </c>
      <c r="I3874" s="20">
        <v>38947</v>
      </c>
    </row>
    <row r="3875" spans="1:9">
      <c r="A3875" s="19">
        <v>3874</v>
      </c>
      <c r="B3875" s="19">
        <v>1</v>
      </c>
      <c r="C3875" s="19">
        <v>12</v>
      </c>
      <c r="D3875" s="39" t="s">
        <v>111</v>
      </c>
      <c r="E3875" s="18">
        <v>38947.45484953704</v>
      </c>
      <c r="F3875" s="18">
        <v>38947.454895833333</v>
      </c>
      <c r="G3875" s="36">
        <f t="shared" si="120"/>
        <v>4.6296292566694319E-5</v>
      </c>
      <c r="H3875" s="35">
        <f t="shared" si="121"/>
        <v>6.6666666666666666E-2</v>
      </c>
      <c r="I3875" s="20">
        <v>38947</v>
      </c>
    </row>
    <row r="3876" spans="1:9">
      <c r="A3876" s="19">
        <v>3875</v>
      </c>
      <c r="B3876" s="19">
        <v>1</v>
      </c>
      <c r="C3876" s="19">
        <v>6</v>
      </c>
      <c r="D3876" s="39" t="s">
        <v>111</v>
      </c>
      <c r="E3876" s="18">
        <v>38947.454895833333</v>
      </c>
      <c r="F3876" s="18">
        <v>38947.455694444448</v>
      </c>
      <c r="G3876" s="36">
        <f t="shared" si="120"/>
        <v>7.9861111589707434E-4</v>
      </c>
      <c r="H3876" s="35">
        <f t="shared" si="121"/>
        <v>1.1499999999999999</v>
      </c>
      <c r="I3876" s="20">
        <v>38947</v>
      </c>
    </row>
    <row r="3877" spans="1:9">
      <c r="A3877" s="19">
        <v>3876</v>
      </c>
      <c r="B3877" s="19">
        <v>1</v>
      </c>
      <c r="C3877" s="19">
        <v>7</v>
      </c>
      <c r="D3877" s="39" t="s">
        <v>111</v>
      </c>
      <c r="E3877" s="18">
        <v>38947.45516203704</v>
      </c>
      <c r="F3877" s="18">
        <v>38947.455706018518</v>
      </c>
      <c r="G3877" s="36">
        <f t="shared" si="120"/>
        <v>5.4398147767642513E-4</v>
      </c>
      <c r="H3877" s="35">
        <f t="shared" si="121"/>
        <v>0.78333333333333333</v>
      </c>
      <c r="I3877" s="20">
        <v>38947</v>
      </c>
    </row>
    <row r="3878" spans="1:9">
      <c r="A3878" s="19">
        <v>3877</v>
      </c>
      <c r="B3878" s="19">
        <v>1</v>
      </c>
      <c r="C3878" s="19">
        <v>122</v>
      </c>
      <c r="D3878" s="39" t="s">
        <v>188</v>
      </c>
      <c r="E3878" s="18">
        <v>38947.455648148149</v>
      </c>
      <c r="F3878" s="18">
        <v>38947.456469907411</v>
      </c>
      <c r="G3878" s="36">
        <f t="shared" si="120"/>
        <v>8.217592621804215E-4</v>
      </c>
      <c r="H3878" s="35">
        <f t="shared" si="121"/>
        <v>1.1833333333333333</v>
      </c>
      <c r="I3878" s="20">
        <v>38947</v>
      </c>
    </row>
    <row r="3879" spans="1:9">
      <c r="A3879" s="19">
        <v>3878</v>
      </c>
      <c r="B3879" s="19">
        <v>1</v>
      </c>
      <c r="C3879" s="19">
        <v>4</v>
      </c>
      <c r="D3879" s="39" t="s">
        <v>111</v>
      </c>
      <c r="E3879" s="18">
        <v>38947.455706018518</v>
      </c>
      <c r="F3879" s="18">
        <v>38947.457118055558</v>
      </c>
      <c r="G3879" s="36">
        <f t="shared" si="120"/>
        <v>1.4120370396994986E-3</v>
      </c>
      <c r="H3879" s="35">
        <f t="shared" si="121"/>
        <v>2.0333333333333332</v>
      </c>
      <c r="I3879" s="20">
        <v>38947</v>
      </c>
    </row>
    <row r="3880" spans="1:9">
      <c r="A3880" s="19">
        <v>3879</v>
      </c>
      <c r="B3880" s="19">
        <v>1</v>
      </c>
      <c r="C3880" s="19">
        <v>5</v>
      </c>
      <c r="D3880" s="39" t="s">
        <v>111</v>
      </c>
      <c r="E3880" s="18">
        <v>38947.455717592595</v>
      </c>
      <c r="F3880" s="18">
        <v>38947.456932870373</v>
      </c>
      <c r="G3880" s="36">
        <f t="shared" si="120"/>
        <v>1.2152777781011537E-3</v>
      </c>
      <c r="H3880" s="35">
        <f t="shared" si="121"/>
        <v>1.75</v>
      </c>
      <c r="I3880" s="20">
        <v>38947</v>
      </c>
    </row>
    <row r="3881" spans="1:9">
      <c r="A3881" s="19">
        <v>3880</v>
      </c>
      <c r="B3881" s="19">
        <v>1</v>
      </c>
      <c r="C3881" s="19">
        <v>63</v>
      </c>
      <c r="D3881" s="39" t="s">
        <v>108</v>
      </c>
      <c r="E3881" s="18">
        <v>38947.456782407411</v>
      </c>
      <c r="F3881" s="18">
        <v>38947.45689814815</v>
      </c>
      <c r="G3881" s="36">
        <f t="shared" si="120"/>
        <v>1.1574073869269341E-4</v>
      </c>
      <c r="H3881" s="35">
        <f t="shared" si="121"/>
        <v>0.16666666666666666</v>
      </c>
      <c r="I3881" s="20">
        <v>38947</v>
      </c>
    </row>
    <row r="3882" spans="1:9">
      <c r="A3882" s="19">
        <v>3881</v>
      </c>
      <c r="B3882" s="19">
        <v>1</v>
      </c>
      <c r="C3882" s="19">
        <v>5</v>
      </c>
      <c r="D3882" s="39" t="s">
        <v>111</v>
      </c>
      <c r="E3882" s="18">
        <v>38947.456967592596</v>
      </c>
      <c r="F3882" s="18">
        <v>38947.457129629634</v>
      </c>
      <c r="G3882" s="36">
        <f t="shared" si="120"/>
        <v>1.6203703853534535E-4</v>
      </c>
      <c r="H3882" s="35">
        <f t="shared" si="121"/>
        <v>0.23333333333333334</v>
      </c>
      <c r="I3882" s="20">
        <v>38947</v>
      </c>
    </row>
    <row r="3883" spans="1:9">
      <c r="A3883" s="19">
        <v>3882</v>
      </c>
      <c r="B3883" s="19">
        <v>1</v>
      </c>
      <c r="C3883" s="19">
        <v>63</v>
      </c>
      <c r="D3883" s="39" t="s">
        <v>108</v>
      </c>
      <c r="E3883" s="18">
        <v>38947.457002314819</v>
      </c>
      <c r="F3883" s="18">
        <v>38947.457083333335</v>
      </c>
      <c r="G3883" s="36">
        <f t="shared" si="120"/>
        <v>8.1018515629693866E-5</v>
      </c>
      <c r="H3883" s="35">
        <f t="shared" si="121"/>
        <v>0.11666666666666667</v>
      </c>
      <c r="I3883" s="20">
        <v>38947</v>
      </c>
    </row>
    <row r="3884" spans="1:9">
      <c r="A3884" s="19">
        <v>3883</v>
      </c>
      <c r="B3884" s="19">
        <v>1</v>
      </c>
      <c r="C3884" s="19">
        <v>18</v>
      </c>
      <c r="D3884" s="39" t="s">
        <v>111</v>
      </c>
      <c r="E3884" s="18">
        <v>38947.457152777781</v>
      </c>
      <c r="F3884" s="18">
        <v>38947.457511574074</v>
      </c>
      <c r="G3884" s="36">
        <f t="shared" si="120"/>
        <v>3.5879629285773262E-4</v>
      </c>
      <c r="H3884" s="35">
        <f t="shared" si="121"/>
        <v>0.51666666666666672</v>
      </c>
      <c r="I3884" s="20">
        <v>38947</v>
      </c>
    </row>
    <row r="3885" spans="1:9">
      <c r="A3885" s="19">
        <v>3884</v>
      </c>
      <c r="B3885" s="19">
        <v>1</v>
      </c>
      <c r="C3885" s="19">
        <v>6</v>
      </c>
      <c r="D3885" s="39" t="s">
        <v>111</v>
      </c>
      <c r="E3885" s="18">
        <v>38947.457546296297</v>
      </c>
      <c r="F3885" s="18">
        <v>38947.458194444444</v>
      </c>
      <c r="G3885" s="36">
        <f t="shared" si="120"/>
        <v>6.4814814686542377E-4</v>
      </c>
      <c r="H3885" s="35">
        <f t="shared" si="121"/>
        <v>0.93333333333333335</v>
      </c>
      <c r="I3885" s="20">
        <v>38947</v>
      </c>
    </row>
    <row r="3886" spans="1:9">
      <c r="A3886" s="19">
        <v>3885</v>
      </c>
      <c r="B3886" s="19">
        <v>1</v>
      </c>
      <c r="C3886" s="19">
        <v>7</v>
      </c>
      <c r="D3886" s="39" t="s">
        <v>111</v>
      </c>
      <c r="E3886" s="18">
        <v>38947.457557870373</v>
      </c>
      <c r="F3886" s="18">
        <v>38947.45820601852</v>
      </c>
      <c r="G3886" s="36">
        <f t="shared" si="120"/>
        <v>6.4814814686542377E-4</v>
      </c>
      <c r="H3886" s="35">
        <f t="shared" si="121"/>
        <v>0.93333333333333335</v>
      </c>
      <c r="I3886" s="20">
        <v>38947</v>
      </c>
    </row>
    <row r="3887" spans="1:9">
      <c r="A3887" s="19">
        <v>3886</v>
      </c>
      <c r="B3887" s="19">
        <v>1</v>
      </c>
      <c r="C3887" s="19">
        <v>18</v>
      </c>
      <c r="D3887" s="39" t="s">
        <v>111</v>
      </c>
      <c r="E3887" s="18">
        <v>38947.458229166667</v>
      </c>
      <c r="F3887" s="18">
        <v>38947.458402777782</v>
      </c>
      <c r="G3887" s="36">
        <f t="shared" si="120"/>
        <v>1.7361111531499773E-4</v>
      </c>
      <c r="H3887" s="35">
        <f t="shared" si="121"/>
        <v>0.25</v>
      </c>
      <c r="I3887" s="20">
        <v>38947</v>
      </c>
    </row>
    <row r="3888" spans="1:9">
      <c r="A3888" s="19">
        <v>3887</v>
      </c>
      <c r="B3888" s="19">
        <v>1</v>
      </c>
      <c r="C3888" s="19">
        <v>1</v>
      </c>
      <c r="D3888" s="39" t="s">
        <v>111</v>
      </c>
      <c r="E3888" s="18">
        <v>38947.458425925928</v>
      </c>
      <c r="F3888" s="18">
        <v>38947.458460648151</v>
      </c>
      <c r="G3888" s="36">
        <f t="shared" si="120"/>
        <v>3.4722223062999547E-5</v>
      </c>
      <c r="H3888" s="35">
        <f t="shared" si="121"/>
        <v>0.05</v>
      </c>
      <c r="I3888" s="20">
        <v>38947</v>
      </c>
    </row>
    <row r="3889" spans="1:9">
      <c r="A3889" s="19">
        <v>3888</v>
      </c>
      <c r="B3889" s="19">
        <v>1</v>
      </c>
      <c r="C3889" s="19">
        <v>31</v>
      </c>
      <c r="D3889" s="39" t="s">
        <v>111</v>
      </c>
      <c r="E3889" s="18">
        <v>38947.458518518521</v>
      </c>
      <c r="F3889" s="18">
        <v>38947.45857638889</v>
      </c>
      <c r="G3889" s="36">
        <f t="shared" si="120"/>
        <v>5.7870369346346706E-5</v>
      </c>
      <c r="H3889" s="35">
        <f t="shared" si="121"/>
        <v>8.3333333333333329E-2</v>
      </c>
      <c r="I3889" s="20">
        <v>38947</v>
      </c>
    </row>
    <row r="3890" spans="1:9">
      <c r="A3890" s="19">
        <v>3889</v>
      </c>
      <c r="B3890" s="19">
        <v>1</v>
      </c>
      <c r="C3890" s="19">
        <v>28</v>
      </c>
      <c r="D3890" s="39" t="s">
        <v>111</v>
      </c>
      <c r="E3890" s="18">
        <v>38947.458587962967</v>
      </c>
      <c r="F3890" s="18">
        <v>38947.460752314815</v>
      </c>
      <c r="G3890" s="36">
        <f t="shared" si="120"/>
        <v>2.1643518484779634E-3</v>
      </c>
      <c r="H3890" s="35">
        <f t="shared" si="121"/>
        <v>3.1166666666666667</v>
      </c>
      <c r="I3890" s="20">
        <v>38947</v>
      </c>
    </row>
    <row r="3891" spans="1:9">
      <c r="A3891" s="19">
        <v>3890</v>
      </c>
      <c r="B3891" s="19">
        <v>1</v>
      </c>
      <c r="C3891" s="19">
        <v>63</v>
      </c>
      <c r="D3891" s="39" t="s">
        <v>108</v>
      </c>
      <c r="E3891" s="18">
        <v>38947.460775462969</v>
      </c>
      <c r="F3891" s="18">
        <v>38947.460856481484</v>
      </c>
      <c r="G3891" s="36">
        <f t="shared" si="120"/>
        <v>8.1018515629693866E-5</v>
      </c>
      <c r="H3891" s="35">
        <f t="shared" si="121"/>
        <v>0.11666666666666667</v>
      </c>
      <c r="I3891" s="20">
        <v>38947</v>
      </c>
    </row>
    <row r="3892" spans="1:9">
      <c r="A3892" s="19">
        <v>3891</v>
      </c>
      <c r="B3892" s="19">
        <v>1</v>
      </c>
      <c r="C3892" s="19">
        <v>5</v>
      </c>
      <c r="D3892" s="39" t="s">
        <v>111</v>
      </c>
      <c r="E3892" s="18">
        <v>38947.460879629631</v>
      </c>
      <c r="F3892" s="18">
        <v>38947.460879629631</v>
      </c>
      <c r="G3892" s="36">
        <f t="shared" si="120"/>
        <v>0</v>
      </c>
      <c r="H3892" s="35">
        <f t="shared" si="121"/>
        <v>0</v>
      </c>
      <c r="I3892" s="20">
        <v>38947</v>
      </c>
    </row>
    <row r="3893" spans="1:9">
      <c r="A3893" s="19">
        <v>3892</v>
      </c>
      <c r="B3893" s="19">
        <v>1</v>
      </c>
      <c r="C3893" s="19">
        <v>4</v>
      </c>
      <c r="D3893" s="39" t="s">
        <v>111</v>
      </c>
      <c r="E3893" s="18">
        <v>38947.460891203707</v>
      </c>
      <c r="F3893" s="18">
        <v>38947.461458333339</v>
      </c>
      <c r="G3893" s="36">
        <f t="shared" si="120"/>
        <v>5.671296312357299E-4</v>
      </c>
      <c r="H3893" s="35">
        <f t="shared" si="121"/>
        <v>0.81666666666666665</v>
      </c>
      <c r="I3893" s="20">
        <v>38947</v>
      </c>
    </row>
    <row r="3894" spans="1:9">
      <c r="A3894" s="19">
        <v>3893</v>
      </c>
      <c r="B3894" s="19">
        <v>1</v>
      </c>
      <c r="C3894" s="19">
        <v>10</v>
      </c>
      <c r="D3894" s="39" t="s">
        <v>111</v>
      </c>
      <c r="E3894" s="18">
        <v>38947.461469907408</v>
      </c>
      <c r="F3894" s="18">
        <v>38947.466087962966</v>
      </c>
      <c r="G3894" s="36">
        <f t="shared" si="120"/>
        <v>4.6180555582395755E-3</v>
      </c>
      <c r="H3894" s="35">
        <f t="shared" si="121"/>
        <v>6.65</v>
      </c>
      <c r="I3894" s="20">
        <v>38947</v>
      </c>
    </row>
    <row r="3895" spans="1:9">
      <c r="A3895" s="19">
        <v>3894</v>
      </c>
      <c r="B3895" s="19">
        <v>1</v>
      </c>
      <c r="C3895" s="19">
        <v>11</v>
      </c>
      <c r="D3895" s="39" t="s">
        <v>111</v>
      </c>
      <c r="E3895" s="18">
        <v>38947.461481481485</v>
      </c>
      <c r="F3895" s="18">
        <v>38947.46607638889</v>
      </c>
      <c r="G3895" s="36">
        <f t="shared" si="120"/>
        <v>4.5949074046802707E-3</v>
      </c>
      <c r="H3895" s="35">
        <f t="shared" si="121"/>
        <v>6.6166666666666663</v>
      </c>
      <c r="I3895" s="20">
        <v>38947</v>
      </c>
    </row>
    <row r="3896" spans="1:9">
      <c r="A3896" s="19">
        <v>3895</v>
      </c>
      <c r="B3896" s="19">
        <v>1</v>
      </c>
      <c r="C3896" s="19">
        <v>63</v>
      </c>
      <c r="D3896" s="39" t="s">
        <v>108</v>
      </c>
      <c r="E3896" s="18">
        <v>38947.462673611117</v>
      </c>
      <c r="F3896" s="18">
        <v>38947.462754629632</v>
      </c>
      <c r="G3896" s="36">
        <f t="shared" si="120"/>
        <v>8.1018515629693866E-5</v>
      </c>
      <c r="H3896" s="35">
        <f t="shared" si="121"/>
        <v>0.11666666666666667</v>
      </c>
      <c r="I3896" s="20">
        <v>38947</v>
      </c>
    </row>
    <row r="3897" spans="1:9">
      <c r="A3897" s="19">
        <v>3896</v>
      </c>
      <c r="B3897" s="19">
        <v>1</v>
      </c>
      <c r="C3897" s="19">
        <v>61</v>
      </c>
      <c r="D3897" s="39" t="s">
        <v>108</v>
      </c>
      <c r="E3897" s="18">
        <v>38947.462766203709</v>
      </c>
      <c r="F3897" s="18">
        <v>38947.463599537041</v>
      </c>
      <c r="G3897" s="36">
        <f t="shared" si="120"/>
        <v>8.3333333168411627E-4</v>
      </c>
      <c r="H3897" s="35">
        <f t="shared" si="121"/>
        <v>1.2</v>
      </c>
      <c r="I3897" s="20">
        <v>38947</v>
      </c>
    </row>
    <row r="3898" spans="1:9">
      <c r="A3898" s="19">
        <v>3897</v>
      </c>
      <c r="B3898" s="19">
        <v>1</v>
      </c>
      <c r="C3898" s="19">
        <v>63</v>
      </c>
      <c r="D3898" s="39" t="s">
        <v>108</v>
      </c>
      <c r="E3898" s="18">
        <v>38947.46361111111</v>
      </c>
      <c r="F3898" s="18">
        <v>38947.463634259264</v>
      </c>
      <c r="G3898" s="36">
        <f t="shared" si="120"/>
        <v>2.3148153559304774E-5</v>
      </c>
      <c r="H3898" s="35">
        <f t="shared" si="121"/>
        <v>3.3333333333333333E-2</v>
      </c>
      <c r="I3898" s="20">
        <v>38947</v>
      </c>
    </row>
    <row r="3899" spans="1:9">
      <c r="A3899" s="19">
        <v>3898</v>
      </c>
      <c r="B3899" s="19">
        <v>1</v>
      </c>
      <c r="C3899" s="19">
        <v>61</v>
      </c>
      <c r="D3899" s="39" t="s">
        <v>108</v>
      </c>
      <c r="E3899" s="18">
        <v>38947.463645833333</v>
      </c>
      <c r="F3899" s="18">
        <v>38947.46429398148</v>
      </c>
      <c r="G3899" s="36">
        <f t="shared" si="120"/>
        <v>6.4814814686542377E-4</v>
      </c>
      <c r="H3899" s="35">
        <f t="shared" si="121"/>
        <v>0.93333333333333335</v>
      </c>
      <c r="I3899" s="20">
        <v>38947</v>
      </c>
    </row>
    <row r="3900" spans="1:9">
      <c r="A3900" s="19">
        <v>3899</v>
      </c>
      <c r="B3900" s="19">
        <v>1</v>
      </c>
      <c r="C3900" s="19">
        <v>60</v>
      </c>
      <c r="D3900" s="39" t="s">
        <v>108</v>
      </c>
      <c r="E3900" s="18">
        <v>38947.464305555557</v>
      </c>
      <c r="F3900" s="18">
        <v>38947.467268518521</v>
      </c>
      <c r="G3900" s="36">
        <f t="shared" si="120"/>
        <v>2.9629629643750377E-3</v>
      </c>
      <c r="H3900" s="35">
        <f t="shared" si="121"/>
        <v>4.2666666666666666</v>
      </c>
      <c r="I3900" s="20">
        <v>38947</v>
      </c>
    </row>
    <row r="3901" spans="1:9">
      <c r="A3901" s="19">
        <v>3900</v>
      </c>
      <c r="B3901" s="19">
        <v>1</v>
      </c>
      <c r="C3901" s="19">
        <v>4</v>
      </c>
      <c r="D3901" s="39" t="s">
        <v>111</v>
      </c>
      <c r="E3901" s="18">
        <v>38947.466099537036</v>
      </c>
      <c r="F3901" s="18">
        <v>38947.466423611113</v>
      </c>
      <c r="G3901" s="36">
        <f t="shared" si="120"/>
        <v>3.2407407707069069E-4</v>
      </c>
      <c r="H3901" s="35">
        <f t="shared" si="121"/>
        <v>0.46666666666666667</v>
      </c>
      <c r="I3901" s="20">
        <v>38947</v>
      </c>
    </row>
    <row r="3902" spans="1:9">
      <c r="A3902" s="19">
        <v>3901</v>
      </c>
      <c r="B3902" s="19">
        <v>1</v>
      </c>
      <c r="C3902" s="19">
        <v>5</v>
      </c>
      <c r="D3902" s="39" t="s">
        <v>111</v>
      </c>
      <c r="E3902" s="18">
        <v>38947.466111111113</v>
      </c>
      <c r="F3902" s="18">
        <v>38947.46643518519</v>
      </c>
      <c r="G3902" s="36">
        <f t="shared" si="120"/>
        <v>3.2407407707069069E-4</v>
      </c>
      <c r="H3902" s="35">
        <f t="shared" si="121"/>
        <v>0.46666666666666667</v>
      </c>
      <c r="I3902" s="20">
        <v>38947</v>
      </c>
    </row>
    <row r="3903" spans="1:9">
      <c r="A3903" s="19">
        <v>3902</v>
      </c>
      <c r="B3903" s="19">
        <v>1</v>
      </c>
      <c r="C3903" s="19">
        <v>12</v>
      </c>
      <c r="D3903" s="39" t="s">
        <v>111</v>
      </c>
      <c r="E3903" s="18">
        <v>38947.466446759259</v>
      </c>
      <c r="F3903" s="18">
        <v>38947.466469907413</v>
      </c>
      <c r="G3903" s="36">
        <f t="shared" si="120"/>
        <v>2.3148153559304774E-5</v>
      </c>
      <c r="H3903" s="35">
        <f t="shared" si="121"/>
        <v>3.3333333333333333E-2</v>
      </c>
      <c r="I3903" s="20">
        <v>38947</v>
      </c>
    </row>
    <row r="3904" spans="1:9">
      <c r="A3904" s="19">
        <v>3903</v>
      </c>
      <c r="B3904" s="19">
        <v>1</v>
      </c>
      <c r="C3904" s="19">
        <v>4</v>
      </c>
      <c r="D3904" s="39" t="s">
        <v>111</v>
      </c>
      <c r="E3904" s="18">
        <v>38947.466481481482</v>
      </c>
      <c r="F3904" s="18">
        <v>38947.467337962968</v>
      </c>
      <c r="G3904" s="36">
        <f t="shared" si="120"/>
        <v>8.5648148524342105E-4</v>
      </c>
      <c r="H3904" s="35">
        <f t="shared" si="121"/>
        <v>1.2333333333333334</v>
      </c>
      <c r="I3904" s="20">
        <v>38947</v>
      </c>
    </row>
    <row r="3905" spans="1:9">
      <c r="A3905" s="19">
        <v>3904</v>
      </c>
      <c r="B3905" s="19">
        <v>1</v>
      </c>
      <c r="C3905" s="19">
        <v>5</v>
      </c>
      <c r="D3905" s="39" t="s">
        <v>111</v>
      </c>
      <c r="E3905" s="18">
        <v>38947.466516203705</v>
      </c>
      <c r="F3905" s="18">
        <v>38947.466631944444</v>
      </c>
      <c r="G3905" s="36">
        <f t="shared" si="120"/>
        <v>1.1574073869269341E-4</v>
      </c>
      <c r="H3905" s="35">
        <f t="shared" si="121"/>
        <v>0.16666666666666666</v>
      </c>
      <c r="I3905" s="20">
        <v>38947</v>
      </c>
    </row>
    <row r="3906" spans="1:9">
      <c r="A3906" s="19">
        <v>3905</v>
      </c>
      <c r="B3906" s="19">
        <v>1</v>
      </c>
      <c r="C3906" s="19">
        <v>5</v>
      </c>
      <c r="D3906" s="39" t="s">
        <v>111</v>
      </c>
      <c r="E3906" s="18">
        <v>38947.466666666667</v>
      </c>
      <c r="F3906" s="18">
        <v>38947.466840277782</v>
      </c>
      <c r="G3906" s="36">
        <f t="shared" ref="G3906:G3969" si="122">F3906-E3906</f>
        <v>1.7361111531499773E-4</v>
      </c>
      <c r="H3906" s="35">
        <f t="shared" ref="H3906:H3969" si="123">(HOUR(G3906)*3600+ MINUTE(G3906)*60 + SECOND(G3906))/60</f>
        <v>0.25</v>
      </c>
      <c r="I3906" s="20">
        <v>38947</v>
      </c>
    </row>
    <row r="3907" spans="1:9">
      <c r="A3907" s="19">
        <v>3906</v>
      </c>
      <c r="B3907" s="19">
        <v>1</v>
      </c>
      <c r="C3907" s="19">
        <v>5</v>
      </c>
      <c r="D3907" s="39" t="s">
        <v>111</v>
      </c>
      <c r="E3907" s="18">
        <v>38947.466875000006</v>
      </c>
      <c r="F3907" s="18">
        <v>38947.467337962968</v>
      </c>
      <c r="G3907" s="36">
        <f t="shared" si="122"/>
        <v>4.6296296204673126E-4</v>
      </c>
      <c r="H3907" s="35">
        <f t="shared" si="123"/>
        <v>0.66666666666666663</v>
      </c>
      <c r="I3907" s="20">
        <v>38947</v>
      </c>
    </row>
    <row r="3908" spans="1:9">
      <c r="A3908" s="19">
        <v>3907</v>
      </c>
      <c r="B3908" s="19">
        <v>1</v>
      </c>
      <c r="C3908" s="19">
        <v>9</v>
      </c>
      <c r="D3908" s="39" t="s">
        <v>111</v>
      </c>
      <c r="E3908" s="18">
        <v>38947.467349537037</v>
      </c>
      <c r="F3908" s="18">
        <v>38947.467442129629</v>
      </c>
      <c r="G3908" s="36">
        <f t="shared" si="122"/>
        <v>9.2592592409346253E-5</v>
      </c>
      <c r="H3908" s="35">
        <f t="shared" si="123"/>
        <v>0.13333333333333333</v>
      </c>
      <c r="I3908" s="20">
        <v>38947</v>
      </c>
    </row>
    <row r="3909" spans="1:9">
      <c r="A3909" s="19">
        <v>3908</v>
      </c>
      <c r="B3909" s="19">
        <v>1</v>
      </c>
      <c r="C3909" s="19">
        <v>63</v>
      </c>
      <c r="D3909" s="39" t="s">
        <v>108</v>
      </c>
      <c r="E3909" s="18">
        <v>38947.467372685191</v>
      </c>
      <c r="F3909" s="18">
        <v>38947.467418981483</v>
      </c>
      <c r="G3909" s="36">
        <f t="shared" si="122"/>
        <v>4.6296292566694319E-5</v>
      </c>
      <c r="H3909" s="35">
        <f t="shared" si="123"/>
        <v>6.6666666666666666E-2</v>
      </c>
      <c r="I3909" s="20">
        <v>38947</v>
      </c>
    </row>
    <row r="3910" spans="1:9">
      <c r="A3910" s="19">
        <v>3909</v>
      </c>
      <c r="B3910" s="19">
        <v>1</v>
      </c>
      <c r="C3910" s="19">
        <v>4</v>
      </c>
      <c r="D3910" s="39" t="s">
        <v>111</v>
      </c>
      <c r="E3910" s="18">
        <v>38947.467453703706</v>
      </c>
      <c r="F3910" s="18">
        <v>38947.467476851853</v>
      </c>
      <c r="G3910" s="36">
        <f t="shared" si="122"/>
        <v>2.314814628334716E-5</v>
      </c>
      <c r="H3910" s="35">
        <f t="shared" si="123"/>
        <v>3.3333333333333333E-2</v>
      </c>
      <c r="I3910" s="20">
        <v>38947</v>
      </c>
    </row>
    <row r="3911" spans="1:9">
      <c r="A3911" s="19">
        <v>3910</v>
      </c>
      <c r="B3911" s="19">
        <v>1</v>
      </c>
      <c r="C3911" s="19">
        <v>9</v>
      </c>
      <c r="D3911" s="39" t="s">
        <v>111</v>
      </c>
      <c r="E3911" s="18">
        <v>38947.467488425929</v>
      </c>
      <c r="F3911" s="18">
        <v>38947.467534722222</v>
      </c>
      <c r="G3911" s="36">
        <f t="shared" si="122"/>
        <v>4.6296292566694319E-5</v>
      </c>
      <c r="H3911" s="35">
        <f t="shared" si="123"/>
        <v>6.6666666666666666E-2</v>
      </c>
      <c r="I3911" s="20">
        <v>38947</v>
      </c>
    </row>
    <row r="3912" spans="1:9">
      <c r="A3912" s="19">
        <v>3911</v>
      </c>
      <c r="B3912" s="19">
        <v>1</v>
      </c>
      <c r="C3912" s="19">
        <v>10</v>
      </c>
      <c r="D3912" s="39" t="s">
        <v>111</v>
      </c>
      <c r="E3912" s="18">
        <v>38947.467546296299</v>
      </c>
      <c r="F3912" s="18">
        <v>38947.468078703707</v>
      </c>
      <c r="G3912" s="36">
        <f t="shared" si="122"/>
        <v>5.3240740817273036E-4</v>
      </c>
      <c r="H3912" s="35">
        <f t="shared" si="123"/>
        <v>0.76666666666666672</v>
      </c>
      <c r="I3912" s="20">
        <v>38947</v>
      </c>
    </row>
    <row r="3913" spans="1:9">
      <c r="A3913" s="19">
        <v>3912</v>
      </c>
      <c r="B3913" s="19">
        <v>1</v>
      </c>
      <c r="C3913" s="19">
        <v>11</v>
      </c>
      <c r="D3913" s="39" t="s">
        <v>111</v>
      </c>
      <c r="E3913" s="18">
        <v>38947.467604166668</v>
      </c>
      <c r="F3913" s="18">
        <v>38947.467951388891</v>
      </c>
      <c r="G3913" s="36">
        <f t="shared" si="122"/>
        <v>3.4722222335403785E-4</v>
      </c>
      <c r="H3913" s="35">
        <f t="shared" si="123"/>
        <v>0.5</v>
      </c>
      <c r="I3913" s="20">
        <v>38947</v>
      </c>
    </row>
    <row r="3914" spans="1:9">
      <c r="A3914" s="19">
        <v>3913</v>
      </c>
      <c r="B3914" s="19">
        <v>1</v>
      </c>
      <c r="C3914" s="19">
        <v>63</v>
      </c>
      <c r="D3914" s="39" t="s">
        <v>108</v>
      </c>
      <c r="E3914" s="18">
        <v>38947.467986111114</v>
      </c>
      <c r="F3914" s="18">
        <v>38947.468055555561</v>
      </c>
      <c r="G3914" s="36">
        <f t="shared" si="122"/>
        <v>6.9444446125999093E-5</v>
      </c>
      <c r="H3914" s="35">
        <f t="shared" si="123"/>
        <v>0.1</v>
      </c>
      <c r="I3914" s="20">
        <v>38947</v>
      </c>
    </row>
    <row r="3915" spans="1:9">
      <c r="A3915" s="19">
        <v>3914</v>
      </c>
      <c r="B3915" s="19">
        <v>1</v>
      </c>
      <c r="C3915" s="19">
        <v>4</v>
      </c>
      <c r="D3915" s="39" t="s">
        <v>111</v>
      </c>
      <c r="E3915" s="18">
        <v>38947.468090277784</v>
      </c>
      <c r="F3915" s="18">
        <v>38947.468194444446</v>
      </c>
      <c r="G3915" s="36">
        <f t="shared" si="122"/>
        <v>1.0416666191304103E-4</v>
      </c>
      <c r="H3915" s="35">
        <f t="shared" si="123"/>
        <v>0.15</v>
      </c>
      <c r="I3915" s="20">
        <v>38947</v>
      </c>
    </row>
    <row r="3916" spans="1:9">
      <c r="A3916" s="19">
        <v>3915</v>
      </c>
      <c r="B3916" s="19">
        <v>1</v>
      </c>
      <c r="C3916" s="19">
        <v>10</v>
      </c>
      <c r="D3916" s="39" t="s">
        <v>111</v>
      </c>
      <c r="E3916" s="18">
        <v>38947.468206018522</v>
      </c>
      <c r="F3916" s="18">
        <v>38947.468923611115</v>
      </c>
      <c r="G3916" s="36">
        <f t="shared" si="122"/>
        <v>7.1759259299142286E-4</v>
      </c>
      <c r="H3916" s="35">
        <f t="shared" si="123"/>
        <v>1.0333333333333334</v>
      </c>
      <c r="I3916" s="20">
        <v>38947</v>
      </c>
    </row>
    <row r="3917" spans="1:9">
      <c r="A3917" s="19">
        <v>3916</v>
      </c>
      <c r="B3917" s="19">
        <v>1</v>
      </c>
      <c r="C3917" s="19">
        <v>11</v>
      </c>
      <c r="D3917" s="39" t="s">
        <v>111</v>
      </c>
      <c r="E3917" s="18">
        <v>38947.468495370376</v>
      </c>
      <c r="F3917" s="18">
        <v>38947.468842592592</v>
      </c>
      <c r="G3917" s="36">
        <f t="shared" si="122"/>
        <v>3.4722221607808024E-4</v>
      </c>
      <c r="H3917" s="35">
        <f t="shared" si="123"/>
        <v>0.5</v>
      </c>
      <c r="I3917" s="20">
        <v>38947</v>
      </c>
    </row>
    <row r="3918" spans="1:9">
      <c r="A3918" s="19">
        <v>3917</v>
      </c>
      <c r="B3918" s="19">
        <v>1</v>
      </c>
      <c r="C3918" s="19">
        <v>4</v>
      </c>
      <c r="D3918" s="39" t="s">
        <v>111</v>
      </c>
      <c r="E3918" s="18">
        <v>38947.468935185185</v>
      </c>
      <c r="F3918" s="18">
        <v>38947.469375000001</v>
      </c>
      <c r="G3918" s="36">
        <f t="shared" si="122"/>
        <v>4.398148157633841E-4</v>
      </c>
      <c r="H3918" s="35">
        <f t="shared" si="123"/>
        <v>0.6333333333333333</v>
      </c>
      <c r="I3918" s="20">
        <v>38947</v>
      </c>
    </row>
    <row r="3919" spans="1:9">
      <c r="A3919" s="19">
        <v>3918</v>
      </c>
      <c r="B3919" s="19">
        <v>1</v>
      </c>
      <c r="C3919" s="19">
        <v>60</v>
      </c>
      <c r="D3919" s="39" t="s">
        <v>108</v>
      </c>
      <c r="E3919" s="18">
        <v>38947.469050925931</v>
      </c>
      <c r="F3919" s="18">
        <v>38947.469074074077</v>
      </c>
      <c r="G3919" s="36">
        <f t="shared" si="122"/>
        <v>2.314814628334716E-5</v>
      </c>
      <c r="H3919" s="35">
        <f t="shared" si="123"/>
        <v>3.3333333333333333E-2</v>
      </c>
      <c r="I3919" s="20">
        <v>38947</v>
      </c>
    </row>
    <row r="3920" spans="1:9">
      <c r="A3920" s="19">
        <v>3919</v>
      </c>
      <c r="B3920" s="19">
        <v>1</v>
      </c>
      <c r="C3920" s="19">
        <v>62</v>
      </c>
      <c r="D3920" s="39" t="s">
        <v>108</v>
      </c>
      <c r="E3920" s="18">
        <v>38947.469085648154</v>
      </c>
      <c r="F3920" s="18">
        <v>38947.469884259262</v>
      </c>
      <c r="G3920" s="36">
        <f t="shared" si="122"/>
        <v>7.9861110862111673E-4</v>
      </c>
      <c r="H3920" s="35">
        <f t="shared" si="123"/>
        <v>1.1499999999999999</v>
      </c>
      <c r="I3920" s="20">
        <v>38947</v>
      </c>
    </row>
    <row r="3921" spans="1:9">
      <c r="A3921" s="19">
        <v>3920</v>
      </c>
      <c r="B3921" s="19">
        <v>1</v>
      </c>
      <c r="C3921" s="19">
        <v>10</v>
      </c>
      <c r="D3921" s="39" t="s">
        <v>111</v>
      </c>
      <c r="E3921" s="18">
        <v>38947.469224537039</v>
      </c>
      <c r="F3921" s="18">
        <v>38947.46979166667</v>
      </c>
      <c r="G3921" s="36">
        <f t="shared" si="122"/>
        <v>5.671296312357299E-4</v>
      </c>
      <c r="H3921" s="35">
        <f t="shared" si="123"/>
        <v>0.81666666666666665</v>
      </c>
      <c r="I3921" s="20">
        <v>38947</v>
      </c>
    </row>
    <row r="3922" spans="1:9">
      <c r="A3922" s="19">
        <v>3921</v>
      </c>
      <c r="B3922" s="19">
        <v>1</v>
      </c>
      <c r="C3922" s="19">
        <v>11</v>
      </c>
      <c r="D3922" s="39" t="s">
        <v>111</v>
      </c>
      <c r="E3922" s="18">
        <v>38947.469351851854</v>
      </c>
      <c r="F3922" s="18">
        <v>38947.469780092593</v>
      </c>
      <c r="G3922" s="36">
        <f t="shared" si="122"/>
        <v>4.2824073898373172E-4</v>
      </c>
      <c r="H3922" s="35">
        <f t="shared" si="123"/>
        <v>0.6166666666666667</v>
      </c>
      <c r="I3922" s="20">
        <v>38947</v>
      </c>
    </row>
    <row r="3923" spans="1:9">
      <c r="A3923" s="19">
        <v>3922</v>
      </c>
      <c r="B3923" s="19">
        <v>1</v>
      </c>
      <c r="C3923" s="19">
        <v>4</v>
      </c>
      <c r="D3923" s="39" t="s">
        <v>111</v>
      </c>
      <c r="E3923" s="18">
        <v>38947.46980324074</v>
      </c>
      <c r="F3923" s="18">
        <v>38947.469826388893</v>
      </c>
      <c r="G3923" s="36">
        <f t="shared" si="122"/>
        <v>2.3148153559304774E-5</v>
      </c>
      <c r="H3923" s="35">
        <f t="shared" si="123"/>
        <v>3.3333333333333333E-2</v>
      </c>
      <c r="I3923" s="20">
        <v>38947</v>
      </c>
    </row>
    <row r="3924" spans="1:9">
      <c r="A3924" s="19">
        <v>3923</v>
      </c>
      <c r="B3924" s="19">
        <v>1</v>
      </c>
      <c r="C3924" s="19">
        <v>9</v>
      </c>
      <c r="D3924" s="39" t="s">
        <v>111</v>
      </c>
      <c r="E3924" s="18">
        <v>38947.469837962963</v>
      </c>
      <c r="F3924" s="18">
        <v>38947.470011574078</v>
      </c>
      <c r="G3924" s="36">
        <f t="shared" si="122"/>
        <v>1.7361111531499773E-4</v>
      </c>
      <c r="H3924" s="35">
        <f t="shared" si="123"/>
        <v>0.25</v>
      </c>
      <c r="I3924" s="20">
        <v>38947</v>
      </c>
    </row>
    <row r="3925" spans="1:9">
      <c r="A3925" s="19">
        <v>3924</v>
      </c>
      <c r="B3925" s="19">
        <v>1</v>
      </c>
      <c r="C3925" s="19">
        <v>10</v>
      </c>
      <c r="D3925" s="39" t="s">
        <v>111</v>
      </c>
      <c r="E3925" s="18">
        <v>38947.470023148147</v>
      </c>
      <c r="F3925" s="18">
        <v>38947.470127314817</v>
      </c>
      <c r="G3925" s="36">
        <f t="shared" si="122"/>
        <v>1.0416666918899864E-4</v>
      </c>
      <c r="H3925" s="35">
        <f t="shared" si="123"/>
        <v>0.15</v>
      </c>
      <c r="I3925" s="20">
        <v>38947</v>
      </c>
    </row>
    <row r="3926" spans="1:9">
      <c r="A3926" s="19">
        <v>3925</v>
      </c>
      <c r="B3926" s="19">
        <v>1</v>
      </c>
      <c r="C3926" s="19">
        <v>11</v>
      </c>
      <c r="D3926" s="39" t="s">
        <v>111</v>
      </c>
      <c r="E3926" s="18">
        <v>38947.470023148147</v>
      </c>
      <c r="F3926" s="18">
        <v>38947.470150462963</v>
      </c>
      <c r="G3926" s="36">
        <f t="shared" si="122"/>
        <v>1.273148154723458E-4</v>
      </c>
      <c r="H3926" s="35">
        <f t="shared" si="123"/>
        <v>0.18333333333333332</v>
      </c>
      <c r="I3926" s="20">
        <v>38947</v>
      </c>
    </row>
    <row r="3927" spans="1:9">
      <c r="A3927" s="19">
        <v>3926</v>
      </c>
      <c r="B3927" s="19">
        <v>1</v>
      </c>
      <c r="C3927" s="19">
        <v>9</v>
      </c>
      <c r="D3927" s="39" t="s">
        <v>111</v>
      </c>
      <c r="E3927" s="18">
        <v>38947.47016203704</v>
      </c>
      <c r="F3927" s="18">
        <v>38947.470914351856</v>
      </c>
      <c r="G3927" s="36">
        <f t="shared" si="122"/>
        <v>7.5231481605442241E-4</v>
      </c>
      <c r="H3927" s="35">
        <f t="shared" si="123"/>
        <v>1.0833333333333333</v>
      </c>
      <c r="I3927" s="20">
        <v>38947</v>
      </c>
    </row>
    <row r="3928" spans="1:9">
      <c r="A3928" s="19">
        <v>3927</v>
      </c>
      <c r="B3928" s="19">
        <v>1</v>
      </c>
      <c r="C3928" s="19">
        <v>63</v>
      </c>
      <c r="D3928" s="39" t="s">
        <v>108</v>
      </c>
      <c r="E3928" s="18">
        <v>38947.470856481486</v>
      </c>
      <c r="F3928" s="18">
        <v>38947.470960648148</v>
      </c>
      <c r="G3928" s="36">
        <f t="shared" si="122"/>
        <v>1.0416666191304103E-4</v>
      </c>
      <c r="H3928" s="35">
        <f t="shared" si="123"/>
        <v>0.15</v>
      </c>
      <c r="I3928" s="20">
        <v>38947</v>
      </c>
    </row>
    <row r="3929" spans="1:9">
      <c r="A3929" s="19">
        <v>3928</v>
      </c>
      <c r="B3929" s="19">
        <v>1</v>
      </c>
      <c r="C3929" s="19">
        <v>4</v>
      </c>
      <c r="D3929" s="39" t="s">
        <v>111</v>
      </c>
      <c r="E3929" s="18">
        <v>38947.470925925925</v>
      </c>
      <c r="F3929" s="18">
        <v>38947.471342592595</v>
      </c>
      <c r="G3929" s="36">
        <f t="shared" si="122"/>
        <v>4.1666666948003694E-4</v>
      </c>
      <c r="H3929" s="35">
        <f t="shared" si="123"/>
        <v>0.6</v>
      </c>
      <c r="I3929" s="20">
        <v>38947</v>
      </c>
    </row>
    <row r="3930" spans="1:9">
      <c r="A3930" s="19">
        <v>3929</v>
      </c>
      <c r="B3930" s="19">
        <v>1</v>
      </c>
      <c r="C3930" s="19">
        <v>10</v>
      </c>
      <c r="D3930" s="39" t="s">
        <v>111</v>
      </c>
      <c r="E3930" s="18">
        <v>38947.471006944448</v>
      </c>
      <c r="F3930" s="18">
        <v>38947.471041666671</v>
      </c>
      <c r="G3930" s="36">
        <f t="shared" si="122"/>
        <v>3.4722223062999547E-5</v>
      </c>
      <c r="H3930" s="35">
        <f t="shared" si="123"/>
        <v>0.05</v>
      </c>
      <c r="I3930" s="20">
        <v>38947</v>
      </c>
    </row>
    <row r="3931" spans="1:9">
      <c r="A3931" s="19">
        <v>3930</v>
      </c>
      <c r="B3931" s="19">
        <v>1</v>
      </c>
      <c r="C3931" s="19">
        <v>9</v>
      </c>
      <c r="D3931" s="39" t="s">
        <v>111</v>
      </c>
      <c r="E3931" s="18">
        <v>38947.471041666671</v>
      </c>
      <c r="F3931" s="18">
        <v>38947.471076388894</v>
      </c>
      <c r="G3931" s="36">
        <f t="shared" si="122"/>
        <v>3.4722223062999547E-5</v>
      </c>
      <c r="H3931" s="35">
        <f t="shared" si="123"/>
        <v>0.05</v>
      </c>
      <c r="I3931" s="20">
        <v>38947</v>
      </c>
    </row>
    <row r="3932" spans="1:9">
      <c r="A3932" s="19">
        <v>3931</v>
      </c>
      <c r="B3932" s="19">
        <v>1</v>
      </c>
      <c r="C3932" s="19">
        <v>6</v>
      </c>
      <c r="D3932" s="39" t="s">
        <v>111</v>
      </c>
      <c r="E3932" s="18">
        <v>38947.471087962964</v>
      </c>
      <c r="F3932" s="18">
        <v>38947.471342592595</v>
      </c>
      <c r="G3932" s="36">
        <f t="shared" si="122"/>
        <v>2.546296309446916E-4</v>
      </c>
      <c r="H3932" s="35">
        <f t="shared" si="123"/>
        <v>0.36666666666666664</v>
      </c>
      <c r="I3932" s="20">
        <v>38947</v>
      </c>
    </row>
    <row r="3933" spans="1:9">
      <c r="A3933" s="19">
        <v>3932</v>
      </c>
      <c r="B3933" s="19">
        <v>1</v>
      </c>
      <c r="C3933" s="19">
        <v>63</v>
      </c>
      <c r="D3933" s="39" t="s">
        <v>108</v>
      </c>
      <c r="E3933" s="18">
        <v>38947.471377314818</v>
      </c>
      <c r="F3933" s="18">
        <v>38947.471504629633</v>
      </c>
      <c r="G3933" s="36">
        <f t="shared" si="122"/>
        <v>1.273148154723458E-4</v>
      </c>
      <c r="H3933" s="35">
        <f t="shared" si="123"/>
        <v>0.18333333333333332</v>
      </c>
      <c r="I3933" s="20">
        <v>38947</v>
      </c>
    </row>
    <row r="3934" spans="1:9">
      <c r="A3934" s="19">
        <v>3933</v>
      </c>
      <c r="B3934" s="19">
        <v>1</v>
      </c>
      <c r="C3934" s="19">
        <v>6</v>
      </c>
      <c r="D3934" s="39" t="s">
        <v>111</v>
      </c>
      <c r="E3934" s="18">
        <v>38947.47142361111</v>
      </c>
      <c r="F3934" s="18">
        <v>38947.471481481487</v>
      </c>
      <c r="G3934" s="36">
        <f t="shared" si="122"/>
        <v>5.787037662230432E-5</v>
      </c>
      <c r="H3934" s="35">
        <f t="shared" si="123"/>
        <v>8.3333333333333329E-2</v>
      </c>
      <c r="I3934" s="20">
        <v>38947</v>
      </c>
    </row>
    <row r="3935" spans="1:9">
      <c r="A3935" s="19">
        <v>3934</v>
      </c>
      <c r="B3935" s="19">
        <v>1</v>
      </c>
      <c r="C3935" s="19">
        <v>62</v>
      </c>
      <c r="D3935" s="39" t="s">
        <v>108</v>
      </c>
      <c r="E3935" s="18">
        <v>38947.471504629633</v>
      </c>
      <c r="F3935" s="18">
        <v>38947.472025462965</v>
      </c>
      <c r="G3935" s="36">
        <f t="shared" si="122"/>
        <v>5.2083333139307797E-4</v>
      </c>
      <c r="H3935" s="35">
        <f t="shared" si="123"/>
        <v>0.75</v>
      </c>
      <c r="I3935" s="20">
        <v>38947</v>
      </c>
    </row>
    <row r="3936" spans="1:9">
      <c r="A3936" s="19">
        <v>3935</v>
      </c>
      <c r="B3936" s="19">
        <v>1</v>
      </c>
      <c r="C3936" s="19">
        <v>80</v>
      </c>
      <c r="D3936" s="39" t="s">
        <v>106</v>
      </c>
      <c r="E3936" s="18">
        <v>38947.471539351856</v>
      </c>
      <c r="F3936" s="18">
        <v>38947.474155092597</v>
      </c>
      <c r="G3936" s="36">
        <f t="shared" si="122"/>
        <v>2.6157407410209998E-3</v>
      </c>
      <c r="H3936" s="35">
        <f t="shared" si="123"/>
        <v>3.7666666666666666</v>
      </c>
      <c r="I3936" s="20">
        <v>38947</v>
      </c>
    </row>
    <row r="3937" spans="1:9">
      <c r="A3937" s="19">
        <v>3936</v>
      </c>
      <c r="B3937" s="19">
        <v>1</v>
      </c>
      <c r="C3937" s="19">
        <v>6</v>
      </c>
      <c r="D3937" s="39" t="s">
        <v>111</v>
      </c>
      <c r="E3937" s="18">
        <v>38947.471585648149</v>
      </c>
      <c r="F3937" s="18">
        <v>38947.471736111111</v>
      </c>
      <c r="G3937" s="36">
        <f t="shared" si="122"/>
        <v>1.5046296175569296E-4</v>
      </c>
      <c r="H3937" s="35">
        <f t="shared" si="123"/>
        <v>0.21666666666666667</v>
      </c>
      <c r="I3937" s="20">
        <v>38947</v>
      </c>
    </row>
    <row r="3938" spans="1:9">
      <c r="A3938" s="19">
        <v>3937</v>
      </c>
      <c r="B3938" s="19">
        <v>1</v>
      </c>
      <c r="C3938" s="19">
        <v>91</v>
      </c>
      <c r="D3938" s="39" t="s">
        <v>106</v>
      </c>
      <c r="E3938" s="18">
        <v>38947.471805555557</v>
      </c>
      <c r="F3938" s="18">
        <v>38947.474166666667</v>
      </c>
      <c r="G3938" s="36">
        <f t="shared" si="122"/>
        <v>2.3611111100763083E-3</v>
      </c>
      <c r="H3938" s="35">
        <f t="shared" si="123"/>
        <v>3.4</v>
      </c>
      <c r="I3938" s="20">
        <v>38947</v>
      </c>
    </row>
    <row r="3939" spans="1:9">
      <c r="A3939" s="19">
        <v>3938</v>
      </c>
      <c r="B3939" s="19">
        <v>1</v>
      </c>
      <c r="C3939" s="19">
        <v>60</v>
      </c>
      <c r="D3939" s="39" t="s">
        <v>108</v>
      </c>
      <c r="E3939" s="18">
        <v>38947.472025462965</v>
      </c>
      <c r="F3939" s="18">
        <v>38947.474120370374</v>
      </c>
      <c r="G3939" s="36">
        <f t="shared" si="122"/>
        <v>2.0949074096279219E-3</v>
      </c>
      <c r="H3939" s="35">
        <f t="shared" si="123"/>
        <v>3.0166666666666666</v>
      </c>
      <c r="I3939" s="20">
        <v>38947</v>
      </c>
    </row>
    <row r="3940" spans="1:9">
      <c r="A3940" s="19">
        <v>3939</v>
      </c>
      <c r="B3940" s="19">
        <v>1</v>
      </c>
      <c r="C3940" s="19">
        <v>61</v>
      </c>
      <c r="D3940" s="39" t="s">
        <v>108</v>
      </c>
      <c r="E3940" s="18">
        <v>38947.473055555558</v>
      </c>
      <c r="F3940" s="18">
        <v>38947.473217592596</v>
      </c>
      <c r="G3940" s="36">
        <f t="shared" si="122"/>
        <v>1.6203703853534535E-4</v>
      </c>
      <c r="H3940" s="35">
        <f t="shared" si="123"/>
        <v>0.23333333333333334</v>
      </c>
      <c r="I3940" s="20">
        <v>38947</v>
      </c>
    </row>
    <row r="3941" spans="1:9">
      <c r="A3941" s="19">
        <v>3940</v>
      </c>
      <c r="B3941" s="19">
        <v>1</v>
      </c>
      <c r="C3941" s="19">
        <v>61</v>
      </c>
      <c r="D3941" s="39" t="s">
        <v>108</v>
      </c>
      <c r="E3941" s="18">
        <v>38947.473680555559</v>
      </c>
      <c r="F3941" s="18">
        <v>38947.474097222228</v>
      </c>
      <c r="G3941" s="36">
        <f t="shared" si="122"/>
        <v>4.1666666948003694E-4</v>
      </c>
      <c r="H3941" s="35">
        <f t="shared" si="123"/>
        <v>0.6</v>
      </c>
      <c r="I3941" s="20">
        <v>38947</v>
      </c>
    </row>
    <row r="3942" spans="1:9">
      <c r="A3942" s="19">
        <v>3941</v>
      </c>
      <c r="B3942" s="19">
        <v>1</v>
      </c>
      <c r="C3942" s="19">
        <v>63</v>
      </c>
      <c r="D3942" s="19" t="s">
        <v>108</v>
      </c>
      <c r="E3942" s="18">
        <v>38947.474131944444</v>
      </c>
      <c r="F3942" s="18">
        <v>38947.474259259259</v>
      </c>
      <c r="G3942" s="36">
        <f t="shared" si="122"/>
        <v>1.273148154723458E-4</v>
      </c>
      <c r="H3942" s="35">
        <f t="shared" si="123"/>
        <v>0.18333333333333332</v>
      </c>
      <c r="I3942" s="20">
        <v>38947</v>
      </c>
    </row>
    <row r="3943" spans="1:9">
      <c r="A3943" s="19">
        <v>3942</v>
      </c>
      <c r="B3943" s="19">
        <v>1</v>
      </c>
      <c r="C3943" s="19">
        <v>62</v>
      </c>
      <c r="D3943" s="39" t="s">
        <v>108</v>
      </c>
      <c r="E3943" s="18">
        <v>38947.474270833336</v>
      </c>
      <c r="F3943" s="18">
        <v>38947.474814814814</v>
      </c>
      <c r="G3943" s="36">
        <f t="shared" si="122"/>
        <v>5.4398147767642513E-4</v>
      </c>
      <c r="H3943" s="35">
        <f t="shared" si="123"/>
        <v>0.78333333333333333</v>
      </c>
      <c r="I3943" s="20">
        <v>38947</v>
      </c>
    </row>
    <row r="3944" spans="1:9">
      <c r="A3944" s="19">
        <v>3943</v>
      </c>
      <c r="B3944" s="19">
        <v>1</v>
      </c>
      <c r="C3944" s="19">
        <v>4</v>
      </c>
      <c r="D3944" s="39" t="s">
        <v>111</v>
      </c>
      <c r="E3944" s="18">
        <v>38947.474317129629</v>
      </c>
      <c r="F3944" s="18">
        <v>38947.474328703705</v>
      </c>
      <c r="G3944" s="36">
        <f t="shared" si="122"/>
        <v>1.1574076779652387E-5</v>
      </c>
      <c r="H3944" s="35">
        <f t="shared" si="123"/>
        <v>1.6666666666666666E-2</v>
      </c>
      <c r="I3944" s="20">
        <v>38947</v>
      </c>
    </row>
    <row r="3945" spans="1:9">
      <c r="A3945" s="19">
        <v>3944</v>
      </c>
      <c r="B3945" s="19">
        <v>1</v>
      </c>
      <c r="C3945" s="19">
        <v>6</v>
      </c>
      <c r="D3945" s="39" t="s">
        <v>111</v>
      </c>
      <c r="E3945" s="18">
        <v>38947.474340277782</v>
      </c>
      <c r="F3945" s="18">
        <v>38947.474363425928</v>
      </c>
      <c r="G3945" s="36">
        <f t="shared" si="122"/>
        <v>2.314814628334716E-5</v>
      </c>
      <c r="H3945" s="35">
        <f t="shared" si="123"/>
        <v>3.3333333333333333E-2</v>
      </c>
      <c r="I3945" s="20">
        <v>38947</v>
      </c>
    </row>
    <row r="3946" spans="1:9">
      <c r="A3946" s="19">
        <v>3945</v>
      </c>
      <c r="B3946" s="19">
        <v>1</v>
      </c>
      <c r="C3946" s="19">
        <v>4</v>
      </c>
      <c r="D3946" s="39" t="s">
        <v>111</v>
      </c>
      <c r="E3946" s="18">
        <v>38947.474363425928</v>
      </c>
      <c r="F3946" s="18">
        <v>38947.475254629629</v>
      </c>
      <c r="G3946" s="36">
        <f t="shared" si="122"/>
        <v>8.9120370103046298E-4</v>
      </c>
      <c r="H3946" s="35">
        <f t="shared" si="123"/>
        <v>1.2833333333333334</v>
      </c>
      <c r="I3946" s="20">
        <v>38947</v>
      </c>
    </row>
    <row r="3947" spans="1:9">
      <c r="A3947" s="19">
        <v>3946</v>
      </c>
      <c r="B3947" s="19">
        <v>1</v>
      </c>
      <c r="C3947" s="19">
        <v>113</v>
      </c>
      <c r="D3947" s="39" t="s">
        <v>188</v>
      </c>
      <c r="E3947" s="18">
        <v>38947.474791666667</v>
      </c>
      <c r="F3947" s="18">
        <v>38947.481388888889</v>
      </c>
      <c r="G3947" s="36">
        <f t="shared" si="122"/>
        <v>6.5972222218988463E-3</v>
      </c>
      <c r="H3947" s="35">
        <f t="shared" si="123"/>
        <v>9.5</v>
      </c>
      <c r="I3947" s="20">
        <v>38947</v>
      </c>
    </row>
    <row r="3948" spans="1:9">
      <c r="A3948" s="19">
        <v>3947</v>
      </c>
      <c r="B3948" s="19">
        <v>1</v>
      </c>
      <c r="C3948" s="19">
        <v>62</v>
      </c>
      <c r="D3948" s="39" t="s">
        <v>108</v>
      </c>
      <c r="E3948" s="18">
        <v>38947.474837962967</v>
      </c>
      <c r="F3948" s="18">
        <v>38947.475960648153</v>
      </c>
      <c r="G3948" s="36">
        <f t="shared" si="122"/>
        <v>1.1226851856918074E-3</v>
      </c>
      <c r="H3948" s="35">
        <f t="shared" si="123"/>
        <v>1.6166666666666667</v>
      </c>
      <c r="I3948" s="20">
        <v>38947</v>
      </c>
    </row>
    <row r="3949" spans="1:9">
      <c r="A3949" s="19">
        <v>3948</v>
      </c>
      <c r="B3949" s="19">
        <v>1</v>
      </c>
      <c r="C3949" s="19">
        <v>63</v>
      </c>
      <c r="D3949" s="19" t="s">
        <v>108</v>
      </c>
      <c r="E3949" s="18">
        <v>38947.474895833337</v>
      </c>
      <c r="F3949" s="18">
        <v>38947.475277777783</v>
      </c>
      <c r="G3949" s="36">
        <f t="shared" si="122"/>
        <v>3.819444464170374E-4</v>
      </c>
      <c r="H3949" s="35">
        <f t="shared" si="123"/>
        <v>0.55000000000000004</v>
      </c>
      <c r="I3949" s="20">
        <v>38947</v>
      </c>
    </row>
    <row r="3950" spans="1:9">
      <c r="A3950" s="19">
        <v>3949</v>
      </c>
      <c r="B3950" s="19">
        <v>1</v>
      </c>
      <c r="C3950" s="19">
        <v>60</v>
      </c>
      <c r="D3950" s="39" t="s">
        <v>108</v>
      </c>
      <c r="E3950" s="18">
        <v>38947.475972222222</v>
      </c>
      <c r="F3950" s="18">
        <v>38947.476030092592</v>
      </c>
      <c r="G3950" s="36">
        <f t="shared" si="122"/>
        <v>5.7870369346346706E-5</v>
      </c>
      <c r="H3950" s="35">
        <f t="shared" si="123"/>
        <v>8.3333333333333329E-2</v>
      </c>
      <c r="I3950" s="20">
        <v>38947</v>
      </c>
    </row>
    <row r="3951" spans="1:9">
      <c r="A3951" s="19">
        <v>3950</v>
      </c>
      <c r="B3951" s="19">
        <v>1</v>
      </c>
      <c r="C3951" s="19">
        <v>62</v>
      </c>
      <c r="D3951" s="39" t="s">
        <v>108</v>
      </c>
      <c r="E3951" s="18">
        <v>38947.476041666669</v>
      </c>
      <c r="F3951" s="18">
        <v>38947.478020833332</v>
      </c>
      <c r="G3951" s="36">
        <f t="shared" si="122"/>
        <v>1.9791666636592709E-3</v>
      </c>
      <c r="H3951" s="35">
        <f t="shared" si="123"/>
        <v>2.85</v>
      </c>
      <c r="I3951" s="20">
        <v>38947</v>
      </c>
    </row>
    <row r="3952" spans="1:9">
      <c r="A3952" s="19">
        <v>3951</v>
      </c>
      <c r="B3952" s="19">
        <v>1</v>
      </c>
      <c r="C3952" s="19">
        <v>63</v>
      </c>
      <c r="D3952" s="39" t="s">
        <v>108</v>
      </c>
      <c r="E3952" s="18">
        <v>38947.476111111115</v>
      </c>
      <c r="F3952" s="18">
        <v>38947.47619212963</v>
      </c>
      <c r="G3952" s="36">
        <f t="shared" si="122"/>
        <v>8.1018515629693866E-5</v>
      </c>
      <c r="H3952" s="35">
        <f t="shared" si="123"/>
        <v>0.11666666666666667</v>
      </c>
      <c r="I3952" s="20">
        <v>38947</v>
      </c>
    </row>
    <row r="3953" spans="1:9">
      <c r="A3953" s="19">
        <v>3952</v>
      </c>
      <c r="B3953" s="19">
        <v>1</v>
      </c>
      <c r="C3953" s="19">
        <v>4</v>
      </c>
      <c r="D3953" s="39" t="s">
        <v>111</v>
      </c>
      <c r="E3953" s="18">
        <v>38947.476215277777</v>
      </c>
      <c r="F3953" s="18">
        <v>38947.4762962963</v>
      </c>
      <c r="G3953" s="36">
        <f t="shared" si="122"/>
        <v>8.101852290565148E-5</v>
      </c>
      <c r="H3953" s="35">
        <f t="shared" si="123"/>
        <v>0.11666666666666667</v>
      </c>
      <c r="I3953" s="20">
        <v>38947</v>
      </c>
    </row>
    <row r="3954" spans="1:9">
      <c r="A3954" s="19">
        <v>3953</v>
      </c>
      <c r="B3954" s="19">
        <v>1</v>
      </c>
      <c r="C3954" s="19">
        <v>1</v>
      </c>
      <c r="D3954" s="39" t="s">
        <v>111</v>
      </c>
      <c r="E3954" s="18">
        <v>38947.4762962963</v>
      </c>
      <c r="F3954" s="18">
        <v>38947.478067129632</v>
      </c>
      <c r="G3954" s="36">
        <f t="shared" si="122"/>
        <v>1.7708333325572312E-3</v>
      </c>
      <c r="H3954" s="35">
        <f t="shared" si="123"/>
        <v>2.5499999999999998</v>
      </c>
      <c r="I3954" s="20">
        <v>38947</v>
      </c>
    </row>
    <row r="3955" spans="1:9">
      <c r="A3955" s="19">
        <v>3954</v>
      </c>
      <c r="B3955" s="19">
        <v>1</v>
      </c>
      <c r="C3955" s="19">
        <v>69</v>
      </c>
      <c r="D3955" s="39" t="s">
        <v>108</v>
      </c>
      <c r="E3955" s="18">
        <v>38947.476493055561</v>
      </c>
      <c r="F3955" s="18">
        <v>38947.47655092593</v>
      </c>
      <c r="G3955" s="36">
        <f t="shared" si="122"/>
        <v>5.7870369346346706E-5</v>
      </c>
      <c r="H3955" s="35">
        <f t="shared" si="123"/>
        <v>8.3333333333333329E-2</v>
      </c>
      <c r="I3955" s="20">
        <v>38947</v>
      </c>
    </row>
    <row r="3956" spans="1:9">
      <c r="A3956" s="19">
        <v>3955</v>
      </c>
      <c r="B3956" s="19">
        <v>1</v>
      </c>
      <c r="C3956" s="19">
        <v>63</v>
      </c>
      <c r="D3956" s="39" t="s">
        <v>108</v>
      </c>
      <c r="E3956" s="18">
        <v>38947.478032407409</v>
      </c>
      <c r="F3956" s="18">
        <v>38947.478055555555</v>
      </c>
      <c r="G3956" s="36">
        <f t="shared" si="122"/>
        <v>2.314814628334716E-5</v>
      </c>
      <c r="H3956" s="35">
        <f t="shared" si="123"/>
        <v>3.3333333333333333E-2</v>
      </c>
      <c r="I3956" s="20">
        <v>38947</v>
      </c>
    </row>
    <row r="3957" spans="1:9">
      <c r="A3957" s="19">
        <v>3956</v>
      </c>
      <c r="B3957" s="19">
        <v>1</v>
      </c>
      <c r="C3957" s="19">
        <v>63</v>
      </c>
      <c r="D3957" s="39" t="s">
        <v>108</v>
      </c>
      <c r="E3957" s="18">
        <v>38947.478125000001</v>
      </c>
      <c r="F3957" s="18">
        <v>38947.478182870371</v>
      </c>
      <c r="G3957" s="36">
        <f t="shared" si="122"/>
        <v>5.7870369346346706E-5</v>
      </c>
      <c r="H3957" s="35">
        <f t="shared" si="123"/>
        <v>8.3333333333333329E-2</v>
      </c>
      <c r="I3957" s="20">
        <v>38947</v>
      </c>
    </row>
    <row r="3958" spans="1:9">
      <c r="A3958" s="19">
        <v>3957</v>
      </c>
      <c r="B3958" s="19">
        <v>1</v>
      </c>
      <c r="C3958" s="19">
        <v>62</v>
      </c>
      <c r="D3958" s="39" t="s">
        <v>108</v>
      </c>
      <c r="E3958" s="18">
        <v>38947.478194444448</v>
      </c>
      <c r="F3958" s="18">
        <v>38947.478333333333</v>
      </c>
      <c r="G3958" s="36">
        <f t="shared" si="122"/>
        <v>1.3888888497604057E-4</v>
      </c>
      <c r="H3958" s="35">
        <f t="shared" si="123"/>
        <v>0.2</v>
      </c>
      <c r="I3958" s="20">
        <v>38947</v>
      </c>
    </row>
    <row r="3959" spans="1:9">
      <c r="A3959" s="19">
        <v>3958</v>
      </c>
      <c r="B3959" s="19">
        <v>1</v>
      </c>
      <c r="C3959" s="19">
        <v>4</v>
      </c>
      <c r="D3959" s="39" t="s">
        <v>111</v>
      </c>
      <c r="E3959" s="18">
        <v>38947.478217592594</v>
      </c>
      <c r="F3959" s="18">
        <v>38947.478229166671</v>
      </c>
      <c r="G3959" s="36">
        <f t="shared" si="122"/>
        <v>1.1574076779652387E-5</v>
      </c>
      <c r="H3959" s="35">
        <f t="shared" si="123"/>
        <v>1.6666666666666666E-2</v>
      </c>
      <c r="I3959" s="20">
        <v>38947</v>
      </c>
    </row>
    <row r="3960" spans="1:9">
      <c r="A3960" s="19">
        <v>3959</v>
      </c>
      <c r="B3960" s="19">
        <v>1</v>
      </c>
      <c r="C3960" s="19">
        <v>10</v>
      </c>
      <c r="D3960" s="39" t="s">
        <v>111</v>
      </c>
      <c r="E3960" s="18">
        <v>38947.47824074074</v>
      </c>
      <c r="F3960" s="18">
        <v>38947.478298611117</v>
      </c>
      <c r="G3960" s="36">
        <f t="shared" si="122"/>
        <v>5.787037662230432E-5</v>
      </c>
      <c r="H3960" s="35">
        <f t="shared" si="123"/>
        <v>8.3333333333333329E-2</v>
      </c>
      <c r="I3960" s="20">
        <v>38947</v>
      </c>
    </row>
    <row r="3961" spans="1:9">
      <c r="A3961" s="19">
        <v>3960</v>
      </c>
      <c r="B3961" s="19">
        <v>1</v>
      </c>
      <c r="C3961" s="19">
        <v>4</v>
      </c>
      <c r="D3961" s="39" t="s">
        <v>111</v>
      </c>
      <c r="E3961" s="18">
        <v>38947.478310185186</v>
      </c>
      <c r="F3961" s="18">
        <v>38947.479131944448</v>
      </c>
      <c r="G3961" s="36">
        <f t="shared" si="122"/>
        <v>8.217592621804215E-4</v>
      </c>
      <c r="H3961" s="35">
        <f t="shared" si="123"/>
        <v>1.1833333333333333</v>
      </c>
      <c r="I3961" s="20">
        <v>38947</v>
      </c>
    </row>
    <row r="3962" spans="1:9">
      <c r="A3962" s="19">
        <v>3961</v>
      </c>
      <c r="B3962" s="19">
        <v>1</v>
      </c>
      <c r="C3962" s="19">
        <v>63</v>
      </c>
      <c r="D3962" s="39" t="s">
        <v>108</v>
      </c>
      <c r="E3962" s="18">
        <v>38947.478321759263</v>
      </c>
      <c r="F3962" s="18">
        <v>38947.478356481486</v>
      </c>
      <c r="G3962" s="36">
        <f t="shared" si="122"/>
        <v>3.4722223062999547E-5</v>
      </c>
      <c r="H3962" s="35">
        <f t="shared" si="123"/>
        <v>0.05</v>
      </c>
      <c r="I3962" s="20">
        <v>38947</v>
      </c>
    </row>
    <row r="3963" spans="1:9">
      <c r="A3963" s="19">
        <v>3962</v>
      </c>
      <c r="B3963" s="19">
        <v>1</v>
      </c>
      <c r="C3963" s="19">
        <v>62</v>
      </c>
      <c r="D3963" s="39" t="s">
        <v>108</v>
      </c>
      <c r="E3963" s="18">
        <v>38947.478368055556</v>
      </c>
      <c r="F3963" s="18">
        <v>38947.478773148148</v>
      </c>
      <c r="G3963" s="36">
        <f t="shared" si="122"/>
        <v>4.0509259270038456E-4</v>
      </c>
      <c r="H3963" s="35">
        <f t="shared" si="123"/>
        <v>0.58333333333333337</v>
      </c>
      <c r="I3963" s="20">
        <v>38947</v>
      </c>
    </row>
    <row r="3964" spans="1:9">
      <c r="A3964" s="19">
        <v>3963</v>
      </c>
      <c r="B3964" s="19">
        <v>1</v>
      </c>
      <c r="C3964" s="19">
        <v>1</v>
      </c>
      <c r="D3964" s="39" t="s">
        <v>111</v>
      </c>
      <c r="E3964" s="18">
        <v>38947.479143518518</v>
      </c>
      <c r="F3964" s="18">
        <v>38947.479178240741</v>
      </c>
      <c r="G3964" s="36">
        <f t="shared" si="122"/>
        <v>3.4722223062999547E-5</v>
      </c>
      <c r="H3964" s="35">
        <f t="shared" si="123"/>
        <v>0.05</v>
      </c>
      <c r="I3964" s="20">
        <v>38947</v>
      </c>
    </row>
    <row r="3965" spans="1:9">
      <c r="A3965" s="19">
        <v>3964</v>
      </c>
      <c r="B3965" s="19">
        <v>1</v>
      </c>
      <c r="C3965" s="19">
        <v>80</v>
      </c>
      <c r="D3965" s="39" t="s">
        <v>106</v>
      </c>
      <c r="E3965" s="18">
        <v>38947.479201388895</v>
      </c>
      <c r="F3965" s="18">
        <v>38947.479768518519</v>
      </c>
      <c r="G3965" s="36">
        <f t="shared" si="122"/>
        <v>5.6712962395977229E-4</v>
      </c>
      <c r="H3965" s="35">
        <f t="shared" si="123"/>
        <v>0.81666666666666665</v>
      </c>
      <c r="I3965" s="20">
        <v>38947</v>
      </c>
    </row>
    <row r="3966" spans="1:9">
      <c r="A3966" s="19">
        <v>3965</v>
      </c>
      <c r="B3966" s="19">
        <v>1</v>
      </c>
      <c r="C3966" s="19">
        <v>82</v>
      </c>
      <c r="D3966" s="39" t="s">
        <v>106</v>
      </c>
      <c r="E3966" s="18">
        <v>38947.479641203703</v>
      </c>
      <c r="F3966" s="18">
        <v>38947.479768518519</v>
      </c>
      <c r="G3966" s="36">
        <f t="shared" si="122"/>
        <v>1.273148154723458E-4</v>
      </c>
      <c r="H3966" s="35">
        <f t="shared" si="123"/>
        <v>0.18333333333333332</v>
      </c>
      <c r="I3966" s="20">
        <v>38947</v>
      </c>
    </row>
    <row r="3967" spans="1:9">
      <c r="A3967" s="19">
        <v>3966</v>
      </c>
      <c r="B3967" s="19">
        <v>1</v>
      </c>
      <c r="C3967" s="19">
        <v>4</v>
      </c>
      <c r="D3967" s="39" t="s">
        <v>111</v>
      </c>
      <c r="E3967" s="18">
        <v>38947.479675925926</v>
      </c>
      <c r="F3967" s="18">
        <v>38947.479884259265</v>
      </c>
      <c r="G3967" s="36">
        <f t="shared" si="122"/>
        <v>2.0833333837799728E-4</v>
      </c>
      <c r="H3967" s="35">
        <f t="shared" si="123"/>
        <v>0.3</v>
      </c>
      <c r="I3967" s="20">
        <v>38947</v>
      </c>
    </row>
    <row r="3968" spans="1:9">
      <c r="A3968" s="19">
        <v>3967</v>
      </c>
      <c r="B3968" s="19">
        <v>1</v>
      </c>
      <c r="C3968" s="19">
        <v>43</v>
      </c>
      <c r="D3968" s="39" t="s">
        <v>65</v>
      </c>
      <c r="E3968" s="18">
        <v>38947.479907407411</v>
      </c>
      <c r="F3968" s="18">
        <v>38947.481157407412</v>
      </c>
      <c r="G3968" s="36">
        <f t="shared" si="122"/>
        <v>1.2500000011641532E-3</v>
      </c>
      <c r="H3968" s="35">
        <f t="shared" si="123"/>
        <v>1.8</v>
      </c>
      <c r="I3968" s="20">
        <v>38947</v>
      </c>
    </row>
    <row r="3969" spans="1:9">
      <c r="A3969" s="19">
        <v>3968</v>
      </c>
      <c r="B3969" s="19">
        <v>1</v>
      </c>
      <c r="C3969" s="19">
        <v>45</v>
      </c>
      <c r="D3969" s="39" t="s">
        <v>65</v>
      </c>
      <c r="E3969" s="18">
        <v>38947.480324074073</v>
      </c>
      <c r="F3969" s="18">
        <v>38947.480358796296</v>
      </c>
      <c r="G3969" s="36">
        <f t="shared" si="122"/>
        <v>3.4722223062999547E-5</v>
      </c>
      <c r="H3969" s="35">
        <f t="shared" si="123"/>
        <v>0.05</v>
      </c>
      <c r="I3969" s="20">
        <v>38947</v>
      </c>
    </row>
    <row r="3970" spans="1:9">
      <c r="A3970" s="19">
        <v>3969</v>
      </c>
      <c r="B3970" s="19">
        <v>1</v>
      </c>
      <c r="C3970" s="19">
        <v>46</v>
      </c>
      <c r="D3970" s="39" t="s">
        <v>65</v>
      </c>
      <c r="E3970" s="18">
        <v>38947.480358796296</v>
      </c>
      <c r="F3970" s="18">
        <v>38947.480393518519</v>
      </c>
      <c r="G3970" s="36">
        <f t="shared" ref="G3970:G4033" si="124">F3970-E3970</f>
        <v>3.4722223062999547E-5</v>
      </c>
      <c r="H3970" s="35">
        <f t="shared" ref="H3970:H4033" si="125">(HOUR(G3970)*3600+ MINUTE(G3970)*60 + SECOND(G3970))/60</f>
        <v>0.05</v>
      </c>
      <c r="I3970" s="20">
        <v>38947</v>
      </c>
    </row>
    <row r="3971" spans="1:9">
      <c r="A3971" s="19">
        <v>3970</v>
      </c>
      <c r="B3971" s="19">
        <v>1</v>
      </c>
      <c r="C3971" s="19">
        <v>45</v>
      </c>
      <c r="D3971" s="39" t="s">
        <v>65</v>
      </c>
      <c r="E3971" s="18">
        <v>38947.480393518519</v>
      </c>
      <c r="F3971" s="18">
        <v>38947.481168981481</v>
      </c>
      <c r="G3971" s="36">
        <f t="shared" si="124"/>
        <v>7.7546296233776957E-4</v>
      </c>
      <c r="H3971" s="35">
        <f t="shared" si="125"/>
        <v>1.1166666666666667</v>
      </c>
      <c r="I3971" s="20">
        <v>38947</v>
      </c>
    </row>
    <row r="3972" spans="1:9">
      <c r="A3972" s="19">
        <v>3971</v>
      </c>
      <c r="B3972" s="19">
        <v>1</v>
      </c>
      <c r="C3972" s="19">
        <v>63</v>
      </c>
      <c r="D3972" s="19" t="s">
        <v>108</v>
      </c>
      <c r="E3972" s="18">
        <v>38947.481215277781</v>
      </c>
      <c r="F3972" s="18">
        <v>38947.481284722227</v>
      </c>
      <c r="G3972" s="36">
        <f t="shared" si="124"/>
        <v>6.9444446125999093E-5</v>
      </c>
      <c r="H3972" s="35">
        <f t="shared" si="125"/>
        <v>0.1</v>
      </c>
      <c r="I3972" s="20">
        <v>38947</v>
      </c>
    </row>
    <row r="3973" spans="1:9">
      <c r="A3973" s="19">
        <v>3972</v>
      </c>
      <c r="B3973" s="19">
        <v>1</v>
      </c>
      <c r="C3973" s="19">
        <v>6</v>
      </c>
      <c r="D3973" s="39" t="s">
        <v>111</v>
      </c>
      <c r="E3973" s="18">
        <v>38947.481261574074</v>
      </c>
      <c r="F3973" s="18">
        <v>38947.481446759259</v>
      </c>
      <c r="G3973" s="36">
        <f t="shared" si="124"/>
        <v>1.8518518481869251E-4</v>
      </c>
      <c r="H3973" s="35">
        <f t="shared" si="125"/>
        <v>0.26666666666666666</v>
      </c>
      <c r="I3973" s="20">
        <v>38947</v>
      </c>
    </row>
    <row r="3974" spans="1:9">
      <c r="A3974" s="19">
        <v>3973</v>
      </c>
      <c r="B3974" s="19">
        <v>1</v>
      </c>
      <c r="C3974" s="19">
        <v>4</v>
      </c>
      <c r="D3974" s="39" t="s">
        <v>111</v>
      </c>
      <c r="E3974" s="18">
        <v>38947.481458333335</v>
      </c>
      <c r="F3974" s="18">
        <v>38947.481793981482</v>
      </c>
      <c r="G3974" s="36">
        <f t="shared" si="124"/>
        <v>3.3564814657438546E-4</v>
      </c>
      <c r="H3974" s="35">
        <f t="shared" si="125"/>
        <v>0.48333333333333334</v>
      </c>
      <c r="I3974" s="20">
        <v>38947</v>
      </c>
    </row>
    <row r="3975" spans="1:9">
      <c r="A3975" s="19">
        <v>3974</v>
      </c>
      <c r="B3975" s="19">
        <v>1</v>
      </c>
      <c r="C3975" s="19">
        <v>43</v>
      </c>
      <c r="D3975" s="39" t="s">
        <v>65</v>
      </c>
      <c r="E3975" s="18">
        <v>38947.481828703705</v>
      </c>
      <c r="F3975" s="18">
        <v>38947.484016203707</v>
      </c>
      <c r="G3975" s="36">
        <f t="shared" si="124"/>
        <v>2.1875000020372681E-3</v>
      </c>
      <c r="H3975" s="35">
        <f t="shared" si="125"/>
        <v>3.15</v>
      </c>
      <c r="I3975" s="20">
        <v>38947</v>
      </c>
    </row>
    <row r="3976" spans="1:9">
      <c r="A3976" s="19">
        <v>3975</v>
      </c>
      <c r="B3976" s="19">
        <v>1</v>
      </c>
      <c r="C3976" s="19">
        <v>46</v>
      </c>
      <c r="D3976" s="39" t="s">
        <v>65</v>
      </c>
      <c r="E3976" s="18">
        <v>38947.481921296298</v>
      </c>
      <c r="F3976" s="18">
        <v>38947.482129629629</v>
      </c>
      <c r="G3976" s="36">
        <f t="shared" si="124"/>
        <v>2.0833333110203966E-4</v>
      </c>
      <c r="H3976" s="35">
        <f t="shared" si="125"/>
        <v>0.3</v>
      </c>
      <c r="I3976" s="20">
        <v>38947</v>
      </c>
    </row>
    <row r="3977" spans="1:9">
      <c r="A3977" s="19">
        <v>3976</v>
      </c>
      <c r="B3977" s="19">
        <v>1</v>
      </c>
      <c r="C3977" s="19">
        <v>45</v>
      </c>
      <c r="D3977" s="39" t="s">
        <v>65</v>
      </c>
      <c r="E3977" s="18">
        <v>38947.482141203705</v>
      </c>
      <c r="F3977" s="18">
        <v>38947.48400462963</v>
      </c>
      <c r="G3977" s="36">
        <f t="shared" si="124"/>
        <v>1.8634259249665774E-3</v>
      </c>
      <c r="H3977" s="35">
        <f t="shared" si="125"/>
        <v>2.6833333333333331</v>
      </c>
      <c r="I3977" s="20">
        <v>38947</v>
      </c>
    </row>
    <row r="3978" spans="1:9">
      <c r="A3978" s="19">
        <v>3977</v>
      </c>
      <c r="B3978" s="19">
        <v>1</v>
      </c>
      <c r="C3978" s="19">
        <v>4</v>
      </c>
      <c r="D3978" s="39" t="s">
        <v>111</v>
      </c>
      <c r="E3978" s="18">
        <v>38947.484039351853</v>
      </c>
      <c r="F3978" s="18">
        <v>38947.484074074076</v>
      </c>
      <c r="G3978" s="36">
        <f t="shared" si="124"/>
        <v>3.4722223062999547E-5</v>
      </c>
      <c r="H3978" s="35">
        <f t="shared" si="125"/>
        <v>0.05</v>
      </c>
      <c r="I3978" s="20">
        <v>38947</v>
      </c>
    </row>
    <row r="3979" spans="1:9">
      <c r="A3979" s="19">
        <v>3978</v>
      </c>
      <c r="B3979" s="19">
        <v>1</v>
      </c>
      <c r="C3979" s="19">
        <v>10</v>
      </c>
      <c r="D3979" s="39" t="s">
        <v>111</v>
      </c>
      <c r="E3979" s="18">
        <v>38947.484085648153</v>
      </c>
      <c r="F3979" s="18">
        <v>38947.484398148154</v>
      </c>
      <c r="G3979" s="36">
        <f t="shared" si="124"/>
        <v>3.125000002910383E-4</v>
      </c>
      <c r="H3979" s="35">
        <f t="shared" si="125"/>
        <v>0.45</v>
      </c>
      <c r="I3979" s="20">
        <v>38947</v>
      </c>
    </row>
    <row r="3980" spans="1:9">
      <c r="A3980" s="19">
        <v>3979</v>
      </c>
      <c r="B3980" s="19">
        <v>1</v>
      </c>
      <c r="C3980" s="19">
        <v>113</v>
      </c>
      <c r="D3980" s="39" t="s">
        <v>188</v>
      </c>
      <c r="E3980" s="18">
        <v>38947.484120370376</v>
      </c>
      <c r="F3980" s="18">
        <v>38947.48537037037</v>
      </c>
      <c r="G3980" s="36">
        <f t="shared" si="124"/>
        <v>1.2499999938881956E-3</v>
      </c>
      <c r="H3980" s="35">
        <f t="shared" si="125"/>
        <v>1.8</v>
      </c>
      <c r="I3980" s="20">
        <v>38947</v>
      </c>
    </row>
    <row r="3981" spans="1:9">
      <c r="A3981" s="19">
        <v>3980</v>
      </c>
      <c r="B3981" s="19">
        <v>1</v>
      </c>
      <c r="C3981" s="19">
        <v>63</v>
      </c>
      <c r="D3981" s="19" t="s">
        <v>108</v>
      </c>
      <c r="E3981" s="18">
        <v>38947.484340277777</v>
      </c>
      <c r="F3981" s="18">
        <v>38947.484386574077</v>
      </c>
      <c r="G3981" s="36">
        <f t="shared" si="124"/>
        <v>4.6296299842651933E-5</v>
      </c>
      <c r="H3981" s="35">
        <f t="shared" si="125"/>
        <v>6.6666666666666666E-2</v>
      </c>
      <c r="I3981" s="20">
        <v>38947</v>
      </c>
    </row>
    <row r="3982" spans="1:9">
      <c r="A3982" s="19">
        <v>3981</v>
      </c>
      <c r="B3982" s="19">
        <v>1</v>
      </c>
      <c r="C3982" s="19">
        <v>9</v>
      </c>
      <c r="D3982" s="39" t="s">
        <v>111</v>
      </c>
      <c r="E3982" s="18">
        <v>38947.484409722223</v>
      </c>
      <c r="F3982" s="18">
        <v>38947.485162037039</v>
      </c>
      <c r="G3982" s="36">
        <f t="shared" si="124"/>
        <v>7.5231481605442241E-4</v>
      </c>
      <c r="H3982" s="35">
        <f t="shared" si="125"/>
        <v>1.0833333333333333</v>
      </c>
      <c r="I3982" s="20">
        <v>38947</v>
      </c>
    </row>
    <row r="3983" spans="1:9">
      <c r="A3983" s="19">
        <v>3982</v>
      </c>
      <c r="B3983" s="19">
        <v>1</v>
      </c>
      <c r="C3983" s="19">
        <v>114</v>
      </c>
      <c r="D3983" s="39" t="s">
        <v>188</v>
      </c>
      <c r="E3983" s="18">
        <v>38947.485092592593</v>
      </c>
      <c r="F3983" s="18">
        <v>38947.485127314816</v>
      </c>
      <c r="G3983" s="36">
        <f t="shared" si="124"/>
        <v>3.4722223062999547E-5</v>
      </c>
      <c r="H3983" s="35">
        <f t="shared" si="125"/>
        <v>0.05</v>
      </c>
      <c r="I3983" s="20">
        <v>38947</v>
      </c>
    </row>
    <row r="3984" spans="1:9">
      <c r="A3984" s="19">
        <v>3983</v>
      </c>
      <c r="B3984" s="19">
        <v>1</v>
      </c>
      <c r="C3984" s="19">
        <v>6</v>
      </c>
      <c r="D3984" s="39" t="s">
        <v>111</v>
      </c>
      <c r="E3984" s="18">
        <v>38947.485173611116</v>
      </c>
      <c r="F3984" s="18">
        <v>38947.485347222224</v>
      </c>
      <c r="G3984" s="36">
        <f t="shared" si="124"/>
        <v>1.7361110803904012E-4</v>
      </c>
      <c r="H3984" s="35">
        <f t="shared" si="125"/>
        <v>0.25</v>
      </c>
      <c r="I3984" s="20">
        <v>38947</v>
      </c>
    </row>
    <row r="3985" spans="1:9">
      <c r="A3985" s="19">
        <v>3984</v>
      </c>
      <c r="B3985" s="19">
        <v>1</v>
      </c>
      <c r="C3985" s="19">
        <v>130</v>
      </c>
      <c r="D3985" s="39" t="s">
        <v>62</v>
      </c>
      <c r="E3985" s="18">
        <v>38947.485393518524</v>
      </c>
      <c r="F3985" s="18">
        <v>38947.48541666667</v>
      </c>
      <c r="G3985" s="36">
        <f t="shared" si="124"/>
        <v>2.314814628334716E-5</v>
      </c>
      <c r="H3985" s="35">
        <f t="shared" si="125"/>
        <v>3.3333333333333333E-2</v>
      </c>
      <c r="I3985" s="20">
        <v>38947</v>
      </c>
    </row>
    <row r="3986" spans="1:9">
      <c r="A3986" s="19">
        <v>3985</v>
      </c>
      <c r="B3986" s="19">
        <v>1</v>
      </c>
      <c r="C3986" s="19">
        <v>131</v>
      </c>
      <c r="D3986" s="39" t="s">
        <v>62</v>
      </c>
      <c r="E3986" s="18">
        <v>38947.48542824074</v>
      </c>
      <c r="F3986" s="18">
        <v>38947.48572916667</v>
      </c>
      <c r="G3986" s="36">
        <f t="shared" si="124"/>
        <v>3.0092593078734353E-4</v>
      </c>
      <c r="H3986" s="35">
        <f t="shared" si="125"/>
        <v>0.43333333333333335</v>
      </c>
      <c r="I3986" s="20">
        <v>38947</v>
      </c>
    </row>
    <row r="3987" spans="1:9">
      <c r="A3987" s="19">
        <v>3986</v>
      </c>
      <c r="B3987" s="19">
        <v>1</v>
      </c>
      <c r="C3987" s="19">
        <v>114</v>
      </c>
      <c r="D3987" s="39" t="s">
        <v>188</v>
      </c>
      <c r="E3987" s="18">
        <v>38947.485752314817</v>
      </c>
      <c r="F3987" s="18">
        <v>38947.486192129632</v>
      </c>
      <c r="G3987" s="36">
        <f t="shared" si="124"/>
        <v>4.398148157633841E-4</v>
      </c>
      <c r="H3987" s="35">
        <f t="shared" si="125"/>
        <v>0.6333333333333333</v>
      </c>
      <c r="I3987" s="20">
        <v>38947</v>
      </c>
    </row>
    <row r="3988" spans="1:9">
      <c r="A3988" s="19">
        <v>3987</v>
      </c>
      <c r="B3988" s="19">
        <v>1</v>
      </c>
      <c r="C3988" s="19">
        <v>33</v>
      </c>
      <c r="D3988" s="39" t="s">
        <v>111</v>
      </c>
      <c r="E3988" s="18">
        <v>38947.486273148148</v>
      </c>
      <c r="F3988" s="18">
        <v>38947.486423611117</v>
      </c>
      <c r="G3988" s="36">
        <f t="shared" si="124"/>
        <v>1.5046296903165057E-4</v>
      </c>
      <c r="H3988" s="35">
        <f t="shared" si="125"/>
        <v>0.21666666666666667</v>
      </c>
      <c r="I3988" s="20">
        <v>38947</v>
      </c>
    </row>
    <row r="3989" spans="1:9">
      <c r="A3989" s="19">
        <v>3988</v>
      </c>
      <c r="B3989" s="19">
        <v>1</v>
      </c>
      <c r="C3989" s="19">
        <v>4</v>
      </c>
      <c r="D3989" s="39" t="s">
        <v>111</v>
      </c>
      <c r="E3989" s="18">
        <v>38947.486458333333</v>
      </c>
      <c r="F3989" s="18">
        <v>38947.48646990741</v>
      </c>
      <c r="G3989" s="36">
        <f t="shared" si="124"/>
        <v>1.1574076779652387E-5</v>
      </c>
      <c r="H3989" s="35">
        <f t="shared" si="125"/>
        <v>1.6666666666666666E-2</v>
      </c>
      <c r="I3989" s="20">
        <v>38947</v>
      </c>
    </row>
    <row r="3990" spans="1:9">
      <c r="A3990" s="19">
        <v>3989</v>
      </c>
      <c r="B3990" s="19">
        <v>1</v>
      </c>
      <c r="C3990" s="19">
        <v>6</v>
      </c>
      <c r="D3990" s="39" t="s">
        <v>111</v>
      </c>
      <c r="E3990" s="18">
        <v>38947.486481481486</v>
      </c>
      <c r="F3990" s="18">
        <v>38947.486527777779</v>
      </c>
      <c r="G3990" s="36">
        <f t="shared" si="124"/>
        <v>4.6296292566694319E-5</v>
      </c>
      <c r="H3990" s="35">
        <f t="shared" si="125"/>
        <v>6.6666666666666666E-2</v>
      </c>
      <c r="I3990" s="20">
        <v>38947</v>
      </c>
    </row>
    <row r="3991" spans="1:9">
      <c r="A3991" s="19">
        <v>3990</v>
      </c>
      <c r="B3991" s="19">
        <v>1</v>
      </c>
      <c r="C3991" s="19">
        <v>12</v>
      </c>
      <c r="D3991" s="39" t="s">
        <v>111</v>
      </c>
      <c r="E3991" s="18">
        <v>38947.486550925925</v>
      </c>
      <c r="F3991" s="18">
        <v>38947.486863425926</v>
      </c>
      <c r="G3991" s="36">
        <f t="shared" si="124"/>
        <v>3.125000002910383E-4</v>
      </c>
      <c r="H3991" s="35">
        <f t="shared" si="125"/>
        <v>0.45</v>
      </c>
      <c r="I3991" s="20">
        <v>38947</v>
      </c>
    </row>
    <row r="3992" spans="1:9">
      <c r="A3992" s="19">
        <v>3991</v>
      </c>
      <c r="B3992" s="19">
        <v>1</v>
      </c>
      <c r="C3992" s="19">
        <v>80</v>
      </c>
      <c r="D3992" s="39" t="s">
        <v>106</v>
      </c>
      <c r="E3992" s="18">
        <v>38947.486585648148</v>
      </c>
      <c r="F3992" s="18">
        <v>38947.486655092594</v>
      </c>
      <c r="G3992" s="36">
        <f t="shared" si="124"/>
        <v>6.9444446125999093E-5</v>
      </c>
      <c r="H3992" s="35">
        <f t="shared" si="125"/>
        <v>0.1</v>
      </c>
      <c r="I3992" s="20">
        <v>38947</v>
      </c>
    </row>
    <row r="3993" spans="1:9">
      <c r="A3993" s="19">
        <v>3992</v>
      </c>
      <c r="B3993" s="19">
        <v>1</v>
      </c>
      <c r="C3993" s="19">
        <v>113</v>
      </c>
      <c r="D3993" s="39" t="s">
        <v>188</v>
      </c>
      <c r="E3993" s="18">
        <v>38947.486608796302</v>
      </c>
      <c r="F3993" s="18">
        <v>38947.487858796296</v>
      </c>
      <c r="G3993" s="36">
        <f t="shared" si="124"/>
        <v>1.2499999938881956E-3</v>
      </c>
      <c r="H3993" s="35">
        <f t="shared" si="125"/>
        <v>1.8</v>
      </c>
      <c r="I3993" s="20">
        <v>38947</v>
      </c>
    </row>
    <row r="3994" spans="1:9">
      <c r="A3994" s="19">
        <v>3993</v>
      </c>
      <c r="B3994" s="19">
        <v>1</v>
      </c>
      <c r="C3994" s="19">
        <v>31</v>
      </c>
      <c r="D3994" s="39" t="s">
        <v>111</v>
      </c>
      <c r="E3994" s="18">
        <v>38947.486898148149</v>
      </c>
      <c r="F3994" s="18">
        <v>38947.487187500003</v>
      </c>
      <c r="G3994" s="36">
        <f t="shared" si="124"/>
        <v>2.8935185400769114E-4</v>
      </c>
      <c r="H3994" s="35">
        <f t="shared" si="125"/>
        <v>0.41666666666666669</v>
      </c>
      <c r="I3994" s="20">
        <v>38947</v>
      </c>
    </row>
    <row r="3995" spans="1:9">
      <c r="A3995" s="19">
        <v>3994</v>
      </c>
      <c r="B3995" s="19">
        <v>1</v>
      </c>
      <c r="C3995" s="19">
        <v>33</v>
      </c>
      <c r="D3995" s="39" t="s">
        <v>111</v>
      </c>
      <c r="E3995" s="18">
        <v>38947.487187500003</v>
      </c>
      <c r="F3995" s="18">
        <v>38947.487592592595</v>
      </c>
      <c r="G3995" s="36">
        <f t="shared" si="124"/>
        <v>4.0509259270038456E-4</v>
      </c>
      <c r="H3995" s="35">
        <f t="shared" si="125"/>
        <v>0.58333333333333337</v>
      </c>
      <c r="I3995" s="20">
        <v>38947</v>
      </c>
    </row>
    <row r="3996" spans="1:9">
      <c r="A3996" s="19">
        <v>3995</v>
      </c>
      <c r="B3996" s="19">
        <v>1</v>
      </c>
      <c r="C3996" s="19">
        <v>31</v>
      </c>
      <c r="D3996" s="39" t="s">
        <v>111</v>
      </c>
      <c r="E3996" s="18">
        <v>38947.487604166672</v>
      </c>
      <c r="F3996" s="18">
        <v>38947.488576388889</v>
      </c>
      <c r="G3996" s="36">
        <f t="shared" si="124"/>
        <v>9.7222221666015685E-4</v>
      </c>
      <c r="H3996" s="35">
        <f t="shared" si="125"/>
        <v>1.4</v>
      </c>
      <c r="I3996" s="20">
        <v>38947</v>
      </c>
    </row>
    <row r="3997" spans="1:9">
      <c r="A3997" s="19">
        <v>3996</v>
      </c>
      <c r="B3997" s="19">
        <v>1</v>
      </c>
      <c r="C3997" s="19">
        <v>132</v>
      </c>
      <c r="D3997" s="39" t="s">
        <v>62</v>
      </c>
      <c r="E3997" s="18">
        <v>38947.48782407408</v>
      </c>
      <c r="F3997" s="18">
        <v>38947.489560185189</v>
      </c>
      <c r="G3997" s="36">
        <f t="shared" si="124"/>
        <v>1.7361111094942316E-3</v>
      </c>
      <c r="H3997" s="35">
        <f t="shared" si="125"/>
        <v>2.5</v>
      </c>
      <c r="I3997" s="20">
        <v>38947</v>
      </c>
    </row>
    <row r="3998" spans="1:9">
      <c r="A3998" s="19">
        <v>3997</v>
      </c>
      <c r="B3998" s="19">
        <v>1</v>
      </c>
      <c r="C3998" s="19">
        <v>33</v>
      </c>
      <c r="D3998" s="39" t="s">
        <v>111</v>
      </c>
      <c r="E3998" s="18">
        <v>38947.488553240742</v>
      </c>
      <c r="F3998" s="18">
        <v>38947.488564814819</v>
      </c>
      <c r="G3998" s="36">
        <f t="shared" si="124"/>
        <v>1.1574076779652387E-5</v>
      </c>
      <c r="H3998" s="35">
        <f t="shared" si="125"/>
        <v>1.6666666666666666E-2</v>
      </c>
      <c r="I3998" s="20">
        <v>38947</v>
      </c>
    </row>
    <row r="3999" spans="1:9">
      <c r="A3999" s="19">
        <v>3998</v>
      </c>
      <c r="B3999" s="19">
        <v>1</v>
      </c>
      <c r="C3999" s="19">
        <v>31</v>
      </c>
      <c r="D3999" s="39" t="s">
        <v>111</v>
      </c>
      <c r="E3999" s="18">
        <v>38947.488576388889</v>
      </c>
      <c r="F3999" s="18">
        <v>38947.488657407412</v>
      </c>
      <c r="G3999" s="36">
        <f t="shared" si="124"/>
        <v>8.101852290565148E-5</v>
      </c>
      <c r="H3999" s="35">
        <f t="shared" si="125"/>
        <v>0.11666666666666667</v>
      </c>
      <c r="I3999" s="20">
        <v>38947</v>
      </c>
    </row>
    <row r="4000" spans="1:9">
      <c r="A4000" s="19">
        <v>3999</v>
      </c>
      <c r="B4000" s="19">
        <v>1</v>
      </c>
      <c r="C4000" s="19">
        <v>33</v>
      </c>
      <c r="D4000" s="39" t="s">
        <v>111</v>
      </c>
      <c r="E4000" s="18">
        <v>38947.488657407412</v>
      </c>
      <c r="F4000" s="18">
        <v>38947.489409722228</v>
      </c>
      <c r="G4000" s="36">
        <f t="shared" si="124"/>
        <v>7.5231481605442241E-4</v>
      </c>
      <c r="H4000" s="35">
        <f t="shared" si="125"/>
        <v>1.0833333333333333</v>
      </c>
      <c r="I4000" s="20">
        <v>38947</v>
      </c>
    </row>
    <row r="4001" spans="1:9">
      <c r="A4001" s="19">
        <v>4000</v>
      </c>
      <c r="B4001" s="19">
        <v>1</v>
      </c>
      <c r="C4001" s="19">
        <v>33</v>
      </c>
      <c r="D4001" s="39" t="s">
        <v>111</v>
      </c>
      <c r="E4001" s="18">
        <v>38947.489444444444</v>
      </c>
      <c r="F4001" s="18">
        <v>38947.490405092598</v>
      </c>
      <c r="G4001" s="36">
        <f t="shared" si="124"/>
        <v>9.6064815443241969E-4</v>
      </c>
      <c r="H4001" s="35">
        <f t="shared" si="125"/>
        <v>1.3833333333333333</v>
      </c>
      <c r="I4001" s="20">
        <v>38947</v>
      </c>
    </row>
    <row r="4002" spans="1:9">
      <c r="A4002" s="19">
        <v>4001</v>
      </c>
      <c r="B4002" s="19">
        <v>1</v>
      </c>
      <c r="C4002" s="19">
        <v>80</v>
      </c>
      <c r="D4002" s="39" t="s">
        <v>106</v>
      </c>
      <c r="E4002" s="18">
        <v>38947.489467592597</v>
      </c>
      <c r="F4002" s="18">
        <v>38947.490324074075</v>
      </c>
      <c r="G4002" s="36">
        <f t="shared" si="124"/>
        <v>8.5648147796746343E-4</v>
      </c>
      <c r="H4002" s="35">
        <f t="shared" si="125"/>
        <v>1.2333333333333334</v>
      </c>
      <c r="I4002" s="20">
        <v>38947</v>
      </c>
    </row>
    <row r="4003" spans="1:9">
      <c r="A4003" s="19">
        <v>4002</v>
      </c>
      <c r="B4003" s="19">
        <v>1</v>
      </c>
      <c r="C4003" s="19">
        <v>92</v>
      </c>
      <c r="D4003" s="39" t="s">
        <v>106</v>
      </c>
      <c r="E4003" s="18">
        <v>38947.489710648151</v>
      </c>
      <c r="F4003" s="18">
        <v>38947.490335648152</v>
      </c>
      <c r="G4003" s="36">
        <f t="shared" si="124"/>
        <v>6.2500000058207661E-4</v>
      </c>
      <c r="H4003" s="35">
        <f t="shared" si="125"/>
        <v>0.9</v>
      </c>
      <c r="I4003" s="20">
        <v>38947</v>
      </c>
    </row>
    <row r="4004" spans="1:9">
      <c r="A4004" s="19">
        <v>4003</v>
      </c>
      <c r="B4004" s="19">
        <v>1</v>
      </c>
      <c r="C4004" s="19">
        <v>62</v>
      </c>
      <c r="D4004" s="39" t="s">
        <v>108</v>
      </c>
      <c r="E4004" s="18">
        <v>38947.490439814814</v>
      </c>
      <c r="F4004" s="18">
        <v>38947.491006944445</v>
      </c>
      <c r="G4004" s="36">
        <f t="shared" si="124"/>
        <v>5.671296312357299E-4</v>
      </c>
      <c r="H4004" s="35">
        <f t="shared" si="125"/>
        <v>0.81666666666666665</v>
      </c>
      <c r="I4004" s="20">
        <v>38947</v>
      </c>
    </row>
    <row r="4005" spans="1:9">
      <c r="A4005" s="19">
        <v>4004</v>
      </c>
      <c r="B4005" s="19">
        <v>1</v>
      </c>
      <c r="C4005" s="19">
        <v>4</v>
      </c>
      <c r="D4005" s="39" t="s">
        <v>111</v>
      </c>
      <c r="E4005" s="18">
        <v>38947.491030092599</v>
      </c>
      <c r="F4005" s="18">
        <v>38947.491319444445</v>
      </c>
      <c r="G4005" s="36">
        <f t="shared" si="124"/>
        <v>2.8935184673173353E-4</v>
      </c>
      <c r="H4005" s="35">
        <f t="shared" si="125"/>
        <v>0.41666666666666669</v>
      </c>
      <c r="I4005" s="20">
        <v>38947</v>
      </c>
    </row>
    <row r="4006" spans="1:9">
      <c r="A4006" s="19">
        <v>4005</v>
      </c>
      <c r="B4006" s="19">
        <v>1</v>
      </c>
      <c r="C4006" s="19">
        <v>5</v>
      </c>
      <c r="D4006" s="39" t="s">
        <v>111</v>
      </c>
      <c r="E4006" s="18">
        <v>38947.491064814814</v>
      </c>
      <c r="F4006" s="18">
        <v>38947.491331018522</v>
      </c>
      <c r="G4006" s="36">
        <f t="shared" si="124"/>
        <v>2.6620370772434399E-4</v>
      </c>
      <c r="H4006" s="35">
        <f t="shared" si="125"/>
        <v>0.38333333333333336</v>
      </c>
      <c r="I4006" s="20">
        <v>38947</v>
      </c>
    </row>
    <row r="4007" spans="1:9">
      <c r="A4007" s="19">
        <v>4006</v>
      </c>
      <c r="B4007" s="19">
        <v>1</v>
      </c>
      <c r="C4007" s="19">
        <v>113</v>
      </c>
      <c r="D4007" s="39" t="s">
        <v>188</v>
      </c>
      <c r="E4007" s="18">
        <v>38947.491215277783</v>
      </c>
      <c r="F4007" s="18">
        <v>38947.492280092592</v>
      </c>
      <c r="G4007" s="36">
        <f t="shared" si="124"/>
        <v>1.0648148090695031E-3</v>
      </c>
      <c r="H4007" s="35">
        <f t="shared" si="125"/>
        <v>1.5333333333333334</v>
      </c>
      <c r="I4007" s="20">
        <v>38947</v>
      </c>
    </row>
    <row r="4008" spans="1:9">
      <c r="A4008" s="19">
        <v>4007</v>
      </c>
      <c r="B4008" s="19">
        <v>1</v>
      </c>
      <c r="C4008" s="19">
        <v>7</v>
      </c>
      <c r="D4008" s="39" t="s">
        <v>111</v>
      </c>
      <c r="E4008" s="18">
        <v>38947.491354166668</v>
      </c>
      <c r="F4008" s="18">
        <v>38947.491724537038</v>
      </c>
      <c r="G4008" s="36">
        <f t="shared" si="124"/>
        <v>3.7037036963738501E-4</v>
      </c>
      <c r="H4008" s="35">
        <f t="shared" si="125"/>
        <v>0.53333333333333333</v>
      </c>
      <c r="I4008" s="20">
        <v>38947</v>
      </c>
    </row>
    <row r="4009" spans="1:9">
      <c r="A4009" s="19">
        <v>4008</v>
      </c>
      <c r="B4009" s="19">
        <v>1</v>
      </c>
      <c r="C4009" s="19">
        <v>4</v>
      </c>
      <c r="D4009" s="39" t="s">
        <v>111</v>
      </c>
      <c r="E4009" s="18">
        <v>38947.491724537038</v>
      </c>
      <c r="F4009" s="18">
        <v>38947.491898148153</v>
      </c>
      <c r="G4009" s="36">
        <f t="shared" si="124"/>
        <v>1.7361111531499773E-4</v>
      </c>
      <c r="H4009" s="35">
        <f t="shared" si="125"/>
        <v>0.25</v>
      </c>
      <c r="I4009" s="20">
        <v>38947</v>
      </c>
    </row>
    <row r="4010" spans="1:9">
      <c r="A4010" s="19">
        <v>4009</v>
      </c>
      <c r="B4010" s="19">
        <v>1</v>
      </c>
      <c r="C4010" s="19">
        <v>63</v>
      </c>
      <c r="D4010" s="39" t="s">
        <v>108</v>
      </c>
      <c r="E4010" s="18">
        <v>38947.491747685184</v>
      </c>
      <c r="F4010" s="18">
        <v>38947.491782407407</v>
      </c>
      <c r="G4010" s="36">
        <f t="shared" si="124"/>
        <v>3.4722223062999547E-5</v>
      </c>
      <c r="H4010" s="35">
        <f t="shared" si="125"/>
        <v>0.05</v>
      </c>
      <c r="I4010" s="20">
        <v>38947</v>
      </c>
    </row>
    <row r="4011" spans="1:9">
      <c r="A4011" s="19">
        <v>4010</v>
      </c>
      <c r="B4011" s="19">
        <v>1</v>
      </c>
      <c r="C4011" s="19">
        <v>5</v>
      </c>
      <c r="D4011" s="39" t="s">
        <v>111</v>
      </c>
      <c r="E4011" s="18">
        <v>38947.491805555561</v>
      </c>
      <c r="F4011" s="18">
        <v>38947.491898148153</v>
      </c>
      <c r="G4011" s="36">
        <f t="shared" si="124"/>
        <v>9.2592592409346253E-5</v>
      </c>
      <c r="H4011" s="35">
        <f t="shared" si="125"/>
        <v>0.13333333333333333</v>
      </c>
      <c r="I4011" s="20">
        <v>38947</v>
      </c>
    </row>
    <row r="4012" spans="1:9">
      <c r="A4012" s="19">
        <v>4011</v>
      </c>
      <c r="B4012" s="19">
        <v>1</v>
      </c>
      <c r="C4012" s="19">
        <v>9</v>
      </c>
      <c r="D4012" s="39" t="s">
        <v>111</v>
      </c>
      <c r="E4012" s="18">
        <v>38947.491909722223</v>
      </c>
      <c r="F4012" s="18">
        <v>38947.492013888892</v>
      </c>
      <c r="G4012" s="36">
        <f t="shared" si="124"/>
        <v>1.0416666918899864E-4</v>
      </c>
      <c r="H4012" s="35">
        <f t="shared" si="125"/>
        <v>0.15</v>
      </c>
      <c r="I4012" s="20">
        <v>38947</v>
      </c>
    </row>
    <row r="4013" spans="1:9">
      <c r="A4013" s="19">
        <v>4012</v>
      </c>
      <c r="B4013" s="19">
        <v>1</v>
      </c>
      <c r="C4013" s="19">
        <v>4</v>
      </c>
      <c r="D4013" s="39" t="s">
        <v>111</v>
      </c>
      <c r="E4013" s="18">
        <v>38947.492025462969</v>
      </c>
      <c r="F4013" s="18">
        <v>38947.492222222223</v>
      </c>
      <c r="G4013" s="36">
        <f t="shared" si="124"/>
        <v>1.9675925432238728E-4</v>
      </c>
      <c r="H4013" s="35">
        <f t="shared" si="125"/>
        <v>0.28333333333333333</v>
      </c>
      <c r="I4013" s="20">
        <v>38947</v>
      </c>
    </row>
    <row r="4014" spans="1:9">
      <c r="A4014" s="19">
        <v>4013</v>
      </c>
      <c r="B4014" s="19">
        <v>1</v>
      </c>
      <c r="C4014" s="19">
        <v>63</v>
      </c>
      <c r="D4014" s="39" t="s">
        <v>108</v>
      </c>
      <c r="E4014" s="18">
        <v>38947.492048611115</v>
      </c>
      <c r="F4014" s="18">
        <v>38947.492094907408</v>
      </c>
      <c r="G4014" s="36">
        <f t="shared" si="124"/>
        <v>4.6296292566694319E-5</v>
      </c>
      <c r="H4014" s="35">
        <f t="shared" si="125"/>
        <v>6.6666666666666666E-2</v>
      </c>
      <c r="I4014" s="20">
        <v>38947</v>
      </c>
    </row>
    <row r="4015" spans="1:9">
      <c r="A4015" s="19">
        <v>4014</v>
      </c>
      <c r="B4015" s="19">
        <v>1</v>
      </c>
      <c r="C4015" s="19">
        <v>5</v>
      </c>
      <c r="D4015" s="39" t="s">
        <v>111</v>
      </c>
      <c r="E4015" s="18">
        <v>38947.492106481484</v>
      </c>
      <c r="F4015" s="18">
        <v>38947.4922337963</v>
      </c>
      <c r="G4015" s="36">
        <f t="shared" si="124"/>
        <v>1.273148154723458E-4</v>
      </c>
      <c r="H4015" s="35">
        <f t="shared" si="125"/>
        <v>0.18333333333333332</v>
      </c>
      <c r="I4015" s="20">
        <v>38947</v>
      </c>
    </row>
    <row r="4016" spans="1:9">
      <c r="A4016" s="19">
        <v>4015</v>
      </c>
      <c r="B4016" s="19">
        <v>1</v>
      </c>
      <c r="C4016" s="19">
        <v>9</v>
      </c>
      <c r="D4016" s="39" t="s">
        <v>111</v>
      </c>
      <c r="E4016" s="18">
        <v>38947.492245370369</v>
      </c>
      <c r="F4016" s="18">
        <v>38947.492465277777</v>
      </c>
      <c r="G4016" s="36">
        <f t="shared" si="124"/>
        <v>2.1990740788169205E-4</v>
      </c>
      <c r="H4016" s="35">
        <f t="shared" si="125"/>
        <v>0.31666666666666665</v>
      </c>
      <c r="I4016" s="20">
        <v>38947</v>
      </c>
    </row>
    <row r="4017" spans="1:9">
      <c r="A4017" s="19">
        <v>4016</v>
      </c>
      <c r="B4017" s="19">
        <v>1</v>
      </c>
      <c r="C4017" s="19">
        <v>113</v>
      </c>
      <c r="D4017" s="39" t="s">
        <v>188</v>
      </c>
      <c r="E4017" s="18">
        <v>38947.492372685185</v>
      </c>
      <c r="F4017" s="18">
        <v>38947.495173611111</v>
      </c>
      <c r="G4017" s="36">
        <f t="shared" si="124"/>
        <v>2.8009259258396924E-3</v>
      </c>
      <c r="H4017" s="35">
        <f t="shared" si="125"/>
        <v>4.0333333333333332</v>
      </c>
      <c r="I4017" s="20">
        <v>38947</v>
      </c>
    </row>
    <row r="4018" spans="1:9">
      <c r="A4018" s="19">
        <v>4017</v>
      </c>
      <c r="B4018" s="19">
        <v>1</v>
      </c>
      <c r="C4018" s="19">
        <v>63</v>
      </c>
      <c r="D4018" s="39" t="s">
        <v>108</v>
      </c>
      <c r="E4018" s="18">
        <v>38947.492395833338</v>
      </c>
      <c r="F4018" s="18">
        <v>38947.492430555561</v>
      </c>
      <c r="G4018" s="36">
        <f t="shared" si="124"/>
        <v>3.4722223062999547E-5</v>
      </c>
      <c r="H4018" s="35">
        <f t="shared" si="125"/>
        <v>0.05</v>
      </c>
      <c r="I4018" s="20">
        <v>38947</v>
      </c>
    </row>
    <row r="4019" spans="1:9">
      <c r="A4019" s="19">
        <v>4018</v>
      </c>
      <c r="B4019" s="19">
        <v>1</v>
      </c>
      <c r="C4019" s="19">
        <v>4</v>
      </c>
      <c r="D4019" s="39" t="s">
        <v>111</v>
      </c>
      <c r="E4019" s="18">
        <v>38947.492476851854</v>
      </c>
      <c r="F4019" s="18">
        <v>38947.493877314817</v>
      </c>
      <c r="G4019" s="36">
        <f t="shared" si="124"/>
        <v>1.4004629629198462E-3</v>
      </c>
      <c r="H4019" s="35">
        <f t="shared" si="125"/>
        <v>2.0166666666666666</v>
      </c>
      <c r="I4019" s="20">
        <v>38947</v>
      </c>
    </row>
    <row r="4020" spans="1:9">
      <c r="A4020" s="19">
        <v>4019</v>
      </c>
      <c r="B4020" s="19">
        <v>1</v>
      </c>
      <c r="C4020" s="19">
        <v>62</v>
      </c>
      <c r="D4020" s="39" t="s">
        <v>108</v>
      </c>
      <c r="E4020" s="18">
        <v>38947.492962962962</v>
      </c>
      <c r="F4020" s="18">
        <v>38947.493668981486</v>
      </c>
      <c r="G4020" s="36">
        <f t="shared" si="124"/>
        <v>7.0601852348772809E-4</v>
      </c>
      <c r="H4020" s="35">
        <f t="shared" si="125"/>
        <v>1.0166666666666666</v>
      </c>
      <c r="I4020" s="20">
        <v>38947</v>
      </c>
    </row>
    <row r="4021" spans="1:9">
      <c r="A4021" s="19">
        <v>4020</v>
      </c>
      <c r="B4021" s="19">
        <v>1</v>
      </c>
      <c r="C4021" s="19">
        <v>43</v>
      </c>
      <c r="D4021" s="39" t="s">
        <v>65</v>
      </c>
      <c r="E4021" s="18">
        <v>38947.493807870371</v>
      </c>
      <c r="F4021" s="18">
        <v>38947.498622685191</v>
      </c>
      <c r="G4021" s="36">
        <f t="shared" si="124"/>
        <v>4.8148148198379204E-3</v>
      </c>
      <c r="H4021" s="35">
        <f t="shared" si="125"/>
        <v>6.9333333333333336</v>
      </c>
      <c r="I4021" s="20">
        <v>38947</v>
      </c>
    </row>
    <row r="4022" spans="1:9">
      <c r="A4022" s="19">
        <v>4021</v>
      </c>
      <c r="B4022" s="19">
        <v>1</v>
      </c>
      <c r="C4022" s="19">
        <v>46</v>
      </c>
      <c r="D4022" s="39" t="s">
        <v>65</v>
      </c>
      <c r="E4022" s="18">
        <v>38947.49391203704</v>
      </c>
      <c r="F4022" s="18">
        <v>38947.493969907409</v>
      </c>
      <c r="G4022" s="36">
        <f t="shared" si="124"/>
        <v>5.7870369346346706E-5</v>
      </c>
      <c r="H4022" s="35">
        <f t="shared" si="125"/>
        <v>8.3333333333333329E-2</v>
      </c>
      <c r="I4022" s="20">
        <v>38947</v>
      </c>
    </row>
    <row r="4023" spans="1:9">
      <c r="A4023" s="19">
        <v>4022</v>
      </c>
      <c r="B4023" s="19">
        <v>1</v>
      </c>
      <c r="C4023" s="19">
        <v>24</v>
      </c>
      <c r="D4023" s="39" t="s">
        <v>111</v>
      </c>
      <c r="E4023" s="18">
        <v>38947.494062500002</v>
      </c>
      <c r="F4023" s="18">
        <v>38947.494143518517</v>
      </c>
      <c r="G4023" s="36">
        <f t="shared" si="124"/>
        <v>8.1018515629693866E-5</v>
      </c>
      <c r="H4023" s="35">
        <f t="shared" si="125"/>
        <v>0.11666666666666667</v>
      </c>
      <c r="I4023" s="20">
        <v>38947</v>
      </c>
    </row>
    <row r="4024" spans="1:9">
      <c r="A4024" s="19">
        <v>4023</v>
      </c>
      <c r="B4024" s="19">
        <v>1</v>
      </c>
      <c r="C4024" s="19">
        <v>23</v>
      </c>
      <c r="D4024" s="39" t="s">
        <v>111</v>
      </c>
      <c r="E4024" s="18">
        <v>38947.494155092594</v>
      </c>
      <c r="F4024" s="18">
        <v>38947.494189814817</v>
      </c>
      <c r="G4024" s="36">
        <f t="shared" si="124"/>
        <v>3.4722223062999547E-5</v>
      </c>
      <c r="H4024" s="35">
        <f t="shared" si="125"/>
        <v>0.05</v>
      </c>
      <c r="I4024" s="20">
        <v>38947</v>
      </c>
    </row>
    <row r="4025" spans="1:9">
      <c r="A4025" s="19">
        <v>4024</v>
      </c>
      <c r="B4025" s="19">
        <v>1</v>
      </c>
      <c r="C4025" s="19">
        <v>25</v>
      </c>
      <c r="D4025" s="39" t="s">
        <v>111</v>
      </c>
      <c r="E4025" s="18">
        <v>38947.494189814817</v>
      </c>
      <c r="F4025" s="18">
        <v>38947.494606481487</v>
      </c>
      <c r="G4025" s="36">
        <f t="shared" si="124"/>
        <v>4.1666666948003694E-4</v>
      </c>
      <c r="H4025" s="35">
        <f t="shared" si="125"/>
        <v>0.6</v>
      </c>
      <c r="I4025" s="20">
        <v>38947</v>
      </c>
    </row>
    <row r="4026" spans="1:9">
      <c r="A4026" s="19">
        <v>4025</v>
      </c>
      <c r="B4026" s="19">
        <v>1</v>
      </c>
      <c r="C4026" s="19">
        <v>45</v>
      </c>
      <c r="D4026" s="39" t="s">
        <v>65</v>
      </c>
      <c r="E4026" s="18">
        <v>38947.494363425925</v>
      </c>
      <c r="F4026" s="18">
        <v>38947.494560185187</v>
      </c>
      <c r="G4026" s="36">
        <f t="shared" si="124"/>
        <v>1.9675926159834489E-4</v>
      </c>
      <c r="H4026" s="35">
        <f t="shared" si="125"/>
        <v>0.28333333333333333</v>
      </c>
      <c r="I4026" s="20">
        <v>38947</v>
      </c>
    </row>
    <row r="4027" spans="1:9">
      <c r="A4027" s="19">
        <v>4026</v>
      </c>
      <c r="B4027" s="19">
        <v>1</v>
      </c>
      <c r="C4027" s="19">
        <v>25</v>
      </c>
      <c r="D4027" s="39" t="s">
        <v>111</v>
      </c>
      <c r="E4027" s="18">
        <v>38947.494618055556</v>
      </c>
      <c r="F4027" s="18">
        <v>38947.494675925926</v>
      </c>
      <c r="G4027" s="36">
        <f t="shared" si="124"/>
        <v>5.7870369346346706E-5</v>
      </c>
      <c r="H4027" s="35">
        <f t="shared" si="125"/>
        <v>8.3333333333333329E-2</v>
      </c>
      <c r="I4027" s="20">
        <v>38947</v>
      </c>
    </row>
    <row r="4028" spans="1:9">
      <c r="A4028" s="19">
        <v>4027</v>
      </c>
      <c r="B4028" s="19">
        <v>1</v>
      </c>
      <c r="C4028" s="19">
        <v>23</v>
      </c>
      <c r="D4028" s="39" t="s">
        <v>111</v>
      </c>
      <c r="E4028" s="18">
        <v>38947.494687500002</v>
      </c>
      <c r="F4028" s="18">
        <v>38947.494756944448</v>
      </c>
      <c r="G4028" s="36">
        <f t="shared" si="124"/>
        <v>6.9444446125999093E-5</v>
      </c>
      <c r="H4028" s="35">
        <f t="shared" si="125"/>
        <v>0.1</v>
      </c>
      <c r="I4028" s="20">
        <v>38947</v>
      </c>
    </row>
    <row r="4029" spans="1:9">
      <c r="A4029" s="19">
        <v>4028</v>
      </c>
      <c r="B4029" s="19">
        <v>1</v>
      </c>
      <c r="C4029" s="19">
        <v>46</v>
      </c>
      <c r="D4029" s="39" t="s">
        <v>65</v>
      </c>
      <c r="E4029" s="18">
        <v>38947.494791666672</v>
      </c>
      <c r="F4029" s="18">
        <v>38947.494791666672</v>
      </c>
      <c r="G4029" s="36">
        <f t="shared" si="124"/>
        <v>0</v>
      </c>
      <c r="H4029" s="35">
        <f t="shared" si="125"/>
        <v>0</v>
      </c>
      <c r="I4029" s="20">
        <v>38947</v>
      </c>
    </row>
    <row r="4030" spans="1:9">
      <c r="A4030" s="19">
        <v>4029</v>
      </c>
      <c r="B4030" s="19">
        <v>1</v>
      </c>
      <c r="C4030" s="19">
        <v>45</v>
      </c>
      <c r="D4030" s="39" t="s">
        <v>65</v>
      </c>
      <c r="E4030" s="18">
        <v>38947.494803240741</v>
      </c>
      <c r="F4030" s="18">
        <v>38947.495567129634</v>
      </c>
      <c r="G4030" s="36">
        <f t="shared" si="124"/>
        <v>7.638888928340748E-4</v>
      </c>
      <c r="H4030" s="35">
        <f t="shared" si="125"/>
        <v>1.1000000000000001</v>
      </c>
      <c r="I4030" s="20">
        <v>38947</v>
      </c>
    </row>
    <row r="4031" spans="1:9">
      <c r="A4031" s="19">
        <v>4030</v>
      </c>
      <c r="B4031" s="19">
        <v>1</v>
      </c>
      <c r="C4031" s="19">
        <v>62</v>
      </c>
      <c r="D4031" s="39" t="s">
        <v>108</v>
      </c>
      <c r="E4031" s="18">
        <v>38947.495266203703</v>
      </c>
      <c r="F4031" s="18">
        <v>38947.495937500003</v>
      </c>
      <c r="G4031" s="36">
        <f t="shared" si="124"/>
        <v>6.7129630042472854E-4</v>
      </c>
      <c r="H4031" s="35">
        <f t="shared" si="125"/>
        <v>0.96666666666666667</v>
      </c>
      <c r="I4031" s="20">
        <v>38947</v>
      </c>
    </row>
    <row r="4032" spans="1:9">
      <c r="A4032" s="19">
        <v>4031</v>
      </c>
      <c r="B4032" s="19">
        <v>1</v>
      </c>
      <c r="C4032" s="19">
        <v>23</v>
      </c>
      <c r="D4032" s="39" t="s">
        <v>111</v>
      </c>
      <c r="E4032" s="18">
        <v>38947.495625000003</v>
      </c>
      <c r="F4032" s="18">
        <v>38947.496620370373</v>
      </c>
      <c r="G4032" s="36">
        <f t="shared" si="124"/>
        <v>9.9537037021946162E-4</v>
      </c>
      <c r="H4032" s="35">
        <f t="shared" si="125"/>
        <v>1.4333333333333333</v>
      </c>
      <c r="I4032" s="20">
        <v>38947</v>
      </c>
    </row>
    <row r="4033" spans="1:9">
      <c r="A4033" s="19">
        <v>4032</v>
      </c>
      <c r="B4033" s="19">
        <v>1</v>
      </c>
      <c r="C4033" s="19">
        <v>60</v>
      </c>
      <c r="D4033" s="39" t="s">
        <v>108</v>
      </c>
      <c r="E4033" s="18">
        <v>38947.495937500003</v>
      </c>
      <c r="F4033" s="18">
        <v>38947.496736111112</v>
      </c>
      <c r="G4033" s="36">
        <f t="shared" si="124"/>
        <v>7.9861110862111673E-4</v>
      </c>
      <c r="H4033" s="35">
        <f t="shared" si="125"/>
        <v>1.1499999999999999</v>
      </c>
      <c r="I4033" s="20">
        <v>38947</v>
      </c>
    </row>
    <row r="4034" spans="1:9">
      <c r="A4034" s="19">
        <v>4033</v>
      </c>
      <c r="B4034" s="19">
        <v>1</v>
      </c>
      <c r="C4034" s="19">
        <v>28</v>
      </c>
      <c r="D4034" s="39" t="s">
        <v>111</v>
      </c>
      <c r="E4034" s="18">
        <v>38947.496655092596</v>
      </c>
      <c r="F4034" s="18">
        <v>38947.498148148152</v>
      </c>
      <c r="G4034" s="36">
        <f t="shared" ref="G4034:G4097" si="126">F4034-E4034</f>
        <v>1.4930555553291924E-3</v>
      </c>
      <c r="H4034" s="35">
        <f t="shared" ref="H4034:H4097" si="127">(HOUR(G4034)*3600+ MINUTE(G4034)*60 + SECOND(G4034))/60</f>
        <v>2.15</v>
      </c>
      <c r="I4034" s="20">
        <v>38947</v>
      </c>
    </row>
    <row r="4035" spans="1:9">
      <c r="A4035" s="19">
        <v>4034</v>
      </c>
      <c r="B4035" s="19">
        <v>1</v>
      </c>
      <c r="C4035" s="19">
        <v>113</v>
      </c>
      <c r="D4035" s="39" t="s">
        <v>188</v>
      </c>
      <c r="E4035" s="18">
        <v>38947.497858796298</v>
      </c>
      <c r="F4035" s="18">
        <v>38947.498865740745</v>
      </c>
      <c r="G4035" s="36">
        <f t="shared" si="126"/>
        <v>1.006944446999114E-3</v>
      </c>
      <c r="H4035" s="35">
        <f t="shared" si="127"/>
        <v>1.45</v>
      </c>
      <c r="I4035" s="20">
        <v>38947</v>
      </c>
    </row>
    <row r="4036" spans="1:9">
      <c r="A4036" s="19">
        <v>4035</v>
      </c>
      <c r="B4036" s="19">
        <v>1</v>
      </c>
      <c r="C4036" s="19">
        <v>45</v>
      </c>
      <c r="D4036" s="39" t="s">
        <v>65</v>
      </c>
      <c r="E4036" s="18">
        <v>38947.498078703706</v>
      </c>
      <c r="F4036" s="18">
        <v>38947.498611111114</v>
      </c>
      <c r="G4036" s="36">
        <f t="shared" si="126"/>
        <v>5.3240740817273036E-4</v>
      </c>
      <c r="H4036" s="35">
        <f t="shared" si="127"/>
        <v>0.76666666666666672</v>
      </c>
      <c r="I4036" s="20">
        <v>38947</v>
      </c>
    </row>
    <row r="4037" spans="1:9">
      <c r="A4037" s="19">
        <v>4036</v>
      </c>
      <c r="B4037" s="19">
        <v>1</v>
      </c>
      <c r="C4037" s="19">
        <v>62</v>
      </c>
      <c r="D4037" s="39" t="s">
        <v>108</v>
      </c>
      <c r="E4037" s="18">
        <v>38947.498553240745</v>
      </c>
      <c r="F4037" s="18">
        <v>38947.498657407406</v>
      </c>
      <c r="G4037" s="36">
        <f t="shared" si="126"/>
        <v>1.0416666191304103E-4</v>
      </c>
      <c r="H4037" s="35">
        <f t="shared" si="127"/>
        <v>0.15</v>
      </c>
      <c r="I4037" s="20">
        <v>38947</v>
      </c>
    </row>
    <row r="4038" spans="1:9">
      <c r="A4038" s="19">
        <v>4037</v>
      </c>
      <c r="B4038" s="19">
        <v>1</v>
      </c>
      <c r="C4038" s="19">
        <v>63</v>
      </c>
      <c r="D4038" s="39" t="s">
        <v>108</v>
      </c>
      <c r="E4038" s="18">
        <v>38947.498668981483</v>
      </c>
      <c r="F4038" s="18">
        <v>38947.498703703706</v>
      </c>
      <c r="G4038" s="36">
        <f t="shared" si="126"/>
        <v>3.4722223062999547E-5</v>
      </c>
      <c r="H4038" s="35">
        <f t="shared" si="127"/>
        <v>0.05</v>
      </c>
      <c r="I4038" s="20">
        <v>38947</v>
      </c>
    </row>
    <row r="4039" spans="1:9">
      <c r="A4039" s="19">
        <v>4038</v>
      </c>
      <c r="B4039" s="19">
        <v>1</v>
      </c>
      <c r="C4039" s="19">
        <v>4</v>
      </c>
      <c r="D4039" s="39" t="s">
        <v>111</v>
      </c>
      <c r="E4039" s="18">
        <v>38947.498715277783</v>
      </c>
      <c r="F4039" s="18">
        <v>38947.499062499999</v>
      </c>
      <c r="G4039" s="36">
        <f t="shared" si="126"/>
        <v>3.4722221607808024E-4</v>
      </c>
      <c r="H4039" s="35">
        <f t="shared" si="127"/>
        <v>0.5</v>
      </c>
      <c r="I4039" s="20">
        <v>38947</v>
      </c>
    </row>
    <row r="4040" spans="1:9">
      <c r="A4040" s="19">
        <v>4039</v>
      </c>
      <c r="B4040" s="19">
        <v>1</v>
      </c>
      <c r="C4040" s="19">
        <v>63</v>
      </c>
      <c r="D4040" s="39" t="s">
        <v>108</v>
      </c>
      <c r="E4040" s="18">
        <v>38947.498773148152</v>
      </c>
      <c r="F4040" s="18">
        <v>38947.498807870375</v>
      </c>
      <c r="G4040" s="36">
        <f t="shared" si="126"/>
        <v>3.4722223062999547E-5</v>
      </c>
      <c r="H4040" s="35">
        <f t="shared" si="127"/>
        <v>0.05</v>
      </c>
      <c r="I4040" s="20">
        <v>38947</v>
      </c>
    </row>
    <row r="4041" spans="1:9">
      <c r="A4041" s="19">
        <v>4040</v>
      </c>
      <c r="B4041" s="19">
        <v>1</v>
      </c>
      <c r="C4041" s="19">
        <v>5</v>
      </c>
      <c r="D4041" s="39" t="s">
        <v>111</v>
      </c>
      <c r="E4041" s="18">
        <v>38947.498831018522</v>
      </c>
      <c r="F4041" s="18">
        <v>38947.498923611114</v>
      </c>
      <c r="G4041" s="36">
        <f t="shared" si="126"/>
        <v>9.2592592409346253E-5</v>
      </c>
      <c r="H4041" s="35">
        <f t="shared" si="127"/>
        <v>0.13333333333333333</v>
      </c>
      <c r="I4041" s="20">
        <v>38947</v>
      </c>
    </row>
    <row r="4042" spans="1:9">
      <c r="A4042" s="19">
        <v>4041</v>
      </c>
      <c r="B4042" s="19">
        <v>1</v>
      </c>
      <c r="C4042" s="19">
        <v>63</v>
      </c>
      <c r="D4042" s="39" t="s">
        <v>108</v>
      </c>
      <c r="E4042" s="18">
        <v>38947.49894675926</v>
      </c>
      <c r="F4042" s="18">
        <v>38947.499039351853</v>
      </c>
      <c r="G4042" s="36">
        <f t="shared" si="126"/>
        <v>9.2592592409346253E-5</v>
      </c>
      <c r="H4042" s="35">
        <f t="shared" si="127"/>
        <v>0.13333333333333333</v>
      </c>
      <c r="I4042" s="20">
        <v>38947</v>
      </c>
    </row>
    <row r="4043" spans="1:9">
      <c r="A4043" s="19">
        <v>4042</v>
      </c>
      <c r="B4043" s="19">
        <v>1</v>
      </c>
      <c r="C4043" s="19">
        <v>10</v>
      </c>
      <c r="D4043" s="39" t="s">
        <v>111</v>
      </c>
      <c r="E4043" s="18">
        <v>38947.499074074076</v>
      </c>
      <c r="F4043" s="18">
        <v>38947.499131944445</v>
      </c>
      <c r="G4043" s="36">
        <f t="shared" si="126"/>
        <v>5.7870369346346706E-5</v>
      </c>
      <c r="H4043" s="35">
        <f t="shared" si="127"/>
        <v>8.3333333333333329E-2</v>
      </c>
      <c r="I4043" s="20">
        <v>38947</v>
      </c>
    </row>
    <row r="4044" spans="1:9">
      <c r="A4044" s="19">
        <v>4043</v>
      </c>
      <c r="B4044" s="19">
        <v>1</v>
      </c>
      <c r="C4044" s="19">
        <v>4</v>
      </c>
      <c r="D4044" s="39" t="s">
        <v>111</v>
      </c>
      <c r="E4044" s="18">
        <v>38947.499131944445</v>
      </c>
      <c r="F4044" s="18">
        <v>38947.499374999999</v>
      </c>
      <c r="G4044" s="36">
        <f t="shared" si="126"/>
        <v>2.4305555416503921E-4</v>
      </c>
      <c r="H4044" s="35">
        <f t="shared" si="127"/>
        <v>0.35</v>
      </c>
      <c r="I4044" s="20">
        <v>38947</v>
      </c>
    </row>
    <row r="4045" spans="1:9">
      <c r="A4045" s="19">
        <v>4044</v>
      </c>
      <c r="B4045" s="19">
        <v>1</v>
      </c>
      <c r="C4045" s="19">
        <v>10</v>
      </c>
      <c r="D4045" s="39" t="s">
        <v>111</v>
      </c>
      <c r="E4045" s="18">
        <v>38947.499386574076</v>
      </c>
      <c r="F4045" s="18">
        <v>38947.4997337963</v>
      </c>
      <c r="G4045" s="36">
        <f t="shared" si="126"/>
        <v>3.4722222335403785E-4</v>
      </c>
      <c r="H4045" s="35">
        <f t="shared" si="127"/>
        <v>0.5</v>
      </c>
      <c r="I4045" s="20">
        <v>38947</v>
      </c>
    </row>
    <row r="4046" spans="1:9">
      <c r="A4046" s="19">
        <v>4045</v>
      </c>
      <c r="B4046" s="19">
        <v>1</v>
      </c>
      <c r="C4046" s="19">
        <v>4</v>
      </c>
      <c r="D4046" s="39" t="s">
        <v>111</v>
      </c>
      <c r="E4046" s="18">
        <v>38947.499745370376</v>
      </c>
      <c r="F4046" s="18">
        <v>38947.500034722223</v>
      </c>
      <c r="G4046" s="36">
        <f t="shared" si="126"/>
        <v>2.8935184673173353E-4</v>
      </c>
      <c r="H4046" s="35">
        <f t="shared" si="127"/>
        <v>0.41666666666666669</v>
      </c>
      <c r="I4046" s="20">
        <v>38947</v>
      </c>
    </row>
    <row r="4047" spans="1:9">
      <c r="A4047" s="19">
        <v>4046</v>
      </c>
      <c r="B4047" s="19">
        <v>1</v>
      </c>
      <c r="C4047" s="19">
        <v>10</v>
      </c>
      <c r="D4047" s="39" t="s">
        <v>111</v>
      </c>
      <c r="E4047" s="18">
        <v>38947.5000462963</v>
      </c>
      <c r="F4047" s="18">
        <v>38947.502500000002</v>
      </c>
      <c r="G4047" s="36">
        <f t="shared" si="126"/>
        <v>2.4537037024856545E-3</v>
      </c>
      <c r="H4047" s="35">
        <f t="shared" si="127"/>
        <v>3.5333333333333332</v>
      </c>
      <c r="I4047" s="20">
        <v>38947</v>
      </c>
    </row>
    <row r="4048" spans="1:9">
      <c r="A4048" s="19">
        <v>4047</v>
      </c>
      <c r="B4048" s="19">
        <v>1</v>
      </c>
      <c r="C4048" s="19">
        <v>114</v>
      </c>
      <c r="D4048" s="39" t="s">
        <v>188</v>
      </c>
      <c r="E4048" s="18">
        <v>38947.50037037037</v>
      </c>
      <c r="F4048" s="18">
        <v>38947.505115740743</v>
      </c>
      <c r="G4048" s="36">
        <f t="shared" si="126"/>
        <v>4.7453703737119213E-3</v>
      </c>
      <c r="H4048" s="35">
        <f t="shared" si="127"/>
        <v>6.833333333333333</v>
      </c>
      <c r="I4048" s="20">
        <v>38947</v>
      </c>
    </row>
    <row r="4049" spans="1:9">
      <c r="A4049" s="19">
        <v>4048</v>
      </c>
      <c r="B4049" s="19">
        <v>1</v>
      </c>
      <c r="C4049" s="19">
        <v>113</v>
      </c>
      <c r="D4049" s="39" t="s">
        <v>188</v>
      </c>
      <c r="E4049" s="18">
        <v>38947.502430555556</v>
      </c>
      <c r="F4049" s="18">
        <v>38947.512928240743</v>
      </c>
      <c r="G4049" s="36">
        <f t="shared" si="126"/>
        <v>1.0497685187146999E-2</v>
      </c>
      <c r="H4049" s="35">
        <f t="shared" si="127"/>
        <v>15.116666666666667</v>
      </c>
      <c r="I4049" s="20">
        <v>38947</v>
      </c>
    </row>
    <row r="4050" spans="1:9">
      <c r="A4050" s="19">
        <v>4049</v>
      </c>
      <c r="B4050" s="19">
        <v>1</v>
      </c>
      <c r="C4050" s="19">
        <v>4</v>
      </c>
      <c r="D4050" s="39" t="s">
        <v>111</v>
      </c>
      <c r="E4050" s="18">
        <v>38947.502511574079</v>
      </c>
      <c r="F4050" s="18">
        <v>38947.502708333333</v>
      </c>
      <c r="G4050" s="36">
        <f t="shared" si="126"/>
        <v>1.9675925432238728E-4</v>
      </c>
      <c r="H4050" s="35">
        <f t="shared" si="127"/>
        <v>0.28333333333333333</v>
      </c>
      <c r="I4050" s="20">
        <v>38947</v>
      </c>
    </row>
    <row r="4051" spans="1:9">
      <c r="A4051" s="19">
        <v>4050</v>
      </c>
      <c r="B4051" s="19">
        <v>1</v>
      </c>
      <c r="C4051" s="19">
        <v>16</v>
      </c>
      <c r="D4051" s="39" t="s">
        <v>111</v>
      </c>
      <c r="E4051" s="18">
        <v>38947.50271990741</v>
      </c>
      <c r="F4051" s="18">
        <v>38947.50277777778</v>
      </c>
      <c r="G4051" s="36">
        <f t="shared" si="126"/>
        <v>5.7870369346346706E-5</v>
      </c>
      <c r="H4051" s="35">
        <f t="shared" si="127"/>
        <v>8.3333333333333329E-2</v>
      </c>
      <c r="I4051" s="20">
        <v>38947</v>
      </c>
    </row>
    <row r="4052" spans="1:9">
      <c r="A4052" s="19">
        <v>4051</v>
      </c>
      <c r="B4052" s="19">
        <v>1</v>
      </c>
      <c r="C4052" s="19">
        <v>13</v>
      </c>
      <c r="D4052" s="39" t="s">
        <v>111</v>
      </c>
      <c r="E4052" s="18">
        <v>38947.50277777778</v>
      </c>
      <c r="F4052" s="18">
        <v>38947.503240740742</v>
      </c>
      <c r="G4052" s="36">
        <f t="shared" si="126"/>
        <v>4.6296296204673126E-4</v>
      </c>
      <c r="H4052" s="35">
        <f t="shared" si="127"/>
        <v>0.66666666666666663</v>
      </c>
      <c r="I4052" s="20">
        <v>38947</v>
      </c>
    </row>
    <row r="4053" spans="1:9">
      <c r="A4053" s="19">
        <v>4052</v>
      </c>
      <c r="B4053" s="19">
        <v>1</v>
      </c>
      <c r="C4053" s="19">
        <v>4</v>
      </c>
      <c r="D4053" s="39" t="s">
        <v>111</v>
      </c>
      <c r="E4053" s="18">
        <v>38947.503263888888</v>
      </c>
      <c r="F4053" s="18">
        <v>38947.503287037041</v>
      </c>
      <c r="G4053" s="36">
        <f t="shared" si="126"/>
        <v>2.3148153559304774E-5</v>
      </c>
      <c r="H4053" s="35">
        <f t="shared" si="127"/>
        <v>3.3333333333333333E-2</v>
      </c>
      <c r="I4053" s="20">
        <v>38947</v>
      </c>
    </row>
    <row r="4054" spans="1:9">
      <c r="A4054" s="19">
        <v>4053</v>
      </c>
      <c r="B4054" s="19">
        <v>1</v>
      </c>
      <c r="C4054" s="19">
        <v>10</v>
      </c>
      <c r="D4054" s="39" t="s">
        <v>111</v>
      </c>
      <c r="E4054" s="18">
        <v>38947.503298611111</v>
      </c>
      <c r="F4054" s="18">
        <v>38947.507233796299</v>
      </c>
      <c r="G4054" s="36">
        <f t="shared" si="126"/>
        <v>3.9351851883111522E-3</v>
      </c>
      <c r="H4054" s="35">
        <f t="shared" si="127"/>
        <v>5.666666666666667</v>
      </c>
      <c r="I4054" s="20">
        <v>38947</v>
      </c>
    </row>
    <row r="4055" spans="1:9">
      <c r="A4055" s="19">
        <v>4054</v>
      </c>
      <c r="B4055" s="19">
        <v>1</v>
      </c>
      <c r="C4055" s="19">
        <v>11</v>
      </c>
      <c r="D4055" s="39" t="s">
        <v>111</v>
      </c>
      <c r="E4055" s="18">
        <v>38947.503344907411</v>
      </c>
      <c r="F4055" s="18">
        <v>38947.505069444444</v>
      </c>
      <c r="G4055" s="36">
        <f t="shared" si="126"/>
        <v>1.7245370327145793E-3</v>
      </c>
      <c r="H4055" s="35">
        <f t="shared" si="127"/>
        <v>2.4833333333333334</v>
      </c>
      <c r="I4055" s="20">
        <v>38947</v>
      </c>
    </row>
    <row r="4056" spans="1:9">
      <c r="A4056" s="19">
        <v>4055</v>
      </c>
      <c r="B4056" s="19">
        <v>1</v>
      </c>
      <c r="C4056" s="19">
        <v>122</v>
      </c>
      <c r="D4056" s="39" t="s">
        <v>188</v>
      </c>
      <c r="E4056" s="18">
        <v>38947.505092592597</v>
      </c>
      <c r="F4056" s="18">
        <v>38947.506747685191</v>
      </c>
      <c r="G4056" s="36">
        <f t="shared" si="126"/>
        <v>1.6550925938645378E-3</v>
      </c>
      <c r="H4056" s="35">
        <f t="shared" si="127"/>
        <v>2.3833333333333333</v>
      </c>
      <c r="I4056" s="20">
        <v>38947</v>
      </c>
    </row>
    <row r="4057" spans="1:9">
      <c r="A4057" s="19">
        <v>4056</v>
      </c>
      <c r="B4057" s="19">
        <v>1</v>
      </c>
      <c r="C4057" s="19">
        <v>4</v>
      </c>
      <c r="D4057" s="39" t="s">
        <v>111</v>
      </c>
      <c r="E4057" s="18">
        <v>38947.507245370376</v>
      </c>
      <c r="F4057" s="18">
        <v>38947.511539351857</v>
      </c>
      <c r="G4057" s="36">
        <f t="shared" si="126"/>
        <v>4.2939814811688848E-3</v>
      </c>
      <c r="H4057" s="35">
        <f t="shared" si="127"/>
        <v>6.1833333333333336</v>
      </c>
      <c r="I4057" s="20">
        <v>38947</v>
      </c>
    </row>
    <row r="4058" spans="1:9">
      <c r="A4058" s="19">
        <v>4057</v>
      </c>
      <c r="B4058" s="19">
        <v>1</v>
      </c>
      <c r="C4058" s="19">
        <v>63</v>
      </c>
      <c r="D4058" s="39" t="s">
        <v>108</v>
      </c>
      <c r="E4058" s="18">
        <v>38947.50854166667</v>
      </c>
      <c r="F4058" s="18">
        <v>38947.508576388893</v>
      </c>
      <c r="G4058" s="36">
        <f t="shared" si="126"/>
        <v>3.4722223062999547E-5</v>
      </c>
      <c r="H4058" s="35">
        <f t="shared" si="127"/>
        <v>0.05</v>
      </c>
      <c r="I4058" s="20">
        <v>38947</v>
      </c>
    </row>
    <row r="4059" spans="1:9">
      <c r="A4059" s="19">
        <v>4058</v>
      </c>
      <c r="B4059" s="19">
        <v>1</v>
      </c>
      <c r="C4059" s="19">
        <v>62</v>
      </c>
      <c r="D4059" s="39" t="s">
        <v>108</v>
      </c>
      <c r="E4059" s="18">
        <v>38947.508576388893</v>
      </c>
      <c r="F4059" s="18">
        <v>38947.509780092594</v>
      </c>
      <c r="G4059" s="36">
        <f t="shared" si="126"/>
        <v>1.2037037013215013E-3</v>
      </c>
      <c r="H4059" s="35">
        <f t="shared" si="127"/>
        <v>1.7333333333333334</v>
      </c>
      <c r="I4059" s="20">
        <v>38947</v>
      </c>
    </row>
    <row r="4060" spans="1:9">
      <c r="A4060" s="19">
        <v>4059</v>
      </c>
      <c r="B4060" s="19">
        <v>1</v>
      </c>
      <c r="C4060" s="19">
        <v>63</v>
      </c>
      <c r="D4060" s="39" t="s">
        <v>108</v>
      </c>
      <c r="E4060" s="18">
        <v>38947.508692129632</v>
      </c>
      <c r="F4060" s="18">
        <v>38947.509131944447</v>
      </c>
      <c r="G4060" s="36">
        <f t="shared" si="126"/>
        <v>4.398148157633841E-4</v>
      </c>
      <c r="H4060" s="35">
        <f t="shared" si="127"/>
        <v>0.6333333333333333</v>
      </c>
      <c r="I4060" s="20">
        <v>38947</v>
      </c>
    </row>
    <row r="4061" spans="1:9">
      <c r="A4061" s="19">
        <v>4060</v>
      </c>
      <c r="B4061" s="19">
        <v>1</v>
      </c>
      <c r="C4061" s="19">
        <v>43</v>
      </c>
      <c r="D4061" s="39" t="s">
        <v>65</v>
      </c>
      <c r="E4061" s="18">
        <v>38947.50980324074</v>
      </c>
      <c r="F4061" s="18">
        <v>38947.511435185188</v>
      </c>
      <c r="G4061" s="36">
        <f t="shared" si="126"/>
        <v>1.6319444475811906E-3</v>
      </c>
      <c r="H4061" s="35">
        <f t="shared" si="127"/>
        <v>2.35</v>
      </c>
      <c r="I4061" s="20">
        <v>38947</v>
      </c>
    </row>
    <row r="4062" spans="1:9">
      <c r="A4062" s="19">
        <v>4061</v>
      </c>
      <c r="B4062" s="19">
        <v>1</v>
      </c>
      <c r="C4062" s="19">
        <v>45</v>
      </c>
      <c r="D4062" s="39" t="s">
        <v>65</v>
      </c>
      <c r="E4062" s="18">
        <v>38947.509826388894</v>
      </c>
      <c r="F4062" s="18">
        <v>38947.511446759265</v>
      </c>
      <c r="G4062" s="36">
        <f t="shared" si="126"/>
        <v>1.6203703708015382E-3</v>
      </c>
      <c r="H4062" s="35">
        <f t="shared" si="127"/>
        <v>2.3333333333333335</v>
      </c>
      <c r="I4062" s="20">
        <v>38947</v>
      </c>
    </row>
    <row r="4063" spans="1:9">
      <c r="A4063" s="19">
        <v>4062</v>
      </c>
      <c r="B4063" s="19">
        <v>1</v>
      </c>
      <c r="C4063" s="19">
        <v>33</v>
      </c>
      <c r="D4063" s="39" t="s">
        <v>111</v>
      </c>
      <c r="E4063" s="18">
        <v>38947.510798611111</v>
      </c>
      <c r="F4063" s="18">
        <v>38947.512881944444</v>
      </c>
      <c r="G4063" s="36">
        <f t="shared" si="126"/>
        <v>2.0833333328482695E-3</v>
      </c>
      <c r="H4063" s="35">
        <f t="shared" si="127"/>
        <v>3</v>
      </c>
      <c r="I4063" s="20">
        <v>38947</v>
      </c>
    </row>
    <row r="4064" spans="1:9">
      <c r="A4064" s="19">
        <v>4063</v>
      </c>
      <c r="B4064" s="19">
        <v>1</v>
      </c>
      <c r="C4064" s="19">
        <v>11</v>
      </c>
      <c r="D4064" s="39" t="s">
        <v>111</v>
      </c>
      <c r="E4064" s="18">
        <v>38947.511886574073</v>
      </c>
      <c r="F4064" s="18">
        <v>38947.511967592596</v>
      </c>
      <c r="G4064" s="36">
        <f t="shared" si="126"/>
        <v>8.101852290565148E-5</v>
      </c>
      <c r="H4064" s="35">
        <f t="shared" si="127"/>
        <v>0.11666666666666667</v>
      </c>
      <c r="I4064" s="20">
        <v>38947</v>
      </c>
    </row>
    <row r="4065" spans="1:9">
      <c r="A4065" s="19">
        <v>4064</v>
      </c>
      <c r="B4065" s="19">
        <v>1</v>
      </c>
      <c r="C4065" s="19">
        <v>63</v>
      </c>
      <c r="D4065" s="39" t="s">
        <v>108</v>
      </c>
      <c r="E4065" s="18">
        <v>38947.511909722227</v>
      </c>
      <c r="F4065" s="18">
        <v>38947.51194444445</v>
      </c>
      <c r="G4065" s="36">
        <f t="shared" si="126"/>
        <v>3.4722223062999547E-5</v>
      </c>
      <c r="H4065" s="35">
        <f t="shared" si="127"/>
        <v>0.05</v>
      </c>
      <c r="I4065" s="20">
        <v>38947</v>
      </c>
    </row>
    <row r="4066" spans="1:9">
      <c r="A4066" s="19">
        <v>4065</v>
      </c>
      <c r="B4066" s="19">
        <v>1</v>
      </c>
      <c r="C4066" s="19">
        <v>10</v>
      </c>
      <c r="D4066" s="39" t="s">
        <v>111</v>
      </c>
      <c r="E4066" s="18">
        <v>38947.511979166666</v>
      </c>
      <c r="F4066" s="18">
        <v>38947.512025462966</v>
      </c>
      <c r="G4066" s="36">
        <f t="shared" si="126"/>
        <v>4.6296299842651933E-5</v>
      </c>
      <c r="H4066" s="35">
        <f t="shared" si="127"/>
        <v>6.6666666666666666E-2</v>
      </c>
      <c r="I4066" s="20">
        <v>38947</v>
      </c>
    </row>
    <row r="4067" spans="1:9">
      <c r="A4067" s="19">
        <v>4066</v>
      </c>
      <c r="B4067" s="19">
        <v>1</v>
      </c>
      <c r="C4067" s="19">
        <v>6</v>
      </c>
      <c r="D4067" s="39" t="s">
        <v>111</v>
      </c>
      <c r="E4067" s="18">
        <v>38947.512048611112</v>
      </c>
      <c r="F4067" s="18">
        <v>38947.512372685189</v>
      </c>
      <c r="G4067" s="36">
        <f t="shared" si="126"/>
        <v>3.2407407707069069E-4</v>
      </c>
      <c r="H4067" s="35">
        <f t="shared" si="127"/>
        <v>0.46666666666666667</v>
      </c>
      <c r="I4067" s="20">
        <v>38947</v>
      </c>
    </row>
    <row r="4068" spans="1:9">
      <c r="A4068" s="19">
        <v>4067</v>
      </c>
      <c r="B4068" s="19">
        <v>1</v>
      </c>
      <c r="C4068" s="19">
        <v>12</v>
      </c>
      <c r="D4068" s="39" t="s">
        <v>111</v>
      </c>
      <c r="E4068" s="18">
        <v>38947.512384259258</v>
      </c>
      <c r="F4068" s="18">
        <v>38947.512418981481</v>
      </c>
      <c r="G4068" s="36">
        <f t="shared" si="126"/>
        <v>3.4722223062999547E-5</v>
      </c>
      <c r="H4068" s="35">
        <f t="shared" si="127"/>
        <v>0.05</v>
      </c>
      <c r="I4068" s="20">
        <v>38947</v>
      </c>
    </row>
    <row r="4069" spans="1:9">
      <c r="A4069" s="19">
        <v>4068</v>
      </c>
      <c r="B4069" s="19">
        <v>1</v>
      </c>
      <c r="C4069" s="19">
        <v>6</v>
      </c>
      <c r="D4069" s="39" t="s">
        <v>111</v>
      </c>
      <c r="E4069" s="18">
        <v>38947.512430555558</v>
      </c>
      <c r="F4069" s="18">
        <v>38947.512835648151</v>
      </c>
      <c r="G4069" s="36">
        <f t="shared" si="126"/>
        <v>4.0509259270038456E-4</v>
      </c>
      <c r="H4069" s="35">
        <f t="shared" si="127"/>
        <v>0.58333333333333337</v>
      </c>
      <c r="I4069" s="20">
        <v>38947</v>
      </c>
    </row>
    <row r="4070" spans="1:9">
      <c r="A4070" s="19">
        <v>4069</v>
      </c>
      <c r="B4070" s="19">
        <v>1</v>
      </c>
      <c r="C4070" s="19">
        <v>7</v>
      </c>
      <c r="D4070" s="39" t="s">
        <v>111</v>
      </c>
      <c r="E4070" s="18">
        <v>38947.51256944445</v>
      </c>
      <c r="F4070" s="18">
        <v>38947.512835648151</v>
      </c>
      <c r="G4070" s="36">
        <f t="shared" si="126"/>
        <v>2.6620370044838637E-4</v>
      </c>
      <c r="H4070" s="35">
        <f t="shared" si="127"/>
        <v>0.38333333333333336</v>
      </c>
      <c r="I4070" s="20">
        <v>38947</v>
      </c>
    </row>
    <row r="4071" spans="1:9">
      <c r="A4071" s="19">
        <v>4070</v>
      </c>
      <c r="B4071" s="19">
        <v>1</v>
      </c>
      <c r="C4071" s="19">
        <v>33</v>
      </c>
      <c r="D4071" s="39" t="s">
        <v>111</v>
      </c>
      <c r="E4071" s="18">
        <v>38947.51289351852</v>
      </c>
      <c r="F4071" s="18">
        <v>38947.554444444446</v>
      </c>
      <c r="G4071" s="36">
        <f t="shared" si="126"/>
        <v>4.1550925925548654E-2</v>
      </c>
      <c r="H4071" s="35">
        <f t="shared" si="127"/>
        <v>59.833333333333336</v>
      </c>
      <c r="I4071" s="20">
        <v>38947</v>
      </c>
    </row>
    <row r="4072" spans="1:9">
      <c r="A4072" s="19">
        <v>4071</v>
      </c>
      <c r="B4072" s="19">
        <v>1</v>
      </c>
      <c r="C4072" s="19">
        <v>113</v>
      </c>
      <c r="D4072" s="39" t="s">
        <v>188</v>
      </c>
      <c r="E4072" s="18">
        <v>38947.554398148153</v>
      </c>
      <c r="F4072" s="18">
        <v>38947.556030092594</v>
      </c>
      <c r="G4072" s="36">
        <f t="shared" si="126"/>
        <v>1.631944440305233E-3</v>
      </c>
      <c r="H4072" s="35">
        <f t="shared" si="127"/>
        <v>2.35</v>
      </c>
      <c r="I4072" s="20">
        <v>38947</v>
      </c>
    </row>
    <row r="4073" spans="1:9">
      <c r="A4073" s="19">
        <v>4072</v>
      </c>
      <c r="B4073" s="19">
        <v>1</v>
      </c>
      <c r="C4073" s="19">
        <v>63</v>
      </c>
      <c r="D4073" s="39" t="s">
        <v>108</v>
      </c>
      <c r="E4073" s="18">
        <v>38947.5546875</v>
      </c>
      <c r="F4073" s="18">
        <v>38947.554895833338</v>
      </c>
      <c r="G4073" s="36">
        <f t="shared" si="126"/>
        <v>2.0833333837799728E-4</v>
      </c>
      <c r="H4073" s="35">
        <f t="shared" si="127"/>
        <v>0.3</v>
      </c>
      <c r="I4073" s="20">
        <v>38947</v>
      </c>
    </row>
    <row r="4074" spans="1:9">
      <c r="A4074" s="19">
        <v>4073</v>
      </c>
      <c r="B4074" s="19">
        <v>1</v>
      </c>
      <c r="C4074" s="19">
        <v>140</v>
      </c>
      <c r="D4074" s="39" t="s">
        <v>82</v>
      </c>
      <c r="E4074" s="18">
        <v>38947.554907407408</v>
      </c>
      <c r="F4074" s="18">
        <v>38947.555069444446</v>
      </c>
      <c r="G4074" s="36">
        <f t="shared" si="126"/>
        <v>1.6203703853534535E-4</v>
      </c>
      <c r="H4074" s="35">
        <f t="shared" si="127"/>
        <v>0.23333333333333334</v>
      </c>
      <c r="I4074" s="20">
        <v>38947</v>
      </c>
    </row>
    <row r="4075" spans="1:9">
      <c r="A4075" s="19">
        <v>4074</v>
      </c>
      <c r="B4075" s="19">
        <v>1</v>
      </c>
      <c r="C4075" s="19">
        <v>131</v>
      </c>
      <c r="D4075" s="39" t="s">
        <v>62</v>
      </c>
      <c r="E4075" s="18">
        <v>38947.554930555561</v>
      </c>
      <c r="F4075" s="18">
        <v>38947.554942129631</v>
      </c>
      <c r="G4075" s="36">
        <f t="shared" si="126"/>
        <v>1.1574069503694773E-5</v>
      </c>
      <c r="H4075" s="35">
        <f t="shared" si="127"/>
        <v>1.6666666666666666E-2</v>
      </c>
      <c r="I4075" s="20">
        <v>38947</v>
      </c>
    </row>
    <row r="4076" spans="1:9">
      <c r="A4076" s="19">
        <v>4075</v>
      </c>
      <c r="B4076" s="19">
        <v>1</v>
      </c>
      <c r="C4076" s="19">
        <v>130</v>
      </c>
      <c r="D4076" s="39" t="s">
        <v>62</v>
      </c>
      <c r="E4076" s="18">
        <v>38947.554942129631</v>
      </c>
      <c r="F4076" s="18">
        <v>38947.55505787037</v>
      </c>
      <c r="G4076" s="36">
        <f t="shared" si="126"/>
        <v>1.1574073869269341E-4</v>
      </c>
      <c r="H4076" s="35">
        <f t="shared" si="127"/>
        <v>0.16666666666666666</v>
      </c>
      <c r="I4076" s="20">
        <v>38947</v>
      </c>
    </row>
    <row r="4077" spans="1:9">
      <c r="A4077" s="19">
        <v>4076</v>
      </c>
      <c r="B4077" s="19">
        <v>1</v>
      </c>
      <c r="C4077" s="19">
        <v>80</v>
      </c>
      <c r="D4077" s="39" t="s">
        <v>106</v>
      </c>
      <c r="E4077" s="18">
        <v>38947.555092592593</v>
      </c>
      <c r="F4077" s="18">
        <v>38947.555335648154</v>
      </c>
      <c r="G4077" s="36">
        <f t="shared" si="126"/>
        <v>2.4305556144099683E-4</v>
      </c>
      <c r="H4077" s="35">
        <f t="shared" si="127"/>
        <v>0.35</v>
      </c>
      <c r="I4077" s="20">
        <v>38947</v>
      </c>
    </row>
    <row r="4078" spans="1:9">
      <c r="A4078" s="19">
        <v>4077</v>
      </c>
      <c r="B4078" s="19">
        <v>1</v>
      </c>
      <c r="C4078" s="19">
        <v>63</v>
      </c>
      <c r="D4078" s="39" t="s">
        <v>108</v>
      </c>
      <c r="E4078" s="18">
        <v>38947.55537037037</v>
      </c>
      <c r="F4078" s="18">
        <v>38947.555972222224</v>
      </c>
      <c r="G4078" s="36">
        <f t="shared" si="126"/>
        <v>6.0185185429872945E-4</v>
      </c>
      <c r="H4078" s="35">
        <f t="shared" si="127"/>
        <v>0.8666666666666667</v>
      </c>
      <c r="I4078" s="20">
        <v>38947</v>
      </c>
    </row>
    <row r="4079" spans="1:9">
      <c r="A4079" s="19">
        <v>4078</v>
      </c>
      <c r="B4079" s="19">
        <v>1</v>
      </c>
      <c r="C4079" s="19">
        <v>60</v>
      </c>
      <c r="D4079" s="39" t="s">
        <v>108</v>
      </c>
      <c r="E4079" s="18">
        <v>38947.555972222224</v>
      </c>
      <c r="F4079" s="18">
        <v>38947.565613425926</v>
      </c>
      <c r="G4079" s="36">
        <f t="shared" si="126"/>
        <v>9.6412037019035779E-3</v>
      </c>
      <c r="H4079" s="35">
        <f t="shared" si="127"/>
        <v>13.883333333333333</v>
      </c>
      <c r="I4079" s="20">
        <v>38947</v>
      </c>
    </row>
    <row r="4080" spans="1:9">
      <c r="A4080" s="19">
        <v>4079</v>
      </c>
      <c r="B4080" s="19">
        <v>1</v>
      </c>
      <c r="C4080" s="19">
        <v>80</v>
      </c>
      <c r="D4080" s="39" t="s">
        <v>106</v>
      </c>
      <c r="E4080" s="18">
        <v>38947.555995370371</v>
      </c>
      <c r="F4080" s="18">
        <v>38947.565358796295</v>
      </c>
      <c r="G4080" s="36">
        <f t="shared" si="126"/>
        <v>9.3634259246755391E-3</v>
      </c>
      <c r="H4080" s="35">
        <f t="shared" si="127"/>
        <v>13.483333333333333</v>
      </c>
      <c r="I4080" s="20">
        <v>38947</v>
      </c>
    </row>
    <row r="4081" spans="1:9">
      <c r="A4081" s="19">
        <v>4080</v>
      </c>
      <c r="B4081" s="19">
        <v>1</v>
      </c>
      <c r="C4081" s="19">
        <v>118</v>
      </c>
      <c r="D4081" s="39" t="s">
        <v>188</v>
      </c>
      <c r="E4081" s="18">
        <v>38947.556076388893</v>
      </c>
      <c r="F4081" s="18">
        <v>38947.565347222226</v>
      </c>
      <c r="G4081" s="36">
        <f t="shared" si="126"/>
        <v>9.2708333322661929E-3</v>
      </c>
      <c r="H4081" s="35">
        <f t="shared" si="127"/>
        <v>13.35</v>
      </c>
      <c r="I4081" s="20">
        <v>38947</v>
      </c>
    </row>
    <row r="4082" spans="1:9">
      <c r="A4082" s="19">
        <v>4081</v>
      </c>
      <c r="B4082" s="19">
        <v>1</v>
      </c>
      <c r="C4082" s="19">
        <v>84</v>
      </c>
      <c r="D4082" s="39" t="s">
        <v>106</v>
      </c>
      <c r="E4082" s="18">
        <v>38947.565138888895</v>
      </c>
      <c r="F4082" s="18">
        <v>38947.56521990741</v>
      </c>
      <c r="G4082" s="36">
        <f t="shared" si="126"/>
        <v>8.1018515629693866E-5</v>
      </c>
      <c r="H4082" s="35">
        <f t="shared" si="127"/>
        <v>0.11666666666666667</v>
      </c>
      <c r="I4082" s="20">
        <v>38947</v>
      </c>
    </row>
    <row r="4083" spans="1:9">
      <c r="A4083" s="19">
        <v>4082</v>
      </c>
      <c r="B4083" s="19">
        <v>1</v>
      </c>
      <c r="C4083" s="19">
        <v>80</v>
      </c>
      <c r="D4083" s="39" t="s">
        <v>106</v>
      </c>
      <c r="E4083" s="18">
        <v>38947.565381944449</v>
      </c>
      <c r="F4083" s="18">
        <v>38947.567766203705</v>
      </c>
      <c r="G4083" s="36">
        <f t="shared" si="126"/>
        <v>2.3842592563596554E-3</v>
      </c>
      <c r="H4083" s="35">
        <f t="shared" si="127"/>
        <v>3.4333333333333331</v>
      </c>
      <c r="I4083" s="20">
        <v>38947</v>
      </c>
    </row>
    <row r="4084" spans="1:9">
      <c r="A4084" s="19">
        <v>4083</v>
      </c>
      <c r="B4084" s="19">
        <v>1</v>
      </c>
      <c r="C4084" s="19">
        <v>83</v>
      </c>
      <c r="D4084" s="39" t="s">
        <v>106</v>
      </c>
      <c r="E4084" s="18">
        <v>38947.565405092595</v>
      </c>
      <c r="F4084" s="18">
        <v>38947.567766203705</v>
      </c>
      <c r="G4084" s="36">
        <f t="shared" si="126"/>
        <v>2.3611111100763083E-3</v>
      </c>
      <c r="H4084" s="35">
        <f t="shared" si="127"/>
        <v>3.4</v>
      </c>
      <c r="I4084" s="20">
        <v>38947</v>
      </c>
    </row>
    <row r="4085" spans="1:9">
      <c r="A4085" s="19">
        <v>4084</v>
      </c>
      <c r="B4085" s="19">
        <v>1</v>
      </c>
      <c r="C4085" s="19">
        <v>62</v>
      </c>
      <c r="D4085" s="39" t="s">
        <v>108</v>
      </c>
      <c r="E4085" s="18">
        <v>38947.565682870372</v>
      </c>
      <c r="F4085" s="18">
        <v>38947.569664351853</v>
      </c>
      <c r="G4085" s="36">
        <f t="shared" si="126"/>
        <v>3.9814814808778465E-3</v>
      </c>
      <c r="H4085" s="35">
        <f t="shared" si="127"/>
        <v>5.7333333333333334</v>
      </c>
      <c r="I4085" s="20">
        <v>38947</v>
      </c>
    </row>
    <row r="4086" spans="1:9">
      <c r="A4086" s="19">
        <v>4085</v>
      </c>
      <c r="B4086" s="19">
        <v>1</v>
      </c>
      <c r="C4086" s="19">
        <v>63</v>
      </c>
      <c r="D4086" s="39" t="s">
        <v>108</v>
      </c>
      <c r="E4086" s="18">
        <v>38947.565729166672</v>
      </c>
      <c r="F4086" s="18">
        <v>38947.565972222226</v>
      </c>
      <c r="G4086" s="36">
        <f t="shared" si="126"/>
        <v>2.4305555416503921E-4</v>
      </c>
      <c r="H4086" s="35">
        <f t="shared" si="127"/>
        <v>0.35</v>
      </c>
      <c r="I4086" s="20">
        <v>38947</v>
      </c>
    </row>
    <row r="4087" spans="1:9">
      <c r="A4087" s="19">
        <v>4086</v>
      </c>
      <c r="B4087" s="19">
        <v>1</v>
      </c>
      <c r="C4087" s="19">
        <v>3</v>
      </c>
      <c r="D4087" s="39" t="s">
        <v>111</v>
      </c>
      <c r="E4087" s="18">
        <v>38947.566006944449</v>
      </c>
      <c r="F4087" s="18">
        <v>38947.566226851857</v>
      </c>
      <c r="G4087" s="36">
        <f t="shared" si="126"/>
        <v>2.1990740788169205E-4</v>
      </c>
      <c r="H4087" s="35">
        <f t="shared" si="127"/>
        <v>0.31666666666666665</v>
      </c>
      <c r="I4087" s="20">
        <v>38947</v>
      </c>
    </row>
    <row r="4088" spans="1:9">
      <c r="A4088" s="19">
        <v>4087</v>
      </c>
      <c r="B4088" s="19">
        <v>1</v>
      </c>
      <c r="C4088" s="19">
        <v>4</v>
      </c>
      <c r="D4088" s="39" t="s">
        <v>111</v>
      </c>
      <c r="E4088" s="18">
        <v>38947.566238425927</v>
      </c>
      <c r="F4088" s="18">
        <v>38947.566250000003</v>
      </c>
      <c r="G4088" s="36">
        <f t="shared" si="126"/>
        <v>1.1574076779652387E-5</v>
      </c>
      <c r="H4088" s="35">
        <f t="shared" si="127"/>
        <v>1.6666666666666666E-2</v>
      </c>
      <c r="I4088" s="20">
        <v>38947</v>
      </c>
    </row>
    <row r="4089" spans="1:9">
      <c r="A4089" s="19">
        <v>4088</v>
      </c>
      <c r="B4089" s="19">
        <v>1</v>
      </c>
      <c r="C4089" s="19">
        <v>10</v>
      </c>
      <c r="D4089" s="39" t="s">
        <v>111</v>
      </c>
      <c r="E4089" s="18">
        <v>38947.566261574073</v>
      </c>
      <c r="F4089" s="18">
        <v>38947.567037037043</v>
      </c>
      <c r="G4089" s="36">
        <f t="shared" si="126"/>
        <v>7.7546296961372718E-4</v>
      </c>
      <c r="H4089" s="35">
        <f t="shared" si="127"/>
        <v>1.1166666666666667</v>
      </c>
      <c r="I4089" s="20">
        <v>38947</v>
      </c>
    </row>
    <row r="4090" spans="1:9">
      <c r="A4090" s="19">
        <v>4089</v>
      </c>
      <c r="B4090" s="19">
        <v>1</v>
      </c>
      <c r="C4090" s="19">
        <v>11</v>
      </c>
      <c r="D4090" s="39" t="s">
        <v>111</v>
      </c>
      <c r="E4090" s="18">
        <v>38947.566770833335</v>
      </c>
      <c r="F4090" s="18">
        <v>38947.567025462966</v>
      </c>
      <c r="G4090" s="36">
        <f t="shared" si="126"/>
        <v>2.546296309446916E-4</v>
      </c>
      <c r="H4090" s="35">
        <f t="shared" si="127"/>
        <v>0.36666666666666664</v>
      </c>
      <c r="I4090" s="20">
        <v>38947</v>
      </c>
    </row>
    <row r="4091" spans="1:9">
      <c r="A4091" s="19">
        <v>4090</v>
      </c>
      <c r="B4091" s="19">
        <v>1</v>
      </c>
      <c r="C4091" s="19">
        <v>33</v>
      </c>
      <c r="D4091" s="39" t="s">
        <v>111</v>
      </c>
      <c r="E4091" s="18">
        <v>38947.567071759258</v>
      </c>
      <c r="F4091" s="18">
        <v>38947.567685185189</v>
      </c>
      <c r="G4091" s="36">
        <f t="shared" si="126"/>
        <v>6.1342593107838184E-4</v>
      </c>
      <c r="H4091" s="35">
        <f t="shared" si="127"/>
        <v>0.8833333333333333</v>
      </c>
      <c r="I4091" s="20">
        <v>38947</v>
      </c>
    </row>
    <row r="4092" spans="1:9">
      <c r="A4092" s="19">
        <v>4091</v>
      </c>
      <c r="B4092" s="19">
        <v>1</v>
      </c>
      <c r="C4092" s="19">
        <v>4</v>
      </c>
      <c r="D4092" s="39" t="s">
        <v>111</v>
      </c>
      <c r="E4092" s="18">
        <v>38947.567824074074</v>
      </c>
      <c r="F4092" s="18">
        <v>38947.569444444445</v>
      </c>
      <c r="G4092" s="36">
        <f t="shared" si="126"/>
        <v>1.6203703708015382E-3</v>
      </c>
      <c r="H4092" s="35">
        <f t="shared" si="127"/>
        <v>2.3333333333333335</v>
      </c>
      <c r="I4092" s="20">
        <v>38947</v>
      </c>
    </row>
    <row r="4093" spans="1:9">
      <c r="A4093" s="19">
        <v>4092</v>
      </c>
      <c r="B4093" s="19">
        <v>1</v>
      </c>
      <c r="C4093" s="19">
        <v>6</v>
      </c>
      <c r="D4093" s="39" t="s">
        <v>111</v>
      </c>
      <c r="E4093" s="18">
        <v>38947.569444444445</v>
      </c>
      <c r="F4093" s="18">
        <v>38947.569490740745</v>
      </c>
      <c r="G4093" s="36">
        <f t="shared" si="126"/>
        <v>4.6296299842651933E-5</v>
      </c>
      <c r="H4093" s="35">
        <f t="shared" si="127"/>
        <v>6.6666666666666666E-2</v>
      </c>
      <c r="I4093" s="20">
        <v>38947</v>
      </c>
    </row>
    <row r="4094" spans="1:9">
      <c r="A4094" s="19">
        <v>4093</v>
      </c>
      <c r="B4094" s="19">
        <v>1</v>
      </c>
      <c r="C4094" s="19">
        <v>9</v>
      </c>
      <c r="D4094" s="39" t="s">
        <v>111</v>
      </c>
      <c r="E4094" s="18">
        <v>38947.569502314815</v>
      </c>
      <c r="F4094" s="18">
        <v>38947.569594907407</v>
      </c>
      <c r="G4094" s="36">
        <f t="shared" si="126"/>
        <v>9.2592592409346253E-5</v>
      </c>
      <c r="H4094" s="35">
        <f t="shared" si="127"/>
        <v>0.13333333333333333</v>
      </c>
      <c r="I4094" s="20">
        <v>38947</v>
      </c>
    </row>
    <row r="4095" spans="1:9">
      <c r="A4095" s="19">
        <v>4094</v>
      </c>
      <c r="B4095" s="19">
        <v>1</v>
      </c>
      <c r="C4095" s="19">
        <v>4</v>
      </c>
      <c r="D4095" s="39" t="s">
        <v>111</v>
      </c>
      <c r="E4095" s="18">
        <v>38947.569594907407</v>
      </c>
      <c r="F4095" s="18">
        <v>38947.570069444446</v>
      </c>
      <c r="G4095" s="36">
        <f t="shared" si="126"/>
        <v>4.7453703882638365E-4</v>
      </c>
      <c r="H4095" s="35">
        <f t="shared" si="127"/>
        <v>0.68333333333333335</v>
      </c>
      <c r="I4095" s="20">
        <v>38947</v>
      </c>
    </row>
    <row r="4096" spans="1:9">
      <c r="A4096" s="19">
        <v>4095</v>
      </c>
      <c r="B4096" s="19">
        <v>1</v>
      </c>
      <c r="C4096" s="19">
        <v>63</v>
      </c>
      <c r="D4096" s="39" t="s">
        <v>108</v>
      </c>
      <c r="E4096" s="18">
        <v>38947.56967592593</v>
      </c>
      <c r="F4096" s="18">
        <v>38947.570034722223</v>
      </c>
      <c r="G4096" s="36">
        <f t="shared" si="126"/>
        <v>3.5879629285773262E-4</v>
      </c>
      <c r="H4096" s="35">
        <f t="shared" si="127"/>
        <v>0.51666666666666672</v>
      </c>
      <c r="I4096" s="20">
        <v>38947</v>
      </c>
    </row>
    <row r="4097" spans="1:9">
      <c r="A4097" s="19">
        <v>4096</v>
      </c>
      <c r="B4097" s="19">
        <v>1</v>
      </c>
      <c r="C4097" s="19">
        <v>10</v>
      </c>
      <c r="D4097" s="39" t="s">
        <v>111</v>
      </c>
      <c r="E4097" s="18">
        <v>38947.570069444446</v>
      </c>
      <c r="F4097" s="18">
        <v>38947.571157407408</v>
      </c>
      <c r="G4097" s="36">
        <f t="shared" si="126"/>
        <v>1.0879629626288079E-3</v>
      </c>
      <c r="H4097" s="35">
        <f t="shared" si="127"/>
        <v>1.5666666666666667</v>
      </c>
      <c r="I4097" s="20">
        <v>38947</v>
      </c>
    </row>
    <row r="4098" spans="1:9">
      <c r="A4098" s="19">
        <v>4097</v>
      </c>
      <c r="B4098" s="19">
        <v>1</v>
      </c>
      <c r="C4098" s="19">
        <v>11</v>
      </c>
      <c r="D4098" s="39" t="s">
        <v>111</v>
      </c>
      <c r="E4098" s="18">
        <v>38947.570428240746</v>
      </c>
      <c r="F4098" s="18">
        <v>38947.570486111115</v>
      </c>
      <c r="G4098" s="36">
        <f t="shared" ref="G4098:G4161" si="128">F4098-E4098</f>
        <v>5.7870369346346706E-5</v>
      </c>
      <c r="H4098" s="35">
        <f t="shared" ref="H4098:H4161" si="129">(HOUR(G4098)*3600+ MINUTE(G4098)*60 + SECOND(G4098))/60</f>
        <v>8.3333333333333329E-2</v>
      </c>
      <c r="I4098" s="20">
        <v>38947</v>
      </c>
    </row>
    <row r="4099" spans="1:9">
      <c r="A4099" s="19">
        <v>4098</v>
      </c>
      <c r="B4099" s="19">
        <v>1</v>
      </c>
      <c r="C4099" s="19">
        <v>11</v>
      </c>
      <c r="D4099" s="39" t="s">
        <v>111</v>
      </c>
      <c r="E4099" s="18">
        <v>38947.570972222224</v>
      </c>
      <c r="F4099" s="18">
        <v>38947.571122685185</v>
      </c>
      <c r="G4099" s="36">
        <f t="shared" si="128"/>
        <v>1.5046296175569296E-4</v>
      </c>
      <c r="H4099" s="35">
        <f t="shared" si="129"/>
        <v>0.21666666666666667</v>
      </c>
      <c r="I4099" s="20">
        <v>38947</v>
      </c>
    </row>
    <row r="4100" spans="1:9">
      <c r="A4100" s="19">
        <v>4099</v>
      </c>
      <c r="B4100" s="19">
        <v>1</v>
      </c>
      <c r="C4100" s="19">
        <v>1</v>
      </c>
      <c r="D4100" s="39" t="s">
        <v>111</v>
      </c>
      <c r="E4100" s="18">
        <v>38947.571168981485</v>
      </c>
      <c r="F4100" s="18">
        <v>38947.571377314816</v>
      </c>
      <c r="G4100" s="36">
        <f t="shared" si="128"/>
        <v>2.0833333110203966E-4</v>
      </c>
      <c r="H4100" s="35">
        <f t="shared" si="129"/>
        <v>0.3</v>
      </c>
      <c r="I4100" s="20">
        <v>38947</v>
      </c>
    </row>
    <row r="4101" spans="1:9">
      <c r="A4101" s="19">
        <v>4100</v>
      </c>
      <c r="B4101" s="19">
        <v>1</v>
      </c>
      <c r="C4101" s="19">
        <v>3</v>
      </c>
      <c r="D4101" s="39" t="s">
        <v>111</v>
      </c>
      <c r="E4101" s="18">
        <v>38947.571388888893</v>
      </c>
      <c r="F4101" s="18">
        <v>38947.571932870371</v>
      </c>
      <c r="G4101" s="36">
        <f t="shared" si="128"/>
        <v>5.4398147767642513E-4</v>
      </c>
      <c r="H4101" s="35">
        <f t="shared" si="129"/>
        <v>0.78333333333333333</v>
      </c>
      <c r="I4101" s="20">
        <v>38947</v>
      </c>
    </row>
    <row r="4102" spans="1:9">
      <c r="A4102" s="19">
        <v>4101</v>
      </c>
      <c r="B4102" s="19">
        <v>1</v>
      </c>
      <c r="C4102" s="19">
        <v>4</v>
      </c>
      <c r="D4102" s="39" t="s">
        <v>111</v>
      </c>
      <c r="E4102" s="18">
        <v>38947.571932870371</v>
      </c>
      <c r="F4102" s="18">
        <v>38947.571967592594</v>
      </c>
      <c r="G4102" s="36">
        <f t="shared" si="128"/>
        <v>3.4722223062999547E-5</v>
      </c>
      <c r="H4102" s="35">
        <f t="shared" si="129"/>
        <v>0.05</v>
      </c>
      <c r="I4102" s="20">
        <v>38947</v>
      </c>
    </row>
    <row r="4103" spans="1:9">
      <c r="A4103" s="19">
        <v>4102</v>
      </c>
      <c r="B4103" s="19">
        <v>1</v>
      </c>
      <c r="C4103" s="19">
        <v>10</v>
      </c>
      <c r="D4103" s="39" t="s">
        <v>111</v>
      </c>
      <c r="E4103" s="18">
        <v>38947.571979166671</v>
      </c>
      <c r="F4103" s="18">
        <v>38947.572071759263</v>
      </c>
      <c r="G4103" s="36">
        <f t="shared" si="128"/>
        <v>9.2592592409346253E-5</v>
      </c>
      <c r="H4103" s="35">
        <f t="shared" si="129"/>
        <v>0.13333333333333333</v>
      </c>
      <c r="I4103" s="20">
        <v>38947</v>
      </c>
    </row>
    <row r="4104" spans="1:9">
      <c r="A4104" s="19">
        <v>4103</v>
      </c>
      <c r="B4104" s="19">
        <v>1</v>
      </c>
      <c r="C4104" s="19">
        <v>1</v>
      </c>
      <c r="D4104" s="39" t="s">
        <v>111</v>
      </c>
      <c r="E4104" s="18">
        <v>38947.572083333333</v>
      </c>
      <c r="F4104" s="18">
        <v>38947.573009259264</v>
      </c>
      <c r="G4104" s="36">
        <f t="shared" si="128"/>
        <v>9.2592593136942014E-4</v>
      </c>
      <c r="H4104" s="35">
        <f t="shared" si="129"/>
        <v>1.3333333333333333</v>
      </c>
      <c r="I4104" s="20">
        <v>38947</v>
      </c>
    </row>
    <row r="4105" spans="1:9">
      <c r="A4105" s="19">
        <v>4104</v>
      </c>
      <c r="B4105" s="19">
        <v>1</v>
      </c>
      <c r="C4105" s="19">
        <v>112</v>
      </c>
      <c r="D4105" s="39" t="s">
        <v>188</v>
      </c>
      <c r="E4105" s="18">
        <v>38947.573067129633</v>
      </c>
      <c r="F4105" s="18">
        <v>38947.574953703705</v>
      </c>
      <c r="G4105" s="36">
        <f t="shared" si="128"/>
        <v>1.8865740712499246E-3</v>
      </c>
      <c r="H4105" s="35">
        <f t="shared" si="129"/>
        <v>2.7166666666666668</v>
      </c>
      <c r="I4105" s="20">
        <v>38947</v>
      </c>
    </row>
    <row r="4106" spans="1:9">
      <c r="A4106" s="19">
        <v>4105</v>
      </c>
      <c r="B4106" s="19">
        <v>1</v>
      </c>
      <c r="C4106" s="19">
        <v>110</v>
      </c>
      <c r="D4106" s="39" t="s">
        <v>188</v>
      </c>
      <c r="E4106" s="18">
        <v>38947.573495370372</v>
      </c>
      <c r="F4106" s="18">
        <v>38947.573506944449</v>
      </c>
      <c r="G4106" s="36">
        <f t="shared" si="128"/>
        <v>1.1574076779652387E-5</v>
      </c>
      <c r="H4106" s="35">
        <f t="shared" si="129"/>
        <v>1.6666666666666666E-2</v>
      </c>
      <c r="I4106" s="20">
        <v>38947</v>
      </c>
    </row>
    <row r="4107" spans="1:9">
      <c r="A4107" s="19">
        <v>4106</v>
      </c>
      <c r="B4107" s="19">
        <v>1</v>
      </c>
      <c r="C4107" s="19">
        <v>1</v>
      </c>
      <c r="D4107" s="39" t="s">
        <v>111</v>
      </c>
      <c r="E4107" s="18">
        <v>38947.573576388888</v>
      </c>
      <c r="F4107" s="18">
        <v>38947.57413194445</v>
      </c>
      <c r="G4107" s="36">
        <f t="shared" si="128"/>
        <v>5.5555556173203513E-4</v>
      </c>
      <c r="H4107" s="35">
        <f t="shared" si="129"/>
        <v>0.8</v>
      </c>
      <c r="I4107" s="20">
        <v>38947</v>
      </c>
    </row>
    <row r="4108" spans="1:9">
      <c r="A4108" s="19">
        <v>4107</v>
      </c>
      <c r="B4108" s="19">
        <v>1</v>
      </c>
      <c r="C4108" s="19">
        <v>4</v>
      </c>
      <c r="D4108" s="39" t="s">
        <v>111</v>
      </c>
      <c r="E4108" s="18">
        <v>38947.574178240742</v>
      </c>
      <c r="F4108" s="18">
        <v>38947.574305555558</v>
      </c>
      <c r="G4108" s="36">
        <f t="shared" si="128"/>
        <v>1.273148154723458E-4</v>
      </c>
      <c r="H4108" s="35">
        <f t="shared" si="129"/>
        <v>0.18333333333333332</v>
      </c>
      <c r="I4108" s="20">
        <v>38947</v>
      </c>
    </row>
    <row r="4109" spans="1:9">
      <c r="A4109" s="19">
        <v>4108</v>
      </c>
      <c r="B4109" s="19">
        <v>1</v>
      </c>
      <c r="C4109" s="19">
        <v>10</v>
      </c>
      <c r="D4109" s="39" t="s">
        <v>111</v>
      </c>
      <c r="E4109" s="18">
        <v>38947.574317129634</v>
      </c>
      <c r="F4109" s="18">
        <v>38947.574652777781</v>
      </c>
      <c r="G4109" s="36">
        <f t="shared" si="128"/>
        <v>3.3564814657438546E-4</v>
      </c>
      <c r="H4109" s="35">
        <f t="shared" si="129"/>
        <v>0.48333333333333334</v>
      </c>
      <c r="I4109" s="20">
        <v>38947</v>
      </c>
    </row>
    <row r="4110" spans="1:9">
      <c r="A4110" s="19">
        <v>4109</v>
      </c>
      <c r="B4110" s="19">
        <v>1</v>
      </c>
      <c r="C4110" s="19">
        <v>11</v>
      </c>
      <c r="D4110" s="39" t="s">
        <v>111</v>
      </c>
      <c r="E4110" s="18">
        <v>38947.574386574073</v>
      </c>
      <c r="F4110" s="18">
        <v>38947.574629629635</v>
      </c>
      <c r="G4110" s="36">
        <f t="shared" si="128"/>
        <v>2.4305556144099683E-4</v>
      </c>
      <c r="H4110" s="35">
        <f t="shared" si="129"/>
        <v>0.35</v>
      </c>
      <c r="I4110" s="20">
        <v>38947</v>
      </c>
    </row>
    <row r="4111" spans="1:9">
      <c r="A4111" s="19">
        <v>4110</v>
      </c>
      <c r="B4111" s="19">
        <v>1</v>
      </c>
      <c r="C4111" s="19">
        <v>4</v>
      </c>
      <c r="D4111" s="39" t="s">
        <v>111</v>
      </c>
      <c r="E4111" s="18">
        <v>38947.574664351858</v>
      </c>
      <c r="F4111" s="18">
        <v>38947.574907407412</v>
      </c>
      <c r="G4111" s="36">
        <f t="shared" si="128"/>
        <v>2.4305555416503921E-4</v>
      </c>
      <c r="H4111" s="35">
        <f t="shared" si="129"/>
        <v>0.35</v>
      </c>
      <c r="I4111" s="20">
        <v>38947</v>
      </c>
    </row>
    <row r="4112" spans="1:9">
      <c r="A4112" s="19">
        <v>4111</v>
      </c>
      <c r="B4112" s="19">
        <v>1</v>
      </c>
      <c r="C4112" s="19">
        <v>10</v>
      </c>
      <c r="D4112" s="39" t="s">
        <v>111</v>
      </c>
      <c r="E4112" s="18">
        <v>38947.574918981481</v>
      </c>
      <c r="F4112" s="18">
        <v>38947.575648148151</v>
      </c>
      <c r="G4112" s="36">
        <f t="shared" si="128"/>
        <v>7.2916666977107525E-4</v>
      </c>
      <c r="H4112" s="35">
        <f t="shared" si="129"/>
        <v>1.05</v>
      </c>
      <c r="I4112" s="20">
        <v>38947</v>
      </c>
    </row>
    <row r="4113" spans="1:9">
      <c r="A4113" s="19">
        <v>4112</v>
      </c>
      <c r="B4113" s="19">
        <v>1</v>
      </c>
      <c r="C4113" s="19">
        <v>4</v>
      </c>
      <c r="D4113" s="39" t="s">
        <v>111</v>
      </c>
      <c r="E4113" s="18">
        <v>38947.575659722228</v>
      </c>
      <c r="F4113" s="18">
        <v>38947.576168981483</v>
      </c>
      <c r="G4113" s="36">
        <f t="shared" si="128"/>
        <v>5.0925925461342558E-4</v>
      </c>
      <c r="H4113" s="35">
        <f t="shared" si="129"/>
        <v>0.73333333333333328</v>
      </c>
      <c r="I4113" s="20">
        <v>38947</v>
      </c>
    </row>
    <row r="4114" spans="1:9">
      <c r="A4114" s="19">
        <v>4113</v>
      </c>
      <c r="B4114" s="19">
        <v>1</v>
      </c>
      <c r="C4114" s="19">
        <v>19</v>
      </c>
      <c r="D4114" s="39" t="s">
        <v>111</v>
      </c>
      <c r="E4114" s="18">
        <v>38947.576192129629</v>
      </c>
      <c r="F4114" s="18">
        <v>38947.578356481485</v>
      </c>
      <c r="G4114" s="36">
        <f t="shared" si="128"/>
        <v>2.164351855753921E-3</v>
      </c>
      <c r="H4114" s="35">
        <f t="shared" si="129"/>
        <v>3.1166666666666667</v>
      </c>
      <c r="I4114" s="20">
        <v>38947</v>
      </c>
    </row>
    <row r="4115" spans="1:9">
      <c r="A4115" s="19">
        <v>4114</v>
      </c>
      <c r="B4115" s="19">
        <v>1</v>
      </c>
      <c r="C4115" s="19">
        <v>2</v>
      </c>
      <c r="D4115" s="39" t="s">
        <v>111</v>
      </c>
      <c r="E4115" s="18">
        <v>38947.578379629631</v>
      </c>
      <c r="F4115" s="18">
        <v>38947.578449074077</v>
      </c>
      <c r="G4115" s="36">
        <f t="shared" si="128"/>
        <v>6.9444446125999093E-5</v>
      </c>
      <c r="H4115" s="35">
        <f t="shared" si="129"/>
        <v>0.1</v>
      </c>
      <c r="I4115" s="20">
        <v>38947</v>
      </c>
    </row>
    <row r="4116" spans="1:9">
      <c r="A4116" s="19">
        <v>4115</v>
      </c>
      <c r="B4116" s="19">
        <v>1</v>
      </c>
      <c r="C4116" s="19">
        <v>4</v>
      </c>
      <c r="D4116" s="39" t="s">
        <v>111</v>
      </c>
      <c r="E4116" s="18">
        <v>38947.578460648154</v>
      </c>
      <c r="F4116" s="18">
        <v>38947.578912037039</v>
      </c>
      <c r="G4116" s="36">
        <f t="shared" si="128"/>
        <v>4.5138888526707888E-4</v>
      </c>
      <c r="H4116" s="35">
        <f t="shared" si="129"/>
        <v>0.65</v>
      </c>
      <c r="I4116" s="20">
        <v>38947</v>
      </c>
    </row>
    <row r="4117" spans="1:9">
      <c r="A4117" s="19">
        <v>4116</v>
      </c>
      <c r="B4117" s="19">
        <v>1</v>
      </c>
      <c r="C4117" s="19">
        <v>63</v>
      </c>
      <c r="D4117" s="39" t="s">
        <v>108</v>
      </c>
      <c r="E4117" s="18">
        <v>38947.57849537037</v>
      </c>
      <c r="F4117" s="18">
        <v>38947.57885416667</v>
      </c>
      <c r="G4117" s="36">
        <f t="shared" si="128"/>
        <v>3.5879630013369024E-4</v>
      </c>
      <c r="H4117" s="35">
        <f t="shared" si="129"/>
        <v>0.51666666666666672</v>
      </c>
      <c r="I4117" s="20">
        <v>38947</v>
      </c>
    </row>
    <row r="4118" spans="1:9">
      <c r="A4118" s="19">
        <v>4117</v>
      </c>
      <c r="B4118" s="19">
        <v>1</v>
      </c>
      <c r="C4118" s="19">
        <v>115</v>
      </c>
      <c r="D4118" s="39" t="s">
        <v>188</v>
      </c>
      <c r="E4118" s="18">
        <v>38947.578518518523</v>
      </c>
      <c r="F4118" s="18">
        <v>38947.578842592593</v>
      </c>
      <c r="G4118" s="36">
        <f t="shared" si="128"/>
        <v>3.2407406979473308E-4</v>
      </c>
      <c r="H4118" s="35">
        <f t="shared" si="129"/>
        <v>0.46666666666666667</v>
      </c>
      <c r="I4118" s="20">
        <v>38947</v>
      </c>
    </row>
    <row r="4119" spans="1:9">
      <c r="A4119" s="19">
        <v>4118</v>
      </c>
      <c r="B4119" s="19">
        <v>1</v>
      </c>
      <c r="C4119" s="19">
        <v>10</v>
      </c>
      <c r="D4119" s="39" t="s">
        <v>111</v>
      </c>
      <c r="E4119" s="18">
        <v>38947.578923611116</v>
      </c>
      <c r="F4119" s="18">
        <v>38947.579016203708</v>
      </c>
      <c r="G4119" s="36">
        <f t="shared" si="128"/>
        <v>9.2592592409346253E-5</v>
      </c>
      <c r="H4119" s="35">
        <f t="shared" si="129"/>
        <v>0.13333333333333333</v>
      </c>
      <c r="I4119" s="20">
        <v>38947</v>
      </c>
    </row>
    <row r="4120" spans="1:9">
      <c r="A4120" s="19">
        <v>4119</v>
      </c>
      <c r="B4120" s="19">
        <v>1</v>
      </c>
      <c r="C4120" s="19">
        <v>11</v>
      </c>
      <c r="D4120" s="39" t="s">
        <v>111</v>
      </c>
      <c r="E4120" s="18">
        <v>38947.578946759262</v>
      </c>
      <c r="F4120" s="18">
        <v>38947.579016203708</v>
      </c>
      <c r="G4120" s="36">
        <f t="shared" si="128"/>
        <v>6.9444446125999093E-5</v>
      </c>
      <c r="H4120" s="35">
        <f t="shared" si="129"/>
        <v>0.1</v>
      </c>
      <c r="I4120" s="20">
        <v>38947</v>
      </c>
    </row>
    <row r="4121" spans="1:9">
      <c r="A4121" s="19">
        <v>4120</v>
      </c>
      <c r="B4121" s="19">
        <v>1</v>
      </c>
      <c r="C4121" s="19">
        <v>1</v>
      </c>
      <c r="D4121" s="39" t="s">
        <v>111</v>
      </c>
      <c r="E4121" s="18">
        <v>38947.579027777778</v>
      </c>
      <c r="F4121" s="18">
        <v>38947.579652777778</v>
      </c>
      <c r="G4121" s="36">
        <f t="shared" si="128"/>
        <v>6.2500000058207661E-4</v>
      </c>
      <c r="H4121" s="35">
        <f t="shared" si="129"/>
        <v>0.9</v>
      </c>
      <c r="I4121" s="20">
        <v>38947</v>
      </c>
    </row>
    <row r="4122" spans="1:9">
      <c r="A4122" s="19">
        <v>4121</v>
      </c>
      <c r="B4122" s="19">
        <v>1</v>
      </c>
      <c r="C4122" s="19">
        <v>43</v>
      </c>
      <c r="D4122" s="39" t="s">
        <v>65</v>
      </c>
      <c r="E4122" s="18">
        <v>38947.579675925932</v>
      </c>
      <c r="F4122" s="18">
        <v>38947.590127314819</v>
      </c>
      <c r="G4122" s="36">
        <f t="shared" si="128"/>
        <v>1.0451388887304347E-2</v>
      </c>
      <c r="H4122" s="35">
        <f t="shared" si="129"/>
        <v>15.05</v>
      </c>
      <c r="I4122" s="20">
        <v>38947</v>
      </c>
    </row>
    <row r="4123" spans="1:9">
      <c r="A4123" s="19">
        <v>4122</v>
      </c>
      <c r="B4123" s="19">
        <v>1</v>
      </c>
      <c r="C4123" s="19">
        <v>45</v>
      </c>
      <c r="D4123" s="39" t="s">
        <v>65</v>
      </c>
      <c r="E4123" s="18">
        <v>38947.580092592594</v>
      </c>
      <c r="F4123" s="18">
        <v>38947.586736111116</v>
      </c>
      <c r="G4123" s="36">
        <f t="shared" si="128"/>
        <v>6.6435185217414983E-3</v>
      </c>
      <c r="H4123" s="35">
        <f t="shared" si="129"/>
        <v>9.5666666666666664</v>
      </c>
      <c r="I4123" s="20">
        <v>38947</v>
      </c>
    </row>
    <row r="4124" spans="1:9">
      <c r="A4124" s="19">
        <v>4123</v>
      </c>
      <c r="B4124" s="19">
        <v>1</v>
      </c>
      <c r="C4124" s="19">
        <v>81</v>
      </c>
      <c r="D4124" s="39" t="s">
        <v>106</v>
      </c>
      <c r="E4124" s="18">
        <v>38947.581238425926</v>
      </c>
      <c r="F4124" s="18">
        <v>38947.581296296295</v>
      </c>
      <c r="G4124" s="36">
        <f t="shared" si="128"/>
        <v>5.7870369346346706E-5</v>
      </c>
      <c r="H4124" s="35">
        <f t="shared" si="129"/>
        <v>8.3333333333333329E-2</v>
      </c>
      <c r="I4124" s="20">
        <v>38947</v>
      </c>
    </row>
    <row r="4125" spans="1:9">
      <c r="A4125" s="19">
        <v>4124</v>
      </c>
      <c r="B4125" s="19">
        <v>1</v>
      </c>
      <c r="C4125" s="19">
        <v>80</v>
      </c>
      <c r="D4125" s="39" t="s">
        <v>106</v>
      </c>
      <c r="E4125" s="18">
        <v>38947.581273148149</v>
      </c>
      <c r="F4125" s="18">
        <v>38947.581296296295</v>
      </c>
      <c r="G4125" s="36">
        <f t="shared" si="128"/>
        <v>2.314814628334716E-5</v>
      </c>
      <c r="H4125" s="35">
        <f t="shared" si="129"/>
        <v>3.3333333333333333E-2</v>
      </c>
      <c r="I4125" s="20">
        <v>38947</v>
      </c>
    </row>
    <row r="4126" spans="1:9">
      <c r="A4126" s="19">
        <v>4125</v>
      </c>
      <c r="B4126" s="19">
        <v>1</v>
      </c>
      <c r="C4126" s="19">
        <v>24</v>
      </c>
      <c r="D4126" s="39" t="s">
        <v>111</v>
      </c>
      <c r="E4126" s="18">
        <v>38947.581817129634</v>
      </c>
      <c r="F4126" s="18">
        <v>38947.581863425927</v>
      </c>
      <c r="G4126" s="36">
        <f t="shared" si="128"/>
        <v>4.6296292566694319E-5</v>
      </c>
      <c r="H4126" s="35">
        <f t="shared" si="129"/>
        <v>6.6666666666666666E-2</v>
      </c>
      <c r="I4126" s="20">
        <v>38947</v>
      </c>
    </row>
    <row r="4127" spans="1:9">
      <c r="A4127" s="19">
        <v>4126</v>
      </c>
      <c r="B4127" s="19">
        <v>1</v>
      </c>
      <c r="C4127" s="19">
        <v>25</v>
      </c>
      <c r="D4127" s="39" t="s">
        <v>111</v>
      </c>
      <c r="E4127" s="18">
        <v>38947.581875000003</v>
      </c>
      <c r="F4127" s="18">
        <v>38947.584328703706</v>
      </c>
      <c r="G4127" s="36">
        <f t="shared" si="128"/>
        <v>2.4537037024856545E-3</v>
      </c>
      <c r="H4127" s="35">
        <f t="shared" si="129"/>
        <v>3.5333333333333332</v>
      </c>
      <c r="I4127" s="20">
        <v>38947</v>
      </c>
    </row>
    <row r="4128" spans="1:9">
      <c r="A4128" s="19">
        <v>4127</v>
      </c>
      <c r="B4128" s="19">
        <v>1</v>
      </c>
      <c r="C4128" s="19">
        <v>33</v>
      </c>
      <c r="D4128" s="39" t="s">
        <v>111</v>
      </c>
      <c r="E4128" s="18">
        <v>38947.584351851852</v>
      </c>
      <c r="F4128" s="18">
        <v>38947.586793981485</v>
      </c>
      <c r="G4128" s="36">
        <f t="shared" si="128"/>
        <v>2.4421296329819597E-3</v>
      </c>
      <c r="H4128" s="35">
        <f t="shared" si="129"/>
        <v>3.5166666666666666</v>
      </c>
      <c r="I4128" s="20">
        <v>38947</v>
      </c>
    </row>
    <row r="4129" spans="1:9">
      <c r="A4129" s="19">
        <v>4128</v>
      </c>
      <c r="B4129" s="19">
        <v>1</v>
      </c>
      <c r="C4129" s="19">
        <v>114</v>
      </c>
      <c r="D4129" s="39" t="s">
        <v>188</v>
      </c>
      <c r="E4129" s="18">
        <v>38947.5866087963</v>
      </c>
      <c r="F4129" s="18">
        <v>38947.586701388893</v>
      </c>
      <c r="G4129" s="36">
        <f t="shared" si="128"/>
        <v>9.2592592409346253E-5</v>
      </c>
      <c r="H4129" s="35">
        <f t="shared" si="129"/>
        <v>0.13333333333333333</v>
      </c>
      <c r="I4129" s="20">
        <v>38947</v>
      </c>
    </row>
    <row r="4130" spans="1:9">
      <c r="A4130" s="19">
        <v>4129</v>
      </c>
      <c r="B4130" s="19">
        <v>1</v>
      </c>
      <c r="C4130" s="19">
        <v>24</v>
      </c>
      <c r="D4130" s="39" t="s">
        <v>111</v>
      </c>
      <c r="E4130" s="18">
        <v>38947.586805555555</v>
      </c>
      <c r="F4130" s="18">
        <v>38947.587476851855</v>
      </c>
      <c r="G4130" s="36">
        <f t="shared" si="128"/>
        <v>6.7129630042472854E-4</v>
      </c>
      <c r="H4130" s="35">
        <f t="shared" si="129"/>
        <v>0.96666666666666667</v>
      </c>
      <c r="I4130" s="20">
        <v>38947</v>
      </c>
    </row>
    <row r="4131" spans="1:9">
      <c r="A4131" s="19">
        <v>4130</v>
      </c>
      <c r="B4131" s="19">
        <v>1</v>
      </c>
      <c r="C4131" s="19">
        <v>81</v>
      </c>
      <c r="D4131" s="39" t="s">
        <v>106</v>
      </c>
      <c r="E4131" s="18">
        <v>38947.587025462963</v>
      </c>
      <c r="F4131" s="18">
        <v>38947.587280092594</v>
      </c>
      <c r="G4131" s="36">
        <f t="shared" si="128"/>
        <v>2.546296309446916E-4</v>
      </c>
      <c r="H4131" s="35">
        <f t="shared" si="129"/>
        <v>0.36666666666666664</v>
      </c>
      <c r="I4131" s="20">
        <v>38947</v>
      </c>
    </row>
    <row r="4132" spans="1:9">
      <c r="A4132" s="19">
        <v>4131</v>
      </c>
      <c r="B4132" s="19">
        <v>1</v>
      </c>
      <c r="C4132" s="19">
        <v>3</v>
      </c>
      <c r="D4132" s="39" t="s">
        <v>111</v>
      </c>
      <c r="E4132" s="18">
        <v>38947.587500000001</v>
      </c>
      <c r="F4132" s="18">
        <v>38947.588495370372</v>
      </c>
      <c r="G4132" s="36">
        <f t="shared" si="128"/>
        <v>9.9537037021946162E-4</v>
      </c>
      <c r="H4132" s="35">
        <f t="shared" si="129"/>
        <v>1.4333333333333333</v>
      </c>
      <c r="I4132" s="20">
        <v>38947</v>
      </c>
    </row>
    <row r="4133" spans="1:9">
      <c r="A4133" s="19">
        <v>4132</v>
      </c>
      <c r="B4133" s="19">
        <v>1</v>
      </c>
      <c r="C4133" s="19">
        <v>63</v>
      </c>
      <c r="D4133" s="39" t="s">
        <v>108</v>
      </c>
      <c r="E4133" s="18">
        <v>38947.58797453704</v>
      </c>
      <c r="F4133" s="18">
        <v>38947.588275462964</v>
      </c>
      <c r="G4133" s="36">
        <f t="shared" si="128"/>
        <v>3.0092592351138592E-4</v>
      </c>
      <c r="H4133" s="35">
        <f t="shared" si="129"/>
        <v>0.43333333333333335</v>
      </c>
      <c r="I4133" s="20">
        <v>38947</v>
      </c>
    </row>
    <row r="4134" spans="1:9">
      <c r="A4134" s="19">
        <v>4133</v>
      </c>
      <c r="B4134" s="19">
        <v>1</v>
      </c>
      <c r="C4134" s="19">
        <v>110</v>
      </c>
      <c r="D4134" s="39" t="s">
        <v>188</v>
      </c>
      <c r="E4134" s="18">
        <v>38947.588333333333</v>
      </c>
      <c r="F4134" s="18">
        <v>38947.588449074079</v>
      </c>
      <c r="G4134" s="36">
        <f t="shared" si="128"/>
        <v>1.1574074596865103E-4</v>
      </c>
      <c r="H4134" s="35">
        <f t="shared" si="129"/>
        <v>0.16666666666666666</v>
      </c>
      <c r="I4134" s="20">
        <v>38947</v>
      </c>
    </row>
    <row r="4135" spans="1:9">
      <c r="A4135" s="19">
        <v>4134</v>
      </c>
      <c r="B4135" s="19">
        <v>1</v>
      </c>
      <c r="C4135" s="19">
        <v>4</v>
      </c>
      <c r="D4135" s="39" t="s">
        <v>111</v>
      </c>
      <c r="E4135" s="18">
        <v>38947.588506944448</v>
      </c>
      <c r="F4135" s="18">
        <v>38947.588518518518</v>
      </c>
      <c r="G4135" s="36">
        <f t="shared" si="128"/>
        <v>1.1574069503694773E-5</v>
      </c>
      <c r="H4135" s="35">
        <f t="shared" si="129"/>
        <v>1.6666666666666666E-2</v>
      </c>
      <c r="I4135" s="20">
        <v>38947</v>
      </c>
    </row>
    <row r="4136" spans="1:9">
      <c r="A4136" s="19">
        <v>4135</v>
      </c>
      <c r="B4136" s="19">
        <v>1</v>
      </c>
      <c r="C4136" s="19">
        <v>10</v>
      </c>
      <c r="D4136" s="39" t="s">
        <v>111</v>
      </c>
      <c r="E4136" s="18">
        <v>38947.588530092595</v>
      </c>
      <c r="F4136" s="18">
        <v>38947.588645833333</v>
      </c>
      <c r="G4136" s="36">
        <f t="shared" si="128"/>
        <v>1.1574073869269341E-4</v>
      </c>
      <c r="H4136" s="35">
        <f t="shared" si="129"/>
        <v>0.16666666666666666</v>
      </c>
      <c r="I4136" s="20">
        <v>38947</v>
      </c>
    </row>
    <row r="4137" spans="1:9">
      <c r="A4137" s="19">
        <v>4136</v>
      </c>
      <c r="B4137" s="19">
        <v>1</v>
      </c>
      <c r="C4137" s="19">
        <v>11</v>
      </c>
      <c r="D4137" s="39" t="s">
        <v>111</v>
      </c>
      <c r="E4137" s="18">
        <v>38947.588541666672</v>
      </c>
      <c r="F4137" s="18">
        <v>38947.58865740741</v>
      </c>
      <c r="G4137" s="36">
        <f t="shared" si="128"/>
        <v>1.1574073869269341E-4</v>
      </c>
      <c r="H4137" s="35">
        <f t="shared" si="129"/>
        <v>0.16666666666666666</v>
      </c>
      <c r="I4137" s="20">
        <v>38947</v>
      </c>
    </row>
    <row r="4138" spans="1:9">
      <c r="A4138" s="19">
        <v>4137</v>
      </c>
      <c r="B4138" s="19">
        <v>1</v>
      </c>
      <c r="C4138" s="19">
        <v>45</v>
      </c>
      <c r="D4138" s="39" t="s">
        <v>65</v>
      </c>
      <c r="E4138" s="18">
        <v>38947.588692129633</v>
      </c>
      <c r="F4138" s="18">
        <v>38947.590127314819</v>
      </c>
      <c r="G4138" s="36">
        <f t="shared" si="128"/>
        <v>1.4351851859828457E-3</v>
      </c>
      <c r="H4138" s="35">
        <f t="shared" si="129"/>
        <v>2.0666666666666669</v>
      </c>
      <c r="I4138" s="20">
        <v>38947</v>
      </c>
    </row>
    <row r="4139" spans="1:9">
      <c r="A4139" s="19">
        <v>4138</v>
      </c>
      <c r="B4139" s="19">
        <v>1</v>
      </c>
      <c r="C4139" s="19">
        <v>4</v>
      </c>
      <c r="D4139" s="39" t="s">
        <v>111</v>
      </c>
      <c r="E4139" s="18">
        <v>38947.590185185189</v>
      </c>
      <c r="F4139" s="18">
        <v>38947.590208333335</v>
      </c>
      <c r="G4139" s="36">
        <f t="shared" si="128"/>
        <v>2.314814628334716E-5</v>
      </c>
      <c r="H4139" s="35">
        <f t="shared" si="129"/>
        <v>3.3333333333333333E-2</v>
      </c>
      <c r="I4139" s="20">
        <v>38947</v>
      </c>
    </row>
    <row r="4140" spans="1:9">
      <c r="A4140" s="19">
        <v>4139</v>
      </c>
      <c r="B4140" s="19">
        <v>1</v>
      </c>
      <c r="C4140" s="19">
        <v>19</v>
      </c>
      <c r="D4140" s="39" t="s">
        <v>111</v>
      </c>
      <c r="E4140" s="18">
        <v>38947.590243055558</v>
      </c>
      <c r="F4140" s="18">
        <v>38947.591145833336</v>
      </c>
      <c r="G4140" s="36">
        <f t="shared" si="128"/>
        <v>9.0277777781011537E-4</v>
      </c>
      <c r="H4140" s="35">
        <f t="shared" si="129"/>
        <v>1.3</v>
      </c>
      <c r="I4140" s="20">
        <v>38947</v>
      </c>
    </row>
    <row r="4141" spans="1:9">
      <c r="A4141" s="19">
        <v>4140</v>
      </c>
      <c r="B4141" s="19">
        <v>1</v>
      </c>
      <c r="C4141" s="19">
        <v>2</v>
      </c>
      <c r="D4141" s="39" t="s">
        <v>111</v>
      </c>
      <c r="E4141" s="18">
        <v>38947.590671296297</v>
      </c>
      <c r="F4141" s="18">
        <v>38947.591087962966</v>
      </c>
      <c r="G4141" s="36">
        <f t="shared" si="128"/>
        <v>4.1666666948003694E-4</v>
      </c>
      <c r="H4141" s="35">
        <f t="shared" si="129"/>
        <v>0.6</v>
      </c>
      <c r="I4141" s="20">
        <v>38947</v>
      </c>
    </row>
    <row r="4142" spans="1:9">
      <c r="A4142" s="19">
        <v>4141</v>
      </c>
      <c r="B4142" s="19">
        <v>1</v>
      </c>
      <c r="C4142" s="19">
        <v>141</v>
      </c>
      <c r="D4142" s="39" t="s">
        <v>82</v>
      </c>
      <c r="E4142" s="18">
        <v>38947.590995370374</v>
      </c>
      <c r="F4142" s="18">
        <v>38947.591041666667</v>
      </c>
      <c r="G4142" s="36">
        <f t="shared" si="128"/>
        <v>4.6296292566694319E-5</v>
      </c>
      <c r="H4142" s="35">
        <f t="shared" si="129"/>
        <v>6.6666666666666666E-2</v>
      </c>
      <c r="I4142" s="20">
        <v>38947</v>
      </c>
    </row>
    <row r="4143" spans="1:9">
      <c r="A4143" s="19">
        <v>4142</v>
      </c>
      <c r="B4143" s="19">
        <v>1</v>
      </c>
      <c r="C4143" s="19">
        <v>63</v>
      </c>
      <c r="D4143" s="39" t="s">
        <v>108</v>
      </c>
      <c r="E4143" s="18">
        <v>38947.591168981482</v>
      </c>
      <c r="F4143" s="18">
        <v>38947.59274305556</v>
      </c>
      <c r="G4143" s="36">
        <f t="shared" si="128"/>
        <v>1.5740740782348439E-3</v>
      </c>
      <c r="H4143" s="35">
        <f t="shared" si="129"/>
        <v>2.2666666666666666</v>
      </c>
      <c r="I4143" s="20">
        <v>38947</v>
      </c>
    </row>
    <row r="4144" spans="1:9">
      <c r="A4144" s="19">
        <v>4143</v>
      </c>
      <c r="B4144" s="19">
        <v>1</v>
      </c>
      <c r="C4144" s="19">
        <v>62</v>
      </c>
      <c r="D4144" s="39" t="s">
        <v>108</v>
      </c>
      <c r="E4144" s="18">
        <v>38947.592372685191</v>
      </c>
      <c r="F4144" s="18">
        <v>38947.592731481483</v>
      </c>
      <c r="G4144" s="36">
        <f t="shared" si="128"/>
        <v>3.5879629285773262E-4</v>
      </c>
      <c r="H4144" s="35">
        <f t="shared" si="129"/>
        <v>0.51666666666666672</v>
      </c>
      <c r="I4144" s="20">
        <v>38947</v>
      </c>
    </row>
    <row r="4145" spans="1:9">
      <c r="A4145" s="19">
        <v>4144</v>
      </c>
      <c r="B4145" s="19">
        <v>1</v>
      </c>
      <c r="C4145" s="19">
        <v>4</v>
      </c>
      <c r="D4145" s="39" t="s">
        <v>111</v>
      </c>
      <c r="E4145" s="18">
        <v>38947.592766203707</v>
      </c>
      <c r="F4145" s="18">
        <v>38947.592824074076</v>
      </c>
      <c r="G4145" s="36">
        <f t="shared" si="128"/>
        <v>5.7870369346346706E-5</v>
      </c>
      <c r="H4145" s="35">
        <f t="shared" si="129"/>
        <v>8.3333333333333329E-2</v>
      </c>
      <c r="I4145" s="20">
        <v>38947</v>
      </c>
    </row>
    <row r="4146" spans="1:9">
      <c r="A4146" s="19">
        <v>4145</v>
      </c>
      <c r="B4146" s="19">
        <v>1</v>
      </c>
      <c r="C4146" s="19">
        <v>10</v>
      </c>
      <c r="D4146" s="39" t="s">
        <v>111</v>
      </c>
      <c r="E4146" s="18">
        <v>38947.592835648153</v>
      </c>
      <c r="F4146" s="18">
        <v>38947.593391203707</v>
      </c>
      <c r="G4146" s="36">
        <f t="shared" si="128"/>
        <v>5.5555555445607752E-4</v>
      </c>
      <c r="H4146" s="35">
        <f t="shared" si="129"/>
        <v>0.8</v>
      </c>
      <c r="I4146" s="20">
        <v>38947</v>
      </c>
    </row>
    <row r="4147" spans="1:9">
      <c r="A4147" s="19">
        <v>4146</v>
      </c>
      <c r="B4147" s="19">
        <v>1</v>
      </c>
      <c r="C4147" s="19">
        <v>11</v>
      </c>
      <c r="D4147" s="39" t="s">
        <v>111</v>
      </c>
      <c r="E4147" s="18">
        <v>38947.592870370376</v>
      </c>
      <c r="F4147" s="18">
        <v>38947.593159722222</v>
      </c>
      <c r="G4147" s="36">
        <f t="shared" si="128"/>
        <v>2.8935184673173353E-4</v>
      </c>
      <c r="H4147" s="35">
        <f t="shared" si="129"/>
        <v>0.41666666666666669</v>
      </c>
      <c r="I4147" s="20">
        <v>38947</v>
      </c>
    </row>
    <row r="4148" spans="1:9">
      <c r="A4148" s="19">
        <v>4147</v>
      </c>
      <c r="B4148" s="19">
        <v>1</v>
      </c>
      <c r="C4148" s="19">
        <v>21</v>
      </c>
      <c r="D4148" s="39" t="s">
        <v>111</v>
      </c>
      <c r="E4148" s="18">
        <v>38947.593194444446</v>
      </c>
      <c r="F4148" s="18">
        <v>38947.593344907407</v>
      </c>
      <c r="G4148" s="36">
        <f t="shared" si="128"/>
        <v>1.5046296175569296E-4</v>
      </c>
      <c r="H4148" s="35">
        <f t="shared" si="129"/>
        <v>0.21666666666666667</v>
      </c>
      <c r="I4148" s="20">
        <v>38947</v>
      </c>
    </row>
    <row r="4149" spans="1:9">
      <c r="A4149" s="19">
        <v>4148</v>
      </c>
      <c r="B4149" s="19">
        <v>1</v>
      </c>
      <c r="C4149" s="19">
        <v>6</v>
      </c>
      <c r="D4149" s="39" t="s">
        <v>111</v>
      </c>
      <c r="E4149" s="18">
        <v>38947.593402777777</v>
      </c>
      <c r="F4149" s="18">
        <v>38947.593912037039</v>
      </c>
      <c r="G4149" s="36">
        <f t="shared" si="128"/>
        <v>5.092592618893832E-4</v>
      </c>
      <c r="H4149" s="35">
        <f t="shared" si="129"/>
        <v>0.73333333333333328</v>
      </c>
      <c r="I4149" s="20">
        <v>38947</v>
      </c>
    </row>
    <row r="4150" spans="1:9">
      <c r="A4150" s="19">
        <v>4149</v>
      </c>
      <c r="B4150" s="19">
        <v>1</v>
      </c>
      <c r="C4150" s="19">
        <v>7</v>
      </c>
      <c r="D4150" s="39" t="s">
        <v>111</v>
      </c>
      <c r="E4150" s="18">
        <v>38947.593472222223</v>
      </c>
      <c r="F4150" s="18">
        <v>38947.593530092592</v>
      </c>
      <c r="G4150" s="36">
        <f t="shared" si="128"/>
        <v>5.7870369346346706E-5</v>
      </c>
      <c r="H4150" s="35">
        <f t="shared" si="129"/>
        <v>8.3333333333333329E-2</v>
      </c>
      <c r="I4150" s="20">
        <v>38947</v>
      </c>
    </row>
    <row r="4151" spans="1:9">
      <c r="A4151" s="19">
        <v>4150</v>
      </c>
      <c r="B4151" s="19">
        <v>1</v>
      </c>
      <c r="C4151" s="19">
        <v>63</v>
      </c>
      <c r="D4151" s="39" t="s">
        <v>108</v>
      </c>
      <c r="E4151" s="18">
        <v>38947.593564814815</v>
      </c>
      <c r="F4151" s="18">
        <v>38947.593773148154</v>
      </c>
      <c r="G4151" s="36">
        <f t="shared" si="128"/>
        <v>2.0833333837799728E-4</v>
      </c>
      <c r="H4151" s="35">
        <f t="shared" si="129"/>
        <v>0.3</v>
      </c>
      <c r="I4151" s="20">
        <v>38947</v>
      </c>
    </row>
    <row r="4152" spans="1:9">
      <c r="A4152" s="19">
        <v>4151</v>
      </c>
      <c r="B4152" s="19">
        <v>1</v>
      </c>
      <c r="C4152" s="19">
        <v>4</v>
      </c>
      <c r="D4152" s="39" t="s">
        <v>111</v>
      </c>
      <c r="E4152" s="18">
        <v>38947.593923611115</v>
      </c>
      <c r="F4152" s="18">
        <v>38947.594537037039</v>
      </c>
      <c r="G4152" s="36">
        <f t="shared" si="128"/>
        <v>6.1342592380242422E-4</v>
      </c>
      <c r="H4152" s="35">
        <f t="shared" si="129"/>
        <v>0.8833333333333333</v>
      </c>
      <c r="I4152" s="20">
        <v>38947</v>
      </c>
    </row>
    <row r="4153" spans="1:9">
      <c r="A4153" s="19">
        <v>4152</v>
      </c>
      <c r="B4153" s="19">
        <v>1</v>
      </c>
      <c r="C4153" s="19">
        <v>63</v>
      </c>
      <c r="D4153" s="39" t="s">
        <v>108</v>
      </c>
      <c r="E4153" s="18">
        <v>38947.594282407408</v>
      </c>
      <c r="F4153" s="18">
        <v>38947.594513888893</v>
      </c>
      <c r="G4153" s="36">
        <f t="shared" si="128"/>
        <v>2.3148148466134444E-4</v>
      </c>
      <c r="H4153" s="35">
        <f t="shared" si="129"/>
        <v>0.33333333333333331</v>
      </c>
      <c r="I4153" s="20">
        <v>38947</v>
      </c>
    </row>
    <row r="4154" spans="1:9">
      <c r="A4154" s="19">
        <v>4153</v>
      </c>
      <c r="B4154" s="19">
        <v>1</v>
      </c>
      <c r="C4154" s="19">
        <v>10</v>
      </c>
      <c r="D4154" s="39" t="s">
        <v>111</v>
      </c>
      <c r="E4154" s="18">
        <v>38947.594548611116</v>
      </c>
      <c r="F4154" s="18">
        <v>38947.601666666669</v>
      </c>
      <c r="G4154" s="36">
        <f t="shared" si="128"/>
        <v>7.1180555532919243E-3</v>
      </c>
      <c r="H4154" s="35">
        <f t="shared" si="129"/>
        <v>10.25</v>
      </c>
      <c r="I4154" s="20">
        <v>38947</v>
      </c>
    </row>
    <row r="4155" spans="1:9">
      <c r="A4155" s="19">
        <v>4154</v>
      </c>
      <c r="B4155" s="19">
        <v>1</v>
      </c>
      <c r="C4155" s="19">
        <v>11</v>
      </c>
      <c r="D4155" s="39" t="s">
        <v>111</v>
      </c>
      <c r="E4155" s="18">
        <v>38947.594548611116</v>
      </c>
      <c r="F4155" s="18">
        <v>38947.601678240746</v>
      </c>
      <c r="G4155" s="36">
        <f t="shared" si="128"/>
        <v>7.1296296300715767E-3</v>
      </c>
      <c r="H4155" s="35">
        <f t="shared" si="129"/>
        <v>10.266666666666667</v>
      </c>
      <c r="I4155" s="20">
        <v>38947</v>
      </c>
    </row>
    <row r="4156" spans="1:9">
      <c r="A4156" s="19">
        <v>4155</v>
      </c>
      <c r="B4156" s="19">
        <v>1</v>
      </c>
      <c r="C4156" s="19">
        <v>114</v>
      </c>
      <c r="D4156" s="39" t="s">
        <v>188</v>
      </c>
      <c r="E4156" s="18">
        <v>38947.596875000003</v>
      </c>
      <c r="F4156" s="18">
        <v>38947.59688657408</v>
      </c>
      <c r="G4156" s="36">
        <f t="shared" si="128"/>
        <v>1.1574076779652387E-5</v>
      </c>
      <c r="H4156" s="35">
        <f t="shared" si="129"/>
        <v>1.6666666666666666E-2</v>
      </c>
      <c r="I4156" s="20">
        <v>38947</v>
      </c>
    </row>
    <row r="4157" spans="1:9">
      <c r="A4157" s="19">
        <v>4156</v>
      </c>
      <c r="B4157" s="19">
        <v>1</v>
      </c>
      <c r="C4157" s="19">
        <v>113</v>
      </c>
      <c r="D4157" s="39" t="s">
        <v>188</v>
      </c>
      <c r="E4157" s="18">
        <v>38947.59688657408</v>
      </c>
      <c r="F4157" s="18">
        <v>38947.604293981487</v>
      </c>
      <c r="G4157" s="36">
        <f t="shared" si="128"/>
        <v>7.4074074072996154E-3</v>
      </c>
      <c r="H4157" s="35">
        <f t="shared" si="129"/>
        <v>10.666666666666666</v>
      </c>
      <c r="I4157" s="20">
        <v>38947</v>
      </c>
    </row>
    <row r="4158" spans="1:9">
      <c r="A4158" s="19">
        <v>4157</v>
      </c>
      <c r="B4158" s="19">
        <v>1</v>
      </c>
      <c r="C4158" s="19">
        <v>110</v>
      </c>
      <c r="D4158" s="39" t="s">
        <v>188</v>
      </c>
      <c r="E4158" s="18">
        <v>38947.596909722226</v>
      </c>
      <c r="F4158" s="18">
        <v>38947.598275462966</v>
      </c>
      <c r="G4158" s="36">
        <f t="shared" si="128"/>
        <v>1.3657407398568466E-3</v>
      </c>
      <c r="H4158" s="35">
        <f t="shared" si="129"/>
        <v>1.9666666666666666</v>
      </c>
      <c r="I4158" s="20">
        <v>38947</v>
      </c>
    </row>
    <row r="4159" spans="1:9">
      <c r="A4159" s="19">
        <v>4158</v>
      </c>
      <c r="B4159" s="19">
        <v>1</v>
      </c>
      <c r="C4159" s="19">
        <v>69</v>
      </c>
      <c r="D4159" s="39" t="s">
        <v>108</v>
      </c>
      <c r="E4159" s="18">
        <v>38947.597210648149</v>
      </c>
      <c r="F4159" s="18">
        <v>38947.598240740743</v>
      </c>
      <c r="G4159" s="36">
        <f t="shared" si="128"/>
        <v>1.0300925932824612E-3</v>
      </c>
      <c r="H4159" s="35">
        <f t="shared" si="129"/>
        <v>1.4833333333333334</v>
      </c>
      <c r="I4159" s="20">
        <v>38947</v>
      </c>
    </row>
    <row r="4160" spans="1:9">
      <c r="A4160" s="19">
        <v>4159</v>
      </c>
      <c r="B4160" s="19">
        <v>1</v>
      </c>
      <c r="C4160" s="19">
        <v>69</v>
      </c>
      <c r="D4160" s="39" t="s">
        <v>108</v>
      </c>
      <c r="E4160" s="18">
        <v>38947.598553240743</v>
      </c>
      <c r="F4160" s="18">
        <v>38947.598807870374</v>
      </c>
      <c r="G4160" s="36">
        <f t="shared" si="128"/>
        <v>2.546296309446916E-4</v>
      </c>
      <c r="H4160" s="35">
        <f t="shared" si="129"/>
        <v>0.36666666666666664</v>
      </c>
      <c r="I4160" s="20">
        <v>38947</v>
      </c>
    </row>
    <row r="4161" spans="1:9">
      <c r="A4161" s="19">
        <v>4160</v>
      </c>
      <c r="B4161" s="19">
        <v>1</v>
      </c>
      <c r="C4161" s="19">
        <v>80</v>
      </c>
      <c r="D4161" s="39" t="s">
        <v>106</v>
      </c>
      <c r="E4161" s="18">
        <v>38947.59883101852</v>
      </c>
      <c r="F4161" s="18">
        <v>38947.603518518517</v>
      </c>
      <c r="G4161" s="36">
        <f t="shared" si="128"/>
        <v>4.687499997089617E-3</v>
      </c>
      <c r="H4161" s="35">
        <f t="shared" si="129"/>
        <v>6.75</v>
      </c>
      <c r="I4161" s="20">
        <v>38947</v>
      </c>
    </row>
    <row r="4162" spans="1:9">
      <c r="A4162" s="19">
        <v>4161</v>
      </c>
      <c r="B4162" s="19">
        <v>1</v>
      </c>
      <c r="C4162" s="19">
        <v>86</v>
      </c>
      <c r="D4162" s="39" t="s">
        <v>106</v>
      </c>
      <c r="E4162" s="18">
        <v>38947.598900462966</v>
      </c>
      <c r="F4162" s="18">
        <v>38947.600451388891</v>
      </c>
      <c r="G4162" s="36">
        <f t="shared" ref="G4162:G4225" si="130">F4162-E4162</f>
        <v>1.5509259246755391E-3</v>
      </c>
      <c r="H4162" s="35">
        <f t="shared" ref="H4162:H4225" si="131">(HOUR(G4162)*3600+ MINUTE(G4162)*60 + SECOND(G4162))/60</f>
        <v>2.2333333333333334</v>
      </c>
      <c r="I4162" s="20">
        <v>38947</v>
      </c>
    </row>
    <row r="4163" spans="1:9">
      <c r="A4163" s="19">
        <v>4162</v>
      </c>
      <c r="B4163" s="19">
        <v>1</v>
      </c>
      <c r="C4163" s="19">
        <v>89</v>
      </c>
      <c r="D4163" s="39" t="s">
        <v>106</v>
      </c>
      <c r="E4163" s="18">
        <v>38947.600416666668</v>
      </c>
      <c r="F4163" s="18">
        <v>38947.603530092594</v>
      </c>
      <c r="G4163" s="36">
        <f t="shared" si="130"/>
        <v>3.1134259261307307E-3</v>
      </c>
      <c r="H4163" s="35">
        <f t="shared" si="131"/>
        <v>4.4833333333333334</v>
      </c>
      <c r="I4163" s="20">
        <v>38947</v>
      </c>
    </row>
    <row r="4164" spans="1:9">
      <c r="A4164" s="19">
        <v>4163</v>
      </c>
      <c r="B4164" s="19">
        <v>1</v>
      </c>
      <c r="C4164" s="19">
        <v>17</v>
      </c>
      <c r="D4164" s="39" t="s">
        <v>111</v>
      </c>
      <c r="E4164" s="18">
        <v>38947.601724537039</v>
      </c>
      <c r="F4164" s="18">
        <v>38947.607719907413</v>
      </c>
      <c r="G4164" s="36">
        <f t="shared" si="130"/>
        <v>5.9953703748760745E-3</v>
      </c>
      <c r="H4164" s="35">
        <f t="shared" si="131"/>
        <v>8.6333333333333329</v>
      </c>
      <c r="I4164" s="20">
        <v>38947</v>
      </c>
    </row>
    <row r="4165" spans="1:9">
      <c r="A4165" s="19">
        <v>4164</v>
      </c>
      <c r="B4165" s="19">
        <v>1</v>
      </c>
      <c r="C4165" s="19">
        <v>25</v>
      </c>
      <c r="D4165" s="39" t="s">
        <v>111</v>
      </c>
      <c r="E4165" s="18">
        <v>38947.601736111115</v>
      </c>
      <c r="F4165" s="18">
        <v>38947.607719907413</v>
      </c>
      <c r="G4165" s="36">
        <f t="shared" si="130"/>
        <v>5.9837962980964221E-3</v>
      </c>
      <c r="H4165" s="35">
        <f t="shared" si="131"/>
        <v>8.6166666666666671</v>
      </c>
      <c r="I4165" s="20">
        <v>38947</v>
      </c>
    </row>
    <row r="4166" spans="1:9">
      <c r="A4166" s="19">
        <v>4165</v>
      </c>
      <c r="B4166" s="19">
        <v>1</v>
      </c>
      <c r="C4166" s="19">
        <v>84</v>
      </c>
      <c r="D4166" s="39" t="s">
        <v>106</v>
      </c>
      <c r="E4166" s="18">
        <v>38947.601828703708</v>
      </c>
      <c r="F4166" s="18">
        <v>38947.602222222224</v>
      </c>
      <c r="G4166" s="36">
        <f t="shared" si="130"/>
        <v>3.9351851592073217E-4</v>
      </c>
      <c r="H4166" s="35">
        <f t="shared" si="131"/>
        <v>0.56666666666666665</v>
      </c>
      <c r="I4166" s="20">
        <v>38947</v>
      </c>
    </row>
    <row r="4167" spans="1:9">
      <c r="A4167" s="19">
        <v>4166</v>
      </c>
      <c r="B4167" s="19">
        <v>1</v>
      </c>
      <c r="C4167" s="19">
        <v>63</v>
      </c>
      <c r="D4167" s="39" t="s">
        <v>108</v>
      </c>
      <c r="E4167" s="18">
        <v>38947.602187500001</v>
      </c>
      <c r="F4167" s="18">
        <v>38947.602280092593</v>
      </c>
      <c r="G4167" s="36">
        <f t="shared" si="130"/>
        <v>9.2592592409346253E-5</v>
      </c>
      <c r="H4167" s="35">
        <f t="shared" si="131"/>
        <v>0.13333333333333333</v>
      </c>
      <c r="I4167" s="20">
        <v>38947</v>
      </c>
    </row>
    <row r="4168" spans="1:9">
      <c r="A4168" s="19">
        <v>4167</v>
      </c>
      <c r="B4168" s="19">
        <v>1</v>
      </c>
      <c r="C4168" s="19">
        <v>63</v>
      </c>
      <c r="D4168" s="39" t="s">
        <v>108</v>
      </c>
      <c r="E4168" s="18">
        <v>38947.602754629632</v>
      </c>
      <c r="F4168" s="18">
        <v>38947.602800925932</v>
      </c>
      <c r="G4168" s="36">
        <f t="shared" si="130"/>
        <v>4.6296299842651933E-5</v>
      </c>
      <c r="H4168" s="35">
        <f t="shared" si="131"/>
        <v>6.6666666666666666E-2</v>
      </c>
      <c r="I4168" s="20">
        <v>38947</v>
      </c>
    </row>
    <row r="4169" spans="1:9">
      <c r="A4169" s="19">
        <v>4168</v>
      </c>
      <c r="B4169" s="19">
        <v>1</v>
      </c>
      <c r="C4169" s="19">
        <v>63</v>
      </c>
      <c r="D4169" s="39" t="s">
        <v>108</v>
      </c>
      <c r="E4169" s="18">
        <v>38947.602870370371</v>
      </c>
      <c r="F4169" s="18">
        <v>38947.603495370371</v>
      </c>
      <c r="G4169" s="36">
        <f t="shared" si="130"/>
        <v>6.2500000058207661E-4</v>
      </c>
      <c r="H4169" s="35">
        <f t="shared" si="131"/>
        <v>0.9</v>
      </c>
      <c r="I4169" s="20">
        <v>38947</v>
      </c>
    </row>
    <row r="4170" spans="1:9">
      <c r="A4170" s="19">
        <v>4169</v>
      </c>
      <c r="B4170" s="19">
        <v>1</v>
      </c>
      <c r="C4170" s="19">
        <v>110</v>
      </c>
      <c r="D4170" s="39" t="s">
        <v>95</v>
      </c>
      <c r="E4170" s="18">
        <v>38947.604328703703</v>
      </c>
      <c r="F4170" s="18">
        <v>38947.607557870375</v>
      </c>
      <c r="G4170" s="36">
        <f t="shared" si="130"/>
        <v>3.2291666720993817E-3</v>
      </c>
      <c r="H4170" s="35">
        <f t="shared" si="131"/>
        <v>4.6500000000000004</v>
      </c>
      <c r="I4170" s="20">
        <v>38947</v>
      </c>
    </row>
    <row r="4171" spans="1:9">
      <c r="A4171" s="19">
        <v>4170</v>
      </c>
      <c r="B4171" s="19">
        <v>1</v>
      </c>
      <c r="C4171" s="19">
        <v>114</v>
      </c>
      <c r="D4171" s="39" t="s">
        <v>188</v>
      </c>
      <c r="E4171" s="18">
        <v>38947.607592592598</v>
      </c>
      <c r="F4171" s="18">
        <v>38947.607615740744</v>
      </c>
      <c r="G4171" s="36">
        <f t="shared" si="130"/>
        <v>2.314814628334716E-5</v>
      </c>
      <c r="H4171" s="35">
        <f t="shared" si="131"/>
        <v>3.3333333333333333E-2</v>
      </c>
      <c r="I4171" s="20">
        <v>38947</v>
      </c>
    </row>
    <row r="4172" spans="1:9">
      <c r="A4172" s="19">
        <v>4171</v>
      </c>
      <c r="B4172" s="19">
        <v>1</v>
      </c>
      <c r="C4172" s="19">
        <v>113</v>
      </c>
      <c r="D4172" s="39" t="s">
        <v>188</v>
      </c>
      <c r="E4172" s="18">
        <v>38947.607604166667</v>
      </c>
      <c r="F4172" s="18">
        <v>38947.608657407407</v>
      </c>
      <c r="G4172" s="36">
        <f t="shared" si="130"/>
        <v>1.0532407395658083E-3</v>
      </c>
      <c r="H4172" s="35">
        <f t="shared" si="131"/>
        <v>1.5166666666666666</v>
      </c>
      <c r="I4172" s="20">
        <v>38947</v>
      </c>
    </row>
    <row r="4173" spans="1:9">
      <c r="A4173" s="19">
        <v>4172</v>
      </c>
      <c r="B4173" s="19">
        <v>1</v>
      </c>
      <c r="C4173" s="19">
        <v>83</v>
      </c>
      <c r="D4173" s="39" t="s">
        <v>106</v>
      </c>
      <c r="E4173" s="18">
        <v>38947.607662037037</v>
      </c>
      <c r="F4173" s="18">
        <v>38947.608240740745</v>
      </c>
      <c r="G4173" s="36">
        <f t="shared" si="130"/>
        <v>5.7870370801538229E-4</v>
      </c>
      <c r="H4173" s="35">
        <f t="shared" si="131"/>
        <v>0.83333333333333337</v>
      </c>
      <c r="I4173" s="20">
        <v>38947</v>
      </c>
    </row>
    <row r="4174" spans="1:9">
      <c r="A4174" s="19">
        <v>4173</v>
      </c>
      <c r="B4174" s="19">
        <v>1</v>
      </c>
      <c r="C4174" s="19">
        <v>80</v>
      </c>
      <c r="D4174" s="39" t="s">
        <v>106</v>
      </c>
      <c r="E4174" s="18">
        <v>38947.607673611114</v>
      </c>
      <c r="F4174" s="18">
        <v>38947.608240740745</v>
      </c>
      <c r="G4174" s="36">
        <f t="shared" si="130"/>
        <v>5.671296312357299E-4</v>
      </c>
      <c r="H4174" s="35">
        <f t="shared" si="131"/>
        <v>0.81666666666666665</v>
      </c>
      <c r="I4174" s="20">
        <v>38947</v>
      </c>
    </row>
    <row r="4175" spans="1:9">
      <c r="A4175" s="19">
        <v>4174</v>
      </c>
      <c r="B4175" s="19">
        <v>1</v>
      </c>
      <c r="C4175" s="19">
        <v>3</v>
      </c>
      <c r="D4175" s="39" t="s">
        <v>111</v>
      </c>
      <c r="E4175" s="18">
        <v>38947.608275462968</v>
      </c>
      <c r="F4175" s="18">
        <v>38947.608287037037</v>
      </c>
      <c r="G4175" s="36">
        <f t="shared" si="130"/>
        <v>1.1574069503694773E-5</v>
      </c>
      <c r="H4175" s="35">
        <f t="shared" si="131"/>
        <v>1.6666666666666666E-2</v>
      </c>
      <c r="I4175" s="20">
        <v>38947</v>
      </c>
    </row>
    <row r="4176" spans="1:9">
      <c r="A4176" s="19">
        <v>4175</v>
      </c>
      <c r="B4176" s="19">
        <v>1</v>
      </c>
      <c r="C4176" s="19">
        <v>4</v>
      </c>
      <c r="D4176" s="39" t="s">
        <v>111</v>
      </c>
      <c r="E4176" s="18">
        <v>38947.608287037037</v>
      </c>
      <c r="F4176" s="18">
        <v>38947.608703703707</v>
      </c>
      <c r="G4176" s="36">
        <f t="shared" si="130"/>
        <v>4.1666666948003694E-4</v>
      </c>
      <c r="H4176" s="35">
        <f t="shared" si="131"/>
        <v>0.6</v>
      </c>
      <c r="I4176" s="20">
        <v>38947</v>
      </c>
    </row>
    <row r="4177" spans="1:9">
      <c r="A4177" s="19">
        <v>4176</v>
      </c>
      <c r="B4177" s="19">
        <v>1</v>
      </c>
      <c r="C4177" s="19">
        <v>7</v>
      </c>
      <c r="D4177" s="39" t="s">
        <v>111</v>
      </c>
      <c r="E4177" s="18">
        <v>38947.608356481483</v>
      </c>
      <c r="F4177" s="18">
        <v>38947.6090625</v>
      </c>
      <c r="G4177" s="36">
        <f t="shared" si="130"/>
        <v>7.0601851621177047E-4</v>
      </c>
      <c r="H4177" s="35">
        <f t="shared" si="131"/>
        <v>1.0166666666666666</v>
      </c>
      <c r="I4177" s="20">
        <v>38947</v>
      </c>
    </row>
    <row r="4178" spans="1:9">
      <c r="A4178" s="19">
        <v>4177</v>
      </c>
      <c r="B4178" s="19">
        <v>1</v>
      </c>
      <c r="C4178" s="19">
        <v>4</v>
      </c>
      <c r="D4178" s="39" t="s">
        <v>111</v>
      </c>
      <c r="E4178" s="18">
        <v>38947.609074074076</v>
      </c>
      <c r="F4178" s="18">
        <v>38947.609618055561</v>
      </c>
      <c r="G4178" s="36">
        <f t="shared" si="130"/>
        <v>5.4398148495238274E-4</v>
      </c>
      <c r="H4178" s="35">
        <f t="shared" si="131"/>
        <v>0.78333333333333333</v>
      </c>
      <c r="I4178" s="20">
        <v>38947</v>
      </c>
    </row>
    <row r="4179" spans="1:9">
      <c r="A4179" s="19">
        <v>4178</v>
      </c>
      <c r="B4179" s="19">
        <v>1</v>
      </c>
      <c r="C4179" s="19">
        <v>63</v>
      </c>
      <c r="D4179" s="39" t="s">
        <v>108</v>
      </c>
      <c r="E4179" s="18">
        <v>38947.6091087963</v>
      </c>
      <c r="F4179" s="18">
        <v>38947.610208333339</v>
      </c>
      <c r="G4179" s="36">
        <f t="shared" si="130"/>
        <v>1.0995370394084603E-3</v>
      </c>
      <c r="H4179" s="35">
        <f t="shared" si="131"/>
        <v>1.5833333333333333</v>
      </c>
      <c r="I4179" s="20">
        <v>38947</v>
      </c>
    </row>
    <row r="4180" spans="1:9">
      <c r="A4180" s="19">
        <v>4179</v>
      </c>
      <c r="B4180" s="19">
        <v>1</v>
      </c>
      <c r="C4180" s="19">
        <v>113</v>
      </c>
      <c r="D4180" s="39" t="s">
        <v>188</v>
      </c>
      <c r="E4180" s="18">
        <v>38947.609571759262</v>
      </c>
      <c r="F4180" s="18">
        <v>38947.611064814817</v>
      </c>
      <c r="G4180" s="36">
        <f t="shared" si="130"/>
        <v>1.4930555553291924E-3</v>
      </c>
      <c r="H4180" s="35">
        <f t="shared" si="131"/>
        <v>2.15</v>
      </c>
      <c r="I4180" s="20">
        <v>38947</v>
      </c>
    </row>
    <row r="4181" spans="1:9">
      <c r="A4181" s="19">
        <v>4180</v>
      </c>
      <c r="B4181" s="19">
        <v>1</v>
      </c>
      <c r="C4181" s="19">
        <v>62</v>
      </c>
      <c r="D4181" s="39" t="s">
        <v>108</v>
      </c>
      <c r="E4181" s="18">
        <v>38947.6096875</v>
      </c>
      <c r="F4181" s="18">
        <v>38947.610196759262</v>
      </c>
      <c r="G4181" s="36">
        <f t="shared" si="130"/>
        <v>5.092592618893832E-4</v>
      </c>
      <c r="H4181" s="35">
        <f t="shared" si="131"/>
        <v>0.73333333333333328</v>
      </c>
      <c r="I4181" s="20">
        <v>38947</v>
      </c>
    </row>
    <row r="4182" spans="1:9">
      <c r="A4182" s="19">
        <v>4181</v>
      </c>
      <c r="B4182" s="19">
        <v>1</v>
      </c>
      <c r="C4182" s="19">
        <v>84</v>
      </c>
      <c r="D4182" s="39" t="s">
        <v>106</v>
      </c>
      <c r="E4182" s="18">
        <v>38947.610474537039</v>
      </c>
      <c r="F4182" s="18">
        <v>38947.610532407409</v>
      </c>
      <c r="G4182" s="36">
        <f t="shared" si="130"/>
        <v>5.7870369346346706E-5</v>
      </c>
      <c r="H4182" s="35">
        <f t="shared" si="131"/>
        <v>8.3333333333333329E-2</v>
      </c>
      <c r="I4182" s="20">
        <v>38947</v>
      </c>
    </row>
    <row r="4183" spans="1:9">
      <c r="A4183" s="19">
        <v>4182</v>
      </c>
      <c r="B4183" s="19">
        <v>1</v>
      </c>
      <c r="C4183" s="19">
        <v>80</v>
      </c>
      <c r="D4183" s="39" t="s">
        <v>106</v>
      </c>
      <c r="E4183" s="18">
        <v>38947.610543981486</v>
      </c>
      <c r="F4183" s="18">
        <v>38947.623159722221</v>
      </c>
      <c r="G4183" s="36">
        <f t="shared" si="130"/>
        <v>1.261574073578231E-2</v>
      </c>
      <c r="H4183" s="35">
        <f t="shared" si="131"/>
        <v>18.166666666666668</v>
      </c>
      <c r="I4183" s="20">
        <v>38947</v>
      </c>
    </row>
    <row r="4184" spans="1:9">
      <c r="A4184" s="19">
        <v>4183</v>
      </c>
      <c r="B4184" s="19">
        <v>1</v>
      </c>
      <c r="C4184" s="19">
        <v>83</v>
      </c>
      <c r="D4184" s="39" t="s">
        <v>106</v>
      </c>
      <c r="E4184" s="18">
        <v>38947.610555555555</v>
      </c>
      <c r="F4184" s="18">
        <v>38947.610995370371</v>
      </c>
      <c r="G4184" s="36">
        <f t="shared" si="130"/>
        <v>4.398148157633841E-4</v>
      </c>
      <c r="H4184" s="35">
        <f t="shared" si="131"/>
        <v>0.6333333333333333</v>
      </c>
      <c r="I4184" s="20">
        <v>38947</v>
      </c>
    </row>
    <row r="4185" spans="1:9">
      <c r="A4185" s="19">
        <v>4184</v>
      </c>
      <c r="B4185" s="19">
        <v>1</v>
      </c>
      <c r="C4185" s="19">
        <v>118</v>
      </c>
      <c r="D4185" s="39" t="s">
        <v>188</v>
      </c>
      <c r="E4185" s="18">
        <v>38947.611006944448</v>
      </c>
      <c r="F4185" s="18">
        <v>38947.623171296298</v>
      </c>
      <c r="G4185" s="36">
        <f t="shared" si="130"/>
        <v>1.2164351850515231E-2</v>
      </c>
      <c r="H4185" s="35">
        <f t="shared" si="131"/>
        <v>17.516666666666666</v>
      </c>
      <c r="I4185" s="20">
        <v>38947</v>
      </c>
    </row>
    <row r="4186" spans="1:9">
      <c r="A4186" s="19">
        <v>4185</v>
      </c>
      <c r="B4186" s="19">
        <v>1</v>
      </c>
      <c r="C4186" s="19">
        <v>4</v>
      </c>
      <c r="D4186" s="39" t="s">
        <v>111</v>
      </c>
      <c r="E4186" s="18">
        <v>38947.612673611111</v>
      </c>
      <c r="F4186" s="18">
        <v>38947.612696759265</v>
      </c>
      <c r="G4186" s="36">
        <f t="shared" si="130"/>
        <v>2.3148153559304774E-5</v>
      </c>
      <c r="H4186" s="35">
        <f t="shared" si="131"/>
        <v>3.3333333333333333E-2</v>
      </c>
      <c r="I4186" s="20">
        <v>38947</v>
      </c>
    </row>
    <row r="4187" spans="1:9">
      <c r="A4187" s="19">
        <v>4186</v>
      </c>
      <c r="B4187" s="19">
        <v>1</v>
      </c>
      <c r="C4187" s="19">
        <v>9</v>
      </c>
      <c r="D4187" s="39" t="s">
        <v>111</v>
      </c>
      <c r="E4187" s="18">
        <v>38947.612708333334</v>
      </c>
      <c r="F4187" s="18">
        <v>38947.615763888891</v>
      </c>
      <c r="G4187" s="36">
        <f t="shared" si="130"/>
        <v>3.055555556784384E-3</v>
      </c>
      <c r="H4187" s="35">
        <f t="shared" si="131"/>
        <v>4.4000000000000004</v>
      </c>
      <c r="I4187" s="20">
        <v>38947</v>
      </c>
    </row>
    <row r="4188" spans="1:9">
      <c r="A4188" s="19">
        <v>4187</v>
      </c>
      <c r="B4188" s="19">
        <v>1</v>
      </c>
      <c r="C4188" s="19">
        <v>10</v>
      </c>
      <c r="D4188" s="39" t="s">
        <v>111</v>
      </c>
      <c r="E4188" s="18">
        <v>38947.615787037037</v>
      </c>
      <c r="F4188" s="18">
        <v>38947.623125000006</v>
      </c>
      <c r="G4188" s="36">
        <f t="shared" si="130"/>
        <v>7.337962968449574E-3</v>
      </c>
      <c r="H4188" s="35">
        <f t="shared" si="131"/>
        <v>10.566666666666666</v>
      </c>
      <c r="I4188" s="20">
        <v>38947</v>
      </c>
    </row>
    <row r="4189" spans="1:9">
      <c r="A4189" s="19">
        <v>4188</v>
      </c>
      <c r="B4189" s="19">
        <v>1</v>
      </c>
      <c r="C4189" s="19">
        <v>11</v>
      </c>
      <c r="D4189" s="39" t="s">
        <v>111</v>
      </c>
      <c r="E4189" s="18">
        <v>38947.615787037037</v>
      </c>
      <c r="F4189" s="18">
        <v>38947.623148148152</v>
      </c>
      <c r="G4189" s="36">
        <f t="shared" si="130"/>
        <v>7.3611111147329211E-3</v>
      </c>
      <c r="H4189" s="35">
        <f t="shared" si="131"/>
        <v>10.6</v>
      </c>
      <c r="I4189" s="20">
        <v>38947</v>
      </c>
    </row>
    <row r="4190" spans="1:9">
      <c r="A4190" s="19">
        <v>4189</v>
      </c>
      <c r="B4190" s="19">
        <v>1</v>
      </c>
      <c r="C4190" s="19">
        <v>63</v>
      </c>
      <c r="D4190" s="39" t="s">
        <v>108</v>
      </c>
      <c r="E4190" s="18">
        <v>38947.619872685187</v>
      </c>
      <c r="F4190" s="18">
        <v>38947.621388888889</v>
      </c>
      <c r="G4190" s="36">
        <f t="shared" si="130"/>
        <v>1.5162037016125396E-3</v>
      </c>
      <c r="H4190" s="35">
        <f t="shared" si="131"/>
        <v>2.1833333333333331</v>
      </c>
      <c r="I4190" s="20">
        <v>38947</v>
      </c>
    </row>
    <row r="4191" spans="1:9">
      <c r="A4191" s="19">
        <v>4190</v>
      </c>
      <c r="B4191" s="19">
        <v>1</v>
      </c>
      <c r="C4191" s="19">
        <v>116</v>
      </c>
      <c r="D4191" s="39" t="s">
        <v>188</v>
      </c>
      <c r="E4191" s="18">
        <v>38947.623206018521</v>
      </c>
      <c r="F4191" s="18">
        <v>38947.624432870376</v>
      </c>
      <c r="G4191" s="36">
        <f t="shared" si="130"/>
        <v>1.2268518548808061E-3</v>
      </c>
      <c r="H4191" s="35">
        <f t="shared" si="131"/>
        <v>1.7666666666666666</v>
      </c>
      <c r="I4191" s="20">
        <v>38947</v>
      </c>
    </row>
    <row r="4192" spans="1:9">
      <c r="A4192" s="19">
        <v>4191</v>
      </c>
      <c r="B4192" s="19">
        <v>1</v>
      </c>
      <c r="C4192" s="19">
        <v>84</v>
      </c>
      <c r="D4192" s="39" t="s">
        <v>106</v>
      </c>
      <c r="E4192" s="18">
        <v>38947.623796296299</v>
      </c>
      <c r="F4192" s="18">
        <v>38947.623900462968</v>
      </c>
      <c r="G4192" s="36">
        <f t="shared" si="130"/>
        <v>1.0416666918899864E-4</v>
      </c>
      <c r="H4192" s="35">
        <f t="shared" si="131"/>
        <v>0.15</v>
      </c>
      <c r="I4192" s="20">
        <v>38947</v>
      </c>
    </row>
    <row r="4193" spans="1:9">
      <c r="A4193" s="19">
        <v>4192</v>
      </c>
      <c r="B4193" s="19">
        <v>1</v>
      </c>
      <c r="C4193" s="19">
        <v>80</v>
      </c>
      <c r="D4193" s="39" t="s">
        <v>106</v>
      </c>
      <c r="E4193" s="18">
        <v>38947.624467592592</v>
      </c>
      <c r="F4193" s="18">
        <v>38947.62599537037</v>
      </c>
      <c r="G4193" s="36">
        <f t="shared" si="130"/>
        <v>1.527777778392192E-3</v>
      </c>
      <c r="H4193" s="35">
        <f t="shared" si="131"/>
        <v>2.2000000000000002</v>
      </c>
      <c r="I4193" s="20">
        <v>38947</v>
      </c>
    </row>
    <row r="4194" spans="1:9">
      <c r="A4194" s="19">
        <v>4193</v>
      </c>
      <c r="B4194" s="19">
        <v>1</v>
      </c>
      <c r="C4194" s="19">
        <v>83</v>
      </c>
      <c r="D4194" s="39" t="s">
        <v>106</v>
      </c>
      <c r="E4194" s="18">
        <v>38947.624479166669</v>
      </c>
      <c r="F4194" s="18">
        <v>38947.62599537037</v>
      </c>
      <c r="G4194" s="36">
        <f t="shared" si="130"/>
        <v>1.5162037016125396E-3</v>
      </c>
      <c r="H4194" s="35">
        <f t="shared" si="131"/>
        <v>2.1833333333333331</v>
      </c>
      <c r="I4194" s="20">
        <v>38947</v>
      </c>
    </row>
    <row r="4195" spans="1:9">
      <c r="A4195" s="19">
        <v>4194</v>
      </c>
      <c r="B4195" s="19">
        <v>1</v>
      </c>
      <c r="C4195" s="19">
        <v>63</v>
      </c>
      <c r="D4195" s="39" t="s">
        <v>108</v>
      </c>
      <c r="E4195" s="18">
        <v>38947.625127314815</v>
      </c>
      <c r="F4195" s="18">
        <v>38947.625231481485</v>
      </c>
      <c r="G4195" s="36">
        <f t="shared" si="130"/>
        <v>1.0416666918899864E-4</v>
      </c>
      <c r="H4195" s="35">
        <f t="shared" si="131"/>
        <v>0.15</v>
      </c>
      <c r="I4195" s="20">
        <v>38947</v>
      </c>
    </row>
    <row r="4196" spans="1:9">
      <c r="A4196" s="19">
        <v>4195</v>
      </c>
      <c r="B4196" s="19">
        <v>1</v>
      </c>
      <c r="C4196" s="19">
        <v>63</v>
      </c>
      <c r="D4196" s="39" t="s">
        <v>108</v>
      </c>
      <c r="E4196" s="18">
        <v>38947.625763888893</v>
      </c>
      <c r="F4196" s="18">
        <v>38947.626180555555</v>
      </c>
      <c r="G4196" s="36">
        <f t="shared" si="130"/>
        <v>4.1666666220407933E-4</v>
      </c>
      <c r="H4196" s="35">
        <f t="shared" si="131"/>
        <v>0.6</v>
      </c>
      <c r="I4196" s="20">
        <v>38947</v>
      </c>
    </row>
    <row r="4197" spans="1:9">
      <c r="A4197" s="19">
        <v>4196</v>
      </c>
      <c r="B4197" s="19">
        <v>1</v>
      </c>
      <c r="C4197" s="19">
        <v>113</v>
      </c>
      <c r="D4197" s="39" t="s">
        <v>188</v>
      </c>
      <c r="E4197" s="18">
        <v>38947.626226851855</v>
      </c>
      <c r="F4197" s="18">
        <v>38947.627326388894</v>
      </c>
      <c r="G4197" s="36">
        <f t="shared" si="130"/>
        <v>1.0995370394084603E-3</v>
      </c>
      <c r="H4197" s="35">
        <f t="shared" si="131"/>
        <v>1.5833333333333333</v>
      </c>
      <c r="I4197" s="20">
        <v>38947</v>
      </c>
    </row>
    <row r="4198" spans="1:9">
      <c r="A4198" s="19">
        <v>4197</v>
      </c>
      <c r="B4198" s="19">
        <v>1</v>
      </c>
      <c r="C4198" s="19">
        <v>140</v>
      </c>
      <c r="D4198" s="39" t="s">
        <v>82</v>
      </c>
      <c r="E4198" s="18">
        <v>38947.627349537041</v>
      </c>
      <c r="F4198" s="18">
        <v>38947.627418981487</v>
      </c>
      <c r="G4198" s="36">
        <f t="shared" si="130"/>
        <v>6.9444446125999093E-5</v>
      </c>
      <c r="H4198" s="35">
        <f t="shared" si="131"/>
        <v>0.1</v>
      </c>
      <c r="I4198" s="20">
        <v>38947</v>
      </c>
    </row>
    <row r="4199" spans="1:9">
      <c r="A4199" s="19">
        <v>4198</v>
      </c>
      <c r="B4199" s="19">
        <v>1</v>
      </c>
      <c r="C4199" s="19">
        <v>114</v>
      </c>
      <c r="D4199" s="39" t="s">
        <v>188</v>
      </c>
      <c r="E4199" s="18">
        <v>38947.62745370371</v>
      </c>
      <c r="F4199" s="18">
        <v>38947.631909722222</v>
      </c>
      <c r="G4199" s="36">
        <f t="shared" si="130"/>
        <v>4.4560185124282725E-3</v>
      </c>
      <c r="H4199" s="35">
        <f t="shared" si="131"/>
        <v>6.416666666666667</v>
      </c>
      <c r="I4199" s="20">
        <v>38947</v>
      </c>
    </row>
    <row r="4200" spans="1:9">
      <c r="A4200" s="19">
        <v>4199</v>
      </c>
      <c r="B4200" s="19">
        <v>1</v>
      </c>
      <c r="C4200" s="19">
        <v>62</v>
      </c>
      <c r="D4200" s="39" t="s">
        <v>108</v>
      </c>
      <c r="E4200" s="18">
        <v>38947.62835648148</v>
      </c>
      <c r="F4200" s="18">
        <v>38947.631898148153</v>
      </c>
      <c r="G4200" s="36">
        <f t="shared" si="130"/>
        <v>3.54166667239042E-3</v>
      </c>
      <c r="H4200" s="35">
        <f t="shared" si="131"/>
        <v>5.0999999999999996</v>
      </c>
      <c r="I4200" s="20">
        <v>38947</v>
      </c>
    </row>
  </sheetData>
  <sortState ref="A2:J4200">
    <sortCondition ref="A2:A4200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ColWidth="11" defaultRowHeight="13" x14ac:dyDescent="0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41"/>
  <sheetViews>
    <sheetView workbookViewId="0">
      <selection sqref="A1:A1048576"/>
    </sheetView>
  </sheetViews>
  <sheetFormatPr baseColWidth="10" defaultColWidth="11" defaultRowHeight="13" x14ac:dyDescent="0"/>
  <cols>
    <col min="1" max="1" width="20.28515625" customWidth="1"/>
  </cols>
  <sheetData>
    <row r="1" spans="1:1">
      <c r="A1" t="s">
        <v>105</v>
      </c>
    </row>
    <row r="2" spans="1:1">
      <c r="A2" t="s">
        <v>106</v>
      </c>
    </row>
    <row r="3" spans="1:1">
      <c r="A3" t="s">
        <v>108</v>
      </c>
    </row>
    <row r="4" spans="1:1">
      <c r="A4" t="s">
        <v>106</v>
      </c>
    </row>
    <row r="5" spans="1:1">
      <c r="A5" t="s">
        <v>108</v>
      </c>
    </row>
    <row r="6" spans="1:1">
      <c r="A6" t="s">
        <v>111</v>
      </c>
    </row>
    <row r="7" spans="1:1">
      <c r="A7" t="s">
        <v>111</v>
      </c>
    </row>
    <row r="8" spans="1:1">
      <c r="A8" t="s">
        <v>111</v>
      </c>
    </row>
    <row r="9" spans="1:1">
      <c r="A9" t="s">
        <v>106</v>
      </c>
    </row>
    <row r="10" spans="1:1">
      <c r="A10" t="s">
        <v>111</v>
      </c>
    </row>
    <row r="11" spans="1:1">
      <c r="A11" t="s">
        <v>111</v>
      </c>
    </row>
    <row r="12" spans="1:1">
      <c r="A12" t="s">
        <v>108</v>
      </c>
    </row>
    <row r="13" spans="1:1">
      <c r="A13" t="s">
        <v>108</v>
      </c>
    </row>
    <row r="14" spans="1:1">
      <c r="A14" t="s">
        <v>106</v>
      </c>
    </row>
    <row r="15" spans="1:1">
      <c r="A15" t="s">
        <v>106</v>
      </c>
    </row>
    <row r="16" spans="1:1">
      <c r="A16" t="s">
        <v>166</v>
      </c>
    </row>
    <row r="17" spans="1:1">
      <c r="A17" t="s">
        <v>111</v>
      </c>
    </row>
    <row r="18" spans="1:1">
      <c r="A18" t="s">
        <v>111</v>
      </c>
    </row>
    <row r="19" spans="1:1">
      <c r="A19" t="s">
        <v>111</v>
      </c>
    </row>
    <row r="20" spans="1:1">
      <c r="A20" t="s">
        <v>111</v>
      </c>
    </row>
    <row r="21" spans="1:1">
      <c r="A21" t="s">
        <v>166</v>
      </c>
    </row>
    <row r="22" spans="1:1">
      <c r="A22" t="s">
        <v>108</v>
      </c>
    </row>
    <row r="23" spans="1:1">
      <c r="A23" t="s">
        <v>108</v>
      </c>
    </row>
    <row r="24" spans="1:1">
      <c r="A24" t="s">
        <v>111</v>
      </c>
    </row>
    <row r="25" spans="1:1">
      <c r="A25" t="s">
        <v>166</v>
      </c>
    </row>
    <row r="26" spans="1:1">
      <c r="A26" t="s">
        <v>108</v>
      </c>
    </row>
    <row r="27" spans="1:1">
      <c r="A27" t="s">
        <v>108</v>
      </c>
    </row>
    <row r="28" spans="1:1">
      <c r="A28" t="s">
        <v>108</v>
      </c>
    </row>
    <row r="29" spans="1:1">
      <c r="A29" t="s">
        <v>108</v>
      </c>
    </row>
    <row r="30" spans="1:1">
      <c r="A30" t="s">
        <v>166</v>
      </c>
    </row>
    <row r="31" spans="1:1">
      <c r="A31" t="s">
        <v>108</v>
      </c>
    </row>
    <row r="32" spans="1:1">
      <c r="A32" t="s">
        <v>108</v>
      </c>
    </row>
    <row r="33" spans="1:1">
      <c r="A33" t="s">
        <v>108</v>
      </c>
    </row>
    <row r="34" spans="1:1">
      <c r="A34" t="s">
        <v>111</v>
      </c>
    </row>
    <row r="35" spans="1:1">
      <c r="A35" t="s">
        <v>108</v>
      </c>
    </row>
    <row r="36" spans="1:1">
      <c r="A36" t="s">
        <v>111</v>
      </c>
    </row>
    <row r="37" spans="1:1">
      <c r="A37" t="s">
        <v>108</v>
      </c>
    </row>
    <row r="38" spans="1:1">
      <c r="A38" t="s">
        <v>62</v>
      </c>
    </row>
    <row r="39" spans="1:1">
      <c r="A39" t="s">
        <v>111</v>
      </c>
    </row>
    <row r="40" spans="1:1">
      <c r="A40" t="s">
        <v>111</v>
      </c>
    </row>
    <row r="41" spans="1:1">
      <c r="A41" t="s">
        <v>108</v>
      </c>
    </row>
    <row r="42" spans="1:1">
      <c r="A42" t="s">
        <v>108</v>
      </c>
    </row>
    <row r="43" spans="1:1">
      <c r="A43" t="s">
        <v>106</v>
      </c>
    </row>
    <row r="44" spans="1:1">
      <c r="A44" t="s">
        <v>108</v>
      </c>
    </row>
    <row r="45" spans="1:1">
      <c r="A45" t="s">
        <v>108</v>
      </c>
    </row>
    <row r="46" spans="1:1">
      <c r="A46" t="s">
        <v>188</v>
      </c>
    </row>
    <row r="47" spans="1:1">
      <c r="A47" t="s">
        <v>108</v>
      </c>
    </row>
    <row r="48" spans="1:1">
      <c r="A48" t="s">
        <v>188</v>
      </c>
    </row>
    <row r="49" spans="1:1">
      <c r="A49" t="s">
        <v>188</v>
      </c>
    </row>
    <row r="50" spans="1:1">
      <c r="A50" t="s">
        <v>188</v>
      </c>
    </row>
    <row r="51" spans="1:1">
      <c r="A51" t="s">
        <v>188</v>
      </c>
    </row>
    <row r="52" spans="1:1">
      <c r="A52" t="s">
        <v>188</v>
      </c>
    </row>
    <row r="53" spans="1:1">
      <c r="A53" t="s">
        <v>111</v>
      </c>
    </row>
    <row r="54" spans="1:1">
      <c r="A54" t="s">
        <v>188</v>
      </c>
    </row>
    <row r="55" spans="1:1">
      <c r="A55" t="s">
        <v>188</v>
      </c>
    </row>
    <row r="56" spans="1:1">
      <c r="A56" t="s">
        <v>111</v>
      </c>
    </row>
    <row r="57" spans="1:1">
      <c r="A57" t="s">
        <v>108</v>
      </c>
    </row>
    <row r="58" spans="1:1">
      <c r="A58" t="s">
        <v>108</v>
      </c>
    </row>
    <row r="59" spans="1:1">
      <c r="A59" t="s">
        <v>108</v>
      </c>
    </row>
    <row r="60" spans="1:1">
      <c r="A60" t="s">
        <v>108</v>
      </c>
    </row>
    <row r="61" spans="1:1">
      <c r="A61" t="s">
        <v>111</v>
      </c>
    </row>
    <row r="62" spans="1:1">
      <c r="A62" t="s">
        <v>108</v>
      </c>
    </row>
    <row r="63" spans="1:1">
      <c r="A63" t="s">
        <v>111</v>
      </c>
    </row>
    <row r="64" spans="1:1">
      <c r="A64" t="s">
        <v>111</v>
      </c>
    </row>
    <row r="65" spans="1:1">
      <c r="A65" t="s">
        <v>108</v>
      </c>
    </row>
    <row r="66" spans="1:1">
      <c r="A66" t="s">
        <v>108</v>
      </c>
    </row>
    <row r="67" spans="1:1">
      <c r="A67" t="s">
        <v>108</v>
      </c>
    </row>
    <row r="68" spans="1:1">
      <c r="A68" t="s">
        <v>108</v>
      </c>
    </row>
    <row r="69" spans="1:1">
      <c r="A69" t="s">
        <v>108</v>
      </c>
    </row>
    <row r="70" spans="1:1">
      <c r="A70" t="s">
        <v>108</v>
      </c>
    </row>
    <row r="71" spans="1:1">
      <c r="A71" t="s">
        <v>108</v>
      </c>
    </row>
    <row r="72" spans="1:1">
      <c r="A72" t="s">
        <v>108</v>
      </c>
    </row>
    <row r="73" spans="1:1">
      <c r="A73" t="s">
        <v>108</v>
      </c>
    </row>
    <row r="74" spans="1:1">
      <c r="A74" t="s">
        <v>108</v>
      </c>
    </row>
    <row r="75" spans="1:1">
      <c r="A75" t="s">
        <v>108</v>
      </c>
    </row>
    <row r="76" spans="1:1">
      <c r="A76" t="s">
        <v>108</v>
      </c>
    </row>
    <row r="77" spans="1:1">
      <c r="A77" t="s">
        <v>108</v>
      </c>
    </row>
    <row r="78" spans="1:1">
      <c r="A78" t="s">
        <v>108</v>
      </c>
    </row>
    <row r="79" spans="1:1">
      <c r="A79" t="s">
        <v>108</v>
      </c>
    </row>
    <row r="80" spans="1:1">
      <c r="A80" t="s">
        <v>108</v>
      </c>
    </row>
    <row r="81" spans="1:1">
      <c r="A81" t="s">
        <v>188</v>
      </c>
    </row>
    <row r="82" spans="1:1">
      <c r="A82" t="s">
        <v>188</v>
      </c>
    </row>
    <row r="83" spans="1:1">
      <c r="A83" t="s">
        <v>62</v>
      </c>
    </row>
    <row r="84" spans="1:1">
      <c r="A84" t="s">
        <v>106</v>
      </c>
    </row>
    <row r="85" spans="1:1">
      <c r="A85" t="s">
        <v>106</v>
      </c>
    </row>
    <row r="86" spans="1:1">
      <c r="A86" t="s">
        <v>106</v>
      </c>
    </row>
    <row r="87" spans="1:1">
      <c r="A87" t="s">
        <v>111</v>
      </c>
    </row>
    <row r="88" spans="1:1">
      <c r="A88" t="s">
        <v>106</v>
      </c>
    </row>
    <row r="89" spans="1:1">
      <c r="A89" t="s">
        <v>108</v>
      </c>
    </row>
    <row r="90" spans="1:1">
      <c r="A90" t="s">
        <v>108</v>
      </c>
    </row>
    <row r="91" spans="1:1">
      <c r="A91" t="s">
        <v>111</v>
      </c>
    </row>
    <row r="92" spans="1:1">
      <c r="A92" t="s">
        <v>108</v>
      </c>
    </row>
    <row r="93" spans="1:1">
      <c r="A93" t="s">
        <v>108</v>
      </c>
    </row>
    <row r="94" spans="1:1">
      <c r="A94" t="s">
        <v>111</v>
      </c>
    </row>
    <row r="95" spans="1:1">
      <c r="A95" t="s">
        <v>108</v>
      </c>
    </row>
    <row r="96" spans="1:1">
      <c r="A96" t="s">
        <v>108</v>
      </c>
    </row>
    <row r="97" spans="1:1">
      <c r="A97" t="s">
        <v>111</v>
      </c>
    </row>
    <row r="98" spans="1:1">
      <c r="A98" t="s">
        <v>111</v>
      </c>
    </row>
    <row r="99" spans="1:1">
      <c r="A99" t="s">
        <v>188</v>
      </c>
    </row>
    <row r="100" spans="1:1">
      <c r="A100" t="s">
        <v>111</v>
      </c>
    </row>
    <row r="101" spans="1:1">
      <c r="A101" t="s">
        <v>111</v>
      </c>
    </row>
    <row r="102" spans="1:1">
      <c r="A102" t="s">
        <v>188</v>
      </c>
    </row>
    <row r="103" spans="1:1">
      <c r="A103" t="s">
        <v>111</v>
      </c>
    </row>
    <row r="104" spans="1:1">
      <c r="A104" t="s">
        <v>106</v>
      </c>
    </row>
    <row r="105" spans="1:1">
      <c r="A105" t="s">
        <v>108</v>
      </c>
    </row>
    <row r="106" spans="1:1">
      <c r="A106" t="s">
        <v>111</v>
      </c>
    </row>
    <row r="107" spans="1:1">
      <c r="A107" t="s">
        <v>111</v>
      </c>
    </row>
    <row r="108" spans="1:1">
      <c r="A108" t="s">
        <v>111</v>
      </c>
    </row>
    <row r="109" spans="1:1">
      <c r="A109" t="s">
        <v>111</v>
      </c>
    </row>
    <row r="110" spans="1:1">
      <c r="A110" t="s">
        <v>108</v>
      </c>
    </row>
    <row r="111" spans="1:1">
      <c r="A111" t="s">
        <v>108</v>
      </c>
    </row>
    <row r="112" spans="1:1">
      <c r="A112" t="s">
        <v>108</v>
      </c>
    </row>
    <row r="113" spans="1:1">
      <c r="A113" t="s">
        <v>111</v>
      </c>
    </row>
    <row r="114" spans="1:1">
      <c r="A114" t="s">
        <v>188</v>
      </c>
    </row>
    <row r="115" spans="1:1">
      <c r="A115" t="s">
        <v>188</v>
      </c>
    </row>
    <row r="116" spans="1:1">
      <c r="A116" t="s">
        <v>166</v>
      </c>
    </row>
    <row r="117" spans="1:1">
      <c r="A117" t="s">
        <v>188</v>
      </c>
    </row>
    <row r="118" spans="1:1">
      <c r="A118" t="s">
        <v>166</v>
      </c>
    </row>
    <row r="119" spans="1:1">
      <c r="A119" t="s">
        <v>108</v>
      </c>
    </row>
    <row r="120" spans="1:1">
      <c r="A120" t="s">
        <v>188</v>
      </c>
    </row>
    <row r="121" spans="1:1">
      <c r="A121" t="s">
        <v>188</v>
      </c>
    </row>
    <row r="122" spans="1:1">
      <c r="A122" t="s">
        <v>111</v>
      </c>
    </row>
    <row r="123" spans="1:1">
      <c r="A123" t="s">
        <v>111</v>
      </c>
    </row>
    <row r="124" spans="1:1">
      <c r="A124" t="s">
        <v>108</v>
      </c>
    </row>
    <row r="125" spans="1:1">
      <c r="A125" t="s">
        <v>188</v>
      </c>
    </row>
    <row r="126" spans="1:1">
      <c r="A126" t="s">
        <v>108</v>
      </c>
    </row>
    <row r="127" spans="1:1">
      <c r="A127" t="s">
        <v>188</v>
      </c>
    </row>
    <row r="128" spans="1:1">
      <c r="A128" t="s">
        <v>111</v>
      </c>
    </row>
    <row r="129" spans="1:1">
      <c r="A129" t="s">
        <v>188</v>
      </c>
    </row>
    <row r="130" spans="1:1">
      <c r="A130" t="s">
        <v>188</v>
      </c>
    </row>
    <row r="131" spans="1:1">
      <c r="A131" t="s">
        <v>188</v>
      </c>
    </row>
    <row r="132" spans="1:1">
      <c r="A132" t="s">
        <v>188</v>
      </c>
    </row>
    <row r="133" spans="1:1">
      <c r="A133" t="s">
        <v>111</v>
      </c>
    </row>
    <row r="134" spans="1:1">
      <c r="A134" t="s">
        <v>111</v>
      </c>
    </row>
    <row r="135" spans="1:1">
      <c r="A135" t="s">
        <v>111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108</v>
      </c>
    </row>
    <row r="139" spans="1:1">
      <c r="A139" t="s">
        <v>168</v>
      </c>
    </row>
    <row r="140" spans="1:1">
      <c r="A140" t="s">
        <v>111</v>
      </c>
    </row>
    <row r="141" spans="1:1">
      <c r="A141" t="s">
        <v>108</v>
      </c>
    </row>
    <row r="142" spans="1:1">
      <c r="A142" t="s">
        <v>188</v>
      </c>
    </row>
    <row r="143" spans="1:1">
      <c r="A143" t="s">
        <v>168</v>
      </c>
    </row>
    <row r="144" spans="1:1">
      <c r="A144" t="s">
        <v>111</v>
      </c>
    </row>
    <row r="145" spans="1:1">
      <c r="A145" t="s">
        <v>111</v>
      </c>
    </row>
    <row r="146" spans="1:1">
      <c r="A146" t="s">
        <v>111</v>
      </c>
    </row>
    <row r="147" spans="1:1">
      <c r="A147" t="s">
        <v>111</v>
      </c>
    </row>
    <row r="148" spans="1:1">
      <c r="A148" t="s">
        <v>108</v>
      </c>
    </row>
    <row r="149" spans="1:1">
      <c r="A149" t="s">
        <v>111</v>
      </c>
    </row>
    <row r="150" spans="1:1">
      <c r="A150" t="s">
        <v>108</v>
      </c>
    </row>
    <row r="151" spans="1:1">
      <c r="A151" t="s">
        <v>91</v>
      </c>
    </row>
    <row r="152" spans="1:1">
      <c r="A152" t="s">
        <v>91</v>
      </c>
    </row>
    <row r="153" spans="1:1">
      <c r="A153" t="s">
        <v>91</v>
      </c>
    </row>
    <row r="154" spans="1:1">
      <c r="A154" t="s">
        <v>91</v>
      </c>
    </row>
    <row r="155" spans="1:1">
      <c r="A155" t="s">
        <v>111</v>
      </c>
    </row>
    <row r="156" spans="1:1">
      <c r="A156" t="s">
        <v>111</v>
      </c>
    </row>
    <row r="157" spans="1:1">
      <c r="A157" t="s">
        <v>108</v>
      </c>
    </row>
    <row r="158" spans="1:1">
      <c r="A158" t="s">
        <v>108</v>
      </c>
    </row>
    <row r="159" spans="1:1">
      <c r="A159" t="s">
        <v>108</v>
      </c>
    </row>
    <row r="160" spans="1:1">
      <c r="A160" t="s">
        <v>106</v>
      </c>
    </row>
    <row r="161" spans="1:1">
      <c r="A161" t="s">
        <v>106</v>
      </c>
    </row>
    <row r="162" spans="1:1">
      <c r="A162" t="s">
        <v>188</v>
      </c>
    </row>
    <row r="163" spans="1:1">
      <c r="A163" t="s">
        <v>91</v>
      </c>
    </row>
    <row r="164" spans="1:1">
      <c r="A164" t="s">
        <v>108</v>
      </c>
    </row>
    <row r="165" spans="1:1">
      <c r="A165" t="s">
        <v>108</v>
      </c>
    </row>
    <row r="166" spans="1:1">
      <c r="A166" t="s">
        <v>91</v>
      </c>
    </row>
    <row r="167" spans="1:1">
      <c r="A167" t="s">
        <v>91</v>
      </c>
    </row>
    <row r="168" spans="1:1">
      <c r="A168" t="s">
        <v>188</v>
      </c>
    </row>
    <row r="169" spans="1:1">
      <c r="A169" t="s">
        <v>166</v>
      </c>
    </row>
    <row r="170" spans="1:1">
      <c r="A170" t="s">
        <v>166</v>
      </c>
    </row>
    <row r="171" spans="1:1">
      <c r="A171" t="s">
        <v>168</v>
      </c>
    </row>
    <row r="172" spans="1:1">
      <c r="A172" t="s">
        <v>168</v>
      </c>
    </row>
    <row r="173" spans="1:1">
      <c r="A173" t="s">
        <v>108</v>
      </c>
    </row>
    <row r="174" spans="1:1">
      <c r="A174" t="s">
        <v>188</v>
      </c>
    </row>
    <row r="175" spans="1:1">
      <c r="A175" t="s">
        <v>111</v>
      </c>
    </row>
    <row r="176" spans="1:1">
      <c r="A176" t="s">
        <v>108</v>
      </c>
    </row>
    <row r="177" spans="1:1">
      <c r="A177" t="s">
        <v>106</v>
      </c>
    </row>
    <row r="178" spans="1:1">
      <c r="A178" t="s">
        <v>106</v>
      </c>
    </row>
    <row r="179" spans="1:1">
      <c r="A179" t="s">
        <v>106</v>
      </c>
    </row>
    <row r="180" spans="1:1">
      <c r="A180" t="s">
        <v>111</v>
      </c>
    </row>
    <row r="181" spans="1:1">
      <c r="A181" t="s">
        <v>111</v>
      </c>
    </row>
    <row r="182" spans="1:1">
      <c r="A182" t="s">
        <v>106</v>
      </c>
    </row>
    <row r="183" spans="1:1">
      <c r="A183" t="s">
        <v>108</v>
      </c>
    </row>
    <row r="184" spans="1:1">
      <c r="A184" t="s">
        <v>111</v>
      </c>
    </row>
    <row r="185" spans="1:1">
      <c r="A185" t="s">
        <v>106</v>
      </c>
    </row>
    <row r="186" spans="1:1">
      <c r="A186" t="s">
        <v>111</v>
      </c>
    </row>
    <row r="187" spans="1:1">
      <c r="A187" t="s">
        <v>111</v>
      </c>
    </row>
    <row r="188" spans="1:1">
      <c r="A188" t="s">
        <v>106</v>
      </c>
    </row>
    <row r="189" spans="1:1">
      <c r="A189" t="s">
        <v>108</v>
      </c>
    </row>
    <row r="190" spans="1:1">
      <c r="A190" t="s">
        <v>106</v>
      </c>
    </row>
    <row r="191" spans="1:1">
      <c r="A191" t="s">
        <v>106</v>
      </c>
    </row>
    <row r="192" spans="1:1">
      <c r="A192" t="s">
        <v>106</v>
      </c>
    </row>
    <row r="193" spans="1:1">
      <c r="A193" t="s">
        <v>108</v>
      </c>
    </row>
    <row r="194" spans="1:1">
      <c r="A194" t="s">
        <v>108</v>
      </c>
    </row>
    <row r="195" spans="1:1">
      <c r="A195" t="s">
        <v>111</v>
      </c>
    </row>
    <row r="196" spans="1:1">
      <c r="A196" t="s">
        <v>188</v>
      </c>
    </row>
    <row r="197" spans="1:1">
      <c r="A197" t="s">
        <v>111</v>
      </c>
    </row>
    <row r="198" spans="1:1">
      <c r="A198" t="s">
        <v>111</v>
      </c>
    </row>
    <row r="199" spans="1:1">
      <c r="A199" t="s">
        <v>111</v>
      </c>
    </row>
    <row r="200" spans="1:1">
      <c r="A200" t="s">
        <v>108</v>
      </c>
    </row>
    <row r="201" spans="1:1">
      <c r="A201" t="s">
        <v>108</v>
      </c>
    </row>
    <row r="202" spans="1:1">
      <c r="A202" t="s">
        <v>111</v>
      </c>
    </row>
    <row r="203" spans="1:1">
      <c r="A203" t="s">
        <v>111</v>
      </c>
    </row>
    <row r="204" spans="1:1">
      <c r="A204" t="s">
        <v>111</v>
      </c>
    </row>
    <row r="205" spans="1:1">
      <c r="A205" t="s">
        <v>111</v>
      </c>
    </row>
    <row r="206" spans="1:1">
      <c r="A206" t="s">
        <v>108</v>
      </c>
    </row>
    <row r="207" spans="1:1">
      <c r="A207" t="s">
        <v>188</v>
      </c>
    </row>
    <row r="208" spans="1:1">
      <c r="A208" t="s">
        <v>111</v>
      </c>
    </row>
    <row r="209" spans="1:1">
      <c r="A209" t="s">
        <v>106</v>
      </c>
    </row>
    <row r="210" spans="1:1">
      <c r="A210" t="s">
        <v>108</v>
      </c>
    </row>
    <row r="211" spans="1:1">
      <c r="A211" t="s">
        <v>108</v>
      </c>
    </row>
    <row r="212" spans="1:1">
      <c r="A212" t="s">
        <v>106</v>
      </c>
    </row>
    <row r="213" spans="1:1">
      <c r="A213" t="s">
        <v>106</v>
      </c>
    </row>
    <row r="214" spans="1:1">
      <c r="A214" t="s">
        <v>111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108</v>
      </c>
    </row>
    <row r="218" spans="1:1">
      <c r="A218" t="s">
        <v>108</v>
      </c>
    </row>
    <row r="219" spans="1:1">
      <c r="A219" t="s">
        <v>106</v>
      </c>
    </row>
    <row r="220" spans="1:1">
      <c r="A220" t="s">
        <v>108</v>
      </c>
    </row>
    <row r="221" spans="1:1">
      <c r="A221" t="s">
        <v>111</v>
      </c>
    </row>
    <row r="222" spans="1:1">
      <c r="A222" t="s">
        <v>188</v>
      </c>
    </row>
    <row r="223" spans="1:1">
      <c r="A223" t="s">
        <v>188</v>
      </c>
    </row>
    <row r="224" spans="1:1">
      <c r="A224" t="s">
        <v>111</v>
      </c>
    </row>
    <row r="225" spans="1:1">
      <c r="A225" t="s">
        <v>111</v>
      </c>
    </row>
    <row r="226" spans="1:1">
      <c r="A226" t="s">
        <v>111</v>
      </c>
    </row>
    <row r="227" spans="1:1">
      <c r="A227" t="s">
        <v>188</v>
      </c>
    </row>
    <row r="228" spans="1:1">
      <c r="A228" t="s">
        <v>108</v>
      </c>
    </row>
    <row r="229" spans="1:1">
      <c r="A229" t="s">
        <v>108</v>
      </c>
    </row>
    <row r="230" spans="1:1">
      <c r="A230" t="s">
        <v>188</v>
      </c>
    </row>
    <row r="231" spans="1:1">
      <c r="A231" t="s">
        <v>62</v>
      </c>
    </row>
    <row r="232" spans="1:1">
      <c r="A232" t="s">
        <v>108</v>
      </c>
    </row>
    <row r="233" spans="1:1">
      <c r="A233" t="s">
        <v>111</v>
      </c>
    </row>
    <row r="234" spans="1:1">
      <c r="A234" t="s">
        <v>106</v>
      </c>
    </row>
    <row r="235" spans="1:1">
      <c r="A235" t="s">
        <v>106</v>
      </c>
    </row>
    <row r="236" spans="1:1">
      <c r="A236" t="s">
        <v>111</v>
      </c>
    </row>
    <row r="237" spans="1:1">
      <c r="A237" t="s">
        <v>111</v>
      </c>
    </row>
    <row r="238" spans="1:1">
      <c r="A238" t="s">
        <v>108</v>
      </c>
    </row>
    <row r="239" spans="1:1">
      <c r="A239" t="s">
        <v>188</v>
      </c>
    </row>
    <row r="240" spans="1:1">
      <c r="A240" t="s">
        <v>106</v>
      </c>
    </row>
    <row r="241" spans="1:1">
      <c r="A241" t="s">
        <v>106</v>
      </c>
    </row>
    <row r="242" spans="1:1">
      <c r="A242" t="s">
        <v>108</v>
      </c>
    </row>
    <row r="243" spans="1:1">
      <c r="A243" t="s">
        <v>111</v>
      </c>
    </row>
    <row r="244" spans="1:1">
      <c r="A244" t="s">
        <v>108</v>
      </c>
    </row>
    <row r="245" spans="1:1">
      <c r="A245" t="s">
        <v>111</v>
      </c>
    </row>
    <row r="246" spans="1:1">
      <c r="A246" t="s">
        <v>111</v>
      </c>
    </row>
    <row r="247" spans="1:1">
      <c r="A247" t="s">
        <v>108</v>
      </c>
    </row>
    <row r="248" spans="1:1">
      <c r="A248" t="s">
        <v>111</v>
      </c>
    </row>
    <row r="249" spans="1:1">
      <c r="A249" t="s">
        <v>108</v>
      </c>
    </row>
    <row r="250" spans="1:1">
      <c r="A250" t="s">
        <v>166</v>
      </c>
    </row>
    <row r="251" spans="1:1">
      <c r="A251" t="s">
        <v>108</v>
      </c>
    </row>
    <row r="252" spans="1:1">
      <c r="A252" t="s">
        <v>111</v>
      </c>
    </row>
    <row r="253" spans="1:1">
      <c r="A253" t="s">
        <v>188</v>
      </c>
    </row>
    <row r="254" spans="1:1">
      <c r="A254" t="s">
        <v>106</v>
      </c>
    </row>
    <row r="255" spans="1:1">
      <c r="A255" t="s">
        <v>106</v>
      </c>
    </row>
    <row r="256" spans="1:1">
      <c r="A256" t="s">
        <v>188</v>
      </c>
    </row>
    <row r="257" spans="1:1">
      <c r="A257" t="s">
        <v>108</v>
      </c>
    </row>
    <row r="258" spans="1:1">
      <c r="A258" t="s">
        <v>168</v>
      </c>
    </row>
    <row r="259" spans="1:1">
      <c r="A259" t="s">
        <v>166</v>
      </c>
    </row>
    <row r="260" spans="1:1">
      <c r="A260" t="s">
        <v>166</v>
      </c>
    </row>
    <row r="261" spans="1:1">
      <c r="A261" t="s">
        <v>168</v>
      </c>
    </row>
    <row r="262" spans="1:1">
      <c r="A262" t="s">
        <v>111</v>
      </c>
    </row>
    <row r="263" spans="1:1">
      <c r="A263" t="s">
        <v>111</v>
      </c>
    </row>
    <row r="264" spans="1:1">
      <c r="A264" t="s">
        <v>111</v>
      </c>
    </row>
    <row r="265" spans="1:1">
      <c r="A265" t="s">
        <v>111</v>
      </c>
    </row>
    <row r="266" spans="1:1">
      <c r="A266" t="s">
        <v>111</v>
      </c>
    </row>
    <row r="267" spans="1:1">
      <c r="A267" t="s">
        <v>111</v>
      </c>
    </row>
    <row r="268" spans="1:1">
      <c r="A268" t="s">
        <v>108</v>
      </c>
    </row>
    <row r="269" spans="1:1">
      <c r="A269" t="s">
        <v>108</v>
      </c>
    </row>
    <row r="270" spans="1:1">
      <c r="A270" t="s">
        <v>111</v>
      </c>
    </row>
    <row r="271" spans="1:1">
      <c r="A271" t="s">
        <v>111</v>
      </c>
    </row>
    <row r="272" spans="1:1">
      <c r="A272" t="s">
        <v>108</v>
      </c>
    </row>
    <row r="273" spans="1:1">
      <c r="A273" t="s">
        <v>106</v>
      </c>
    </row>
    <row r="274" spans="1:1">
      <c r="A274" t="s">
        <v>106</v>
      </c>
    </row>
    <row r="275" spans="1:1">
      <c r="A275" t="s">
        <v>111</v>
      </c>
    </row>
    <row r="276" spans="1:1">
      <c r="A276" t="s">
        <v>111</v>
      </c>
    </row>
    <row r="277" spans="1:1">
      <c r="A277" t="s">
        <v>111</v>
      </c>
    </row>
    <row r="278" spans="1:1">
      <c r="A278" t="s">
        <v>111</v>
      </c>
    </row>
    <row r="279" spans="1:1">
      <c r="A279" t="s">
        <v>111</v>
      </c>
    </row>
    <row r="280" spans="1:1">
      <c r="A280" t="s">
        <v>111</v>
      </c>
    </row>
    <row r="281" spans="1:1">
      <c r="A281" t="s">
        <v>108</v>
      </c>
    </row>
    <row r="282" spans="1:1">
      <c r="A282" t="s">
        <v>168</v>
      </c>
    </row>
    <row r="283" spans="1:1">
      <c r="A283" t="s">
        <v>168</v>
      </c>
    </row>
    <row r="284" spans="1:1">
      <c r="A284" t="s">
        <v>188</v>
      </c>
    </row>
    <row r="285" spans="1:1">
      <c r="A285" t="s">
        <v>168</v>
      </c>
    </row>
    <row r="286" spans="1:1">
      <c r="A286" t="s">
        <v>188</v>
      </c>
    </row>
    <row r="287" spans="1:1">
      <c r="A287" t="s">
        <v>188</v>
      </c>
    </row>
    <row r="288" spans="1:1">
      <c r="A288" t="s">
        <v>168</v>
      </c>
    </row>
    <row r="289" spans="1:1">
      <c r="A289" t="s">
        <v>188</v>
      </c>
    </row>
    <row r="290" spans="1:1">
      <c r="A290" t="s">
        <v>168</v>
      </c>
    </row>
    <row r="291" spans="1:1">
      <c r="A291" t="s">
        <v>188</v>
      </c>
    </row>
    <row r="292" spans="1:1">
      <c r="A292" t="s">
        <v>188</v>
      </c>
    </row>
    <row r="293" spans="1:1">
      <c r="A293" t="s">
        <v>168</v>
      </c>
    </row>
    <row r="294" spans="1:1">
      <c r="A294" t="s">
        <v>188</v>
      </c>
    </row>
    <row r="295" spans="1:1">
      <c r="A295" t="s">
        <v>188</v>
      </c>
    </row>
    <row r="296" spans="1:1">
      <c r="A296" t="s">
        <v>111</v>
      </c>
    </row>
    <row r="297" spans="1:1">
      <c r="A297" t="s">
        <v>111</v>
      </c>
    </row>
    <row r="298" spans="1:1">
      <c r="A298" t="s">
        <v>111</v>
      </c>
    </row>
    <row r="299" spans="1:1">
      <c r="A299" t="s">
        <v>188</v>
      </c>
    </row>
    <row r="300" spans="1:1">
      <c r="A300" t="s">
        <v>168</v>
      </c>
    </row>
    <row r="301" spans="1:1">
      <c r="A301" t="s">
        <v>188</v>
      </c>
    </row>
    <row r="302" spans="1:1">
      <c r="A302" t="s">
        <v>188</v>
      </c>
    </row>
    <row r="303" spans="1:1">
      <c r="A303" t="s">
        <v>108</v>
      </c>
    </row>
    <row r="304" spans="1:1">
      <c r="A304" t="s">
        <v>188</v>
      </c>
    </row>
    <row r="305" spans="1:1">
      <c r="A305" t="s">
        <v>62</v>
      </c>
    </row>
    <row r="306" spans="1:1">
      <c r="A306" t="s">
        <v>62</v>
      </c>
    </row>
    <row r="307" spans="1:1">
      <c r="A307" t="s">
        <v>108</v>
      </c>
    </row>
    <row r="308" spans="1:1">
      <c r="A308" t="s">
        <v>108</v>
      </c>
    </row>
    <row r="309" spans="1:1">
      <c r="A309" t="s">
        <v>106</v>
      </c>
    </row>
    <row r="310" spans="1:1">
      <c r="A310" t="s">
        <v>106</v>
      </c>
    </row>
    <row r="311" spans="1:1">
      <c r="A311" t="s">
        <v>106</v>
      </c>
    </row>
    <row r="312" spans="1:1">
      <c r="A312" t="s">
        <v>166</v>
      </c>
    </row>
    <row r="313" spans="1:1">
      <c r="A313" t="s">
        <v>168</v>
      </c>
    </row>
    <row r="314" spans="1:1">
      <c r="A314" t="s">
        <v>166</v>
      </c>
    </row>
    <row r="315" spans="1:1">
      <c r="A315" t="s">
        <v>108</v>
      </c>
    </row>
    <row r="316" spans="1:1">
      <c r="A316" t="s">
        <v>168</v>
      </c>
    </row>
    <row r="317" spans="1:1">
      <c r="A317" t="s">
        <v>95</v>
      </c>
    </row>
    <row r="318" spans="1:1">
      <c r="A318" t="s">
        <v>188</v>
      </c>
    </row>
    <row r="319" spans="1:1">
      <c r="A319" t="s">
        <v>188</v>
      </c>
    </row>
    <row r="320" spans="1:1">
      <c r="A320" t="s">
        <v>168</v>
      </c>
    </row>
    <row r="321" spans="1:1">
      <c r="A321" t="s">
        <v>111</v>
      </c>
    </row>
    <row r="322" spans="1:1">
      <c r="A322" t="s">
        <v>111</v>
      </c>
    </row>
    <row r="323" spans="1:1">
      <c r="A323" t="s">
        <v>111</v>
      </c>
    </row>
    <row r="324" spans="1:1">
      <c r="A324" t="s">
        <v>111</v>
      </c>
    </row>
    <row r="325" spans="1:1">
      <c r="A325" t="s">
        <v>108</v>
      </c>
    </row>
    <row r="326" spans="1:1">
      <c r="A326" t="s">
        <v>108</v>
      </c>
    </row>
    <row r="327" spans="1:1">
      <c r="A327" t="s">
        <v>111</v>
      </c>
    </row>
    <row r="328" spans="1:1">
      <c r="A328" t="s">
        <v>108</v>
      </c>
    </row>
    <row r="329" spans="1:1">
      <c r="A329" t="s">
        <v>111</v>
      </c>
    </row>
    <row r="330" spans="1:1">
      <c r="A330" t="s">
        <v>111</v>
      </c>
    </row>
    <row r="331" spans="1:1">
      <c r="A331" t="s">
        <v>111</v>
      </c>
    </row>
    <row r="332" spans="1:1">
      <c r="A332" t="s">
        <v>108</v>
      </c>
    </row>
    <row r="333" spans="1:1">
      <c r="A333" t="s">
        <v>108</v>
      </c>
    </row>
    <row r="334" spans="1:1">
      <c r="A334" t="s">
        <v>108</v>
      </c>
    </row>
    <row r="335" spans="1:1">
      <c r="A335" t="s">
        <v>111</v>
      </c>
    </row>
    <row r="336" spans="1:1">
      <c r="A336" t="s">
        <v>188</v>
      </c>
    </row>
    <row r="337" spans="1:1">
      <c r="A337" t="s">
        <v>111</v>
      </c>
    </row>
    <row r="338" spans="1:1">
      <c r="A338" t="s">
        <v>111</v>
      </c>
    </row>
    <row r="339" spans="1:1">
      <c r="A339" t="s">
        <v>111</v>
      </c>
    </row>
    <row r="340" spans="1:1">
      <c r="A340" t="s">
        <v>111</v>
      </c>
    </row>
    <row r="341" spans="1:1">
      <c r="A341" t="s">
        <v>188</v>
      </c>
    </row>
    <row r="342" spans="1:1">
      <c r="A342" t="s">
        <v>111</v>
      </c>
    </row>
    <row r="343" spans="1:1">
      <c r="A343" t="s">
        <v>188</v>
      </c>
    </row>
    <row r="344" spans="1:1">
      <c r="A344" t="s">
        <v>106</v>
      </c>
    </row>
    <row r="345" spans="1:1">
      <c r="A345" t="s">
        <v>108</v>
      </c>
    </row>
    <row r="346" spans="1:1">
      <c r="A346" t="s">
        <v>111</v>
      </c>
    </row>
    <row r="347" spans="1:1">
      <c r="A347" t="s">
        <v>111</v>
      </c>
    </row>
    <row r="348" spans="1:1">
      <c r="A348" t="s">
        <v>108</v>
      </c>
    </row>
    <row r="349" spans="1:1">
      <c r="A349" t="s">
        <v>111</v>
      </c>
    </row>
    <row r="350" spans="1:1">
      <c r="A350" t="s">
        <v>108</v>
      </c>
    </row>
    <row r="351" spans="1:1">
      <c r="A351" t="s">
        <v>111</v>
      </c>
    </row>
    <row r="352" spans="1:1">
      <c r="A352" t="s">
        <v>111</v>
      </c>
    </row>
    <row r="353" spans="1:1">
      <c r="A353" t="s">
        <v>108</v>
      </c>
    </row>
    <row r="354" spans="1:1">
      <c r="A354" t="s">
        <v>111</v>
      </c>
    </row>
    <row r="355" spans="1:1">
      <c r="A355" t="s">
        <v>111</v>
      </c>
    </row>
    <row r="356" spans="1:1">
      <c r="A356" t="s">
        <v>111</v>
      </c>
    </row>
    <row r="357" spans="1:1">
      <c r="A357" t="s">
        <v>111</v>
      </c>
    </row>
    <row r="358" spans="1:1">
      <c r="A358" t="s">
        <v>111</v>
      </c>
    </row>
    <row r="359" spans="1:1">
      <c r="A359" t="s">
        <v>111</v>
      </c>
    </row>
    <row r="360" spans="1:1">
      <c r="A360" t="s">
        <v>111</v>
      </c>
    </row>
    <row r="361" spans="1:1">
      <c r="A361" t="s">
        <v>108</v>
      </c>
    </row>
    <row r="362" spans="1:1">
      <c r="A362" t="s">
        <v>188</v>
      </c>
    </row>
    <row r="363" spans="1:1">
      <c r="A363" t="s">
        <v>111</v>
      </c>
    </row>
    <row r="364" spans="1:1">
      <c r="A364" t="s">
        <v>108</v>
      </c>
    </row>
    <row r="365" spans="1:1">
      <c r="A365" t="s">
        <v>108</v>
      </c>
    </row>
    <row r="366" spans="1:1">
      <c r="A366" t="s">
        <v>111</v>
      </c>
    </row>
    <row r="367" spans="1:1">
      <c r="A367" t="s">
        <v>111</v>
      </c>
    </row>
    <row r="368" spans="1:1">
      <c r="A368" t="s">
        <v>111</v>
      </c>
    </row>
    <row r="369" spans="1:1">
      <c r="A369" t="s">
        <v>111</v>
      </c>
    </row>
    <row r="370" spans="1:1">
      <c r="A370" t="s">
        <v>108</v>
      </c>
    </row>
    <row r="371" spans="1:1">
      <c r="A371" t="s">
        <v>111</v>
      </c>
    </row>
    <row r="372" spans="1:1">
      <c r="A372" t="s">
        <v>108</v>
      </c>
    </row>
    <row r="373" spans="1:1">
      <c r="A373" t="s">
        <v>111</v>
      </c>
    </row>
    <row r="374" spans="1:1">
      <c r="A374" t="s">
        <v>108</v>
      </c>
    </row>
    <row r="375" spans="1:1">
      <c r="A375" t="s">
        <v>108</v>
      </c>
    </row>
    <row r="376" spans="1:1">
      <c r="A376" t="s">
        <v>111</v>
      </c>
    </row>
    <row r="377" spans="1:1">
      <c r="A377" t="s">
        <v>108</v>
      </c>
    </row>
    <row r="378" spans="1:1">
      <c r="A378" t="s">
        <v>166</v>
      </c>
    </row>
    <row r="379" spans="1:1">
      <c r="A379" t="s">
        <v>108</v>
      </c>
    </row>
    <row r="380" spans="1:1">
      <c r="A380" t="s">
        <v>111</v>
      </c>
    </row>
    <row r="381" spans="1:1">
      <c r="A381" t="s">
        <v>188</v>
      </c>
    </row>
    <row r="382" spans="1:1">
      <c r="A382" t="s">
        <v>188</v>
      </c>
    </row>
    <row r="383" spans="1:1">
      <c r="A383" t="s">
        <v>111</v>
      </c>
    </row>
    <row r="384" spans="1:1">
      <c r="A384" t="s">
        <v>108</v>
      </c>
    </row>
    <row r="385" spans="1:1">
      <c r="A385" t="s">
        <v>108</v>
      </c>
    </row>
    <row r="386" spans="1:1">
      <c r="A386" t="s">
        <v>111</v>
      </c>
    </row>
    <row r="387" spans="1:1">
      <c r="A387" t="s">
        <v>111</v>
      </c>
    </row>
    <row r="388" spans="1:1">
      <c r="A388" t="s">
        <v>111</v>
      </c>
    </row>
    <row r="389" spans="1:1">
      <c r="A389" t="s">
        <v>111</v>
      </c>
    </row>
    <row r="390" spans="1:1">
      <c r="A390" t="s">
        <v>111</v>
      </c>
    </row>
    <row r="391" spans="1:1">
      <c r="A391" t="s">
        <v>108</v>
      </c>
    </row>
    <row r="392" spans="1:1">
      <c r="A392" t="s">
        <v>106</v>
      </c>
    </row>
    <row r="393" spans="1:1">
      <c r="A393" t="s">
        <v>106</v>
      </c>
    </row>
    <row r="394" spans="1:1">
      <c r="A394" t="s">
        <v>111</v>
      </c>
    </row>
    <row r="395" spans="1:1">
      <c r="A395" t="s">
        <v>108</v>
      </c>
    </row>
    <row r="396" spans="1:1">
      <c r="A396" t="s">
        <v>111</v>
      </c>
    </row>
    <row r="397" spans="1:1">
      <c r="A397" t="s">
        <v>111</v>
      </c>
    </row>
    <row r="398" spans="1:1">
      <c r="A398" t="s">
        <v>111</v>
      </c>
    </row>
    <row r="399" spans="1:1">
      <c r="A399" t="s">
        <v>111</v>
      </c>
    </row>
    <row r="400" spans="1:1">
      <c r="A400" t="s">
        <v>111</v>
      </c>
    </row>
    <row r="401" spans="1:1">
      <c r="A401" t="s">
        <v>111</v>
      </c>
    </row>
    <row r="402" spans="1:1">
      <c r="A402" t="s">
        <v>62</v>
      </c>
    </row>
    <row r="403" spans="1:1">
      <c r="A403" t="s">
        <v>62</v>
      </c>
    </row>
    <row r="404" spans="1:1">
      <c r="A404" t="s">
        <v>111</v>
      </c>
    </row>
    <row r="405" spans="1:1">
      <c r="A405" t="s">
        <v>111</v>
      </c>
    </row>
    <row r="406" spans="1:1">
      <c r="A406" t="s">
        <v>111</v>
      </c>
    </row>
    <row r="407" spans="1:1">
      <c r="A407" t="s">
        <v>111</v>
      </c>
    </row>
    <row r="408" spans="1:1">
      <c r="A408" t="s">
        <v>111</v>
      </c>
    </row>
    <row r="409" spans="1:1">
      <c r="A409" t="s">
        <v>188</v>
      </c>
    </row>
    <row r="410" spans="1:1">
      <c r="A410" t="s">
        <v>188</v>
      </c>
    </row>
    <row r="411" spans="1:1">
      <c r="A411" t="s">
        <v>111</v>
      </c>
    </row>
    <row r="412" spans="1:1">
      <c r="A412" t="s">
        <v>111</v>
      </c>
    </row>
    <row r="413" spans="1:1">
      <c r="A413" t="s">
        <v>111</v>
      </c>
    </row>
    <row r="414" spans="1:1">
      <c r="A414" t="s">
        <v>111</v>
      </c>
    </row>
    <row r="415" spans="1:1">
      <c r="A415" t="s">
        <v>111</v>
      </c>
    </row>
    <row r="416" spans="1:1">
      <c r="A416" t="s">
        <v>111</v>
      </c>
    </row>
    <row r="417" spans="1:1">
      <c r="A417" t="s">
        <v>188</v>
      </c>
    </row>
    <row r="418" spans="1:1">
      <c r="A418" t="s">
        <v>111</v>
      </c>
    </row>
    <row r="419" spans="1:1">
      <c r="A419" t="s">
        <v>108</v>
      </c>
    </row>
    <row r="420" spans="1:1">
      <c r="A420" t="s">
        <v>111</v>
      </c>
    </row>
    <row r="421" spans="1:1">
      <c r="A421" t="s">
        <v>111</v>
      </c>
    </row>
    <row r="422" spans="1:1">
      <c r="A422" t="s">
        <v>108</v>
      </c>
    </row>
    <row r="423" spans="1:1">
      <c r="A423" t="s">
        <v>111</v>
      </c>
    </row>
    <row r="424" spans="1:1">
      <c r="A424" t="s">
        <v>111</v>
      </c>
    </row>
    <row r="425" spans="1:1">
      <c r="A425" t="s">
        <v>111</v>
      </c>
    </row>
    <row r="426" spans="1:1">
      <c r="A426" t="s">
        <v>111</v>
      </c>
    </row>
    <row r="427" spans="1:1">
      <c r="A427" t="s">
        <v>111</v>
      </c>
    </row>
    <row r="428" spans="1:1">
      <c r="A428" t="s">
        <v>111</v>
      </c>
    </row>
    <row r="429" spans="1:1">
      <c r="A429" t="s">
        <v>111</v>
      </c>
    </row>
    <row r="430" spans="1:1">
      <c r="A430" t="s">
        <v>108</v>
      </c>
    </row>
    <row r="431" spans="1:1">
      <c r="A431" t="s">
        <v>188</v>
      </c>
    </row>
    <row r="432" spans="1:1">
      <c r="A432" t="s">
        <v>108</v>
      </c>
    </row>
    <row r="433" spans="1:1">
      <c r="A433" t="s">
        <v>111</v>
      </c>
    </row>
    <row r="434" spans="1:1">
      <c r="A434" t="s">
        <v>108</v>
      </c>
    </row>
    <row r="435" spans="1:1">
      <c r="A435" t="s">
        <v>111</v>
      </c>
    </row>
    <row r="436" spans="1:1">
      <c r="A436" t="s">
        <v>111</v>
      </c>
    </row>
    <row r="437" spans="1:1">
      <c r="A437" t="s">
        <v>111</v>
      </c>
    </row>
    <row r="438" spans="1:1">
      <c r="A438" t="s">
        <v>111</v>
      </c>
    </row>
    <row r="439" spans="1:1">
      <c r="A439" t="s">
        <v>108</v>
      </c>
    </row>
    <row r="440" spans="1:1">
      <c r="A440" t="s">
        <v>108</v>
      </c>
    </row>
    <row r="441" spans="1:1">
      <c r="A441" t="s">
        <v>108</v>
      </c>
    </row>
    <row r="442" spans="1:1">
      <c r="A442" t="s">
        <v>111</v>
      </c>
    </row>
    <row r="443" spans="1:1">
      <c r="A443" t="s">
        <v>111</v>
      </c>
    </row>
    <row r="444" spans="1:1">
      <c r="A444" t="s">
        <v>111</v>
      </c>
    </row>
    <row r="445" spans="1:1">
      <c r="A445" t="s">
        <v>111</v>
      </c>
    </row>
    <row r="446" spans="1:1">
      <c r="A446" t="s">
        <v>111</v>
      </c>
    </row>
    <row r="447" spans="1:1">
      <c r="A447" t="s">
        <v>111</v>
      </c>
    </row>
    <row r="448" spans="1:1">
      <c r="A448" t="s">
        <v>111</v>
      </c>
    </row>
    <row r="449" spans="1:1">
      <c r="A449" t="s">
        <v>111</v>
      </c>
    </row>
    <row r="450" spans="1:1">
      <c r="A450" t="s">
        <v>108</v>
      </c>
    </row>
    <row r="451" spans="1:1">
      <c r="A451" t="s">
        <v>108</v>
      </c>
    </row>
    <row r="452" spans="1:1">
      <c r="A452" t="s">
        <v>111</v>
      </c>
    </row>
    <row r="453" spans="1:1">
      <c r="A453" t="s">
        <v>111</v>
      </c>
    </row>
    <row r="454" spans="1:1">
      <c r="A454" t="s">
        <v>108</v>
      </c>
    </row>
    <row r="455" spans="1:1">
      <c r="A455" t="s">
        <v>111</v>
      </c>
    </row>
    <row r="456" spans="1:1">
      <c r="A456" t="s">
        <v>111</v>
      </c>
    </row>
    <row r="457" spans="1:1">
      <c r="A457" t="s">
        <v>111</v>
      </c>
    </row>
    <row r="458" spans="1:1">
      <c r="A458" t="s">
        <v>111</v>
      </c>
    </row>
    <row r="459" spans="1:1">
      <c r="A459" t="s">
        <v>111</v>
      </c>
    </row>
    <row r="460" spans="1:1">
      <c r="A460" t="s">
        <v>108</v>
      </c>
    </row>
    <row r="461" spans="1:1">
      <c r="A461" t="s">
        <v>111</v>
      </c>
    </row>
    <row r="462" spans="1:1">
      <c r="A462" t="s">
        <v>111</v>
      </c>
    </row>
    <row r="463" spans="1:1">
      <c r="A463" t="s">
        <v>111</v>
      </c>
    </row>
    <row r="464" spans="1:1">
      <c r="A464" t="s">
        <v>111</v>
      </c>
    </row>
    <row r="465" spans="1:1">
      <c r="A465" t="s">
        <v>111</v>
      </c>
    </row>
    <row r="466" spans="1:1">
      <c r="A466" t="s">
        <v>111</v>
      </c>
    </row>
    <row r="467" spans="1:1">
      <c r="A467" t="s">
        <v>111</v>
      </c>
    </row>
    <row r="468" spans="1:1">
      <c r="A468" t="s">
        <v>108</v>
      </c>
    </row>
    <row r="469" spans="1:1">
      <c r="A469" t="s">
        <v>111</v>
      </c>
    </row>
    <row r="470" spans="1:1">
      <c r="A470" t="s">
        <v>108</v>
      </c>
    </row>
    <row r="471" spans="1:1">
      <c r="A471" t="s">
        <v>111</v>
      </c>
    </row>
    <row r="472" spans="1:1">
      <c r="A472" t="s">
        <v>111</v>
      </c>
    </row>
    <row r="473" spans="1:1">
      <c r="A473" t="s">
        <v>108</v>
      </c>
    </row>
    <row r="474" spans="1:1">
      <c r="A474" t="s">
        <v>111</v>
      </c>
    </row>
    <row r="475" spans="1:1">
      <c r="A475" t="s">
        <v>108</v>
      </c>
    </row>
    <row r="476" spans="1:1">
      <c r="A476" t="s">
        <v>108</v>
      </c>
    </row>
    <row r="477" spans="1:1">
      <c r="A477" t="s">
        <v>111</v>
      </c>
    </row>
    <row r="478" spans="1:1">
      <c r="A478" t="s">
        <v>111</v>
      </c>
    </row>
    <row r="479" spans="1:1">
      <c r="A479" t="s">
        <v>111</v>
      </c>
    </row>
    <row r="480" spans="1:1">
      <c r="A480" t="s">
        <v>108</v>
      </c>
    </row>
    <row r="481" spans="1:1">
      <c r="A481" t="s">
        <v>108</v>
      </c>
    </row>
    <row r="482" spans="1:1">
      <c r="A482" t="s">
        <v>111</v>
      </c>
    </row>
    <row r="483" spans="1:1">
      <c r="A483" t="s">
        <v>108</v>
      </c>
    </row>
    <row r="484" spans="1:1">
      <c r="A484" t="s">
        <v>108</v>
      </c>
    </row>
    <row r="485" spans="1:1">
      <c r="A485" t="s">
        <v>111</v>
      </c>
    </row>
    <row r="486" spans="1:1">
      <c r="A486" t="s">
        <v>111</v>
      </c>
    </row>
    <row r="487" spans="1:1">
      <c r="A487" t="s">
        <v>111</v>
      </c>
    </row>
    <row r="488" spans="1:1">
      <c r="A488" t="s">
        <v>108</v>
      </c>
    </row>
    <row r="489" spans="1:1">
      <c r="A489" t="s">
        <v>111</v>
      </c>
    </row>
    <row r="490" spans="1:1">
      <c r="A490" t="s">
        <v>111</v>
      </c>
    </row>
    <row r="491" spans="1:1">
      <c r="A491" t="s">
        <v>111</v>
      </c>
    </row>
    <row r="492" spans="1:1">
      <c r="A492" t="s">
        <v>111</v>
      </c>
    </row>
    <row r="493" spans="1:1">
      <c r="A493" t="s">
        <v>111</v>
      </c>
    </row>
    <row r="494" spans="1:1">
      <c r="A494" t="s">
        <v>108</v>
      </c>
    </row>
    <row r="495" spans="1:1">
      <c r="A495" t="s">
        <v>108</v>
      </c>
    </row>
    <row r="496" spans="1:1">
      <c r="A496" t="s">
        <v>111</v>
      </c>
    </row>
    <row r="497" spans="1:1">
      <c r="A497" t="s">
        <v>108</v>
      </c>
    </row>
    <row r="498" spans="1:1">
      <c r="A498" t="s">
        <v>111</v>
      </c>
    </row>
    <row r="499" spans="1:1">
      <c r="A499" t="s">
        <v>111</v>
      </c>
    </row>
    <row r="500" spans="1:1">
      <c r="A500" t="s">
        <v>111</v>
      </c>
    </row>
    <row r="501" spans="1:1">
      <c r="A501" t="s">
        <v>111</v>
      </c>
    </row>
    <row r="502" spans="1:1">
      <c r="A502" t="s">
        <v>111</v>
      </c>
    </row>
    <row r="503" spans="1:1">
      <c r="A503" t="s">
        <v>111</v>
      </c>
    </row>
    <row r="504" spans="1:1">
      <c r="A504" t="s">
        <v>111</v>
      </c>
    </row>
    <row r="505" spans="1:1">
      <c r="A505" t="s">
        <v>111</v>
      </c>
    </row>
    <row r="506" spans="1:1">
      <c r="A506" t="s">
        <v>111</v>
      </c>
    </row>
    <row r="507" spans="1:1">
      <c r="A507" t="s">
        <v>111</v>
      </c>
    </row>
    <row r="508" spans="1:1">
      <c r="A508" t="s">
        <v>111</v>
      </c>
    </row>
    <row r="509" spans="1:1">
      <c r="A509" t="s">
        <v>111</v>
      </c>
    </row>
    <row r="510" spans="1:1">
      <c r="A510" t="s">
        <v>108</v>
      </c>
    </row>
    <row r="511" spans="1:1">
      <c r="A511" t="s">
        <v>108</v>
      </c>
    </row>
    <row r="512" spans="1:1">
      <c r="A512" t="s">
        <v>108</v>
      </c>
    </row>
    <row r="513" spans="1:1">
      <c r="A513" t="s">
        <v>108</v>
      </c>
    </row>
    <row r="514" spans="1:1">
      <c r="A514" t="s">
        <v>82</v>
      </c>
    </row>
    <row r="515" spans="1:1">
      <c r="A515" t="s">
        <v>95</v>
      </c>
    </row>
    <row r="516" spans="1:1">
      <c r="A516" t="s">
        <v>95</v>
      </c>
    </row>
    <row r="517" spans="1:1">
      <c r="A517" t="s">
        <v>82</v>
      </c>
    </row>
    <row r="518" spans="1:1">
      <c r="A518" t="s">
        <v>188</v>
      </c>
    </row>
    <row r="519" spans="1:1">
      <c r="A519" t="s">
        <v>95</v>
      </c>
    </row>
    <row r="520" spans="1:1">
      <c r="A520" t="s">
        <v>108</v>
      </c>
    </row>
    <row r="521" spans="1:1">
      <c r="A521" t="s">
        <v>108</v>
      </c>
    </row>
    <row r="522" spans="1:1">
      <c r="A522" t="s">
        <v>108</v>
      </c>
    </row>
    <row r="523" spans="1:1">
      <c r="A523" t="s">
        <v>82</v>
      </c>
    </row>
    <row r="524" spans="1:1">
      <c r="A524" t="s">
        <v>95</v>
      </c>
    </row>
    <row r="525" spans="1:1">
      <c r="A525" t="s">
        <v>82</v>
      </c>
    </row>
    <row r="526" spans="1:1">
      <c r="A526" t="s">
        <v>95</v>
      </c>
    </row>
    <row r="527" spans="1:1">
      <c r="A527" t="s">
        <v>82</v>
      </c>
    </row>
    <row r="528" spans="1:1">
      <c r="A528" t="s">
        <v>95</v>
      </c>
    </row>
    <row r="529" spans="1:1">
      <c r="A529" t="s">
        <v>82</v>
      </c>
    </row>
    <row r="530" spans="1:1">
      <c r="A530" t="s">
        <v>108</v>
      </c>
    </row>
    <row r="531" spans="1:1">
      <c r="A531" t="s">
        <v>108</v>
      </c>
    </row>
    <row r="532" spans="1:1">
      <c r="A532" t="s">
        <v>108</v>
      </c>
    </row>
    <row r="533" spans="1:1">
      <c r="A533" t="s">
        <v>108</v>
      </c>
    </row>
    <row r="534" spans="1:1">
      <c r="A534" t="s">
        <v>108</v>
      </c>
    </row>
    <row r="535" spans="1:1">
      <c r="A535" t="s">
        <v>82</v>
      </c>
    </row>
    <row r="536" spans="1:1">
      <c r="A536" t="s">
        <v>95</v>
      </c>
    </row>
    <row r="537" spans="1:1">
      <c r="A537" t="s">
        <v>188</v>
      </c>
    </row>
    <row r="538" spans="1:1">
      <c r="A538" t="s">
        <v>82</v>
      </c>
    </row>
    <row r="539" spans="1:1">
      <c r="A539" t="s">
        <v>188</v>
      </c>
    </row>
    <row r="540" spans="1:1">
      <c r="A540" t="s">
        <v>82</v>
      </c>
    </row>
    <row r="541" spans="1:1">
      <c r="A541" t="s">
        <v>108</v>
      </c>
    </row>
    <row r="542" spans="1:1">
      <c r="A542" t="s">
        <v>82</v>
      </c>
    </row>
    <row r="543" spans="1:1">
      <c r="A543" t="s">
        <v>108</v>
      </c>
    </row>
    <row r="544" spans="1:1">
      <c r="A544" t="s">
        <v>95</v>
      </c>
    </row>
    <row r="545" spans="1:1">
      <c r="A545" t="s">
        <v>82</v>
      </c>
    </row>
    <row r="546" spans="1:1">
      <c r="A546" t="s">
        <v>111</v>
      </c>
    </row>
    <row r="547" spans="1:1">
      <c r="A547" t="s">
        <v>111</v>
      </c>
    </row>
    <row r="548" spans="1:1">
      <c r="A548" t="s">
        <v>111</v>
      </c>
    </row>
    <row r="549" spans="1:1">
      <c r="A549" t="s">
        <v>111</v>
      </c>
    </row>
    <row r="550" spans="1:1">
      <c r="A550" t="s">
        <v>111</v>
      </c>
    </row>
    <row r="551" spans="1:1">
      <c r="A551" t="s">
        <v>111</v>
      </c>
    </row>
    <row r="552" spans="1:1">
      <c r="A552" t="s">
        <v>82</v>
      </c>
    </row>
    <row r="553" spans="1:1">
      <c r="A553" t="s">
        <v>166</v>
      </c>
    </row>
    <row r="554" spans="1:1">
      <c r="A554" t="s">
        <v>82</v>
      </c>
    </row>
    <row r="555" spans="1:1">
      <c r="A555" t="s">
        <v>111</v>
      </c>
    </row>
    <row r="556" spans="1:1">
      <c r="A556" t="s">
        <v>111</v>
      </c>
    </row>
    <row r="557" spans="1:1">
      <c r="A557" t="s">
        <v>111</v>
      </c>
    </row>
    <row r="558" spans="1:1">
      <c r="A558" t="s">
        <v>111</v>
      </c>
    </row>
    <row r="559" spans="1:1">
      <c r="A559" t="s">
        <v>111</v>
      </c>
    </row>
    <row r="560" spans="1:1">
      <c r="A560" t="s">
        <v>111</v>
      </c>
    </row>
    <row r="561" spans="1:1">
      <c r="A561" t="s">
        <v>111</v>
      </c>
    </row>
    <row r="562" spans="1:1">
      <c r="A562" t="s">
        <v>111</v>
      </c>
    </row>
    <row r="563" spans="1:1">
      <c r="A563" t="s">
        <v>111</v>
      </c>
    </row>
    <row r="564" spans="1:1">
      <c r="A564" t="s">
        <v>111</v>
      </c>
    </row>
    <row r="565" spans="1:1">
      <c r="A565" t="s">
        <v>111</v>
      </c>
    </row>
    <row r="566" spans="1:1">
      <c r="A566" t="s">
        <v>111</v>
      </c>
    </row>
    <row r="567" spans="1:1">
      <c r="A567" t="s">
        <v>111</v>
      </c>
    </row>
    <row r="568" spans="1:1">
      <c r="A568" t="s">
        <v>111</v>
      </c>
    </row>
    <row r="569" spans="1:1">
      <c r="A569" t="s">
        <v>108</v>
      </c>
    </row>
    <row r="570" spans="1:1">
      <c r="A570" t="s">
        <v>108</v>
      </c>
    </row>
    <row r="571" spans="1:1">
      <c r="A571" t="s">
        <v>111</v>
      </c>
    </row>
    <row r="572" spans="1:1">
      <c r="A572" t="s">
        <v>111</v>
      </c>
    </row>
    <row r="573" spans="1:1">
      <c r="A573" t="s">
        <v>108</v>
      </c>
    </row>
    <row r="574" spans="1:1">
      <c r="A574" t="s">
        <v>111</v>
      </c>
    </row>
    <row r="575" spans="1:1">
      <c r="A575" t="s">
        <v>108</v>
      </c>
    </row>
    <row r="576" spans="1:1">
      <c r="A576" t="s">
        <v>82</v>
      </c>
    </row>
    <row r="577" spans="1:1">
      <c r="A577" t="s">
        <v>95</v>
      </c>
    </row>
    <row r="578" spans="1:1">
      <c r="A578" t="s">
        <v>82</v>
      </c>
    </row>
    <row r="579" spans="1:1">
      <c r="A579" t="s">
        <v>95</v>
      </c>
    </row>
    <row r="580" spans="1:1">
      <c r="A580" t="s">
        <v>82</v>
      </c>
    </row>
    <row r="581" spans="1:1">
      <c r="A581" t="s">
        <v>95</v>
      </c>
    </row>
    <row r="582" spans="1:1">
      <c r="A582" t="s">
        <v>188</v>
      </c>
    </row>
    <row r="583" spans="1:1">
      <c r="A583" t="s">
        <v>82</v>
      </c>
    </row>
    <row r="584" spans="1:1">
      <c r="A584" t="s">
        <v>111</v>
      </c>
    </row>
    <row r="585" spans="1:1">
      <c r="A585" t="s">
        <v>108</v>
      </c>
    </row>
    <row r="586" spans="1:1">
      <c r="A586" t="s">
        <v>108</v>
      </c>
    </row>
    <row r="587" spans="1:1">
      <c r="A587" t="s">
        <v>111</v>
      </c>
    </row>
    <row r="588" spans="1:1">
      <c r="A588" t="s">
        <v>111</v>
      </c>
    </row>
    <row r="589" spans="1:1">
      <c r="A589" t="s">
        <v>111</v>
      </c>
    </row>
    <row r="590" spans="1:1">
      <c r="A590" t="s">
        <v>111</v>
      </c>
    </row>
    <row r="591" spans="1:1">
      <c r="A591" t="s">
        <v>111</v>
      </c>
    </row>
    <row r="592" spans="1:1">
      <c r="A592" t="s">
        <v>108</v>
      </c>
    </row>
    <row r="593" spans="1:1">
      <c r="A593" t="s">
        <v>108</v>
      </c>
    </row>
    <row r="594" spans="1:1">
      <c r="A594" t="s">
        <v>111</v>
      </c>
    </row>
    <row r="595" spans="1:1">
      <c r="A595" t="s">
        <v>111</v>
      </c>
    </row>
    <row r="596" spans="1:1">
      <c r="A596" t="s">
        <v>111</v>
      </c>
    </row>
    <row r="597" spans="1:1">
      <c r="A597" t="s">
        <v>111</v>
      </c>
    </row>
    <row r="598" spans="1:1">
      <c r="A598" t="s">
        <v>111</v>
      </c>
    </row>
    <row r="599" spans="1:1">
      <c r="A599" t="s">
        <v>111</v>
      </c>
    </row>
    <row r="600" spans="1:1">
      <c r="A600" t="s">
        <v>108</v>
      </c>
    </row>
    <row r="601" spans="1:1">
      <c r="A601" t="s">
        <v>108</v>
      </c>
    </row>
    <row r="602" spans="1:1">
      <c r="A602" t="s">
        <v>111</v>
      </c>
    </row>
    <row r="603" spans="1:1">
      <c r="A603" t="s">
        <v>111</v>
      </c>
    </row>
    <row r="604" spans="1:1">
      <c r="A604" t="s">
        <v>111</v>
      </c>
    </row>
    <row r="605" spans="1:1">
      <c r="A605" t="s">
        <v>111</v>
      </c>
    </row>
    <row r="606" spans="1:1">
      <c r="A606" t="s">
        <v>111</v>
      </c>
    </row>
    <row r="607" spans="1:1">
      <c r="A607" t="s">
        <v>111</v>
      </c>
    </row>
    <row r="608" spans="1:1">
      <c r="A608" t="s">
        <v>111</v>
      </c>
    </row>
    <row r="609" spans="1:1">
      <c r="A609" t="s">
        <v>108</v>
      </c>
    </row>
    <row r="610" spans="1:1">
      <c r="A610" t="s">
        <v>108</v>
      </c>
    </row>
    <row r="611" spans="1:1">
      <c r="A611" t="s">
        <v>108</v>
      </c>
    </row>
    <row r="612" spans="1:1">
      <c r="A612" t="s">
        <v>111</v>
      </c>
    </row>
    <row r="613" spans="1:1">
      <c r="A613" t="s">
        <v>111</v>
      </c>
    </row>
    <row r="614" spans="1:1">
      <c r="A614" t="s">
        <v>111</v>
      </c>
    </row>
    <row r="615" spans="1:1">
      <c r="A615" t="s">
        <v>108</v>
      </c>
    </row>
    <row r="616" spans="1:1">
      <c r="A616" t="s">
        <v>111</v>
      </c>
    </row>
    <row r="617" spans="1:1">
      <c r="A617" t="s">
        <v>111</v>
      </c>
    </row>
    <row r="618" spans="1:1">
      <c r="A618" t="s">
        <v>111</v>
      </c>
    </row>
    <row r="619" spans="1:1">
      <c r="A619" t="s">
        <v>111</v>
      </c>
    </row>
    <row r="620" spans="1:1">
      <c r="A620" t="s">
        <v>82</v>
      </c>
    </row>
    <row r="621" spans="1:1">
      <c r="A621" t="s">
        <v>111</v>
      </c>
    </row>
    <row r="622" spans="1:1">
      <c r="A622" t="s">
        <v>111</v>
      </c>
    </row>
    <row r="623" spans="1:1">
      <c r="A623" t="s">
        <v>111</v>
      </c>
    </row>
    <row r="624" spans="1:1">
      <c r="A624" t="s">
        <v>111</v>
      </c>
    </row>
    <row r="625" spans="1:1">
      <c r="A625" t="s">
        <v>111</v>
      </c>
    </row>
    <row r="626" spans="1:1">
      <c r="A626" t="s">
        <v>82</v>
      </c>
    </row>
    <row r="627" spans="1:1">
      <c r="A627" t="s">
        <v>111</v>
      </c>
    </row>
    <row r="628" spans="1:1">
      <c r="A628" t="s">
        <v>111</v>
      </c>
    </row>
    <row r="629" spans="1:1">
      <c r="A629" t="s">
        <v>111</v>
      </c>
    </row>
    <row r="630" spans="1:1">
      <c r="A630" t="s">
        <v>111</v>
      </c>
    </row>
    <row r="631" spans="1:1">
      <c r="A631" t="s">
        <v>111</v>
      </c>
    </row>
    <row r="632" spans="1:1">
      <c r="A632" t="s">
        <v>108</v>
      </c>
    </row>
    <row r="633" spans="1:1">
      <c r="A633" t="s">
        <v>111</v>
      </c>
    </row>
    <row r="634" spans="1:1">
      <c r="A634" t="s">
        <v>111</v>
      </c>
    </row>
    <row r="635" spans="1:1">
      <c r="A635" t="s">
        <v>111</v>
      </c>
    </row>
    <row r="636" spans="1:1">
      <c r="A636" t="s">
        <v>111</v>
      </c>
    </row>
    <row r="637" spans="1:1">
      <c r="A637" t="s">
        <v>111</v>
      </c>
    </row>
    <row r="638" spans="1:1">
      <c r="A638" t="s">
        <v>188</v>
      </c>
    </row>
    <row r="639" spans="1:1">
      <c r="A639" t="s">
        <v>111</v>
      </c>
    </row>
    <row r="640" spans="1:1">
      <c r="A640" t="s">
        <v>111</v>
      </c>
    </row>
    <row r="641" spans="1:1">
      <c r="A641" t="s">
        <v>111</v>
      </c>
    </row>
    <row r="642" spans="1:1">
      <c r="A642" t="s">
        <v>82</v>
      </c>
    </row>
    <row r="643" spans="1:1">
      <c r="A643" t="s">
        <v>108</v>
      </c>
    </row>
    <row r="644" spans="1:1">
      <c r="A644" t="s">
        <v>111</v>
      </c>
    </row>
    <row r="645" spans="1:1">
      <c r="A645" t="s">
        <v>111</v>
      </c>
    </row>
    <row r="646" spans="1:1">
      <c r="A646" t="s">
        <v>111</v>
      </c>
    </row>
    <row r="647" spans="1:1">
      <c r="A647" t="s">
        <v>111</v>
      </c>
    </row>
    <row r="648" spans="1:1">
      <c r="A648" t="s">
        <v>111</v>
      </c>
    </row>
    <row r="649" spans="1:1">
      <c r="A649" t="s">
        <v>111</v>
      </c>
    </row>
    <row r="650" spans="1:1">
      <c r="A650" t="s">
        <v>111</v>
      </c>
    </row>
    <row r="651" spans="1:1">
      <c r="A651" t="s">
        <v>111</v>
      </c>
    </row>
    <row r="652" spans="1:1">
      <c r="A652" t="s">
        <v>108</v>
      </c>
    </row>
    <row r="653" spans="1:1">
      <c r="A653" t="s">
        <v>111</v>
      </c>
    </row>
    <row r="654" spans="1:1">
      <c r="A654" t="s">
        <v>111</v>
      </c>
    </row>
    <row r="655" spans="1:1">
      <c r="A655" t="s">
        <v>111</v>
      </c>
    </row>
    <row r="656" spans="1:1">
      <c r="A656" t="s">
        <v>111</v>
      </c>
    </row>
    <row r="657" spans="1:1">
      <c r="A657" t="s">
        <v>111</v>
      </c>
    </row>
    <row r="658" spans="1:1">
      <c r="A658" t="s">
        <v>111</v>
      </c>
    </row>
    <row r="659" spans="1:1">
      <c r="A659" t="s">
        <v>111</v>
      </c>
    </row>
    <row r="660" spans="1:1">
      <c r="A660" t="s">
        <v>111</v>
      </c>
    </row>
    <row r="661" spans="1:1">
      <c r="A661" t="s">
        <v>108</v>
      </c>
    </row>
    <row r="662" spans="1:1">
      <c r="A662" t="s">
        <v>111</v>
      </c>
    </row>
    <row r="663" spans="1:1">
      <c r="A663" t="s">
        <v>82</v>
      </c>
    </row>
    <row r="664" spans="1:1">
      <c r="A664" t="s">
        <v>188</v>
      </c>
    </row>
    <row r="665" spans="1:1">
      <c r="A665" t="s">
        <v>106</v>
      </c>
    </row>
    <row r="666" spans="1:1">
      <c r="A666" t="s">
        <v>108</v>
      </c>
    </row>
    <row r="667" spans="1:1">
      <c r="A667" t="s">
        <v>108</v>
      </c>
    </row>
    <row r="668" spans="1:1">
      <c r="A668" t="s">
        <v>108</v>
      </c>
    </row>
    <row r="669" spans="1:1">
      <c r="A669" t="s">
        <v>108</v>
      </c>
    </row>
    <row r="670" spans="1:1">
      <c r="A670" t="s">
        <v>91</v>
      </c>
    </row>
    <row r="671" spans="1:1">
      <c r="A671" t="s">
        <v>91</v>
      </c>
    </row>
    <row r="672" spans="1:1">
      <c r="A672" t="s">
        <v>108</v>
      </c>
    </row>
    <row r="673" spans="1:1">
      <c r="A673" t="s">
        <v>108</v>
      </c>
    </row>
    <row r="674" spans="1:1">
      <c r="A674" t="s">
        <v>108</v>
      </c>
    </row>
    <row r="675" spans="1:1">
      <c r="A675" t="s">
        <v>108</v>
      </c>
    </row>
    <row r="676" spans="1:1">
      <c r="A676" t="s">
        <v>108</v>
      </c>
    </row>
    <row r="677" spans="1:1">
      <c r="A677" t="s">
        <v>108</v>
      </c>
    </row>
    <row r="678" spans="1:1">
      <c r="A678" t="s">
        <v>108</v>
      </c>
    </row>
    <row r="679" spans="1:1">
      <c r="A679" t="s">
        <v>108</v>
      </c>
    </row>
    <row r="680" spans="1:1">
      <c r="A680" t="s">
        <v>91</v>
      </c>
    </row>
    <row r="681" spans="1:1">
      <c r="A681" t="s">
        <v>108</v>
      </c>
    </row>
    <row r="682" spans="1:1">
      <c r="A682" t="s">
        <v>108</v>
      </c>
    </row>
    <row r="683" spans="1:1">
      <c r="A683" t="s">
        <v>91</v>
      </c>
    </row>
    <row r="684" spans="1:1">
      <c r="A684" t="s">
        <v>108</v>
      </c>
    </row>
    <row r="685" spans="1:1">
      <c r="A685" t="s">
        <v>108</v>
      </c>
    </row>
    <row r="686" spans="1:1">
      <c r="A686" t="s">
        <v>108</v>
      </c>
    </row>
    <row r="687" spans="1:1">
      <c r="A687" t="s">
        <v>108</v>
      </c>
    </row>
    <row r="688" spans="1:1">
      <c r="A688" t="s">
        <v>108</v>
      </c>
    </row>
    <row r="689" spans="1:1">
      <c r="A689" t="s">
        <v>108</v>
      </c>
    </row>
    <row r="690" spans="1:1">
      <c r="A690" t="s">
        <v>91</v>
      </c>
    </row>
    <row r="691" spans="1:1">
      <c r="A691" t="s">
        <v>91</v>
      </c>
    </row>
    <row r="692" spans="1:1">
      <c r="A692" t="s">
        <v>188</v>
      </c>
    </row>
    <row r="693" spans="1:1">
      <c r="A693" t="s">
        <v>95</v>
      </c>
    </row>
    <row r="694" spans="1:1">
      <c r="A694" t="s">
        <v>188</v>
      </c>
    </row>
    <row r="695" spans="1:1">
      <c r="A695" t="s">
        <v>82</v>
      </c>
    </row>
    <row r="696" spans="1:1">
      <c r="A696" t="s">
        <v>91</v>
      </c>
    </row>
    <row r="697" spans="1:1">
      <c r="A697" t="s">
        <v>91</v>
      </c>
    </row>
    <row r="698" spans="1:1">
      <c r="A698" t="s">
        <v>188</v>
      </c>
    </row>
    <row r="699" spans="1:1">
      <c r="A699" t="s">
        <v>82</v>
      </c>
    </row>
    <row r="700" spans="1:1">
      <c r="A700" t="s">
        <v>166</v>
      </c>
    </row>
    <row r="701" spans="1:1">
      <c r="A701" t="s">
        <v>82</v>
      </c>
    </row>
    <row r="702" spans="1:1">
      <c r="A702" t="s">
        <v>108</v>
      </c>
    </row>
    <row r="703" spans="1:1">
      <c r="A703" t="s">
        <v>82</v>
      </c>
    </row>
    <row r="704" spans="1:1">
      <c r="A704" t="s">
        <v>95</v>
      </c>
    </row>
    <row r="705" spans="1:1">
      <c r="A705" t="s">
        <v>188</v>
      </c>
    </row>
    <row r="706" spans="1:1">
      <c r="A706" t="s">
        <v>111</v>
      </c>
    </row>
    <row r="707" spans="1:1">
      <c r="A707" t="s">
        <v>111</v>
      </c>
    </row>
    <row r="708" spans="1:1">
      <c r="A708" t="s">
        <v>111</v>
      </c>
    </row>
    <row r="709" spans="1:1">
      <c r="A709" t="s">
        <v>111</v>
      </c>
    </row>
    <row r="710" spans="1:1">
      <c r="A710" t="s">
        <v>188</v>
      </c>
    </row>
    <row r="711" spans="1:1">
      <c r="A711" t="s">
        <v>111</v>
      </c>
    </row>
    <row r="712" spans="1:1">
      <c r="A712" t="s">
        <v>111</v>
      </c>
    </row>
    <row r="713" spans="1:1">
      <c r="A713" t="s">
        <v>111</v>
      </c>
    </row>
    <row r="714" spans="1:1">
      <c r="A714" t="s">
        <v>111</v>
      </c>
    </row>
    <row r="715" spans="1:1">
      <c r="A715" t="s">
        <v>82</v>
      </c>
    </row>
    <row r="716" spans="1:1">
      <c r="A716" t="s">
        <v>111</v>
      </c>
    </row>
    <row r="717" spans="1:1">
      <c r="A717" t="s">
        <v>111</v>
      </c>
    </row>
    <row r="718" spans="1:1">
      <c r="A718" t="s">
        <v>111</v>
      </c>
    </row>
    <row r="719" spans="1:1">
      <c r="A719" t="s">
        <v>111</v>
      </c>
    </row>
    <row r="720" spans="1:1">
      <c r="A720" t="s">
        <v>111</v>
      </c>
    </row>
    <row r="721" spans="1:1">
      <c r="A721" t="s">
        <v>111</v>
      </c>
    </row>
    <row r="722" spans="1:1">
      <c r="A722" t="s">
        <v>111</v>
      </c>
    </row>
    <row r="723" spans="1:1">
      <c r="A723" t="s">
        <v>188</v>
      </c>
    </row>
    <row r="724" spans="1:1">
      <c r="A724" t="s">
        <v>106</v>
      </c>
    </row>
    <row r="725" spans="1:1">
      <c r="A725" t="s">
        <v>106</v>
      </c>
    </row>
    <row r="726" spans="1:1">
      <c r="A726" t="s">
        <v>188</v>
      </c>
    </row>
    <row r="727" spans="1:1">
      <c r="A727" t="s">
        <v>82</v>
      </c>
    </row>
    <row r="728" spans="1:1">
      <c r="A728" t="s">
        <v>108</v>
      </c>
    </row>
    <row r="729" spans="1:1">
      <c r="A729" t="s">
        <v>188</v>
      </c>
    </row>
    <row r="730" spans="1:1">
      <c r="A730" t="s">
        <v>108</v>
      </c>
    </row>
    <row r="731" spans="1:1">
      <c r="A731" t="s">
        <v>108</v>
      </c>
    </row>
    <row r="732" spans="1:1">
      <c r="A732" t="s">
        <v>111</v>
      </c>
    </row>
    <row r="733" spans="1:1">
      <c r="A733" t="s">
        <v>111</v>
      </c>
    </row>
    <row r="734" spans="1:1">
      <c r="A734" t="s">
        <v>111</v>
      </c>
    </row>
    <row r="735" spans="1:1">
      <c r="A735" t="s">
        <v>111</v>
      </c>
    </row>
    <row r="736" spans="1:1">
      <c r="A736" t="s">
        <v>111</v>
      </c>
    </row>
    <row r="737" spans="1:1">
      <c r="A737" t="s">
        <v>111</v>
      </c>
    </row>
    <row r="738" spans="1:1">
      <c r="A738" t="s">
        <v>111</v>
      </c>
    </row>
    <row r="739" spans="1:1">
      <c r="A739" t="s">
        <v>108</v>
      </c>
    </row>
    <row r="740" spans="1:1">
      <c r="A740" t="s">
        <v>166</v>
      </c>
    </row>
    <row r="741" spans="1:1">
      <c r="A741" t="s">
        <v>108</v>
      </c>
    </row>
    <row r="742" spans="1:1">
      <c r="A742" t="s">
        <v>111</v>
      </c>
    </row>
    <row r="743" spans="1:1">
      <c r="A743" t="s">
        <v>111</v>
      </c>
    </row>
    <row r="744" spans="1:1">
      <c r="A744" t="s">
        <v>111</v>
      </c>
    </row>
    <row r="745" spans="1:1">
      <c r="A745" t="s">
        <v>111</v>
      </c>
    </row>
    <row r="746" spans="1:1">
      <c r="A746" t="s">
        <v>108</v>
      </c>
    </row>
    <row r="747" spans="1:1">
      <c r="A747" t="s">
        <v>108</v>
      </c>
    </row>
    <row r="748" spans="1:1">
      <c r="A748" t="s">
        <v>108</v>
      </c>
    </row>
    <row r="749" spans="1:1">
      <c r="A749" t="s">
        <v>108</v>
      </c>
    </row>
    <row r="750" spans="1:1">
      <c r="A750" t="s">
        <v>188</v>
      </c>
    </row>
    <row r="751" spans="1:1">
      <c r="A751" t="s">
        <v>108</v>
      </c>
    </row>
    <row r="752" spans="1:1">
      <c r="A752" t="s">
        <v>106</v>
      </c>
    </row>
    <row r="753" spans="1:1">
      <c r="A753" t="s">
        <v>106</v>
      </c>
    </row>
    <row r="754" spans="1:1">
      <c r="A754" t="s">
        <v>188</v>
      </c>
    </row>
    <row r="755" spans="1:1">
      <c r="A755" t="s">
        <v>111</v>
      </c>
    </row>
    <row r="756" spans="1:1">
      <c r="A756" t="s">
        <v>108</v>
      </c>
    </row>
    <row r="757" spans="1:1">
      <c r="A757" t="s">
        <v>111</v>
      </c>
    </row>
    <row r="758" spans="1:1">
      <c r="A758" t="s">
        <v>111</v>
      </c>
    </row>
    <row r="759" spans="1:1">
      <c r="A759" t="s">
        <v>82</v>
      </c>
    </row>
    <row r="760" spans="1:1">
      <c r="A760" t="s">
        <v>111</v>
      </c>
    </row>
    <row r="761" spans="1:1">
      <c r="A761" t="s">
        <v>82</v>
      </c>
    </row>
    <row r="762" spans="1:1">
      <c r="A762" t="s">
        <v>166</v>
      </c>
    </row>
    <row r="763" spans="1:1">
      <c r="A763" t="s">
        <v>106</v>
      </c>
    </row>
    <row r="764" spans="1:1">
      <c r="A764" t="s">
        <v>111</v>
      </c>
    </row>
    <row r="765" spans="1:1">
      <c r="A765" t="s">
        <v>108</v>
      </c>
    </row>
    <row r="766" spans="1:1">
      <c r="A766" t="s">
        <v>106</v>
      </c>
    </row>
    <row r="767" spans="1:1">
      <c r="A767" t="s">
        <v>106</v>
      </c>
    </row>
    <row r="768" spans="1:1">
      <c r="A768" t="s">
        <v>111</v>
      </c>
    </row>
    <row r="769" spans="1:1">
      <c r="A769" t="s">
        <v>111</v>
      </c>
    </row>
    <row r="770" spans="1:1">
      <c r="A770" t="s">
        <v>111</v>
      </c>
    </row>
    <row r="771" spans="1:1">
      <c r="A771" t="s">
        <v>111</v>
      </c>
    </row>
    <row r="772" spans="1:1">
      <c r="A772" t="s">
        <v>108</v>
      </c>
    </row>
    <row r="773" spans="1:1">
      <c r="A773" t="s">
        <v>108</v>
      </c>
    </row>
    <row r="774" spans="1:1">
      <c r="A774" t="s">
        <v>106</v>
      </c>
    </row>
    <row r="775" spans="1:1">
      <c r="A775" t="s">
        <v>108</v>
      </c>
    </row>
    <row r="776" spans="1:1">
      <c r="A776" t="s">
        <v>108</v>
      </c>
    </row>
    <row r="777" spans="1:1">
      <c r="A777" t="s">
        <v>111</v>
      </c>
    </row>
    <row r="778" spans="1:1">
      <c r="A778" t="s">
        <v>111</v>
      </c>
    </row>
    <row r="779" spans="1:1">
      <c r="A779" t="s">
        <v>111</v>
      </c>
    </row>
    <row r="780" spans="1:1">
      <c r="A780" t="s">
        <v>188</v>
      </c>
    </row>
    <row r="781" spans="1:1">
      <c r="A781" t="s">
        <v>188</v>
      </c>
    </row>
    <row r="782" spans="1:1">
      <c r="A782" t="s">
        <v>111</v>
      </c>
    </row>
    <row r="783" spans="1:1">
      <c r="A783" t="s">
        <v>111</v>
      </c>
    </row>
    <row r="784" spans="1:1">
      <c r="A784" t="s">
        <v>111</v>
      </c>
    </row>
    <row r="785" spans="1:1">
      <c r="A785" t="s">
        <v>108</v>
      </c>
    </row>
    <row r="786" spans="1:1">
      <c r="A786" t="s">
        <v>108</v>
      </c>
    </row>
    <row r="787" spans="1:1">
      <c r="A787" t="s">
        <v>111</v>
      </c>
    </row>
    <row r="788" spans="1:1">
      <c r="A788" t="s">
        <v>111</v>
      </c>
    </row>
    <row r="789" spans="1:1">
      <c r="A789" t="s">
        <v>82</v>
      </c>
    </row>
    <row r="790" spans="1:1">
      <c r="A790" t="s">
        <v>108</v>
      </c>
    </row>
    <row r="791" spans="1:1">
      <c r="A791" t="s">
        <v>111</v>
      </c>
    </row>
    <row r="792" spans="1:1">
      <c r="A792" t="s">
        <v>111</v>
      </c>
    </row>
    <row r="793" spans="1:1">
      <c r="A793" t="s">
        <v>108</v>
      </c>
    </row>
    <row r="794" spans="1:1">
      <c r="A794" t="s">
        <v>106</v>
      </c>
    </row>
    <row r="795" spans="1:1">
      <c r="A795" t="s">
        <v>106</v>
      </c>
    </row>
    <row r="796" spans="1:1">
      <c r="A796" t="s">
        <v>106</v>
      </c>
    </row>
    <row r="797" spans="1:1">
      <c r="A797" t="s">
        <v>111</v>
      </c>
    </row>
    <row r="798" spans="1:1">
      <c r="A798" t="s">
        <v>111</v>
      </c>
    </row>
    <row r="799" spans="1:1">
      <c r="A799" t="s">
        <v>108</v>
      </c>
    </row>
    <row r="800" spans="1:1">
      <c r="A800" t="s">
        <v>188</v>
      </c>
    </row>
    <row r="801" spans="1:1">
      <c r="A801" t="s">
        <v>188</v>
      </c>
    </row>
    <row r="802" spans="1:1">
      <c r="A802" t="s">
        <v>82</v>
      </c>
    </row>
    <row r="803" spans="1:1">
      <c r="A803" t="s">
        <v>106</v>
      </c>
    </row>
    <row r="804" spans="1:1">
      <c r="A804" t="s">
        <v>188</v>
      </c>
    </row>
    <row r="805" spans="1:1">
      <c r="A805" t="s">
        <v>188</v>
      </c>
    </row>
    <row r="806" spans="1:1">
      <c r="A806" t="s">
        <v>111</v>
      </c>
    </row>
    <row r="807" spans="1:1">
      <c r="A807" t="s">
        <v>108</v>
      </c>
    </row>
    <row r="808" spans="1:1">
      <c r="A808" t="s">
        <v>108</v>
      </c>
    </row>
    <row r="809" spans="1:1">
      <c r="A809" t="s">
        <v>82</v>
      </c>
    </row>
    <row r="810" spans="1:1">
      <c r="A810" t="s">
        <v>82</v>
      </c>
    </row>
    <row r="811" spans="1:1">
      <c r="A811" t="s">
        <v>188</v>
      </c>
    </row>
    <row r="812" spans="1:1">
      <c r="A812" t="s">
        <v>188</v>
      </c>
    </row>
    <row r="813" spans="1:1">
      <c r="A813" t="s">
        <v>82</v>
      </c>
    </row>
    <row r="814" spans="1:1">
      <c r="A814" t="s">
        <v>188</v>
      </c>
    </row>
    <row r="815" spans="1:1">
      <c r="A815" t="s">
        <v>82</v>
      </c>
    </row>
    <row r="816" spans="1:1">
      <c r="A816" t="s">
        <v>111</v>
      </c>
    </row>
    <row r="817" spans="1:1">
      <c r="A817" t="s">
        <v>108</v>
      </c>
    </row>
    <row r="818" spans="1:1">
      <c r="A818" t="s">
        <v>111</v>
      </c>
    </row>
    <row r="819" spans="1:1">
      <c r="A819" t="s">
        <v>108</v>
      </c>
    </row>
    <row r="820" spans="1:1">
      <c r="A820" t="s">
        <v>82</v>
      </c>
    </row>
    <row r="821" spans="1:1">
      <c r="A821" t="s">
        <v>82</v>
      </c>
    </row>
    <row r="822" spans="1:1">
      <c r="A822" t="s">
        <v>188</v>
      </c>
    </row>
    <row r="823" spans="1:1">
      <c r="A823" t="s">
        <v>82</v>
      </c>
    </row>
    <row r="824" spans="1:1">
      <c r="A824" t="s">
        <v>106</v>
      </c>
    </row>
    <row r="825" spans="1:1">
      <c r="A825" t="s">
        <v>106</v>
      </c>
    </row>
    <row r="826" spans="1:1">
      <c r="A826" t="s">
        <v>111</v>
      </c>
    </row>
    <row r="827" spans="1:1">
      <c r="A827" t="s">
        <v>82</v>
      </c>
    </row>
    <row r="828" spans="1:1">
      <c r="A828" t="s">
        <v>188</v>
      </c>
    </row>
    <row r="829" spans="1:1">
      <c r="A829" t="s">
        <v>82</v>
      </c>
    </row>
    <row r="830" spans="1:1">
      <c r="A830" t="s">
        <v>82</v>
      </c>
    </row>
    <row r="831" spans="1:1">
      <c r="A831" t="s">
        <v>82</v>
      </c>
    </row>
    <row r="832" spans="1:1">
      <c r="A832" t="s">
        <v>188</v>
      </c>
    </row>
    <row r="833" spans="1:1">
      <c r="A833" t="s">
        <v>82</v>
      </c>
    </row>
    <row r="834" spans="1:1">
      <c r="A834" t="s">
        <v>111</v>
      </c>
    </row>
    <row r="835" spans="1:1">
      <c r="A835" t="s">
        <v>111</v>
      </c>
    </row>
    <row r="836" spans="1:1">
      <c r="A836" t="s">
        <v>111</v>
      </c>
    </row>
    <row r="837" spans="1:1">
      <c r="A837" t="s">
        <v>111</v>
      </c>
    </row>
    <row r="838" spans="1:1">
      <c r="A838" t="s">
        <v>111</v>
      </c>
    </row>
    <row r="839" spans="1:1">
      <c r="A839" t="s">
        <v>108</v>
      </c>
    </row>
    <row r="840" spans="1:1">
      <c r="A840" t="s">
        <v>111</v>
      </c>
    </row>
    <row r="841" spans="1:1">
      <c r="A841" t="s">
        <v>111</v>
      </c>
    </row>
    <row r="842" spans="1:1">
      <c r="A842" t="s">
        <v>111</v>
      </c>
    </row>
    <row r="843" spans="1:1">
      <c r="A843" t="s">
        <v>106</v>
      </c>
    </row>
    <row r="844" spans="1:1">
      <c r="A844" t="s">
        <v>82</v>
      </c>
    </row>
    <row r="845" spans="1:1">
      <c r="A845" t="s">
        <v>111</v>
      </c>
    </row>
    <row r="846" spans="1:1">
      <c r="A846" t="s">
        <v>188</v>
      </c>
    </row>
    <row r="847" spans="1:1">
      <c r="A847" t="s">
        <v>111</v>
      </c>
    </row>
    <row r="848" spans="1:1">
      <c r="A848" t="s">
        <v>111</v>
      </c>
    </row>
    <row r="849" spans="1:1">
      <c r="A849" t="s">
        <v>108</v>
      </c>
    </row>
    <row r="850" spans="1:1">
      <c r="A850" t="s">
        <v>108</v>
      </c>
    </row>
    <row r="851" spans="1:1">
      <c r="A851" t="s">
        <v>111</v>
      </c>
    </row>
    <row r="852" spans="1:1">
      <c r="A852" t="s">
        <v>106</v>
      </c>
    </row>
    <row r="853" spans="1:1">
      <c r="A853" t="s">
        <v>106</v>
      </c>
    </row>
    <row r="854" spans="1:1">
      <c r="A854" t="s">
        <v>108</v>
      </c>
    </row>
    <row r="855" spans="1:1">
      <c r="A855" t="s">
        <v>111</v>
      </c>
    </row>
    <row r="856" spans="1:1">
      <c r="A856" t="s">
        <v>111</v>
      </c>
    </row>
    <row r="857" spans="1:1">
      <c r="A857" t="s">
        <v>111</v>
      </c>
    </row>
    <row r="858" spans="1:1">
      <c r="A858" t="s">
        <v>108</v>
      </c>
    </row>
    <row r="859" spans="1:1">
      <c r="A859" t="s">
        <v>82</v>
      </c>
    </row>
    <row r="860" spans="1:1">
      <c r="A860" t="s">
        <v>106</v>
      </c>
    </row>
    <row r="861" spans="1:1">
      <c r="A861" t="s">
        <v>106</v>
      </c>
    </row>
    <row r="862" spans="1:1">
      <c r="A862" t="s">
        <v>106</v>
      </c>
    </row>
    <row r="863" spans="1:1">
      <c r="A863" t="s">
        <v>111</v>
      </c>
    </row>
    <row r="864" spans="1:1">
      <c r="A864" t="s">
        <v>111</v>
      </c>
    </row>
    <row r="865" spans="1:1">
      <c r="A865" t="s">
        <v>188</v>
      </c>
    </row>
    <row r="866" spans="1:1">
      <c r="A866" t="s">
        <v>111</v>
      </c>
    </row>
    <row r="867" spans="1:1">
      <c r="A867" t="s">
        <v>111</v>
      </c>
    </row>
    <row r="868" spans="1:1">
      <c r="A868" t="s">
        <v>108</v>
      </c>
    </row>
    <row r="869" spans="1:1">
      <c r="A869" t="s">
        <v>108</v>
      </c>
    </row>
    <row r="870" spans="1:1">
      <c r="A870" t="s">
        <v>82</v>
      </c>
    </row>
    <row r="871" spans="1:1">
      <c r="A871" t="s">
        <v>111</v>
      </c>
    </row>
    <row r="872" spans="1:1">
      <c r="A872" t="s">
        <v>111</v>
      </c>
    </row>
    <row r="873" spans="1:1">
      <c r="A873" t="s">
        <v>111</v>
      </c>
    </row>
    <row r="874" spans="1:1">
      <c r="A874" t="s">
        <v>111</v>
      </c>
    </row>
    <row r="875" spans="1:1">
      <c r="A875" t="s">
        <v>111</v>
      </c>
    </row>
    <row r="876" spans="1:1">
      <c r="A876" t="s">
        <v>82</v>
      </c>
    </row>
    <row r="877" spans="1:1">
      <c r="A877" t="s">
        <v>108</v>
      </c>
    </row>
    <row r="878" spans="1:1">
      <c r="A878" t="s">
        <v>111</v>
      </c>
    </row>
    <row r="879" spans="1:1">
      <c r="A879" t="s">
        <v>111</v>
      </c>
    </row>
    <row r="880" spans="1:1">
      <c r="A880" t="s">
        <v>111</v>
      </c>
    </row>
    <row r="881" spans="1:1">
      <c r="A881" t="s">
        <v>188</v>
      </c>
    </row>
    <row r="882" spans="1:1">
      <c r="A882" t="s">
        <v>188</v>
      </c>
    </row>
    <row r="883" spans="1:1">
      <c r="A883" t="s">
        <v>82</v>
      </c>
    </row>
    <row r="884" spans="1:1">
      <c r="A884" t="s">
        <v>111</v>
      </c>
    </row>
    <row r="885" spans="1:1">
      <c r="A885" t="s">
        <v>82</v>
      </c>
    </row>
    <row r="886" spans="1:1">
      <c r="A886" t="s">
        <v>82</v>
      </c>
    </row>
    <row r="887" spans="1:1">
      <c r="A887" t="s">
        <v>111</v>
      </c>
    </row>
    <row r="888" spans="1:1">
      <c r="A888" t="s">
        <v>188</v>
      </c>
    </row>
    <row r="889" spans="1:1">
      <c r="A889" t="s">
        <v>111</v>
      </c>
    </row>
    <row r="890" spans="1:1">
      <c r="A890" t="s">
        <v>188</v>
      </c>
    </row>
    <row r="891" spans="1:1">
      <c r="A891" t="s">
        <v>111</v>
      </c>
    </row>
    <row r="892" spans="1:1">
      <c r="A892" t="s">
        <v>111</v>
      </c>
    </row>
    <row r="893" spans="1:1">
      <c r="A893" t="s">
        <v>111</v>
      </c>
    </row>
    <row r="894" spans="1:1">
      <c r="A894" t="s">
        <v>111</v>
      </c>
    </row>
    <row r="895" spans="1:1">
      <c r="A895" t="s">
        <v>106</v>
      </c>
    </row>
    <row r="896" spans="1:1">
      <c r="A896" t="s">
        <v>111</v>
      </c>
    </row>
    <row r="897" spans="1:1">
      <c r="A897" t="s">
        <v>82</v>
      </c>
    </row>
    <row r="898" spans="1:1">
      <c r="A898" t="s">
        <v>82</v>
      </c>
    </row>
    <row r="899" spans="1:1">
      <c r="A899" t="s">
        <v>82</v>
      </c>
    </row>
    <row r="900" spans="1:1">
      <c r="A900" t="s">
        <v>82</v>
      </c>
    </row>
    <row r="901" spans="1:1">
      <c r="A901" t="s">
        <v>188</v>
      </c>
    </row>
    <row r="902" spans="1:1">
      <c r="A902" t="s">
        <v>111</v>
      </c>
    </row>
    <row r="903" spans="1:1">
      <c r="A903" t="s">
        <v>106</v>
      </c>
    </row>
    <row r="904" spans="1:1">
      <c r="A904" t="s">
        <v>106</v>
      </c>
    </row>
    <row r="905" spans="1:1">
      <c r="A905" t="s">
        <v>108</v>
      </c>
    </row>
    <row r="906" spans="1:1">
      <c r="A906" t="s">
        <v>111</v>
      </c>
    </row>
    <row r="907" spans="1:1">
      <c r="A907" t="s">
        <v>111</v>
      </c>
    </row>
    <row r="908" spans="1:1">
      <c r="A908" t="s">
        <v>111</v>
      </c>
    </row>
    <row r="909" spans="1:1">
      <c r="A909" t="s">
        <v>82</v>
      </c>
    </row>
    <row r="910" spans="1:1">
      <c r="A910" t="s">
        <v>82</v>
      </c>
    </row>
    <row r="911" spans="1:1">
      <c r="A911" t="s">
        <v>166</v>
      </c>
    </row>
    <row r="912" spans="1:1">
      <c r="A912" t="s">
        <v>82</v>
      </c>
    </row>
    <row r="913" spans="1:1">
      <c r="A913" t="s">
        <v>82</v>
      </c>
    </row>
    <row r="914" spans="1:1">
      <c r="A914" t="s">
        <v>188</v>
      </c>
    </row>
    <row r="915" spans="1:1">
      <c r="A915" t="s">
        <v>188</v>
      </c>
    </row>
    <row r="916" spans="1:1">
      <c r="A916" t="s">
        <v>106</v>
      </c>
    </row>
    <row r="917" spans="1:1">
      <c r="A917" t="s">
        <v>108</v>
      </c>
    </row>
    <row r="918" spans="1:1">
      <c r="A918" t="s">
        <v>108</v>
      </c>
    </row>
    <row r="919" spans="1:1">
      <c r="A919" t="s">
        <v>111</v>
      </c>
    </row>
    <row r="920" spans="1:1">
      <c r="A920" t="s">
        <v>111</v>
      </c>
    </row>
    <row r="921" spans="1:1">
      <c r="A921" t="s">
        <v>188</v>
      </c>
    </row>
    <row r="922" spans="1:1">
      <c r="A922" t="s">
        <v>108</v>
      </c>
    </row>
    <row r="923" spans="1:1">
      <c r="A923" t="s">
        <v>108</v>
      </c>
    </row>
    <row r="924" spans="1:1">
      <c r="A924" t="s">
        <v>188</v>
      </c>
    </row>
    <row r="925" spans="1:1">
      <c r="A925" t="s">
        <v>111</v>
      </c>
    </row>
    <row r="926" spans="1:1">
      <c r="A926" t="s">
        <v>108</v>
      </c>
    </row>
    <row r="927" spans="1:1">
      <c r="A927" t="s">
        <v>108</v>
      </c>
    </row>
    <row r="928" spans="1:1">
      <c r="A928" t="s">
        <v>111</v>
      </c>
    </row>
    <row r="929" spans="1:1">
      <c r="A929" t="s">
        <v>111</v>
      </c>
    </row>
    <row r="930" spans="1:1">
      <c r="A930" t="s">
        <v>111</v>
      </c>
    </row>
    <row r="931" spans="1:1">
      <c r="A931" t="s">
        <v>108</v>
      </c>
    </row>
    <row r="932" spans="1:1">
      <c r="A932" t="s">
        <v>108</v>
      </c>
    </row>
    <row r="933" spans="1:1">
      <c r="A933" t="s">
        <v>108</v>
      </c>
    </row>
    <row r="934" spans="1:1">
      <c r="A934" t="s">
        <v>111</v>
      </c>
    </row>
    <row r="935" spans="1:1">
      <c r="A935" t="s">
        <v>111</v>
      </c>
    </row>
    <row r="936" spans="1:1">
      <c r="A936" t="s">
        <v>111</v>
      </c>
    </row>
    <row r="937" spans="1:1">
      <c r="A937" t="s">
        <v>111</v>
      </c>
    </row>
    <row r="938" spans="1:1">
      <c r="A938" t="s">
        <v>111</v>
      </c>
    </row>
    <row r="939" spans="1:1">
      <c r="A939" t="s">
        <v>111</v>
      </c>
    </row>
    <row r="940" spans="1:1">
      <c r="A940" t="s">
        <v>111</v>
      </c>
    </row>
    <row r="941" spans="1:1">
      <c r="A941" t="s">
        <v>111</v>
      </c>
    </row>
    <row r="942" spans="1:1">
      <c r="A942" t="s">
        <v>111</v>
      </c>
    </row>
    <row r="943" spans="1:1">
      <c r="A943" t="s">
        <v>111</v>
      </c>
    </row>
    <row r="944" spans="1:1">
      <c r="A944" t="s">
        <v>111</v>
      </c>
    </row>
    <row r="945" spans="1:1">
      <c r="A945" t="s">
        <v>111</v>
      </c>
    </row>
    <row r="946" spans="1:1">
      <c r="A946" t="s">
        <v>111</v>
      </c>
    </row>
    <row r="947" spans="1:1">
      <c r="A947" t="s">
        <v>111</v>
      </c>
    </row>
    <row r="948" spans="1:1">
      <c r="A948" t="s">
        <v>111</v>
      </c>
    </row>
    <row r="949" spans="1:1">
      <c r="A949" t="s">
        <v>111</v>
      </c>
    </row>
    <row r="950" spans="1:1">
      <c r="A950" t="s">
        <v>111</v>
      </c>
    </row>
    <row r="951" spans="1:1">
      <c r="A951" t="s">
        <v>111</v>
      </c>
    </row>
    <row r="952" spans="1:1">
      <c r="A952" t="s">
        <v>111</v>
      </c>
    </row>
    <row r="953" spans="1:1">
      <c r="A953" t="s">
        <v>106</v>
      </c>
    </row>
    <row r="954" spans="1:1">
      <c r="A954" t="s">
        <v>106</v>
      </c>
    </row>
    <row r="955" spans="1:1">
      <c r="A955" t="s">
        <v>108</v>
      </c>
    </row>
    <row r="956" spans="1:1">
      <c r="A956" t="s">
        <v>108</v>
      </c>
    </row>
    <row r="957" spans="1:1">
      <c r="A957" t="s">
        <v>111</v>
      </c>
    </row>
    <row r="958" spans="1:1">
      <c r="A958" t="s">
        <v>82</v>
      </c>
    </row>
    <row r="959" spans="1:1">
      <c r="A959" t="s">
        <v>188</v>
      </c>
    </row>
    <row r="960" spans="1:1">
      <c r="A960" t="s">
        <v>82</v>
      </c>
    </row>
    <row r="961" spans="1:1">
      <c r="A961" t="s">
        <v>188</v>
      </c>
    </row>
    <row r="962" spans="1:1">
      <c r="A962" t="s">
        <v>82</v>
      </c>
    </row>
    <row r="963" spans="1:1">
      <c r="A963" t="s">
        <v>111</v>
      </c>
    </row>
    <row r="964" spans="1:1">
      <c r="A964" t="s">
        <v>111</v>
      </c>
    </row>
    <row r="965" spans="1:1">
      <c r="A965" t="s">
        <v>108</v>
      </c>
    </row>
    <row r="966" spans="1:1">
      <c r="A966" t="s">
        <v>188</v>
      </c>
    </row>
    <row r="967" spans="1:1">
      <c r="A967" t="s">
        <v>111</v>
      </c>
    </row>
    <row r="968" spans="1:1">
      <c r="A968" t="s">
        <v>111</v>
      </c>
    </row>
    <row r="969" spans="1:1">
      <c r="A969" t="s">
        <v>111</v>
      </c>
    </row>
    <row r="970" spans="1:1">
      <c r="A970" t="s">
        <v>111</v>
      </c>
    </row>
    <row r="971" spans="1:1">
      <c r="A971" t="s">
        <v>106</v>
      </c>
    </row>
    <row r="972" spans="1:1">
      <c r="A972" t="s">
        <v>106</v>
      </c>
    </row>
    <row r="973" spans="1:1">
      <c r="A973" t="s">
        <v>106</v>
      </c>
    </row>
    <row r="974" spans="1:1">
      <c r="A974" t="s">
        <v>108</v>
      </c>
    </row>
    <row r="975" spans="1:1">
      <c r="A975" t="s">
        <v>111</v>
      </c>
    </row>
    <row r="976" spans="1:1">
      <c r="A976" t="s">
        <v>188</v>
      </c>
    </row>
    <row r="977" spans="1:1">
      <c r="A977" t="s">
        <v>111</v>
      </c>
    </row>
    <row r="978" spans="1:1">
      <c r="A978" t="s">
        <v>106</v>
      </c>
    </row>
    <row r="979" spans="1:1">
      <c r="A979" t="s">
        <v>82</v>
      </c>
    </row>
    <row r="980" spans="1:1">
      <c r="A980" t="s">
        <v>82</v>
      </c>
    </row>
    <row r="981" spans="1:1">
      <c r="A981" t="s">
        <v>188</v>
      </c>
    </row>
    <row r="982" spans="1:1">
      <c r="A982" t="s">
        <v>111</v>
      </c>
    </row>
    <row r="983" spans="1:1">
      <c r="A983" t="s">
        <v>111</v>
      </c>
    </row>
    <row r="984" spans="1:1">
      <c r="A984" t="s">
        <v>82</v>
      </c>
    </row>
    <row r="985" spans="1:1">
      <c r="A985" t="s">
        <v>82</v>
      </c>
    </row>
    <row r="986" spans="1:1">
      <c r="A986" t="s">
        <v>188</v>
      </c>
    </row>
    <row r="987" spans="1:1">
      <c r="A987" t="s">
        <v>111</v>
      </c>
    </row>
    <row r="988" spans="1:1">
      <c r="A988" t="s">
        <v>111</v>
      </c>
    </row>
    <row r="989" spans="1:1">
      <c r="A989" t="s">
        <v>111</v>
      </c>
    </row>
    <row r="990" spans="1:1">
      <c r="A990" t="s">
        <v>111</v>
      </c>
    </row>
    <row r="991" spans="1:1">
      <c r="A991" t="s">
        <v>108</v>
      </c>
    </row>
    <row r="992" spans="1:1">
      <c r="A992" t="s">
        <v>108</v>
      </c>
    </row>
    <row r="993" spans="1:1">
      <c r="A993" t="s">
        <v>111</v>
      </c>
    </row>
    <row r="994" spans="1:1">
      <c r="A994" t="s">
        <v>108</v>
      </c>
    </row>
    <row r="995" spans="1:1">
      <c r="A995" t="s">
        <v>108</v>
      </c>
    </row>
    <row r="996" spans="1:1">
      <c r="A996" t="s">
        <v>111</v>
      </c>
    </row>
    <row r="997" spans="1:1">
      <c r="A997" t="s">
        <v>108</v>
      </c>
    </row>
    <row r="998" spans="1:1">
      <c r="A998" t="s">
        <v>108</v>
      </c>
    </row>
    <row r="999" spans="1:1">
      <c r="A999" t="s">
        <v>82</v>
      </c>
    </row>
    <row r="1000" spans="1:1">
      <c r="A1000" t="s">
        <v>188</v>
      </c>
    </row>
    <row r="1001" spans="1:1">
      <c r="A1001" t="s">
        <v>188</v>
      </c>
    </row>
    <row r="1002" spans="1:1">
      <c r="A1002" t="s">
        <v>188</v>
      </c>
    </row>
    <row r="1003" spans="1:1">
      <c r="A1003" t="s">
        <v>111</v>
      </c>
    </row>
    <row r="1004" spans="1:1">
      <c r="A1004" t="s">
        <v>111</v>
      </c>
    </row>
    <row r="1005" spans="1:1">
      <c r="A1005" t="s">
        <v>111</v>
      </c>
    </row>
    <row r="1006" spans="1:1">
      <c r="A1006" t="s">
        <v>108</v>
      </c>
    </row>
    <row r="1007" spans="1:1">
      <c r="A1007" t="s">
        <v>106</v>
      </c>
    </row>
    <row r="1008" spans="1:1">
      <c r="A1008" t="s">
        <v>188</v>
      </c>
    </row>
    <row r="1009" spans="1:1">
      <c r="A1009" t="s">
        <v>106</v>
      </c>
    </row>
    <row r="1010" spans="1:1">
      <c r="A1010" t="s">
        <v>188</v>
      </c>
    </row>
    <row r="1011" spans="1:1">
      <c r="A1011" t="s">
        <v>111</v>
      </c>
    </row>
    <row r="1012" spans="1:1">
      <c r="A1012" t="s">
        <v>111</v>
      </c>
    </row>
    <row r="1013" spans="1:1">
      <c r="A1013" t="s">
        <v>108</v>
      </c>
    </row>
    <row r="1014" spans="1:1">
      <c r="A1014" t="s">
        <v>111</v>
      </c>
    </row>
    <row r="1015" spans="1:1">
      <c r="A1015" t="s">
        <v>111</v>
      </c>
    </row>
    <row r="1016" spans="1:1">
      <c r="A1016" t="s">
        <v>108</v>
      </c>
    </row>
    <row r="1017" spans="1:1">
      <c r="A1017" t="s">
        <v>111</v>
      </c>
    </row>
    <row r="1018" spans="1:1">
      <c r="A1018" t="s">
        <v>108</v>
      </c>
    </row>
    <row r="1019" spans="1:1">
      <c r="A1019" t="s">
        <v>111</v>
      </c>
    </row>
    <row r="1020" spans="1:1">
      <c r="A1020" t="s">
        <v>111</v>
      </c>
    </row>
    <row r="1021" spans="1:1">
      <c r="A1021" t="s">
        <v>108</v>
      </c>
    </row>
    <row r="1022" spans="1:1">
      <c r="A1022" t="s">
        <v>108</v>
      </c>
    </row>
    <row r="1023" spans="1:1">
      <c r="A1023" t="s">
        <v>108</v>
      </c>
    </row>
    <row r="1024" spans="1:1">
      <c r="A1024" t="s">
        <v>108</v>
      </c>
    </row>
    <row r="1025" spans="1:1">
      <c r="A1025" t="s">
        <v>166</v>
      </c>
    </row>
    <row r="1026" spans="1:1">
      <c r="A1026" t="s">
        <v>111</v>
      </c>
    </row>
    <row r="1027" spans="1:1">
      <c r="A1027" t="s">
        <v>111</v>
      </c>
    </row>
    <row r="1028" spans="1:1">
      <c r="A1028" t="s">
        <v>111</v>
      </c>
    </row>
    <row r="1029" spans="1:1">
      <c r="A1029" t="s">
        <v>111</v>
      </c>
    </row>
    <row r="1030" spans="1:1">
      <c r="A1030" t="s">
        <v>108</v>
      </c>
    </row>
    <row r="1031" spans="1:1">
      <c r="A1031" t="s">
        <v>108</v>
      </c>
    </row>
    <row r="1032" spans="1:1">
      <c r="A1032" t="s">
        <v>166</v>
      </c>
    </row>
    <row r="1033" spans="1:1">
      <c r="A1033" t="s">
        <v>111</v>
      </c>
    </row>
    <row r="1034" spans="1:1">
      <c r="A1034" t="s">
        <v>111</v>
      </c>
    </row>
    <row r="1035" spans="1:1">
      <c r="A1035" t="s">
        <v>111</v>
      </c>
    </row>
    <row r="1036" spans="1:1">
      <c r="A1036" t="s">
        <v>108</v>
      </c>
    </row>
    <row r="1037" spans="1:1">
      <c r="A1037" t="s">
        <v>108</v>
      </c>
    </row>
    <row r="1038" spans="1:1">
      <c r="A1038" t="s">
        <v>188</v>
      </c>
    </row>
    <row r="1039" spans="1:1">
      <c r="A1039" t="s">
        <v>111</v>
      </c>
    </row>
    <row r="1040" spans="1:1">
      <c r="A1040" t="s">
        <v>111</v>
      </c>
    </row>
    <row r="1041" spans="1:1">
      <c r="A1041" t="s">
        <v>111</v>
      </c>
    </row>
    <row r="1042" spans="1:1">
      <c r="A1042" t="s">
        <v>111</v>
      </c>
    </row>
    <row r="1043" spans="1:1">
      <c r="A1043" t="s">
        <v>108</v>
      </c>
    </row>
    <row r="1044" spans="1:1">
      <c r="A1044" t="s">
        <v>106</v>
      </c>
    </row>
    <row r="1045" spans="1:1">
      <c r="A1045" t="s">
        <v>188</v>
      </c>
    </row>
    <row r="1046" spans="1:1">
      <c r="A1046" t="s">
        <v>82</v>
      </c>
    </row>
    <row r="1047" spans="1:1">
      <c r="A1047" t="s">
        <v>188</v>
      </c>
    </row>
    <row r="1048" spans="1:1">
      <c r="A1048" t="s">
        <v>82</v>
      </c>
    </row>
    <row r="1049" spans="1:1">
      <c r="A1049" t="s">
        <v>111</v>
      </c>
    </row>
    <row r="1050" spans="1:1">
      <c r="A1050" t="s">
        <v>111</v>
      </c>
    </row>
    <row r="1051" spans="1:1">
      <c r="A1051" t="s">
        <v>111</v>
      </c>
    </row>
    <row r="1052" spans="1:1">
      <c r="A1052" t="s">
        <v>111</v>
      </c>
    </row>
    <row r="1053" spans="1:1">
      <c r="A1053" t="s">
        <v>111</v>
      </c>
    </row>
    <row r="1054" spans="1:1">
      <c r="A1054" t="s">
        <v>111</v>
      </c>
    </row>
    <row r="1055" spans="1:1">
      <c r="A1055" t="s">
        <v>188</v>
      </c>
    </row>
    <row r="1056" spans="1:1">
      <c r="A1056" t="s">
        <v>108</v>
      </c>
    </row>
    <row r="1057" spans="1:1">
      <c r="A1057" t="s">
        <v>108</v>
      </c>
    </row>
    <row r="1058" spans="1:1">
      <c r="A1058" t="s">
        <v>108</v>
      </c>
    </row>
    <row r="1059" spans="1:1">
      <c r="A1059" t="s">
        <v>108</v>
      </c>
    </row>
    <row r="1060" spans="1:1">
      <c r="A1060" t="s">
        <v>111</v>
      </c>
    </row>
    <row r="1061" spans="1:1">
      <c r="A1061" t="s">
        <v>111</v>
      </c>
    </row>
    <row r="1062" spans="1:1">
      <c r="A1062" t="s">
        <v>111</v>
      </c>
    </row>
    <row r="1063" spans="1:1">
      <c r="A1063" t="s">
        <v>106</v>
      </c>
    </row>
    <row r="1064" spans="1:1">
      <c r="A1064" t="s">
        <v>108</v>
      </c>
    </row>
    <row r="1065" spans="1:1">
      <c r="A1065" t="s">
        <v>106</v>
      </c>
    </row>
    <row r="1066" spans="1:1">
      <c r="A1066" t="s">
        <v>108</v>
      </c>
    </row>
    <row r="1067" spans="1:1">
      <c r="A1067" t="s">
        <v>106</v>
      </c>
    </row>
    <row r="1068" spans="1:1">
      <c r="A1068" t="s">
        <v>111</v>
      </c>
    </row>
    <row r="1069" spans="1:1">
      <c r="A1069" t="s">
        <v>111</v>
      </c>
    </row>
    <row r="1070" spans="1:1">
      <c r="A1070" t="s">
        <v>111</v>
      </c>
    </row>
    <row r="1071" spans="1:1">
      <c r="A1071" t="s">
        <v>111</v>
      </c>
    </row>
    <row r="1072" spans="1:1">
      <c r="A1072" t="s">
        <v>111</v>
      </c>
    </row>
    <row r="1073" spans="1:1">
      <c r="A1073" t="s">
        <v>111</v>
      </c>
    </row>
    <row r="1074" spans="1:1">
      <c r="A1074" t="s">
        <v>111</v>
      </c>
    </row>
    <row r="1075" spans="1:1">
      <c r="A1075" t="s">
        <v>111</v>
      </c>
    </row>
    <row r="1076" spans="1:1">
      <c r="A1076" t="s">
        <v>111</v>
      </c>
    </row>
    <row r="1077" spans="1:1">
      <c r="A1077" t="s">
        <v>111</v>
      </c>
    </row>
    <row r="1078" spans="1:1">
      <c r="A1078" t="s">
        <v>108</v>
      </c>
    </row>
    <row r="1079" spans="1:1">
      <c r="A1079" t="s">
        <v>108</v>
      </c>
    </row>
    <row r="1080" spans="1:1">
      <c r="A1080" t="s">
        <v>108</v>
      </c>
    </row>
    <row r="1081" spans="1:1">
      <c r="A1081" t="s">
        <v>111</v>
      </c>
    </row>
    <row r="1082" spans="1:1">
      <c r="A1082" t="s">
        <v>106</v>
      </c>
    </row>
    <row r="1083" spans="1:1">
      <c r="A1083" t="s">
        <v>111</v>
      </c>
    </row>
    <row r="1084" spans="1:1">
      <c r="A1084" t="s">
        <v>188</v>
      </c>
    </row>
    <row r="1085" spans="1:1">
      <c r="A1085" t="s">
        <v>106</v>
      </c>
    </row>
    <row r="1086" spans="1:1">
      <c r="A1086" t="s">
        <v>108</v>
      </c>
    </row>
    <row r="1087" spans="1:1">
      <c r="A1087" t="s">
        <v>111</v>
      </c>
    </row>
    <row r="1088" spans="1:1">
      <c r="A1088" t="s">
        <v>108</v>
      </c>
    </row>
    <row r="1089" spans="1:1">
      <c r="A1089" t="s">
        <v>111</v>
      </c>
    </row>
    <row r="1090" spans="1:1">
      <c r="A1090" t="s">
        <v>111</v>
      </c>
    </row>
    <row r="1091" spans="1:1">
      <c r="A1091" t="s">
        <v>111</v>
      </c>
    </row>
    <row r="1092" spans="1:1">
      <c r="A1092" t="s">
        <v>111</v>
      </c>
    </row>
    <row r="1093" spans="1:1">
      <c r="A1093" t="s">
        <v>111</v>
      </c>
    </row>
    <row r="1094" spans="1:1">
      <c r="A1094" t="s">
        <v>108</v>
      </c>
    </row>
    <row r="1095" spans="1:1">
      <c r="A1095" t="s">
        <v>111</v>
      </c>
    </row>
    <row r="1096" spans="1:1">
      <c r="A1096" t="s">
        <v>111</v>
      </c>
    </row>
    <row r="1097" spans="1:1">
      <c r="A1097" t="s">
        <v>106</v>
      </c>
    </row>
    <row r="1098" spans="1:1">
      <c r="A1098" t="s">
        <v>111</v>
      </c>
    </row>
    <row r="1099" spans="1:1">
      <c r="A1099" t="s">
        <v>111</v>
      </c>
    </row>
    <row r="1100" spans="1:1">
      <c r="A1100" t="s">
        <v>111</v>
      </c>
    </row>
    <row r="1101" spans="1:1">
      <c r="A1101" t="s">
        <v>111</v>
      </c>
    </row>
    <row r="1102" spans="1:1">
      <c r="A1102" t="s">
        <v>108</v>
      </c>
    </row>
    <row r="1103" spans="1:1">
      <c r="A1103" t="s">
        <v>111</v>
      </c>
    </row>
    <row r="1104" spans="1:1">
      <c r="A1104" t="s">
        <v>111</v>
      </c>
    </row>
    <row r="1105" spans="1:1">
      <c r="A1105" t="s">
        <v>111</v>
      </c>
    </row>
    <row r="1106" spans="1:1">
      <c r="A1106" t="s">
        <v>111</v>
      </c>
    </row>
    <row r="1107" spans="1:1">
      <c r="A1107" t="s">
        <v>166</v>
      </c>
    </row>
    <row r="1108" spans="1:1">
      <c r="A1108" t="s">
        <v>111</v>
      </c>
    </row>
    <row r="1109" spans="1:1">
      <c r="A1109" t="s">
        <v>111</v>
      </c>
    </row>
    <row r="1110" spans="1:1">
      <c r="A1110" t="s">
        <v>166</v>
      </c>
    </row>
    <row r="1111" spans="1:1">
      <c r="A1111" t="s">
        <v>82</v>
      </c>
    </row>
    <row r="1112" spans="1:1">
      <c r="A1112" t="s">
        <v>82</v>
      </c>
    </row>
    <row r="1113" spans="1:1">
      <c r="A1113" t="s">
        <v>188</v>
      </c>
    </row>
    <row r="1114" spans="1:1">
      <c r="A1114" t="s">
        <v>82</v>
      </c>
    </row>
    <row r="1115" spans="1:1">
      <c r="A1115" t="s">
        <v>188</v>
      </c>
    </row>
    <row r="1116" spans="1:1">
      <c r="A1116" t="s">
        <v>82</v>
      </c>
    </row>
    <row r="1117" spans="1:1">
      <c r="A1117" t="s">
        <v>166</v>
      </c>
    </row>
    <row r="1118" spans="1:1">
      <c r="A1118" t="s">
        <v>111</v>
      </c>
    </row>
    <row r="1119" spans="1:1">
      <c r="A1119" t="s">
        <v>111</v>
      </c>
    </row>
    <row r="1120" spans="1:1">
      <c r="A1120" t="s">
        <v>166</v>
      </c>
    </row>
    <row r="1121" spans="1:1">
      <c r="A1121" t="s">
        <v>111</v>
      </c>
    </row>
    <row r="1122" spans="1:1">
      <c r="A1122" t="s">
        <v>111</v>
      </c>
    </row>
    <row r="1123" spans="1:1">
      <c r="A1123" t="s">
        <v>111</v>
      </c>
    </row>
    <row r="1124" spans="1:1">
      <c r="A1124" t="s">
        <v>111</v>
      </c>
    </row>
    <row r="1125" spans="1:1">
      <c r="A1125" t="s">
        <v>111</v>
      </c>
    </row>
    <row r="1126" spans="1:1">
      <c r="A1126" t="s">
        <v>111</v>
      </c>
    </row>
    <row r="1127" spans="1:1">
      <c r="A1127" t="s">
        <v>111</v>
      </c>
    </row>
    <row r="1128" spans="1:1">
      <c r="A1128" t="s">
        <v>111</v>
      </c>
    </row>
    <row r="1129" spans="1:1">
      <c r="A1129" t="s">
        <v>111</v>
      </c>
    </row>
    <row r="1130" spans="1:1">
      <c r="A1130" t="s">
        <v>111</v>
      </c>
    </row>
    <row r="1131" spans="1:1">
      <c r="A1131" t="s">
        <v>111</v>
      </c>
    </row>
    <row r="1132" spans="1:1">
      <c r="A1132" t="s">
        <v>111</v>
      </c>
    </row>
    <row r="1133" spans="1:1">
      <c r="A1133" t="s">
        <v>111</v>
      </c>
    </row>
    <row r="1134" spans="1:1">
      <c r="A1134" t="s">
        <v>111</v>
      </c>
    </row>
    <row r="1135" spans="1:1">
      <c r="A1135" t="s">
        <v>111</v>
      </c>
    </row>
    <row r="1136" spans="1:1">
      <c r="A1136" t="s">
        <v>111</v>
      </c>
    </row>
    <row r="1137" spans="1:1">
      <c r="A1137" t="s">
        <v>111</v>
      </c>
    </row>
    <row r="1138" spans="1:1">
      <c r="A1138" t="s">
        <v>188</v>
      </c>
    </row>
    <row r="1139" spans="1:1">
      <c r="A1139" t="s">
        <v>188</v>
      </c>
    </row>
    <row r="1140" spans="1:1">
      <c r="A1140" t="s">
        <v>106</v>
      </c>
    </row>
    <row r="1141" spans="1:1">
      <c r="A1141" t="s">
        <v>108</v>
      </c>
    </row>
    <row r="1142" spans="1:1">
      <c r="A1142" t="s">
        <v>111</v>
      </c>
    </row>
    <row r="1143" spans="1:1">
      <c r="A1143" t="s">
        <v>111</v>
      </c>
    </row>
    <row r="1144" spans="1:1">
      <c r="A1144" t="s">
        <v>108</v>
      </c>
    </row>
    <row r="1145" spans="1:1">
      <c r="A1145" t="s">
        <v>111</v>
      </c>
    </row>
    <row r="1146" spans="1:1">
      <c r="A1146" t="s">
        <v>111</v>
      </c>
    </row>
    <row r="1147" spans="1:1">
      <c r="A1147" t="s">
        <v>188</v>
      </c>
    </row>
    <row r="1148" spans="1:1">
      <c r="A1148" t="s">
        <v>111</v>
      </c>
    </row>
    <row r="1149" spans="1:1">
      <c r="A1149" t="s">
        <v>111</v>
      </c>
    </row>
    <row r="1150" spans="1:1">
      <c r="A1150" t="s">
        <v>106</v>
      </c>
    </row>
    <row r="1151" spans="1:1">
      <c r="A1151" t="s">
        <v>106</v>
      </c>
    </row>
    <row r="1152" spans="1:1">
      <c r="A1152" t="s">
        <v>188</v>
      </c>
    </row>
    <row r="1153" spans="1:1">
      <c r="A1153" t="s">
        <v>111</v>
      </c>
    </row>
    <row r="1154" spans="1:1">
      <c r="A1154" t="s">
        <v>106</v>
      </c>
    </row>
    <row r="1155" spans="1:1">
      <c r="A1155" t="s">
        <v>106</v>
      </c>
    </row>
    <row r="1156" spans="1:1">
      <c r="A1156" t="s">
        <v>111</v>
      </c>
    </row>
    <row r="1157" spans="1:1">
      <c r="A1157" t="s">
        <v>111</v>
      </c>
    </row>
    <row r="1158" spans="1:1">
      <c r="A1158" t="s">
        <v>188</v>
      </c>
    </row>
    <row r="1159" spans="1:1">
      <c r="A1159" t="s">
        <v>188</v>
      </c>
    </row>
    <row r="1160" spans="1:1">
      <c r="A1160" t="s">
        <v>111</v>
      </c>
    </row>
    <row r="1161" spans="1:1">
      <c r="A1161" t="s">
        <v>188</v>
      </c>
    </row>
    <row r="1162" spans="1:1">
      <c r="A1162" t="s">
        <v>108</v>
      </c>
    </row>
    <row r="1163" spans="1:1">
      <c r="A1163" t="s">
        <v>108</v>
      </c>
    </row>
    <row r="1164" spans="1:1">
      <c r="A1164" t="s">
        <v>188</v>
      </c>
    </row>
    <row r="1165" spans="1:1">
      <c r="A1165" t="s">
        <v>108</v>
      </c>
    </row>
    <row r="1166" spans="1:1">
      <c r="A1166" t="s">
        <v>111</v>
      </c>
    </row>
    <row r="1167" spans="1:1">
      <c r="A1167" t="s">
        <v>82</v>
      </c>
    </row>
    <row r="1168" spans="1:1">
      <c r="A1168" t="s">
        <v>111</v>
      </c>
    </row>
    <row r="1169" spans="1:1">
      <c r="A1169" t="s">
        <v>111</v>
      </c>
    </row>
    <row r="1170" spans="1:1">
      <c r="A1170" t="s">
        <v>111</v>
      </c>
    </row>
    <row r="1171" spans="1:1">
      <c r="A1171" t="s">
        <v>111</v>
      </c>
    </row>
    <row r="1172" spans="1:1">
      <c r="A1172" t="s">
        <v>108</v>
      </c>
    </row>
    <row r="1173" spans="1:1">
      <c r="A1173" t="s">
        <v>111</v>
      </c>
    </row>
    <row r="1174" spans="1:1">
      <c r="A1174" t="s">
        <v>111</v>
      </c>
    </row>
    <row r="1175" spans="1:1">
      <c r="A1175" t="s">
        <v>111</v>
      </c>
    </row>
    <row r="1176" spans="1:1">
      <c r="A1176" t="s">
        <v>108</v>
      </c>
    </row>
    <row r="1177" spans="1:1">
      <c r="A1177" t="s">
        <v>111</v>
      </c>
    </row>
    <row r="1178" spans="1:1">
      <c r="A1178" t="s">
        <v>111</v>
      </c>
    </row>
    <row r="1179" spans="1:1">
      <c r="A1179" t="s">
        <v>108</v>
      </c>
    </row>
    <row r="1180" spans="1:1">
      <c r="A1180" t="s">
        <v>108</v>
      </c>
    </row>
    <row r="1181" spans="1:1">
      <c r="A1181" t="s">
        <v>108</v>
      </c>
    </row>
    <row r="1182" spans="1:1">
      <c r="A1182" t="s">
        <v>111</v>
      </c>
    </row>
    <row r="1183" spans="1:1">
      <c r="A1183" t="s">
        <v>111</v>
      </c>
    </row>
    <row r="1184" spans="1:1">
      <c r="A1184" t="s">
        <v>111</v>
      </c>
    </row>
    <row r="1185" spans="1:1">
      <c r="A1185" t="s">
        <v>108</v>
      </c>
    </row>
    <row r="1186" spans="1:1">
      <c r="A1186" t="s">
        <v>111</v>
      </c>
    </row>
    <row r="1187" spans="1:1">
      <c r="A1187" t="s">
        <v>111</v>
      </c>
    </row>
    <row r="1188" spans="1:1">
      <c r="A1188" t="s">
        <v>111</v>
      </c>
    </row>
    <row r="1189" spans="1:1">
      <c r="A1189" t="s">
        <v>111</v>
      </c>
    </row>
    <row r="1190" spans="1:1">
      <c r="A1190" t="s">
        <v>111</v>
      </c>
    </row>
    <row r="1191" spans="1:1">
      <c r="A1191" t="s">
        <v>111</v>
      </c>
    </row>
    <row r="1192" spans="1:1">
      <c r="A1192" t="s">
        <v>108</v>
      </c>
    </row>
    <row r="1193" spans="1:1">
      <c r="A1193" t="s">
        <v>108</v>
      </c>
    </row>
    <row r="1194" spans="1:1">
      <c r="A1194" t="s">
        <v>111</v>
      </c>
    </row>
    <row r="1195" spans="1:1">
      <c r="A1195" t="s">
        <v>111</v>
      </c>
    </row>
    <row r="1196" spans="1:1">
      <c r="A1196" t="s">
        <v>111</v>
      </c>
    </row>
    <row r="1197" spans="1:1">
      <c r="A1197" t="s">
        <v>108</v>
      </c>
    </row>
    <row r="1198" spans="1:1">
      <c r="A1198" t="s">
        <v>111</v>
      </c>
    </row>
    <row r="1199" spans="1:1">
      <c r="A1199" t="s">
        <v>108</v>
      </c>
    </row>
    <row r="1200" spans="1:1">
      <c r="A1200" t="s">
        <v>111</v>
      </c>
    </row>
    <row r="1201" spans="1:1">
      <c r="A1201" t="s">
        <v>111</v>
      </c>
    </row>
    <row r="1202" spans="1:1">
      <c r="A1202" t="s">
        <v>111</v>
      </c>
    </row>
    <row r="1203" spans="1:1">
      <c r="A1203" t="s">
        <v>111</v>
      </c>
    </row>
    <row r="1204" spans="1:1">
      <c r="A1204" t="s">
        <v>111</v>
      </c>
    </row>
    <row r="1205" spans="1:1">
      <c r="A1205" t="s">
        <v>108</v>
      </c>
    </row>
    <row r="1206" spans="1:1">
      <c r="A1206" t="s">
        <v>108</v>
      </c>
    </row>
    <row r="1207" spans="1:1">
      <c r="A1207" t="s">
        <v>111</v>
      </c>
    </row>
    <row r="1208" spans="1:1">
      <c r="A1208" t="s">
        <v>108</v>
      </c>
    </row>
    <row r="1209" spans="1:1">
      <c r="A1209" t="s">
        <v>108</v>
      </c>
    </row>
    <row r="1210" spans="1:1">
      <c r="A1210" t="s">
        <v>108</v>
      </c>
    </row>
    <row r="1211" spans="1:1">
      <c r="A1211" t="s">
        <v>108</v>
      </c>
    </row>
    <row r="1212" spans="1:1">
      <c r="A1212" t="s">
        <v>111</v>
      </c>
    </row>
    <row r="1213" spans="1:1">
      <c r="A1213" t="s">
        <v>111</v>
      </c>
    </row>
    <row r="1214" spans="1:1">
      <c r="A1214" t="s">
        <v>108</v>
      </c>
    </row>
    <row r="1215" spans="1:1">
      <c r="A1215" t="s">
        <v>111</v>
      </c>
    </row>
    <row r="1216" spans="1:1">
      <c r="A1216" t="s">
        <v>82</v>
      </c>
    </row>
    <row r="1217" spans="1:1">
      <c r="A1217" t="s">
        <v>82</v>
      </c>
    </row>
    <row r="1218" spans="1:1">
      <c r="A1218" t="s">
        <v>188</v>
      </c>
    </row>
    <row r="1219" spans="1:1">
      <c r="A1219" t="s">
        <v>82</v>
      </c>
    </row>
    <row r="1220" spans="1:1">
      <c r="A1220" t="s">
        <v>108</v>
      </c>
    </row>
    <row r="1221" spans="1:1">
      <c r="A1221" t="s">
        <v>111</v>
      </c>
    </row>
    <row r="1222" spans="1:1">
      <c r="A1222" t="s">
        <v>111</v>
      </c>
    </row>
    <row r="1223" spans="1:1">
      <c r="A1223" t="s">
        <v>111</v>
      </c>
    </row>
    <row r="1224" spans="1:1">
      <c r="A1224" t="s">
        <v>111</v>
      </c>
    </row>
    <row r="1225" spans="1:1">
      <c r="A1225" t="s">
        <v>111</v>
      </c>
    </row>
    <row r="1226" spans="1:1">
      <c r="A1226" t="s">
        <v>111</v>
      </c>
    </row>
    <row r="1227" spans="1:1">
      <c r="A1227" t="s">
        <v>111</v>
      </c>
    </row>
    <row r="1228" spans="1:1">
      <c r="A1228" t="s">
        <v>188</v>
      </c>
    </row>
    <row r="1229" spans="1:1">
      <c r="A1229" t="s">
        <v>111</v>
      </c>
    </row>
    <row r="1230" spans="1:1">
      <c r="A1230" t="s">
        <v>108</v>
      </c>
    </row>
    <row r="1231" spans="1:1">
      <c r="A1231" t="s">
        <v>111</v>
      </c>
    </row>
    <row r="1232" spans="1:1">
      <c r="A1232" t="s">
        <v>111</v>
      </c>
    </row>
    <row r="1233" spans="1:1">
      <c r="A1233" t="s">
        <v>111</v>
      </c>
    </row>
    <row r="1234" spans="1:1">
      <c r="A1234" t="s">
        <v>111</v>
      </c>
    </row>
    <row r="1235" spans="1:1">
      <c r="A1235" t="s">
        <v>108</v>
      </c>
    </row>
    <row r="1236" spans="1:1">
      <c r="A1236" t="s">
        <v>108</v>
      </c>
    </row>
    <row r="1237" spans="1:1">
      <c r="A1237" t="s">
        <v>108</v>
      </c>
    </row>
    <row r="1238" spans="1:1">
      <c r="A1238" t="s">
        <v>111</v>
      </c>
    </row>
    <row r="1239" spans="1:1">
      <c r="A1239" t="s">
        <v>111</v>
      </c>
    </row>
    <row r="1240" spans="1:1">
      <c r="A1240" t="s">
        <v>111</v>
      </c>
    </row>
    <row r="1241" spans="1:1">
      <c r="A1241" t="s">
        <v>111</v>
      </c>
    </row>
    <row r="1242" spans="1:1">
      <c r="A1242" t="s">
        <v>111</v>
      </c>
    </row>
    <row r="1243" spans="1:1">
      <c r="A1243" t="s">
        <v>108</v>
      </c>
    </row>
    <row r="1244" spans="1:1">
      <c r="A1244" t="s">
        <v>108</v>
      </c>
    </row>
    <row r="1245" spans="1:1">
      <c r="A1245" t="s">
        <v>108</v>
      </c>
    </row>
    <row r="1246" spans="1:1">
      <c r="A1246" t="s">
        <v>108</v>
      </c>
    </row>
    <row r="1247" spans="1:1">
      <c r="A1247" t="s">
        <v>108</v>
      </c>
    </row>
    <row r="1248" spans="1:1">
      <c r="A1248" t="s">
        <v>108</v>
      </c>
    </row>
    <row r="1249" spans="1:1">
      <c r="A1249" t="s">
        <v>188</v>
      </c>
    </row>
    <row r="1250" spans="1:1">
      <c r="A1250" t="s">
        <v>106</v>
      </c>
    </row>
    <row r="1251" spans="1:1">
      <c r="A1251" t="s">
        <v>106</v>
      </c>
    </row>
    <row r="1252" spans="1:1">
      <c r="A1252" t="s">
        <v>111</v>
      </c>
    </row>
    <row r="1253" spans="1:1">
      <c r="A1253" t="s">
        <v>188</v>
      </c>
    </row>
    <row r="1254" spans="1:1">
      <c r="A1254" t="s">
        <v>106</v>
      </c>
    </row>
    <row r="1255" spans="1:1">
      <c r="A1255" t="s">
        <v>108</v>
      </c>
    </row>
    <row r="1256" spans="1:1">
      <c r="A1256" t="s">
        <v>111</v>
      </c>
    </row>
    <row r="1257" spans="1:1">
      <c r="A1257" t="s">
        <v>111</v>
      </c>
    </row>
    <row r="1258" spans="1:1">
      <c r="A1258" t="s">
        <v>106</v>
      </c>
    </row>
    <row r="1259" spans="1:1">
      <c r="A1259" t="s">
        <v>106</v>
      </c>
    </row>
    <row r="1260" spans="1:1">
      <c r="A1260" t="s">
        <v>108</v>
      </c>
    </row>
    <row r="1261" spans="1:1">
      <c r="A1261" t="s">
        <v>111</v>
      </c>
    </row>
    <row r="1262" spans="1:1">
      <c r="A1262" t="s">
        <v>111</v>
      </c>
    </row>
    <row r="1263" spans="1:1">
      <c r="A1263" t="s">
        <v>111</v>
      </c>
    </row>
    <row r="1264" spans="1:1">
      <c r="A1264" t="s">
        <v>111</v>
      </c>
    </row>
    <row r="1265" spans="1:1">
      <c r="A1265" t="s">
        <v>111</v>
      </c>
    </row>
    <row r="1266" spans="1:1">
      <c r="A1266" t="s">
        <v>111</v>
      </c>
    </row>
    <row r="1267" spans="1:1">
      <c r="A1267" t="s">
        <v>108</v>
      </c>
    </row>
    <row r="1268" spans="1:1">
      <c r="A1268" t="s">
        <v>111</v>
      </c>
    </row>
    <row r="1269" spans="1:1">
      <c r="A1269" t="s">
        <v>111</v>
      </c>
    </row>
    <row r="1270" spans="1:1">
      <c r="A1270" t="s">
        <v>108</v>
      </c>
    </row>
    <row r="1271" spans="1:1">
      <c r="A1271" t="s">
        <v>111</v>
      </c>
    </row>
    <row r="1272" spans="1:1">
      <c r="A1272" t="s">
        <v>108</v>
      </c>
    </row>
    <row r="1273" spans="1:1">
      <c r="A1273" t="s">
        <v>111</v>
      </c>
    </row>
    <row r="1274" spans="1:1">
      <c r="A1274" t="s">
        <v>108</v>
      </c>
    </row>
    <row r="1275" spans="1:1">
      <c r="A1275" t="s">
        <v>108</v>
      </c>
    </row>
    <row r="1276" spans="1:1">
      <c r="A1276" t="s">
        <v>111</v>
      </c>
    </row>
    <row r="1277" spans="1:1">
      <c r="A1277" t="s">
        <v>106</v>
      </c>
    </row>
    <row r="1278" spans="1:1">
      <c r="A1278" t="s">
        <v>188</v>
      </c>
    </row>
    <row r="1279" spans="1:1">
      <c r="A1279" t="s">
        <v>108</v>
      </c>
    </row>
    <row r="1280" spans="1:1">
      <c r="A1280" t="s">
        <v>108</v>
      </c>
    </row>
    <row r="1281" spans="1:1">
      <c r="A1281" t="s">
        <v>106</v>
      </c>
    </row>
    <row r="1282" spans="1:1">
      <c r="A1282" t="s">
        <v>106</v>
      </c>
    </row>
    <row r="1283" spans="1:1">
      <c r="A1283" t="s">
        <v>188</v>
      </c>
    </row>
    <row r="1284" spans="1:1">
      <c r="A1284" t="s">
        <v>82</v>
      </c>
    </row>
    <row r="1285" spans="1:1">
      <c r="A1285" t="s">
        <v>188</v>
      </c>
    </row>
    <row r="1286" spans="1:1">
      <c r="A1286" t="s">
        <v>91</v>
      </c>
    </row>
    <row r="1287" spans="1:1">
      <c r="A1287" t="s">
        <v>82</v>
      </c>
    </row>
    <row r="1288" spans="1:1">
      <c r="A1288" t="s">
        <v>108</v>
      </c>
    </row>
    <row r="1289" spans="1:1">
      <c r="A1289" t="s">
        <v>188</v>
      </c>
    </row>
    <row r="1290" spans="1:1">
      <c r="A1290" t="s">
        <v>108</v>
      </c>
    </row>
    <row r="1291" spans="1:1">
      <c r="A1291" t="s">
        <v>188</v>
      </c>
    </row>
    <row r="1292" spans="1:1">
      <c r="A1292" t="s">
        <v>82</v>
      </c>
    </row>
    <row r="1293" spans="1:1">
      <c r="A1293" t="s">
        <v>91</v>
      </c>
    </row>
    <row r="1294" spans="1:1">
      <c r="A1294" t="s">
        <v>188</v>
      </c>
    </row>
    <row r="1295" spans="1:1">
      <c r="A1295" t="s">
        <v>188</v>
      </c>
    </row>
    <row r="1296" spans="1:1">
      <c r="A1296" t="s">
        <v>188</v>
      </c>
    </row>
    <row r="1297" spans="1:1">
      <c r="A1297" t="s">
        <v>188</v>
      </c>
    </row>
    <row r="1298" spans="1:1">
      <c r="A1298" t="s">
        <v>108</v>
      </c>
    </row>
    <row r="1299" spans="1:1">
      <c r="A1299" t="s">
        <v>108</v>
      </c>
    </row>
    <row r="1300" spans="1:1">
      <c r="A1300" t="s">
        <v>111</v>
      </c>
    </row>
    <row r="1301" spans="1:1">
      <c r="A1301" t="s">
        <v>111</v>
      </c>
    </row>
    <row r="1302" spans="1:1">
      <c r="A1302" t="s">
        <v>111</v>
      </c>
    </row>
    <row r="1303" spans="1:1">
      <c r="A1303" t="s">
        <v>111</v>
      </c>
    </row>
    <row r="1304" spans="1:1">
      <c r="A1304" t="s">
        <v>111</v>
      </c>
    </row>
    <row r="1305" spans="1:1">
      <c r="A1305" t="s">
        <v>106</v>
      </c>
    </row>
    <row r="1306" spans="1:1">
      <c r="A1306" t="s">
        <v>111</v>
      </c>
    </row>
    <row r="1307" spans="1:1">
      <c r="A1307" t="s">
        <v>91</v>
      </c>
    </row>
    <row r="1308" spans="1:1">
      <c r="A1308" t="s">
        <v>108</v>
      </c>
    </row>
    <row r="1309" spans="1:1">
      <c r="A1309" t="s">
        <v>111</v>
      </c>
    </row>
    <row r="1310" spans="1:1">
      <c r="A1310" t="s">
        <v>106</v>
      </c>
    </row>
    <row r="1311" spans="1:1">
      <c r="A1311" t="s">
        <v>106</v>
      </c>
    </row>
    <row r="1312" spans="1:1">
      <c r="A1312" t="s">
        <v>188</v>
      </c>
    </row>
    <row r="1313" spans="1:1">
      <c r="A1313" t="s">
        <v>108</v>
      </c>
    </row>
    <row r="1314" spans="1:1">
      <c r="A1314" t="s">
        <v>108</v>
      </c>
    </row>
    <row r="1315" spans="1:1">
      <c r="A1315" t="s">
        <v>108</v>
      </c>
    </row>
    <row r="1316" spans="1:1">
      <c r="A1316" t="s">
        <v>108</v>
      </c>
    </row>
    <row r="1317" spans="1:1">
      <c r="A1317" t="s">
        <v>108</v>
      </c>
    </row>
    <row r="1318" spans="1:1">
      <c r="A1318" t="s">
        <v>188</v>
      </c>
    </row>
    <row r="1319" spans="1:1">
      <c r="A1319" t="s">
        <v>91</v>
      </c>
    </row>
    <row r="1320" spans="1:1">
      <c r="A1320" t="s">
        <v>82</v>
      </c>
    </row>
    <row r="1321" spans="1:1">
      <c r="A1321" t="s">
        <v>111</v>
      </c>
    </row>
    <row r="1322" spans="1:1">
      <c r="A1322" t="s">
        <v>188</v>
      </c>
    </row>
    <row r="1323" spans="1:1">
      <c r="A1323" t="s">
        <v>111</v>
      </c>
    </row>
    <row r="1324" spans="1:1">
      <c r="A1324" t="s">
        <v>111</v>
      </c>
    </row>
    <row r="1325" spans="1:1">
      <c r="A1325" t="s">
        <v>111</v>
      </c>
    </row>
    <row r="1326" spans="1:1">
      <c r="A1326" t="s">
        <v>111</v>
      </c>
    </row>
    <row r="1327" spans="1:1">
      <c r="A1327" t="s">
        <v>111</v>
      </c>
    </row>
    <row r="1328" spans="1:1">
      <c r="A1328" t="s">
        <v>108</v>
      </c>
    </row>
    <row r="1329" spans="1:1">
      <c r="A1329" t="s">
        <v>188</v>
      </c>
    </row>
    <row r="1330" spans="1:1">
      <c r="A1330" t="s">
        <v>111</v>
      </c>
    </row>
    <row r="1331" spans="1:1">
      <c r="A1331" t="s">
        <v>188</v>
      </c>
    </row>
    <row r="1332" spans="1:1">
      <c r="A1332" t="s">
        <v>108</v>
      </c>
    </row>
    <row r="1333" spans="1:1">
      <c r="A1333" t="s">
        <v>108</v>
      </c>
    </row>
    <row r="1334" spans="1:1">
      <c r="A1334" t="s">
        <v>111</v>
      </c>
    </row>
    <row r="1335" spans="1:1">
      <c r="A1335" t="s">
        <v>108</v>
      </c>
    </row>
    <row r="1336" spans="1:1">
      <c r="A1336" t="s">
        <v>111</v>
      </c>
    </row>
    <row r="1337" spans="1:1">
      <c r="A1337" t="s">
        <v>111</v>
      </c>
    </row>
    <row r="1338" spans="1:1">
      <c r="A1338" t="s">
        <v>111</v>
      </c>
    </row>
    <row r="1339" spans="1:1">
      <c r="A1339" t="s">
        <v>111</v>
      </c>
    </row>
    <row r="1340" spans="1:1">
      <c r="A1340" t="s">
        <v>111</v>
      </c>
    </row>
    <row r="1341" spans="1:1">
      <c r="A1341" t="s">
        <v>111</v>
      </c>
    </row>
    <row r="1342" spans="1:1">
      <c r="A1342" t="s">
        <v>111</v>
      </c>
    </row>
    <row r="1343" spans="1:1">
      <c r="A1343" t="s">
        <v>111</v>
      </c>
    </row>
    <row r="1344" spans="1:1">
      <c r="A1344" t="s">
        <v>111</v>
      </c>
    </row>
    <row r="1345" spans="1:1">
      <c r="A1345" t="s">
        <v>108</v>
      </c>
    </row>
    <row r="1346" spans="1:1">
      <c r="A1346" t="s">
        <v>111</v>
      </c>
    </row>
    <row r="1347" spans="1:1">
      <c r="A1347" t="s">
        <v>108</v>
      </c>
    </row>
    <row r="1348" spans="1:1">
      <c r="A1348" t="s">
        <v>111</v>
      </c>
    </row>
    <row r="1349" spans="1:1">
      <c r="A1349" t="s">
        <v>111</v>
      </c>
    </row>
    <row r="1350" spans="1:1">
      <c r="A1350" t="s">
        <v>108</v>
      </c>
    </row>
    <row r="1351" spans="1:1">
      <c r="A1351" t="s">
        <v>111</v>
      </c>
    </row>
    <row r="1352" spans="1:1">
      <c r="A1352" t="s">
        <v>111</v>
      </c>
    </row>
    <row r="1353" spans="1:1">
      <c r="A1353" t="s">
        <v>108</v>
      </c>
    </row>
    <row r="1354" spans="1:1">
      <c r="A1354" t="s">
        <v>108</v>
      </c>
    </row>
    <row r="1355" spans="1:1">
      <c r="A1355" t="s">
        <v>111</v>
      </c>
    </row>
    <row r="1356" spans="1:1">
      <c r="A1356" t="s">
        <v>111</v>
      </c>
    </row>
    <row r="1357" spans="1:1">
      <c r="A1357" t="s">
        <v>111</v>
      </c>
    </row>
    <row r="1358" spans="1:1">
      <c r="A1358" t="s">
        <v>111</v>
      </c>
    </row>
    <row r="1359" spans="1:1">
      <c r="A1359" t="s">
        <v>111</v>
      </c>
    </row>
    <row r="1360" spans="1:1">
      <c r="A1360" t="s">
        <v>111</v>
      </c>
    </row>
    <row r="1361" spans="1:1">
      <c r="A1361" t="s">
        <v>108</v>
      </c>
    </row>
    <row r="1362" spans="1:1">
      <c r="A1362" t="s">
        <v>111</v>
      </c>
    </row>
    <row r="1363" spans="1:1">
      <c r="A1363" t="s">
        <v>111</v>
      </c>
    </row>
    <row r="1364" spans="1:1">
      <c r="A1364" t="s">
        <v>111</v>
      </c>
    </row>
    <row r="1365" spans="1:1">
      <c r="A1365" t="s">
        <v>111</v>
      </c>
    </row>
    <row r="1366" spans="1:1">
      <c r="A1366" t="s">
        <v>111</v>
      </c>
    </row>
    <row r="1367" spans="1:1">
      <c r="A1367" t="s">
        <v>111</v>
      </c>
    </row>
    <row r="1368" spans="1:1">
      <c r="A1368" t="s">
        <v>111</v>
      </c>
    </row>
    <row r="1369" spans="1:1">
      <c r="A1369" t="s">
        <v>111</v>
      </c>
    </row>
    <row r="1370" spans="1:1">
      <c r="A1370" t="s">
        <v>111</v>
      </c>
    </row>
    <row r="1371" spans="1:1">
      <c r="A1371" t="s">
        <v>111</v>
      </c>
    </row>
    <row r="1372" spans="1:1">
      <c r="A1372" t="s">
        <v>111</v>
      </c>
    </row>
    <row r="1373" spans="1:1">
      <c r="A1373" t="s">
        <v>111</v>
      </c>
    </row>
    <row r="1374" spans="1:1">
      <c r="A1374" t="s">
        <v>111</v>
      </c>
    </row>
    <row r="1375" spans="1:1">
      <c r="A1375" t="s">
        <v>108</v>
      </c>
    </row>
    <row r="1376" spans="1:1">
      <c r="A1376" t="s">
        <v>108</v>
      </c>
    </row>
    <row r="1377" spans="1:1">
      <c r="A1377" t="s">
        <v>111</v>
      </c>
    </row>
    <row r="1378" spans="1:1">
      <c r="A1378" t="s">
        <v>108</v>
      </c>
    </row>
    <row r="1379" spans="1:1">
      <c r="A1379" t="s">
        <v>108</v>
      </c>
    </row>
    <row r="1380" spans="1:1">
      <c r="A1380" t="s">
        <v>111</v>
      </c>
    </row>
    <row r="1381" spans="1:1">
      <c r="A1381" t="s">
        <v>111</v>
      </c>
    </row>
    <row r="1382" spans="1:1">
      <c r="A1382" t="s">
        <v>111</v>
      </c>
    </row>
    <row r="1383" spans="1:1">
      <c r="A1383" t="s">
        <v>108</v>
      </c>
    </row>
    <row r="1384" spans="1:1">
      <c r="A1384" t="s">
        <v>111</v>
      </c>
    </row>
    <row r="1385" spans="1:1">
      <c r="A1385" t="s">
        <v>111</v>
      </c>
    </row>
    <row r="1386" spans="1:1">
      <c r="A1386" t="s">
        <v>111</v>
      </c>
    </row>
    <row r="1387" spans="1:1">
      <c r="A1387" t="s">
        <v>111</v>
      </c>
    </row>
    <row r="1388" spans="1:1">
      <c r="A1388" t="s">
        <v>111</v>
      </c>
    </row>
    <row r="1389" spans="1:1">
      <c r="A1389" t="s">
        <v>111</v>
      </c>
    </row>
    <row r="1390" spans="1:1">
      <c r="A1390" t="s">
        <v>108</v>
      </c>
    </row>
    <row r="1391" spans="1:1">
      <c r="A1391" t="s">
        <v>108</v>
      </c>
    </row>
    <row r="1392" spans="1:1">
      <c r="A1392" t="s">
        <v>111</v>
      </c>
    </row>
    <row r="1393" spans="1:1">
      <c r="A1393" t="s">
        <v>111</v>
      </c>
    </row>
    <row r="1394" spans="1:1">
      <c r="A1394" t="s">
        <v>111</v>
      </c>
    </row>
    <row r="1395" spans="1:1">
      <c r="A1395" t="s">
        <v>111</v>
      </c>
    </row>
    <row r="1396" spans="1:1">
      <c r="A1396" t="s">
        <v>111</v>
      </c>
    </row>
    <row r="1397" spans="1:1">
      <c r="A1397" t="s">
        <v>111</v>
      </c>
    </row>
    <row r="1398" spans="1:1">
      <c r="A1398" t="s">
        <v>111</v>
      </c>
    </row>
    <row r="1399" spans="1:1">
      <c r="A1399" t="s">
        <v>111</v>
      </c>
    </row>
    <row r="1400" spans="1:1">
      <c r="A1400" t="s">
        <v>106</v>
      </c>
    </row>
    <row r="1401" spans="1:1">
      <c r="A1401" t="s">
        <v>111</v>
      </c>
    </row>
    <row r="1402" spans="1:1">
      <c r="A1402" t="s">
        <v>111</v>
      </c>
    </row>
    <row r="1403" spans="1:1">
      <c r="A1403" t="s">
        <v>111</v>
      </c>
    </row>
    <row r="1404" spans="1:1">
      <c r="A1404" t="s">
        <v>108</v>
      </c>
    </row>
    <row r="1405" spans="1:1">
      <c r="A1405" t="s">
        <v>188</v>
      </c>
    </row>
    <row r="1406" spans="1:1">
      <c r="A1406" t="s">
        <v>82</v>
      </c>
    </row>
    <row r="1407" spans="1:1">
      <c r="A1407" t="s">
        <v>188</v>
      </c>
    </row>
    <row r="1408" spans="1:1">
      <c r="A1408" t="s">
        <v>166</v>
      </c>
    </row>
    <row r="1409" spans="1:1">
      <c r="A1409" t="s">
        <v>82</v>
      </c>
    </row>
    <row r="1410" spans="1:1">
      <c r="A1410" t="s">
        <v>111</v>
      </c>
    </row>
    <row r="1411" spans="1:1">
      <c r="A1411" t="s">
        <v>108</v>
      </c>
    </row>
    <row r="1412" spans="1:1">
      <c r="A1412" t="s">
        <v>111</v>
      </c>
    </row>
    <row r="1413" spans="1:1">
      <c r="A1413" t="s">
        <v>111</v>
      </c>
    </row>
    <row r="1414" spans="1:1">
      <c r="A1414" t="s">
        <v>111</v>
      </c>
    </row>
    <row r="1415" spans="1:1">
      <c r="A1415" t="s">
        <v>111</v>
      </c>
    </row>
    <row r="1416" spans="1:1">
      <c r="A1416" t="s">
        <v>111</v>
      </c>
    </row>
    <row r="1417" spans="1:1">
      <c r="A1417" t="s">
        <v>111</v>
      </c>
    </row>
    <row r="1418" spans="1:1">
      <c r="A1418" t="s">
        <v>111</v>
      </c>
    </row>
    <row r="1419" spans="1:1">
      <c r="A1419" t="s">
        <v>111</v>
      </c>
    </row>
    <row r="1420" spans="1:1">
      <c r="A1420" t="s">
        <v>111</v>
      </c>
    </row>
    <row r="1421" spans="1:1">
      <c r="A1421" t="s">
        <v>111</v>
      </c>
    </row>
    <row r="1422" spans="1:1">
      <c r="A1422" t="s">
        <v>111</v>
      </c>
    </row>
    <row r="1423" spans="1:1">
      <c r="A1423" t="s">
        <v>111</v>
      </c>
    </row>
    <row r="1424" spans="1:1">
      <c r="A1424" t="s">
        <v>111</v>
      </c>
    </row>
    <row r="1425" spans="1:1">
      <c r="A1425" t="s">
        <v>111</v>
      </c>
    </row>
    <row r="1426" spans="1:1">
      <c r="A1426" t="s">
        <v>111</v>
      </c>
    </row>
    <row r="1427" spans="1:1">
      <c r="A1427" t="s">
        <v>106</v>
      </c>
    </row>
    <row r="1428" spans="1:1">
      <c r="A1428" t="s">
        <v>106</v>
      </c>
    </row>
    <row r="1429" spans="1:1">
      <c r="A1429" t="s">
        <v>111</v>
      </c>
    </row>
    <row r="1430" spans="1:1">
      <c r="A1430" t="s">
        <v>111</v>
      </c>
    </row>
    <row r="1431" spans="1:1">
      <c r="A1431" t="s">
        <v>111</v>
      </c>
    </row>
    <row r="1432" spans="1:1">
      <c r="A1432" t="s">
        <v>111</v>
      </c>
    </row>
    <row r="1433" spans="1:1">
      <c r="A1433" t="s">
        <v>111</v>
      </c>
    </row>
    <row r="1434" spans="1:1">
      <c r="A1434" t="s">
        <v>111</v>
      </c>
    </row>
    <row r="1435" spans="1:1">
      <c r="A1435" t="s">
        <v>111</v>
      </c>
    </row>
    <row r="1436" spans="1:1">
      <c r="A1436" t="s">
        <v>111</v>
      </c>
    </row>
    <row r="1437" spans="1:1">
      <c r="A1437" t="s">
        <v>111</v>
      </c>
    </row>
    <row r="1438" spans="1:1">
      <c r="A1438" t="s">
        <v>108</v>
      </c>
    </row>
    <row r="1439" spans="1:1">
      <c r="A1439" t="s">
        <v>111</v>
      </c>
    </row>
    <row r="1440" spans="1:1">
      <c r="A1440" t="s">
        <v>111</v>
      </c>
    </row>
    <row r="1441" spans="1:1">
      <c r="A1441" t="s">
        <v>111</v>
      </c>
    </row>
    <row r="1442" spans="1:1">
      <c r="A1442" t="s">
        <v>111</v>
      </c>
    </row>
    <row r="1443" spans="1:1">
      <c r="A1443" t="s">
        <v>111</v>
      </c>
    </row>
    <row r="1444" spans="1:1">
      <c r="A1444" t="s">
        <v>108</v>
      </c>
    </row>
    <row r="1445" spans="1:1">
      <c r="A1445" t="s">
        <v>108</v>
      </c>
    </row>
    <row r="1446" spans="1:1">
      <c r="A1446" t="s">
        <v>111</v>
      </c>
    </row>
    <row r="1447" spans="1:1">
      <c r="A1447" t="s">
        <v>111</v>
      </c>
    </row>
    <row r="1448" spans="1:1">
      <c r="A1448" t="s">
        <v>111</v>
      </c>
    </row>
    <row r="1449" spans="1:1">
      <c r="A1449" t="s">
        <v>111</v>
      </c>
    </row>
    <row r="1450" spans="1:1">
      <c r="A1450" t="s">
        <v>111</v>
      </c>
    </row>
    <row r="1451" spans="1:1">
      <c r="A1451" t="s">
        <v>106</v>
      </c>
    </row>
    <row r="1452" spans="1:1">
      <c r="A1452" t="s">
        <v>111</v>
      </c>
    </row>
    <row r="1453" spans="1:1">
      <c r="A1453" t="s">
        <v>111</v>
      </c>
    </row>
    <row r="1454" spans="1:1">
      <c r="A1454" t="s">
        <v>111</v>
      </c>
    </row>
    <row r="1455" spans="1:1">
      <c r="A1455" t="s">
        <v>111</v>
      </c>
    </row>
    <row r="1456" spans="1:1">
      <c r="A1456" t="s">
        <v>111</v>
      </c>
    </row>
    <row r="1457" spans="1:1">
      <c r="A1457" t="s">
        <v>111</v>
      </c>
    </row>
    <row r="1458" spans="1:1">
      <c r="A1458" t="s">
        <v>111</v>
      </c>
    </row>
    <row r="1459" spans="1:1">
      <c r="A1459" t="s">
        <v>111</v>
      </c>
    </row>
    <row r="1460" spans="1:1">
      <c r="A1460" t="s">
        <v>111</v>
      </c>
    </row>
    <row r="1461" spans="1:1">
      <c r="A1461" t="s">
        <v>111</v>
      </c>
    </row>
    <row r="1462" spans="1:1">
      <c r="A1462" t="s">
        <v>111</v>
      </c>
    </row>
    <row r="1463" spans="1:1">
      <c r="A1463" t="s">
        <v>111</v>
      </c>
    </row>
    <row r="1464" spans="1:1">
      <c r="A1464" t="s">
        <v>111</v>
      </c>
    </row>
    <row r="1465" spans="1:1">
      <c r="A1465" t="s">
        <v>111</v>
      </c>
    </row>
    <row r="1466" spans="1:1">
      <c r="A1466" t="s">
        <v>111</v>
      </c>
    </row>
    <row r="1467" spans="1:1">
      <c r="A1467" t="s">
        <v>111</v>
      </c>
    </row>
    <row r="1468" spans="1:1">
      <c r="A1468" t="s">
        <v>111</v>
      </c>
    </row>
    <row r="1469" spans="1:1">
      <c r="A1469" t="s">
        <v>111</v>
      </c>
    </row>
    <row r="1470" spans="1:1">
      <c r="A1470" t="s">
        <v>111</v>
      </c>
    </row>
    <row r="1471" spans="1:1">
      <c r="A1471" t="s">
        <v>106</v>
      </c>
    </row>
    <row r="1472" spans="1:1">
      <c r="A1472" t="s">
        <v>106</v>
      </c>
    </row>
    <row r="1473" spans="1:1">
      <c r="A1473" t="s">
        <v>111</v>
      </c>
    </row>
    <row r="1474" spans="1:1">
      <c r="A1474" t="s">
        <v>111</v>
      </c>
    </row>
    <row r="1475" spans="1:1">
      <c r="A1475" t="s">
        <v>106</v>
      </c>
    </row>
    <row r="1476" spans="1:1">
      <c r="A1476" t="s">
        <v>106</v>
      </c>
    </row>
    <row r="1477" spans="1:1">
      <c r="A1477" t="s">
        <v>108</v>
      </c>
    </row>
    <row r="1478" spans="1:1">
      <c r="A1478" t="s">
        <v>108</v>
      </c>
    </row>
    <row r="1479" spans="1:1">
      <c r="A1479" t="s">
        <v>108</v>
      </c>
    </row>
    <row r="1480" spans="1:1">
      <c r="A1480" t="s">
        <v>111</v>
      </c>
    </row>
    <row r="1481" spans="1:1">
      <c r="A1481" t="s">
        <v>111</v>
      </c>
    </row>
    <row r="1482" spans="1:1">
      <c r="A1482" t="s">
        <v>106</v>
      </c>
    </row>
    <row r="1483" spans="1:1">
      <c r="A1483" t="s">
        <v>106</v>
      </c>
    </row>
    <row r="1484" spans="1:1">
      <c r="A1484" t="s">
        <v>111</v>
      </c>
    </row>
    <row r="1485" spans="1:1">
      <c r="A1485" t="s">
        <v>111</v>
      </c>
    </row>
    <row r="1486" spans="1:1">
      <c r="A1486" t="s">
        <v>111</v>
      </c>
    </row>
    <row r="1487" spans="1:1">
      <c r="A1487" t="s">
        <v>108</v>
      </c>
    </row>
    <row r="1488" spans="1:1">
      <c r="A1488" t="s">
        <v>108</v>
      </c>
    </row>
    <row r="1489" spans="1:1">
      <c r="A1489" t="s">
        <v>111</v>
      </c>
    </row>
    <row r="1490" spans="1:1">
      <c r="A1490" t="s">
        <v>111</v>
      </c>
    </row>
    <row r="1491" spans="1:1">
      <c r="A1491" t="s">
        <v>106</v>
      </c>
    </row>
    <row r="1492" spans="1:1">
      <c r="A1492" t="s">
        <v>106</v>
      </c>
    </row>
    <row r="1493" spans="1:1">
      <c r="A1493" t="s">
        <v>111</v>
      </c>
    </row>
    <row r="1494" spans="1:1">
      <c r="A1494" t="s">
        <v>111</v>
      </c>
    </row>
    <row r="1495" spans="1:1">
      <c r="A1495" t="s">
        <v>111</v>
      </c>
    </row>
    <row r="1496" spans="1:1">
      <c r="A1496" t="s">
        <v>106</v>
      </c>
    </row>
    <row r="1497" spans="1:1">
      <c r="A1497" t="s">
        <v>106</v>
      </c>
    </row>
    <row r="1498" spans="1:1">
      <c r="A1498" t="s">
        <v>111</v>
      </c>
    </row>
    <row r="1499" spans="1:1">
      <c r="A1499" t="s">
        <v>108</v>
      </c>
    </row>
    <row r="1500" spans="1:1">
      <c r="A1500" t="s">
        <v>111</v>
      </c>
    </row>
    <row r="1501" spans="1:1">
      <c r="A1501" t="s">
        <v>111</v>
      </c>
    </row>
    <row r="1502" spans="1:1">
      <c r="A1502" t="s">
        <v>111</v>
      </c>
    </row>
    <row r="1503" spans="1:1">
      <c r="A1503" t="s">
        <v>111</v>
      </c>
    </row>
    <row r="1504" spans="1:1">
      <c r="A1504" t="s">
        <v>108</v>
      </c>
    </row>
    <row r="1505" spans="1:1">
      <c r="A1505" t="s">
        <v>111</v>
      </c>
    </row>
    <row r="1506" spans="1:1">
      <c r="A1506" t="s">
        <v>106</v>
      </c>
    </row>
    <row r="1507" spans="1:1">
      <c r="A1507" t="s">
        <v>108</v>
      </c>
    </row>
    <row r="1508" spans="1:1">
      <c r="A1508" t="s">
        <v>188</v>
      </c>
    </row>
    <row r="1509" spans="1:1">
      <c r="A1509" t="s">
        <v>111</v>
      </c>
    </row>
    <row r="1510" spans="1:1">
      <c r="A1510" t="s">
        <v>111</v>
      </c>
    </row>
    <row r="1511" spans="1:1">
      <c r="A1511" t="s">
        <v>108</v>
      </c>
    </row>
    <row r="1512" spans="1:1">
      <c r="A1512" t="s">
        <v>111</v>
      </c>
    </row>
    <row r="1513" spans="1:1">
      <c r="A1513" t="s">
        <v>111</v>
      </c>
    </row>
    <row r="1514" spans="1:1">
      <c r="A1514" t="s">
        <v>108</v>
      </c>
    </row>
    <row r="1515" spans="1:1">
      <c r="A1515" t="s">
        <v>108</v>
      </c>
    </row>
    <row r="1516" spans="1:1">
      <c r="A1516" t="s">
        <v>106</v>
      </c>
    </row>
    <row r="1517" spans="1:1">
      <c r="A1517" t="s">
        <v>106</v>
      </c>
    </row>
    <row r="1518" spans="1:1">
      <c r="A1518" t="s">
        <v>111</v>
      </c>
    </row>
    <row r="1519" spans="1:1">
      <c r="A1519" t="s">
        <v>111</v>
      </c>
    </row>
    <row r="1520" spans="1:1">
      <c r="A1520" t="s">
        <v>108</v>
      </c>
    </row>
    <row r="1521" spans="1:1">
      <c r="A1521" t="s">
        <v>108</v>
      </c>
    </row>
    <row r="1522" spans="1:1">
      <c r="A1522" t="s">
        <v>111</v>
      </c>
    </row>
    <row r="1523" spans="1:1">
      <c r="A1523" t="s">
        <v>111</v>
      </c>
    </row>
    <row r="1524" spans="1:1">
      <c r="A1524" t="s">
        <v>111</v>
      </c>
    </row>
    <row r="1525" spans="1:1">
      <c r="A1525" t="s">
        <v>111</v>
      </c>
    </row>
    <row r="1526" spans="1:1">
      <c r="A1526" t="s">
        <v>111</v>
      </c>
    </row>
    <row r="1527" spans="1:1">
      <c r="A1527" t="s">
        <v>111</v>
      </c>
    </row>
    <row r="1528" spans="1:1">
      <c r="A1528" t="s">
        <v>111</v>
      </c>
    </row>
    <row r="1529" spans="1:1">
      <c r="A1529" t="s">
        <v>111</v>
      </c>
    </row>
    <row r="1530" spans="1:1">
      <c r="A1530" t="s">
        <v>111</v>
      </c>
    </row>
    <row r="1531" spans="1:1">
      <c r="A1531" t="s">
        <v>108</v>
      </c>
    </row>
    <row r="1532" spans="1:1">
      <c r="A1532" t="s">
        <v>111</v>
      </c>
    </row>
    <row r="1533" spans="1:1">
      <c r="A1533" t="s">
        <v>111</v>
      </c>
    </row>
    <row r="1534" spans="1:1">
      <c r="A1534" t="s">
        <v>111</v>
      </c>
    </row>
    <row r="1535" spans="1:1">
      <c r="A1535" t="s">
        <v>111</v>
      </c>
    </row>
    <row r="1536" spans="1:1">
      <c r="A1536" t="s">
        <v>111</v>
      </c>
    </row>
    <row r="1537" spans="1:1">
      <c r="A1537" t="s">
        <v>108</v>
      </c>
    </row>
    <row r="1538" spans="1:1">
      <c r="A1538" t="s">
        <v>111</v>
      </c>
    </row>
    <row r="1539" spans="1:1">
      <c r="A1539" t="s">
        <v>111</v>
      </c>
    </row>
    <row r="1540" spans="1:1">
      <c r="A1540" t="s">
        <v>111</v>
      </c>
    </row>
    <row r="1541" spans="1:1">
      <c r="A1541" t="s">
        <v>111</v>
      </c>
    </row>
    <row r="1542" spans="1:1">
      <c r="A1542" t="s">
        <v>111</v>
      </c>
    </row>
    <row r="1543" spans="1:1">
      <c r="A1543" t="s">
        <v>111</v>
      </c>
    </row>
    <row r="1544" spans="1:1">
      <c r="A1544" t="s">
        <v>108</v>
      </c>
    </row>
    <row r="1545" spans="1:1">
      <c r="A1545" t="s">
        <v>108</v>
      </c>
    </row>
    <row r="1546" spans="1:1">
      <c r="A1546" t="s">
        <v>111</v>
      </c>
    </row>
    <row r="1547" spans="1:1">
      <c r="A1547" t="s">
        <v>108</v>
      </c>
    </row>
    <row r="1548" spans="1:1">
      <c r="A1548" t="s">
        <v>111</v>
      </c>
    </row>
    <row r="1549" spans="1:1">
      <c r="A1549" t="s">
        <v>106</v>
      </c>
    </row>
    <row r="1550" spans="1:1">
      <c r="A1550" t="s">
        <v>111</v>
      </c>
    </row>
    <row r="1551" spans="1:1">
      <c r="A1551" t="s">
        <v>111</v>
      </c>
    </row>
    <row r="1552" spans="1:1">
      <c r="A1552" t="s">
        <v>111</v>
      </c>
    </row>
    <row r="1553" spans="1:1">
      <c r="A1553" t="s">
        <v>111</v>
      </c>
    </row>
    <row r="1554" spans="1:1">
      <c r="A1554" t="s">
        <v>111</v>
      </c>
    </row>
    <row r="1555" spans="1:1">
      <c r="A1555" t="s">
        <v>108</v>
      </c>
    </row>
    <row r="1556" spans="1:1">
      <c r="A1556" t="s">
        <v>111</v>
      </c>
    </row>
    <row r="1557" spans="1:1">
      <c r="A1557" t="s">
        <v>106</v>
      </c>
    </row>
    <row r="1558" spans="1:1">
      <c r="A1558" t="s">
        <v>188</v>
      </c>
    </row>
    <row r="1559" spans="1:1">
      <c r="A1559" t="s">
        <v>111</v>
      </c>
    </row>
    <row r="1560" spans="1:1">
      <c r="A1560" t="s">
        <v>111</v>
      </c>
    </row>
    <row r="1561" spans="1:1">
      <c r="A1561" t="s">
        <v>108</v>
      </c>
    </row>
    <row r="1562" spans="1:1">
      <c r="A1562" t="s">
        <v>111</v>
      </c>
    </row>
    <row r="1563" spans="1:1">
      <c r="A1563" t="s">
        <v>111</v>
      </c>
    </row>
    <row r="1564" spans="1:1">
      <c r="A1564" t="s">
        <v>108</v>
      </c>
    </row>
    <row r="1565" spans="1:1">
      <c r="A1565" t="s">
        <v>111</v>
      </c>
    </row>
    <row r="1566" spans="1:1">
      <c r="A1566" t="s">
        <v>111</v>
      </c>
    </row>
    <row r="1567" spans="1:1">
      <c r="A1567" t="s">
        <v>111</v>
      </c>
    </row>
    <row r="1568" spans="1:1">
      <c r="A1568" t="s">
        <v>111</v>
      </c>
    </row>
    <row r="1569" spans="1:1">
      <c r="A1569" t="s">
        <v>111</v>
      </c>
    </row>
    <row r="1570" spans="1:1">
      <c r="A1570" t="s">
        <v>111</v>
      </c>
    </row>
    <row r="1571" spans="1:1">
      <c r="A1571" t="s">
        <v>111</v>
      </c>
    </row>
    <row r="1572" spans="1:1">
      <c r="A1572" t="s">
        <v>111</v>
      </c>
    </row>
    <row r="1573" spans="1:1">
      <c r="A1573" t="s">
        <v>111</v>
      </c>
    </row>
    <row r="1574" spans="1:1">
      <c r="A1574" t="s">
        <v>111</v>
      </c>
    </row>
    <row r="1575" spans="1:1">
      <c r="A1575" t="s">
        <v>111</v>
      </c>
    </row>
    <row r="1576" spans="1:1">
      <c r="A1576" t="s">
        <v>111</v>
      </c>
    </row>
    <row r="1577" spans="1:1">
      <c r="A1577" t="s">
        <v>111</v>
      </c>
    </row>
    <row r="1578" spans="1:1">
      <c r="A1578" t="s">
        <v>111</v>
      </c>
    </row>
    <row r="1579" spans="1:1">
      <c r="A1579" t="s">
        <v>111</v>
      </c>
    </row>
    <row r="1580" spans="1:1">
      <c r="A1580" t="s">
        <v>111</v>
      </c>
    </row>
    <row r="1581" spans="1:1">
      <c r="A1581" t="s">
        <v>111</v>
      </c>
    </row>
    <row r="1582" spans="1:1">
      <c r="A1582" t="s">
        <v>111</v>
      </c>
    </row>
    <row r="1583" spans="1:1">
      <c r="A1583" t="s">
        <v>111</v>
      </c>
    </row>
    <row r="1584" spans="1:1">
      <c r="A1584" t="s">
        <v>111</v>
      </c>
    </row>
    <row r="1585" spans="1:1">
      <c r="A1585" t="s">
        <v>111</v>
      </c>
    </row>
    <row r="1586" spans="1:1">
      <c r="A1586" t="s">
        <v>111</v>
      </c>
    </row>
    <row r="1587" spans="1:1">
      <c r="A1587" t="s">
        <v>111</v>
      </c>
    </row>
    <row r="1588" spans="1:1">
      <c r="A1588" t="s">
        <v>111</v>
      </c>
    </row>
    <row r="1589" spans="1:1">
      <c r="A1589" t="s">
        <v>111</v>
      </c>
    </row>
    <row r="1590" spans="1:1">
      <c r="A1590" t="s">
        <v>111</v>
      </c>
    </row>
    <row r="1591" spans="1:1">
      <c r="A1591" t="s">
        <v>111</v>
      </c>
    </row>
    <row r="1592" spans="1:1">
      <c r="A1592" t="s">
        <v>111</v>
      </c>
    </row>
    <row r="1593" spans="1:1">
      <c r="A1593" t="s">
        <v>111</v>
      </c>
    </row>
    <row r="1594" spans="1:1">
      <c r="A1594" t="s">
        <v>111</v>
      </c>
    </row>
    <row r="1595" spans="1:1">
      <c r="A1595" t="s">
        <v>111</v>
      </c>
    </row>
    <row r="1596" spans="1:1">
      <c r="A1596" t="s">
        <v>111</v>
      </c>
    </row>
    <row r="1597" spans="1:1">
      <c r="A1597" t="s">
        <v>111</v>
      </c>
    </row>
    <row r="1598" spans="1:1">
      <c r="A1598" t="s">
        <v>111</v>
      </c>
    </row>
    <row r="1599" spans="1:1">
      <c r="A1599" t="s">
        <v>111</v>
      </c>
    </row>
    <row r="1600" spans="1:1">
      <c r="A1600" t="s">
        <v>111</v>
      </c>
    </row>
    <row r="1601" spans="1:1">
      <c r="A1601" t="s">
        <v>111</v>
      </c>
    </row>
    <row r="1602" spans="1:1">
      <c r="A1602" t="s">
        <v>111</v>
      </c>
    </row>
    <row r="1603" spans="1:1">
      <c r="A1603" t="s">
        <v>111</v>
      </c>
    </row>
    <row r="1604" spans="1:1">
      <c r="A1604" t="s">
        <v>111</v>
      </c>
    </row>
    <row r="1605" spans="1:1">
      <c r="A1605" t="s">
        <v>111</v>
      </c>
    </row>
    <row r="1606" spans="1:1">
      <c r="A1606" t="s">
        <v>111</v>
      </c>
    </row>
    <row r="1607" spans="1:1">
      <c r="A1607" t="s">
        <v>111</v>
      </c>
    </row>
    <row r="1608" spans="1:1">
      <c r="A1608" t="s">
        <v>111</v>
      </c>
    </row>
    <row r="1609" spans="1:1">
      <c r="A1609" t="s">
        <v>106</v>
      </c>
    </row>
    <row r="1610" spans="1:1">
      <c r="A1610" t="s">
        <v>106</v>
      </c>
    </row>
    <row r="1611" spans="1:1">
      <c r="A1611" t="s">
        <v>166</v>
      </c>
    </row>
    <row r="1612" spans="1:1">
      <c r="A1612" t="s">
        <v>111</v>
      </c>
    </row>
    <row r="1613" spans="1:1">
      <c r="A1613" t="s">
        <v>111</v>
      </c>
    </row>
    <row r="1614" spans="1:1">
      <c r="A1614" t="s">
        <v>111</v>
      </c>
    </row>
    <row r="1615" spans="1:1">
      <c r="A1615" t="s">
        <v>111</v>
      </c>
    </row>
    <row r="1616" spans="1:1">
      <c r="A1616" t="s">
        <v>111</v>
      </c>
    </row>
    <row r="1617" spans="1:1">
      <c r="A1617" t="s">
        <v>111</v>
      </c>
    </row>
    <row r="1618" spans="1:1">
      <c r="A1618" t="s">
        <v>111</v>
      </c>
    </row>
    <row r="1619" spans="1:1">
      <c r="A1619" t="s">
        <v>108</v>
      </c>
    </row>
    <row r="1620" spans="1:1">
      <c r="A1620" t="s">
        <v>108</v>
      </c>
    </row>
    <row r="1621" spans="1:1">
      <c r="A1621" t="s">
        <v>111</v>
      </c>
    </row>
    <row r="1622" spans="1:1">
      <c r="A1622" t="s">
        <v>111</v>
      </c>
    </row>
    <row r="1623" spans="1:1">
      <c r="A1623" t="s">
        <v>111</v>
      </c>
    </row>
    <row r="1624" spans="1:1">
      <c r="A1624" t="s">
        <v>108</v>
      </c>
    </row>
    <row r="1625" spans="1:1">
      <c r="A1625" t="s">
        <v>108</v>
      </c>
    </row>
    <row r="1626" spans="1:1">
      <c r="A1626" t="s">
        <v>111</v>
      </c>
    </row>
    <row r="1627" spans="1:1">
      <c r="A1627" t="s">
        <v>111</v>
      </c>
    </row>
    <row r="1628" spans="1:1">
      <c r="A1628" t="s">
        <v>111</v>
      </c>
    </row>
    <row r="1629" spans="1:1">
      <c r="A1629" t="s">
        <v>108</v>
      </c>
    </row>
    <row r="1630" spans="1:1">
      <c r="A1630" t="s">
        <v>108</v>
      </c>
    </row>
    <row r="1631" spans="1:1">
      <c r="A1631" t="s">
        <v>188</v>
      </c>
    </row>
    <row r="1632" spans="1:1">
      <c r="A1632" t="s">
        <v>111</v>
      </c>
    </row>
    <row r="1633" spans="1:1">
      <c r="A1633" t="s">
        <v>111</v>
      </c>
    </row>
    <row r="1634" spans="1:1">
      <c r="A1634" t="s">
        <v>111</v>
      </c>
    </row>
    <row r="1635" spans="1:1">
      <c r="A1635" t="s">
        <v>111</v>
      </c>
    </row>
    <row r="1636" spans="1:1">
      <c r="A1636" t="s">
        <v>111</v>
      </c>
    </row>
    <row r="1637" spans="1:1">
      <c r="A1637" t="s">
        <v>111</v>
      </c>
    </row>
    <row r="1638" spans="1:1">
      <c r="A1638" t="s">
        <v>111</v>
      </c>
    </row>
    <row r="1639" spans="1:1">
      <c r="A1639" t="s">
        <v>111</v>
      </c>
    </row>
    <row r="1640" spans="1:1">
      <c r="A1640" t="s">
        <v>111</v>
      </c>
    </row>
    <row r="1641" spans="1:1">
      <c r="A1641" t="s">
        <v>111</v>
      </c>
    </row>
    <row r="1642" spans="1:1">
      <c r="A1642" t="s">
        <v>111</v>
      </c>
    </row>
    <row r="1643" spans="1:1">
      <c r="A1643" t="s">
        <v>111</v>
      </c>
    </row>
    <row r="1644" spans="1:1">
      <c r="A1644" t="s">
        <v>111</v>
      </c>
    </row>
    <row r="1645" spans="1:1">
      <c r="A1645" t="s">
        <v>111</v>
      </c>
    </row>
    <row r="1646" spans="1:1">
      <c r="A1646" t="s">
        <v>111</v>
      </c>
    </row>
    <row r="1647" spans="1:1">
      <c r="A1647" t="s">
        <v>111</v>
      </c>
    </row>
    <row r="1648" spans="1:1">
      <c r="A1648" t="s">
        <v>111</v>
      </c>
    </row>
    <row r="1649" spans="1:1">
      <c r="A1649" t="s">
        <v>111</v>
      </c>
    </row>
    <row r="1650" spans="1:1">
      <c r="A1650" t="s">
        <v>111</v>
      </c>
    </row>
    <row r="1651" spans="1:1">
      <c r="A1651" t="s">
        <v>111</v>
      </c>
    </row>
    <row r="1652" spans="1:1">
      <c r="A1652" t="s">
        <v>111</v>
      </c>
    </row>
    <row r="1653" spans="1:1">
      <c r="A1653" t="s">
        <v>111</v>
      </c>
    </row>
    <row r="1654" spans="1:1">
      <c r="A1654" t="s">
        <v>111</v>
      </c>
    </row>
    <row r="1655" spans="1:1">
      <c r="A1655" t="s">
        <v>111</v>
      </c>
    </row>
    <row r="1656" spans="1:1">
      <c r="A1656" t="s">
        <v>111</v>
      </c>
    </row>
    <row r="1657" spans="1:1">
      <c r="A1657" t="s">
        <v>111</v>
      </c>
    </row>
    <row r="1658" spans="1:1">
      <c r="A1658" t="s">
        <v>111</v>
      </c>
    </row>
    <row r="1659" spans="1:1">
      <c r="A1659" t="s">
        <v>111</v>
      </c>
    </row>
    <row r="1660" spans="1:1">
      <c r="A1660" t="s">
        <v>111</v>
      </c>
    </row>
    <row r="1661" spans="1:1">
      <c r="A1661" t="s">
        <v>111</v>
      </c>
    </row>
    <row r="1662" spans="1:1">
      <c r="A1662" t="s">
        <v>111</v>
      </c>
    </row>
    <row r="1663" spans="1:1">
      <c r="A1663" t="s">
        <v>111</v>
      </c>
    </row>
    <row r="1664" spans="1:1">
      <c r="A1664" t="s">
        <v>108</v>
      </c>
    </row>
    <row r="1665" spans="1:1">
      <c r="A1665" t="s">
        <v>111</v>
      </c>
    </row>
    <row r="1666" spans="1:1">
      <c r="A1666" t="s">
        <v>111</v>
      </c>
    </row>
    <row r="1667" spans="1:1">
      <c r="A1667" t="s">
        <v>111</v>
      </c>
    </row>
    <row r="1668" spans="1:1">
      <c r="A1668" t="s">
        <v>111</v>
      </c>
    </row>
    <row r="1669" spans="1:1">
      <c r="A1669" t="s">
        <v>111</v>
      </c>
    </row>
    <row r="1670" spans="1:1">
      <c r="A1670" t="s">
        <v>108</v>
      </c>
    </row>
    <row r="1671" spans="1:1">
      <c r="A1671" t="s">
        <v>111</v>
      </c>
    </row>
    <row r="1672" spans="1:1">
      <c r="A1672" t="s">
        <v>111</v>
      </c>
    </row>
    <row r="1673" spans="1:1">
      <c r="A1673" t="s">
        <v>111</v>
      </c>
    </row>
    <row r="1674" spans="1:1">
      <c r="A1674" t="s">
        <v>108</v>
      </c>
    </row>
    <row r="1675" spans="1:1">
      <c r="A1675" t="s">
        <v>111</v>
      </c>
    </row>
    <row r="1676" spans="1:1">
      <c r="A1676" t="s">
        <v>111</v>
      </c>
    </row>
    <row r="1677" spans="1:1">
      <c r="A1677" t="s">
        <v>111</v>
      </c>
    </row>
    <row r="1678" spans="1:1">
      <c r="A1678" t="s">
        <v>111</v>
      </c>
    </row>
    <row r="1679" spans="1:1">
      <c r="A1679" t="s">
        <v>111</v>
      </c>
    </row>
    <row r="1680" spans="1:1">
      <c r="A1680" t="s">
        <v>106</v>
      </c>
    </row>
    <row r="1681" spans="1:1">
      <c r="A1681" t="s">
        <v>106</v>
      </c>
    </row>
    <row r="1682" spans="1:1">
      <c r="A1682" t="s">
        <v>166</v>
      </c>
    </row>
    <row r="1683" spans="1:1">
      <c r="A1683" t="s">
        <v>188</v>
      </c>
    </row>
    <row r="1684" spans="1:1">
      <c r="A1684" t="s">
        <v>111</v>
      </c>
    </row>
    <row r="1685" spans="1:1">
      <c r="A1685" t="s">
        <v>111</v>
      </c>
    </row>
    <row r="1686" spans="1:1">
      <c r="A1686" t="s">
        <v>111</v>
      </c>
    </row>
    <row r="1687" spans="1:1">
      <c r="A1687" t="s">
        <v>111</v>
      </c>
    </row>
    <row r="1688" spans="1:1">
      <c r="A1688" t="s">
        <v>111</v>
      </c>
    </row>
    <row r="1689" spans="1:1">
      <c r="A1689" t="s">
        <v>111</v>
      </c>
    </row>
    <row r="1690" spans="1:1">
      <c r="A1690" t="s">
        <v>111</v>
      </c>
    </row>
    <row r="1691" spans="1:1">
      <c r="A1691" t="s">
        <v>111</v>
      </c>
    </row>
    <row r="1692" spans="1:1">
      <c r="A1692" t="s">
        <v>111</v>
      </c>
    </row>
    <row r="1693" spans="1:1">
      <c r="A1693" t="s">
        <v>111</v>
      </c>
    </row>
    <row r="1694" spans="1:1">
      <c r="A1694" t="s">
        <v>111</v>
      </c>
    </row>
    <row r="1695" spans="1:1">
      <c r="A1695" t="s">
        <v>111</v>
      </c>
    </row>
    <row r="1696" spans="1:1">
      <c r="A1696" t="s">
        <v>111</v>
      </c>
    </row>
    <row r="1697" spans="1:1">
      <c r="A1697" t="s">
        <v>188</v>
      </c>
    </row>
    <row r="1698" spans="1:1">
      <c r="A1698" t="s">
        <v>108</v>
      </c>
    </row>
    <row r="1699" spans="1:1">
      <c r="A1699" t="s">
        <v>188</v>
      </c>
    </row>
    <row r="1700" spans="1:1">
      <c r="A1700" t="s">
        <v>188</v>
      </c>
    </row>
    <row r="1701" spans="1:1">
      <c r="A1701" t="s">
        <v>111</v>
      </c>
    </row>
    <row r="1702" spans="1:1">
      <c r="A1702" t="s">
        <v>111</v>
      </c>
    </row>
    <row r="1703" spans="1:1">
      <c r="A1703" t="s">
        <v>111</v>
      </c>
    </row>
    <row r="1704" spans="1:1">
      <c r="A1704" t="s">
        <v>111</v>
      </c>
    </row>
    <row r="1705" spans="1:1">
      <c r="A1705" t="s">
        <v>111</v>
      </c>
    </row>
    <row r="1706" spans="1:1">
      <c r="A1706" t="s">
        <v>106</v>
      </c>
    </row>
    <row r="1707" spans="1:1">
      <c r="A1707" t="s">
        <v>111</v>
      </c>
    </row>
    <row r="1708" spans="1:1">
      <c r="A1708" t="s">
        <v>111</v>
      </c>
    </row>
    <row r="1709" spans="1:1">
      <c r="A1709" t="s">
        <v>111</v>
      </c>
    </row>
    <row r="1710" spans="1:1">
      <c r="A1710" t="s">
        <v>111</v>
      </c>
    </row>
    <row r="1711" spans="1:1">
      <c r="A1711" t="s">
        <v>111</v>
      </c>
    </row>
    <row r="1712" spans="1:1">
      <c r="A1712" t="s">
        <v>111</v>
      </c>
    </row>
    <row r="1713" spans="1:1">
      <c r="A1713" t="s">
        <v>106</v>
      </c>
    </row>
    <row r="1714" spans="1:1">
      <c r="A1714" t="s">
        <v>111</v>
      </c>
    </row>
    <row r="1715" spans="1:1">
      <c r="A1715" t="s">
        <v>111</v>
      </c>
    </row>
    <row r="1716" spans="1:1">
      <c r="A1716" t="s">
        <v>111</v>
      </c>
    </row>
    <row r="1717" spans="1:1">
      <c r="A1717" t="s">
        <v>111</v>
      </c>
    </row>
    <row r="1718" spans="1:1">
      <c r="A1718" t="s">
        <v>111</v>
      </c>
    </row>
    <row r="1719" spans="1:1">
      <c r="A1719" t="s">
        <v>111</v>
      </c>
    </row>
    <row r="1720" spans="1:1">
      <c r="A1720" t="s">
        <v>111</v>
      </c>
    </row>
    <row r="1721" spans="1:1">
      <c r="A1721" t="s">
        <v>111</v>
      </c>
    </row>
    <row r="1722" spans="1:1">
      <c r="A1722" t="s">
        <v>106</v>
      </c>
    </row>
    <row r="1723" spans="1:1">
      <c r="A1723" t="s">
        <v>82</v>
      </c>
    </row>
    <row r="1724" spans="1:1">
      <c r="A1724" t="s">
        <v>111</v>
      </c>
    </row>
    <row r="1725" spans="1:1">
      <c r="A1725" t="s">
        <v>111</v>
      </c>
    </row>
    <row r="1726" spans="1:1">
      <c r="A1726" t="s">
        <v>111</v>
      </c>
    </row>
    <row r="1727" spans="1:1">
      <c r="A1727" t="s">
        <v>106</v>
      </c>
    </row>
    <row r="1728" spans="1:1">
      <c r="A1728" t="s">
        <v>111</v>
      </c>
    </row>
    <row r="1729" spans="1:1">
      <c r="A1729" t="s">
        <v>188</v>
      </c>
    </row>
    <row r="1730" spans="1:1">
      <c r="A1730" t="s">
        <v>108</v>
      </c>
    </row>
    <row r="1731" spans="1:1">
      <c r="A1731" t="s">
        <v>108</v>
      </c>
    </row>
    <row r="1732" spans="1:1">
      <c r="A1732" t="s">
        <v>111</v>
      </c>
    </row>
    <row r="1733" spans="1:1">
      <c r="A1733" t="s">
        <v>111</v>
      </c>
    </row>
    <row r="1734" spans="1:1">
      <c r="A1734" t="s">
        <v>111</v>
      </c>
    </row>
    <row r="1735" spans="1:1">
      <c r="A1735" t="s">
        <v>111</v>
      </c>
    </row>
    <row r="1736" spans="1:1">
      <c r="A1736" t="s">
        <v>111</v>
      </c>
    </row>
    <row r="1737" spans="1:1">
      <c r="A1737" t="s">
        <v>188</v>
      </c>
    </row>
    <row r="1738" spans="1:1">
      <c r="A1738" t="s">
        <v>82</v>
      </c>
    </row>
    <row r="1739" spans="1:1">
      <c r="A1739" t="s">
        <v>106</v>
      </c>
    </row>
    <row r="1740" spans="1:1">
      <c r="A1740" t="s">
        <v>106</v>
      </c>
    </row>
    <row r="1741" spans="1:1">
      <c r="A1741" t="s">
        <v>111</v>
      </c>
    </row>
    <row r="1742" spans="1:1">
      <c r="A1742" t="s">
        <v>111</v>
      </c>
    </row>
    <row r="1743" spans="1:1">
      <c r="A1743" t="s">
        <v>111</v>
      </c>
    </row>
    <row r="1744" spans="1:1">
      <c r="A1744" t="s">
        <v>111</v>
      </c>
    </row>
    <row r="1745" spans="1:1">
      <c r="A1745" t="s">
        <v>111</v>
      </c>
    </row>
    <row r="1746" spans="1:1">
      <c r="A1746" t="s">
        <v>106</v>
      </c>
    </row>
    <row r="1747" spans="1:1">
      <c r="A1747" t="s">
        <v>106</v>
      </c>
    </row>
    <row r="1748" spans="1:1">
      <c r="A1748" t="s">
        <v>188</v>
      </c>
    </row>
    <row r="1749" spans="1:1">
      <c r="A1749" t="s">
        <v>111</v>
      </c>
    </row>
    <row r="1750" spans="1:1">
      <c r="A1750" t="s">
        <v>111</v>
      </c>
    </row>
    <row r="1751" spans="1:1">
      <c r="A1751" t="s">
        <v>111</v>
      </c>
    </row>
    <row r="1752" spans="1:1">
      <c r="A1752" t="s">
        <v>111</v>
      </c>
    </row>
    <row r="1753" spans="1:1">
      <c r="A1753" t="s">
        <v>111</v>
      </c>
    </row>
    <row r="1754" spans="1:1">
      <c r="A1754" t="s">
        <v>111</v>
      </c>
    </row>
    <row r="1755" spans="1:1">
      <c r="A1755" t="s">
        <v>111</v>
      </c>
    </row>
    <row r="1756" spans="1:1">
      <c r="A1756" t="s">
        <v>111</v>
      </c>
    </row>
    <row r="1757" spans="1:1">
      <c r="A1757" t="s">
        <v>111</v>
      </c>
    </row>
    <row r="1758" spans="1:1">
      <c r="A1758" t="s">
        <v>111</v>
      </c>
    </row>
    <row r="1759" spans="1:1">
      <c r="A1759" t="s">
        <v>111</v>
      </c>
    </row>
    <row r="1760" spans="1:1">
      <c r="A1760" t="s">
        <v>111</v>
      </c>
    </row>
    <row r="1761" spans="1:1">
      <c r="A1761" t="s">
        <v>111</v>
      </c>
    </row>
    <row r="1762" spans="1:1">
      <c r="A1762" t="s">
        <v>111</v>
      </c>
    </row>
    <row r="1763" spans="1:1">
      <c r="A1763" t="s">
        <v>111</v>
      </c>
    </row>
    <row r="1764" spans="1:1">
      <c r="A1764" t="s">
        <v>111</v>
      </c>
    </row>
    <row r="1765" spans="1:1">
      <c r="A1765" t="s">
        <v>111</v>
      </c>
    </row>
    <row r="1766" spans="1:1">
      <c r="A1766" t="s">
        <v>111</v>
      </c>
    </row>
    <row r="1767" spans="1:1">
      <c r="A1767" t="s">
        <v>111</v>
      </c>
    </row>
    <row r="1768" spans="1:1">
      <c r="A1768" t="s">
        <v>111</v>
      </c>
    </row>
    <row r="1769" spans="1:1">
      <c r="A1769" t="s">
        <v>111</v>
      </c>
    </row>
    <row r="1770" spans="1:1">
      <c r="A1770" t="s">
        <v>111</v>
      </c>
    </row>
    <row r="1771" spans="1:1">
      <c r="A1771" t="s">
        <v>188</v>
      </c>
    </row>
    <row r="1772" spans="1:1">
      <c r="A1772" t="s">
        <v>111</v>
      </c>
    </row>
    <row r="1773" spans="1:1">
      <c r="A1773" t="s">
        <v>111</v>
      </c>
    </row>
    <row r="1774" spans="1:1">
      <c r="A1774" t="s">
        <v>111</v>
      </c>
    </row>
    <row r="1775" spans="1:1">
      <c r="A1775" t="s">
        <v>111</v>
      </c>
    </row>
    <row r="1776" spans="1:1">
      <c r="A1776" t="s">
        <v>166</v>
      </c>
    </row>
    <row r="1777" spans="1:1">
      <c r="A1777" t="s">
        <v>188</v>
      </c>
    </row>
    <row r="1778" spans="1:1">
      <c r="A1778" t="s">
        <v>111</v>
      </c>
    </row>
    <row r="1779" spans="1:1">
      <c r="A1779" t="s">
        <v>188</v>
      </c>
    </row>
    <row r="1780" spans="1:1">
      <c r="A1780" t="s">
        <v>188</v>
      </c>
    </row>
    <row r="1781" spans="1:1">
      <c r="A1781" t="s">
        <v>188</v>
      </c>
    </row>
    <row r="1782" spans="1:1">
      <c r="A1782" t="s">
        <v>111</v>
      </c>
    </row>
    <row r="1783" spans="1:1">
      <c r="A1783" t="s">
        <v>111</v>
      </c>
    </row>
    <row r="1784" spans="1:1">
      <c r="A1784" t="s">
        <v>111</v>
      </c>
    </row>
    <row r="1785" spans="1:1">
      <c r="A1785" t="s">
        <v>111</v>
      </c>
    </row>
    <row r="1786" spans="1:1">
      <c r="A1786" t="s">
        <v>111</v>
      </c>
    </row>
    <row r="1787" spans="1:1">
      <c r="A1787" t="s">
        <v>111</v>
      </c>
    </row>
    <row r="1788" spans="1:1">
      <c r="A1788" t="s">
        <v>111</v>
      </c>
    </row>
    <row r="1789" spans="1:1">
      <c r="A1789" t="s">
        <v>111</v>
      </c>
    </row>
    <row r="1790" spans="1:1">
      <c r="A1790" t="s">
        <v>111</v>
      </c>
    </row>
    <row r="1791" spans="1:1">
      <c r="A1791" t="s">
        <v>111</v>
      </c>
    </row>
    <row r="1792" spans="1:1">
      <c r="A1792" t="s">
        <v>111</v>
      </c>
    </row>
    <row r="1793" spans="1:1">
      <c r="A1793" t="s">
        <v>111</v>
      </c>
    </row>
    <row r="1794" spans="1:1">
      <c r="A1794" t="s">
        <v>111</v>
      </c>
    </row>
    <row r="1795" spans="1:1">
      <c r="A1795" t="s">
        <v>188</v>
      </c>
    </row>
    <row r="1796" spans="1:1">
      <c r="A1796" t="s">
        <v>82</v>
      </c>
    </row>
    <row r="1797" spans="1:1">
      <c r="A1797" t="s">
        <v>82</v>
      </c>
    </row>
    <row r="1798" spans="1:1">
      <c r="A1798" t="s">
        <v>188</v>
      </c>
    </row>
    <row r="1799" spans="1:1">
      <c r="A1799" t="s">
        <v>188</v>
      </c>
    </row>
    <row r="1800" spans="1:1">
      <c r="A1800" t="s">
        <v>82</v>
      </c>
    </row>
    <row r="1801" spans="1:1">
      <c r="A1801" t="s">
        <v>111</v>
      </c>
    </row>
    <row r="1802" spans="1:1">
      <c r="A1802" t="s">
        <v>111</v>
      </c>
    </row>
    <row r="1803" spans="1:1">
      <c r="A1803" t="s">
        <v>111</v>
      </c>
    </row>
    <row r="1804" spans="1:1">
      <c r="A1804" t="s">
        <v>111</v>
      </c>
    </row>
    <row r="1805" spans="1:1">
      <c r="A1805" t="s">
        <v>111</v>
      </c>
    </row>
    <row r="1806" spans="1:1">
      <c r="A1806" t="s">
        <v>111</v>
      </c>
    </row>
    <row r="1807" spans="1:1">
      <c r="A1807" t="s">
        <v>111</v>
      </c>
    </row>
    <row r="1808" spans="1:1">
      <c r="A1808" t="s">
        <v>111</v>
      </c>
    </row>
    <row r="1809" spans="1:1">
      <c r="A1809" t="s">
        <v>111</v>
      </c>
    </row>
    <row r="1810" spans="1:1">
      <c r="A1810" t="s">
        <v>82</v>
      </c>
    </row>
    <row r="1811" spans="1:1">
      <c r="A1811" t="s">
        <v>111</v>
      </c>
    </row>
    <row r="1812" spans="1:1">
      <c r="A1812" t="s">
        <v>111</v>
      </c>
    </row>
    <row r="1813" spans="1:1">
      <c r="A1813" t="s">
        <v>111</v>
      </c>
    </row>
    <row r="1814" spans="1:1">
      <c r="A1814" t="s">
        <v>111</v>
      </c>
    </row>
    <row r="1815" spans="1:1">
      <c r="A1815" t="s">
        <v>111</v>
      </c>
    </row>
    <row r="1816" spans="1:1">
      <c r="A1816" t="s">
        <v>111</v>
      </c>
    </row>
    <row r="1817" spans="1:1">
      <c r="A1817" t="s">
        <v>111</v>
      </c>
    </row>
    <row r="1818" spans="1:1">
      <c r="A1818" t="s">
        <v>111</v>
      </c>
    </row>
    <row r="1819" spans="1:1">
      <c r="A1819" t="s">
        <v>111</v>
      </c>
    </row>
    <row r="1820" spans="1:1">
      <c r="A1820" t="s">
        <v>111</v>
      </c>
    </row>
    <row r="1821" spans="1:1">
      <c r="A1821" t="s">
        <v>111</v>
      </c>
    </row>
    <row r="1822" spans="1:1">
      <c r="A1822" t="s">
        <v>111</v>
      </c>
    </row>
    <row r="1823" spans="1:1">
      <c r="A1823" t="s">
        <v>111</v>
      </c>
    </row>
    <row r="1824" spans="1:1">
      <c r="A1824" t="s">
        <v>111</v>
      </c>
    </row>
    <row r="1825" spans="1:1">
      <c r="A1825" t="s">
        <v>111</v>
      </c>
    </row>
    <row r="1826" spans="1:1">
      <c r="A1826" t="s">
        <v>111</v>
      </c>
    </row>
    <row r="1827" spans="1:1">
      <c r="A1827" t="s">
        <v>111</v>
      </c>
    </row>
    <row r="1828" spans="1:1">
      <c r="A1828" t="s">
        <v>111</v>
      </c>
    </row>
    <row r="1829" spans="1:1">
      <c r="A1829" t="s">
        <v>188</v>
      </c>
    </row>
    <row r="1830" spans="1:1">
      <c r="A1830" t="s">
        <v>111</v>
      </c>
    </row>
    <row r="1831" spans="1:1">
      <c r="A1831" t="s">
        <v>111</v>
      </c>
    </row>
    <row r="1832" spans="1:1">
      <c r="A1832" t="s">
        <v>111</v>
      </c>
    </row>
    <row r="1833" spans="1:1">
      <c r="A1833" t="s">
        <v>111</v>
      </c>
    </row>
    <row r="1834" spans="1:1">
      <c r="A1834" t="s">
        <v>111</v>
      </c>
    </row>
    <row r="1835" spans="1:1">
      <c r="A1835" t="s">
        <v>111</v>
      </c>
    </row>
    <row r="1836" spans="1:1">
      <c r="A1836" t="s">
        <v>111</v>
      </c>
    </row>
    <row r="1837" spans="1:1">
      <c r="A1837" t="s">
        <v>111</v>
      </c>
    </row>
    <row r="1838" spans="1:1">
      <c r="A1838" t="s">
        <v>111</v>
      </c>
    </row>
    <row r="1839" spans="1:1">
      <c r="A1839" t="s">
        <v>111</v>
      </c>
    </row>
    <row r="1840" spans="1:1">
      <c r="A1840" t="s">
        <v>111</v>
      </c>
    </row>
    <row r="1841" spans="1:1">
      <c r="A1841" t="s">
        <v>111</v>
      </c>
    </row>
    <row r="1842" spans="1:1">
      <c r="A1842" t="s">
        <v>111</v>
      </c>
    </row>
    <row r="1843" spans="1:1">
      <c r="A1843" t="s">
        <v>111</v>
      </c>
    </row>
    <row r="1844" spans="1:1">
      <c r="A1844" t="s">
        <v>111</v>
      </c>
    </row>
    <row r="1845" spans="1:1">
      <c r="A1845" t="s">
        <v>111</v>
      </c>
    </row>
    <row r="1846" spans="1:1">
      <c r="A1846" t="s">
        <v>111</v>
      </c>
    </row>
    <row r="1847" spans="1:1">
      <c r="A1847" t="s">
        <v>111</v>
      </c>
    </row>
    <row r="1848" spans="1:1">
      <c r="A1848" t="s">
        <v>111</v>
      </c>
    </row>
    <row r="1849" spans="1:1">
      <c r="A1849" t="s">
        <v>111</v>
      </c>
    </row>
    <row r="1850" spans="1:1">
      <c r="A1850" t="s">
        <v>111</v>
      </c>
    </row>
    <row r="1851" spans="1:1">
      <c r="A1851" t="s">
        <v>111</v>
      </c>
    </row>
    <row r="1852" spans="1:1">
      <c r="A1852" t="s">
        <v>111</v>
      </c>
    </row>
    <row r="1853" spans="1:1">
      <c r="A1853" t="s">
        <v>111</v>
      </c>
    </row>
    <row r="1854" spans="1:1">
      <c r="A1854" t="s">
        <v>188</v>
      </c>
    </row>
    <row r="1855" spans="1:1">
      <c r="A1855" t="s">
        <v>111</v>
      </c>
    </row>
    <row r="1856" spans="1:1">
      <c r="A1856" t="s">
        <v>111</v>
      </c>
    </row>
    <row r="1857" spans="1:1">
      <c r="A1857" t="s">
        <v>111</v>
      </c>
    </row>
    <row r="1858" spans="1:1">
      <c r="A1858" t="s">
        <v>111</v>
      </c>
    </row>
    <row r="1859" spans="1:1">
      <c r="A1859" t="s">
        <v>111</v>
      </c>
    </row>
    <row r="1860" spans="1:1">
      <c r="A1860" t="s">
        <v>111</v>
      </c>
    </row>
    <row r="1861" spans="1:1">
      <c r="A1861" t="s">
        <v>188</v>
      </c>
    </row>
    <row r="1862" spans="1:1">
      <c r="A1862" t="s">
        <v>188</v>
      </c>
    </row>
    <row r="1863" spans="1:1">
      <c r="A1863" t="s">
        <v>111</v>
      </c>
    </row>
    <row r="1864" spans="1:1">
      <c r="A1864" t="s">
        <v>111</v>
      </c>
    </row>
    <row r="1865" spans="1:1">
      <c r="A1865" t="s">
        <v>111</v>
      </c>
    </row>
    <row r="1866" spans="1:1">
      <c r="A1866" t="s">
        <v>108</v>
      </c>
    </row>
    <row r="1867" spans="1:1">
      <c r="A1867" t="s">
        <v>111</v>
      </c>
    </row>
    <row r="1868" spans="1:1">
      <c r="A1868" t="s">
        <v>111</v>
      </c>
    </row>
    <row r="1869" spans="1:1">
      <c r="A1869" t="s">
        <v>111</v>
      </c>
    </row>
    <row r="1870" spans="1:1">
      <c r="A1870" t="s">
        <v>111</v>
      </c>
    </row>
    <row r="1871" spans="1:1">
      <c r="A1871" t="s">
        <v>111</v>
      </c>
    </row>
    <row r="1872" spans="1:1">
      <c r="A1872" t="s">
        <v>188</v>
      </c>
    </row>
    <row r="1873" spans="1:1">
      <c r="A1873" t="s">
        <v>111</v>
      </c>
    </row>
    <row r="1874" spans="1:1">
      <c r="A1874" t="s">
        <v>111</v>
      </c>
    </row>
    <row r="1875" spans="1:1">
      <c r="A1875" t="s">
        <v>111</v>
      </c>
    </row>
    <row r="1876" spans="1:1">
      <c r="A1876" t="s">
        <v>82</v>
      </c>
    </row>
    <row r="1877" spans="1:1">
      <c r="A1877" t="s">
        <v>111</v>
      </c>
    </row>
    <row r="1878" spans="1:1">
      <c r="A1878" t="s">
        <v>111</v>
      </c>
    </row>
    <row r="1879" spans="1:1">
      <c r="A1879" t="s">
        <v>111</v>
      </c>
    </row>
    <row r="1880" spans="1:1">
      <c r="A1880" t="s">
        <v>111</v>
      </c>
    </row>
    <row r="1881" spans="1:1">
      <c r="A1881" t="s">
        <v>111</v>
      </c>
    </row>
    <row r="1882" spans="1:1">
      <c r="A1882" t="s">
        <v>188</v>
      </c>
    </row>
    <row r="1883" spans="1:1">
      <c r="A1883" t="s">
        <v>188</v>
      </c>
    </row>
    <row r="1884" spans="1:1">
      <c r="A1884" t="s">
        <v>111</v>
      </c>
    </row>
    <row r="1885" spans="1:1">
      <c r="A1885" t="s">
        <v>111</v>
      </c>
    </row>
    <row r="1886" spans="1:1">
      <c r="A1886" t="s">
        <v>111</v>
      </c>
    </row>
    <row r="1887" spans="1:1">
      <c r="A1887" t="s">
        <v>111</v>
      </c>
    </row>
    <row r="1888" spans="1:1">
      <c r="A1888" t="s">
        <v>111</v>
      </c>
    </row>
    <row r="1889" spans="1:1">
      <c r="A1889" t="s">
        <v>106</v>
      </c>
    </row>
    <row r="1890" spans="1:1">
      <c r="A1890" t="s">
        <v>106</v>
      </c>
    </row>
    <row r="1891" spans="1:1">
      <c r="A1891" t="s">
        <v>111</v>
      </c>
    </row>
    <row r="1892" spans="1:1">
      <c r="A1892" t="s">
        <v>111</v>
      </c>
    </row>
    <row r="1893" spans="1:1">
      <c r="A1893" t="s">
        <v>111</v>
      </c>
    </row>
    <row r="1894" spans="1:1">
      <c r="A1894" t="s">
        <v>111</v>
      </c>
    </row>
    <row r="1895" spans="1:1">
      <c r="A1895" t="s">
        <v>111</v>
      </c>
    </row>
    <row r="1896" spans="1:1">
      <c r="A1896" t="s">
        <v>111</v>
      </c>
    </row>
    <row r="1897" spans="1:1">
      <c r="A1897" t="s">
        <v>111</v>
      </c>
    </row>
    <row r="1898" spans="1:1">
      <c r="A1898" t="s">
        <v>111</v>
      </c>
    </row>
    <row r="1899" spans="1:1">
      <c r="A1899" t="s">
        <v>111</v>
      </c>
    </row>
    <row r="1900" spans="1:1">
      <c r="A1900" t="s">
        <v>111</v>
      </c>
    </row>
    <row r="1901" spans="1:1">
      <c r="A1901" t="s">
        <v>111</v>
      </c>
    </row>
    <row r="1902" spans="1:1">
      <c r="A1902" t="s">
        <v>111</v>
      </c>
    </row>
    <row r="1903" spans="1:1">
      <c r="A1903" t="s">
        <v>111</v>
      </c>
    </row>
    <row r="1904" spans="1:1">
      <c r="A1904" t="s">
        <v>111</v>
      </c>
    </row>
    <row r="1905" spans="1:1">
      <c r="A1905" t="s">
        <v>111</v>
      </c>
    </row>
    <row r="1906" spans="1:1">
      <c r="A1906" t="s">
        <v>111</v>
      </c>
    </row>
    <row r="1907" spans="1:1">
      <c r="A1907" t="s">
        <v>111</v>
      </c>
    </row>
    <row r="1908" spans="1:1">
      <c r="A1908" t="s">
        <v>111</v>
      </c>
    </row>
    <row r="1909" spans="1:1">
      <c r="A1909" t="s">
        <v>111</v>
      </c>
    </row>
    <row r="1910" spans="1:1">
      <c r="A1910" t="s">
        <v>108</v>
      </c>
    </row>
    <row r="1911" spans="1:1">
      <c r="A1911" t="s">
        <v>111</v>
      </c>
    </row>
    <row r="1912" spans="1:1">
      <c r="A1912" t="s">
        <v>111</v>
      </c>
    </row>
    <row r="1913" spans="1:1">
      <c r="A1913" t="s">
        <v>111</v>
      </c>
    </row>
    <row r="1914" spans="1:1">
      <c r="A1914" t="s">
        <v>108</v>
      </c>
    </row>
    <row r="1915" spans="1:1">
      <c r="A1915" t="s">
        <v>82</v>
      </c>
    </row>
    <row r="1916" spans="1:1">
      <c r="A1916" t="s">
        <v>82</v>
      </c>
    </row>
    <row r="1917" spans="1:1">
      <c r="A1917" t="s">
        <v>188</v>
      </c>
    </row>
    <row r="1918" spans="1:1">
      <c r="A1918" t="s">
        <v>188</v>
      </c>
    </row>
    <row r="1919" spans="1:1">
      <c r="A1919" t="s">
        <v>82</v>
      </c>
    </row>
    <row r="1920" spans="1:1">
      <c r="A1920" t="s">
        <v>108</v>
      </c>
    </row>
    <row r="1921" spans="1:1">
      <c r="A1921" t="s">
        <v>82</v>
      </c>
    </row>
    <row r="1922" spans="1:1">
      <c r="A1922" t="s">
        <v>106</v>
      </c>
    </row>
    <row r="1923" spans="1:1">
      <c r="A1923" t="s">
        <v>82</v>
      </c>
    </row>
    <row r="1924" spans="1:1">
      <c r="A1924" t="s">
        <v>108</v>
      </c>
    </row>
    <row r="1925" spans="1:1">
      <c r="A1925" t="s">
        <v>188</v>
      </c>
    </row>
    <row r="1926" spans="1:1">
      <c r="A1926" t="s">
        <v>111</v>
      </c>
    </row>
    <row r="1927" spans="1:1">
      <c r="A1927" t="s">
        <v>111</v>
      </c>
    </row>
    <row r="1928" spans="1:1">
      <c r="A1928" t="s">
        <v>111</v>
      </c>
    </row>
    <row r="1929" spans="1:1">
      <c r="A1929" t="s">
        <v>111</v>
      </c>
    </row>
    <row r="1930" spans="1:1">
      <c r="A1930" t="s">
        <v>111</v>
      </c>
    </row>
    <row r="1931" spans="1:1">
      <c r="A1931" t="s">
        <v>106</v>
      </c>
    </row>
    <row r="1932" spans="1:1">
      <c r="A1932" t="s">
        <v>111</v>
      </c>
    </row>
    <row r="1933" spans="1:1">
      <c r="A1933" t="s">
        <v>108</v>
      </c>
    </row>
    <row r="1934" spans="1:1">
      <c r="A1934" t="s">
        <v>108</v>
      </c>
    </row>
    <row r="1935" spans="1:1">
      <c r="A1935" t="s">
        <v>106</v>
      </c>
    </row>
    <row r="1936" spans="1:1">
      <c r="A1936" t="s">
        <v>106</v>
      </c>
    </row>
    <row r="1937" spans="1:1">
      <c r="A1937" t="s">
        <v>188</v>
      </c>
    </row>
    <row r="1938" spans="1:1">
      <c r="A1938" t="s">
        <v>111</v>
      </c>
    </row>
    <row r="1939" spans="1:1">
      <c r="A1939" t="s">
        <v>111</v>
      </c>
    </row>
    <row r="1940" spans="1:1">
      <c r="A1940" t="s">
        <v>111</v>
      </c>
    </row>
    <row r="1941" spans="1:1">
      <c r="A1941" t="s">
        <v>111</v>
      </c>
    </row>
    <row r="1942" spans="1:1">
      <c r="A1942" t="s">
        <v>111</v>
      </c>
    </row>
    <row r="1943" spans="1:1">
      <c r="A1943" t="s">
        <v>188</v>
      </c>
    </row>
    <row r="1944" spans="1:1">
      <c r="A1944" t="s">
        <v>111</v>
      </c>
    </row>
    <row r="1945" spans="1:1">
      <c r="A1945" t="s">
        <v>111</v>
      </c>
    </row>
    <row r="1946" spans="1:1">
      <c r="A1946" t="s">
        <v>111</v>
      </c>
    </row>
    <row r="1947" spans="1:1">
      <c r="A1947" t="s">
        <v>111</v>
      </c>
    </row>
    <row r="1948" spans="1:1">
      <c r="A1948" t="s">
        <v>111</v>
      </c>
    </row>
    <row r="1949" spans="1:1">
      <c r="A1949" t="s">
        <v>111</v>
      </c>
    </row>
    <row r="1950" spans="1:1">
      <c r="A1950" t="s">
        <v>111</v>
      </c>
    </row>
    <row r="1951" spans="1:1">
      <c r="A1951" t="s">
        <v>111</v>
      </c>
    </row>
    <row r="1952" spans="1:1">
      <c r="A1952" t="s">
        <v>82</v>
      </c>
    </row>
    <row r="1953" spans="1:1">
      <c r="A1953" t="s">
        <v>108</v>
      </c>
    </row>
    <row r="1954" spans="1:1">
      <c r="A1954" t="s">
        <v>111</v>
      </c>
    </row>
    <row r="1955" spans="1:1">
      <c r="A1955" t="s">
        <v>111</v>
      </c>
    </row>
    <row r="1956" spans="1:1">
      <c r="A1956" t="s">
        <v>111</v>
      </c>
    </row>
    <row r="1957" spans="1:1">
      <c r="A1957" t="s">
        <v>111</v>
      </c>
    </row>
    <row r="1958" spans="1:1">
      <c r="A1958" t="s">
        <v>111</v>
      </c>
    </row>
    <row r="1959" spans="1:1">
      <c r="A1959" t="s">
        <v>111</v>
      </c>
    </row>
    <row r="1960" spans="1:1">
      <c r="A1960" t="s">
        <v>111</v>
      </c>
    </row>
    <row r="1961" spans="1:1">
      <c r="A1961" t="s">
        <v>111</v>
      </c>
    </row>
    <row r="1962" spans="1:1">
      <c r="A1962" t="s">
        <v>111</v>
      </c>
    </row>
    <row r="1963" spans="1:1">
      <c r="A1963" t="s">
        <v>111</v>
      </c>
    </row>
    <row r="1964" spans="1:1">
      <c r="A1964" t="s">
        <v>111</v>
      </c>
    </row>
    <row r="1965" spans="1:1">
      <c r="A1965" t="s">
        <v>111</v>
      </c>
    </row>
    <row r="1966" spans="1:1">
      <c r="A1966" t="s">
        <v>111</v>
      </c>
    </row>
    <row r="1967" spans="1:1">
      <c r="A1967" t="s">
        <v>108</v>
      </c>
    </row>
    <row r="1968" spans="1:1">
      <c r="A1968" t="s">
        <v>111</v>
      </c>
    </row>
    <row r="1969" spans="1:1">
      <c r="A1969" t="s">
        <v>111</v>
      </c>
    </row>
    <row r="1970" spans="1:1">
      <c r="A1970" t="s">
        <v>111</v>
      </c>
    </row>
    <row r="1971" spans="1:1">
      <c r="A1971" t="s">
        <v>111</v>
      </c>
    </row>
    <row r="1972" spans="1:1">
      <c r="A1972" t="s">
        <v>111</v>
      </c>
    </row>
    <row r="1973" spans="1:1">
      <c r="A1973" t="s">
        <v>111</v>
      </c>
    </row>
    <row r="1974" spans="1:1">
      <c r="A1974" t="s">
        <v>111</v>
      </c>
    </row>
    <row r="1975" spans="1:1">
      <c r="A1975" t="s">
        <v>108</v>
      </c>
    </row>
    <row r="1976" spans="1:1">
      <c r="A1976" t="s">
        <v>111</v>
      </c>
    </row>
    <row r="1977" spans="1:1">
      <c r="A1977" t="s">
        <v>111</v>
      </c>
    </row>
    <row r="1978" spans="1:1">
      <c r="A1978" t="s">
        <v>111</v>
      </c>
    </row>
    <row r="1979" spans="1:1">
      <c r="A1979" t="s">
        <v>111</v>
      </c>
    </row>
    <row r="1980" spans="1:1">
      <c r="A1980" t="s">
        <v>111</v>
      </c>
    </row>
    <row r="1981" spans="1:1">
      <c r="A1981" t="s">
        <v>111</v>
      </c>
    </row>
    <row r="1982" spans="1:1">
      <c r="A1982" t="s">
        <v>111</v>
      </c>
    </row>
    <row r="1983" spans="1:1">
      <c r="A1983" t="s">
        <v>111</v>
      </c>
    </row>
    <row r="1984" spans="1:1">
      <c r="A1984" t="s">
        <v>111</v>
      </c>
    </row>
    <row r="1985" spans="1:1">
      <c r="A1985" t="s">
        <v>111</v>
      </c>
    </row>
    <row r="1986" spans="1:1">
      <c r="A1986" t="s">
        <v>111</v>
      </c>
    </row>
    <row r="1987" spans="1:1">
      <c r="A1987" t="s">
        <v>111</v>
      </c>
    </row>
    <row r="1988" spans="1:1">
      <c r="A1988" t="s">
        <v>111</v>
      </c>
    </row>
    <row r="1989" spans="1:1">
      <c r="A1989" t="s">
        <v>111</v>
      </c>
    </row>
    <row r="1990" spans="1:1">
      <c r="A1990" t="s">
        <v>111</v>
      </c>
    </row>
    <row r="1991" spans="1:1">
      <c r="A1991" t="s">
        <v>111</v>
      </c>
    </row>
    <row r="1992" spans="1:1">
      <c r="A1992" t="s">
        <v>111</v>
      </c>
    </row>
    <row r="1993" spans="1:1">
      <c r="A1993" t="s">
        <v>111</v>
      </c>
    </row>
    <row r="1994" spans="1:1">
      <c r="A1994" t="s">
        <v>111</v>
      </c>
    </row>
    <row r="1995" spans="1:1">
      <c r="A1995" t="s">
        <v>108</v>
      </c>
    </row>
    <row r="1996" spans="1:1">
      <c r="A1996" t="s">
        <v>108</v>
      </c>
    </row>
    <row r="1997" spans="1:1">
      <c r="A1997" t="s">
        <v>111</v>
      </c>
    </row>
    <row r="1998" spans="1:1">
      <c r="A1998" t="s">
        <v>111</v>
      </c>
    </row>
    <row r="1999" spans="1:1">
      <c r="A1999" t="s">
        <v>111</v>
      </c>
    </row>
    <row r="2000" spans="1:1">
      <c r="A2000" t="s">
        <v>111</v>
      </c>
    </row>
    <row r="2001" spans="1:1">
      <c r="A2001" t="s">
        <v>111</v>
      </c>
    </row>
    <row r="2002" spans="1:1">
      <c r="A2002" t="s">
        <v>111</v>
      </c>
    </row>
    <row r="2003" spans="1:1">
      <c r="A2003" t="s">
        <v>111</v>
      </c>
    </row>
    <row r="2004" spans="1:1">
      <c r="A2004" t="s">
        <v>82</v>
      </c>
    </row>
    <row r="2005" spans="1:1">
      <c r="A2005" t="s">
        <v>82</v>
      </c>
    </row>
    <row r="2006" spans="1:1">
      <c r="A2006" t="s">
        <v>111</v>
      </c>
    </row>
    <row r="2007" spans="1:1">
      <c r="A2007" t="s">
        <v>111</v>
      </c>
    </row>
    <row r="2008" spans="1:1">
      <c r="A2008" t="s">
        <v>111</v>
      </c>
    </row>
    <row r="2009" spans="1:1">
      <c r="A2009" t="s">
        <v>111</v>
      </c>
    </row>
    <row r="2010" spans="1:1">
      <c r="A2010" t="s">
        <v>111</v>
      </c>
    </row>
    <row r="2011" spans="1:1">
      <c r="A2011" t="s">
        <v>111</v>
      </c>
    </row>
    <row r="2012" spans="1:1">
      <c r="A2012" t="s">
        <v>111</v>
      </c>
    </row>
    <row r="2013" spans="1:1">
      <c r="A2013" t="s">
        <v>108</v>
      </c>
    </row>
    <row r="2014" spans="1:1">
      <c r="A2014" t="s">
        <v>111</v>
      </c>
    </row>
    <row r="2015" spans="1:1">
      <c r="A2015" t="s">
        <v>111</v>
      </c>
    </row>
    <row r="2016" spans="1:1">
      <c r="A2016" t="s">
        <v>111</v>
      </c>
    </row>
    <row r="2017" spans="1:1">
      <c r="A2017" t="s">
        <v>111</v>
      </c>
    </row>
    <row r="2018" spans="1:1">
      <c r="A2018" t="s">
        <v>111</v>
      </c>
    </row>
    <row r="2019" spans="1:1">
      <c r="A2019" t="s">
        <v>111</v>
      </c>
    </row>
    <row r="2020" spans="1:1">
      <c r="A2020" t="s">
        <v>111</v>
      </c>
    </row>
    <row r="2021" spans="1:1">
      <c r="A2021" t="s">
        <v>111</v>
      </c>
    </row>
    <row r="2022" spans="1:1">
      <c r="A2022" t="s">
        <v>108</v>
      </c>
    </row>
    <row r="2023" spans="1:1">
      <c r="A2023" t="s">
        <v>108</v>
      </c>
    </row>
    <row r="2024" spans="1:1">
      <c r="A2024" t="s">
        <v>188</v>
      </c>
    </row>
    <row r="2025" spans="1:1">
      <c r="A2025" t="s">
        <v>166</v>
      </c>
    </row>
    <row r="2026" spans="1:1">
      <c r="A2026" t="s">
        <v>166</v>
      </c>
    </row>
    <row r="2027" spans="1:1">
      <c r="A2027" t="s">
        <v>65</v>
      </c>
    </row>
    <row r="2028" spans="1:1">
      <c r="A2028" t="s">
        <v>111</v>
      </c>
    </row>
    <row r="2029" spans="1:1">
      <c r="A2029" t="s">
        <v>108</v>
      </c>
    </row>
    <row r="2030" spans="1:1">
      <c r="A2030" t="s">
        <v>108</v>
      </c>
    </row>
    <row r="2031" spans="1:1">
      <c r="A2031" t="s">
        <v>111</v>
      </c>
    </row>
    <row r="2032" spans="1:1">
      <c r="A2032" t="s">
        <v>111</v>
      </c>
    </row>
    <row r="2033" spans="1:1">
      <c r="A2033" t="s">
        <v>111</v>
      </c>
    </row>
    <row r="2034" spans="1:1">
      <c r="A2034" t="s">
        <v>111</v>
      </c>
    </row>
    <row r="2035" spans="1:1">
      <c r="A2035" t="s">
        <v>111</v>
      </c>
    </row>
    <row r="2036" spans="1:1">
      <c r="A2036" t="s">
        <v>111</v>
      </c>
    </row>
    <row r="2037" spans="1:1">
      <c r="A2037" t="s">
        <v>111</v>
      </c>
    </row>
    <row r="2038" spans="1:1">
      <c r="A2038" t="s">
        <v>108</v>
      </c>
    </row>
    <row r="2039" spans="1:1">
      <c r="A2039" t="s">
        <v>111</v>
      </c>
    </row>
    <row r="2040" spans="1:1">
      <c r="A2040" t="s">
        <v>111</v>
      </c>
    </row>
    <row r="2041" spans="1:1">
      <c r="A2041" t="s">
        <v>111</v>
      </c>
    </row>
    <row r="2042" spans="1:1">
      <c r="A2042" t="s">
        <v>108</v>
      </c>
    </row>
    <row r="2043" spans="1:1">
      <c r="A2043" t="s">
        <v>111</v>
      </c>
    </row>
    <row r="2044" spans="1:1">
      <c r="A2044" t="s">
        <v>108</v>
      </c>
    </row>
    <row r="2045" spans="1:1">
      <c r="A2045" t="s">
        <v>108</v>
      </c>
    </row>
    <row r="2046" spans="1:1">
      <c r="A2046" t="s">
        <v>111</v>
      </c>
    </row>
    <row r="2047" spans="1:1">
      <c r="A2047" t="s">
        <v>111</v>
      </c>
    </row>
    <row r="2048" spans="1:1">
      <c r="A2048" t="s">
        <v>108</v>
      </c>
    </row>
    <row r="2049" spans="1:1">
      <c r="A2049" t="s">
        <v>111</v>
      </c>
    </row>
    <row r="2050" spans="1:1">
      <c r="A2050" t="s">
        <v>188</v>
      </c>
    </row>
    <row r="2051" spans="1:1">
      <c r="A2051" t="s">
        <v>82</v>
      </c>
    </row>
    <row r="2052" spans="1:1">
      <c r="A2052" t="s">
        <v>95</v>
      </c>
    </row>
    <row r="2053" spans="1:1">
      <c r="A2053" t="s">
        <v>95</v>
      </c>
    </row>
    <row r="2054" spans="1:1">
      <c r="A2054" t="s">
        <v>95</v>
      </c>
    </row>
    <row r="2055" spans="1:1">
      <c r="A2055" t="s">
        <v>65</v>
      </c>
    </row>
    <row r="2056" spans="1:1">
      <c r="A2056" t="s">
        <v>65</v>
      </c>
    </row>
    <row r="2057" spans="1:1">
      <c r="A2057" t="s">
        <v>65</v>
      </c>
    </row>
    <row r="2058" spans="1:1">
      <c r="A2058" t="s">
        <v>108</v>
      </c>
    </row>
    <row r="2059" spans="1:1">
      <c r="A2059" t="s">
        <v>95</v>
      </c>
    </row>
    <row r="2060" spans="1:1">
      <c r="A2060" t="s">
        <v>95</v>
      </c>
    </row>
    <row r="2061" spans="1:1">
      <c r="A2061" t="s">
        <v>95</v>
      </c>
    </row>
    <row r="2062" spans="1:1">
      <c r="A2062" t="s">
        <v>82</v>
      </c>
    </row>
    <row r="2063" spans="1:1">
      <c r="A2063" t="s">
        <v>95</v>
      </c>
    </row>
    <row r="2064" spans="1:1">
      <c r="A2064" t="s">
        <v>95</v>
      </c>
    </row>
    <row r="2065" spans="1:1">
      <c r="A2065" t="s">
        <v>95</v>
      </c>
    </row>
    <row r="2066" spans="1:1">
      <c r="A2066" t="s">
        <v>95</v>
      </c>
    </row>
    <row r="2067" spans="1:1">
      <c r="A2067" t="s">
        <v>95</v>
      </c>
    </row>
    <row r="2068" spans="1:1">
      <c r="A2068" t="s">
        <v>108</v>
      </c>
    </row>
    <row r="2069" spans="1:1">
      <c r="A2069" t="s">
        <v>108</v>
      </c>
    </row>
    <row r="2070" spans="1:1">
      <c r="A2070" t="s">
        <v>82</v>
      </c>
    </row>
    <row r="2071" spans="1:1">
      <c r="A2071" t="s">
        <v>95</v>
      </c>
    </row>
    <row r="2072" spans="1:1">
      <c r="A2072" t="s">
        <v>95</v>
      </c>
    </row>
    <row r="2073" spans="1:1">
      <c r="A2073" t="s">
        <v>188</v>
      </c>
    </row>
    <row r="2074" spans="1:1">
      <c r="A2074" t="s">
        <v>95</v>
      </c>
    </row>
    <row r="2075" spans="1:1">
      <c r="A2075" t="s">
        <v>95</v>
      </c>
    </row>
    <row r="2076" spans="1:1">
      <c r="A2076" t="s">
        <v>82</v>
      </c>
    </row>
    <row r="2077" spans="1:1">
      <c r="A2077" t="s">
        <v>95</v>
      </c>
    </row>
    <row r="2078" spans="1:1">
      <c r="A2078" t="s">
        <v>95</v>
      </c>
    </row>
    <row r="2079" spans="1:1">
      <c r="A2079" t="s">
        <v>95</v>
      </c>
    </row>
    <row r="2080" spans="1:1">
      <c r="A2080" t="s">
        <v>95</v>
      </c>
    </row>
    <row r="2081" spans="1:1">
      <c r="A2081" t="s">
        <v>95</v>
      </c>
    </row>
    <row r="2082" spans="1:1">
      <c r="A2082" t="s">
        <v>82</v>
      </c>
    </row>
    <row r="2083" spans="1:1">
      <c r="A2083" t="s">
        <v>95</v>
      </c>
    </row>
    <row r="2084" spans="1:1">
      <c r="A2084" t="s">
        <v>95</v>
      </c>
    </row>
    <row r="2085" spans="1:1">
      <c r="A2085" t="s">
        <v>95</v>
      </c>
    </row>
    <row r="2086" spans="1:1">
      <c r="A2086" t="s">
        <v>95</v>
      </c>
    </row>
    <row r="2087" spans="1:1">
      <c r="A2087" t="s">
        <v>82</v>
      </c>
    </row>
    <row r="2088" spans="1:1">
      <c r="A2088" t="s">
        <v>95</v>
      </c>
    </row>
    <row r="2089" spans="1:1">
      <c r="A2089" t="s">
        <v>95</v>
      </c>
    </row>
    <row r="2090" spans="1:1">
      <c r="A2090" t="s">
        <v>95</v>
      </c>
    </row>
    <row r="2091" spans="1:1">
      <c r="A2091" t="s">
        <v>95</v>
      </c>
    </row>
    <row r="2092" spans="1:1">
      <c r="A2092" t="s">
        <v>95</v>
      </c>
    </row>
    <row r="2093" spans="1:1">
      <c r="A2093" t="s">
        <v>82</v>
      </c>
    </row>
    <row r="2094" spans="1:1">
      <c r="A2094" t="s">
        <v>95</v>
      </c>
    </row>
    <row r="2095" spans="1:1">
      <c r="A2095" t="s">
        <v>95</v>
      </c>
    </row>
    <row r="2096" spans="1:1">
      <c r="A2096" t="s">
        <v>95</v>
      </c>
    </row>
    <row r="2097" spans="1:1">
      <c r="A2097" t="s">
        <v>82</v>
      </c>
    </row>
    <row r="2098" spans="1:1">
      <c r="A2098" t="s">
        <v>106</v>
      </c>
    </row>
    <row r="2099" spans="1:1">
      <c r="A2099" t="s">
        <v>106</v>
      </c>
    </row>
    <row r="2100" spans="1:1">
      <c r="A2100" t="s">
        <v>111</v>
      </c>
    </row>
    <row r="2101" spans="1:1">
      <c r="A2101" t="s">
        <v>111</v>
      </c>
    </row>
    <row r="2102" spans="1:1">
      <c r="A2102" t="s">
        <v>111</v>
      </c>
    </row>
    <row r="2103" spans="1:1">
      <c r="A2103" t="s">
        <v>111</v>
      </c>
    </row>
    <row r="2104" spans="1:1">
      <c r="A2104" t="s">
        <v>111</v>
      </c>
    </row>
    <row r="2105" spans="1:1">
      <c r="A2105" t="s">
        <v>106</v>
      </c>
    </row>
    <row r="2106" spans="1:1">
      <c r="A2106" t="s">
        <v>188</v>
      </c>
    </row>
    <row r="2107" spans="1:1">
      <c r="A2107" t="s">
        <v>188</v>
      </c>
    </row>
    <row r="2108" spans="1:1">
      <c r="A2108" t="s">
        <v>82</v>
      </c>
    </row>
    <row r="2109" spans="1:1">
      <c r="A2109" t="s">
        <v>62</v>
      </c>
    </row>
    <row r="2110" spans="1:1">
      <c r="A2110" t="s">
        <v>111</v>
      </c>
    </row>
    <row r="2111" spans="1:1">
      <c r="A2111" t="s">
        <v>108</v>
      </c>
    </row>
    <row r="2112" spans="1:1">
      <c r="A2112" t="s">
        <v>111</v>
      </c>
    </row>
    <row r="2113" spans="1:1">
      <c r="A2113" t="s">
        <v>188</v>
      </c>
    </row>
    <row r="2114" spans="1:1">
      <c r="A2114" t="s">
        <v>111</v>
      </c>
    </row>
    <row r="2115" spans="1:1">
      <c r="A2115" t="s">
        <v>108</v>
      </c>
    </row>
    <row r="2116" spans="1:1">
      <c r="A2116" t="s">
        <v>108</v>
      </c>
    </row>
    <row r="2117" spans="1:1">
      <c r="A2117" t="s">
        <v>108</v>
      </c>
    </row>
    <row r="2118" spans="1:1">
      <c r="A2118" t="s">
        <v>111</v>
      </c>
    </row>
    <row r="2119" spans="1:1">
      <c r="A2119" t="s">
        <v>111</v>
      </c>
    </row>
    <row r="2120" spans="1:1">
      <c r="A2120" t="s">
        <v>111</v>
      </c>
    </row>
    <row r="2121" spans="1:1">
      <c r="A2121" t="s">
        <v>108</v>
      </c>
    </row>
    <row r="2122" spans="1:1">
      <c r="A2122" t="s">
        <v>111</v>
      </c>
    </row>
    <row r="2123" spans="1:1">
      <c r="A2123" t="s">
        <v>108</v>
      </c>
    </row>
    <row r="2124" spans="1:1">
      <c r="A2124" t="s">
        <v>108</v>
      </c>
    </row>
    <row r="2125" spans="1:1">
      <c r="A2125" t="s">
        <v>111</v>
      </c>
    </row>
    <row r="2126" spans="1:1">
      <c r="A2126" t="s">
        <v>111</v>
      </c>
    </row>
    <row r="2127" spans="1:1">
      <c r="A2127" t="s">
        <v>82</v>
      </c>
    </row>
    <row r="2128" spans="1:1">
      <c r="A2128" t="s">
        <v>95</v>
      </c>
    </row>
    <row r="2129" spans="1:1">
      <c r="A2129" t="s">
        <v>95</v>
      </c>
    </row>
    <row r="2130" spans="1:1">
      <c r="A2130" t="s">
        <v>188</v>
      </c>
    </row>
    <row r="2131" spans="1:1">
      <c r="A2131" t="s">
        <v>108</v>
      </c>
    </row>
    <row r="2132" spans="1:1">
      <c r="A2132" t="s">
        <v>111</v>
      </c>
    </row>
    <row r="2133" spans="1:1">
      <c r="A2133" t="s">
        <v>111</v>
      </c>
    </row>
    <row r="2134" spans="1:1">
      <c r="A2134" t="s">
        <v>111</v>
      </c>
    </row>
    <row r="2135" spans="1:1">
      <c r="A2135" t="s">
        <v>108</v>
      </c>
    </row>
    <row r="2136" spans="1:1">
      <c r="A2136" t="s">
        <v>111</v>
      </c>
    </row>
    <row r="2137" spans="1:1">
      <c r="A2137" t="s">
        <v>111</v>
      </c>
    </row>
    <row r="2138" spans="1:1">
      <c r="A2138" t="s">
        <v>108</v>
      </c>
    </row>
    <row r="2139" spans="1:1">
      <c r="A2139" t="s">
        <v>111</v>
      </c>
    </row>
    <row r="2140" spans="1:1">
      <c r="A2140" t="s">
        <v>111</v>
      </c>
    </row>
    <row r="2141" spans="1:1">
      <c r="A2141" t="s">
        <v>111</v>
      </c>
    </row>
    <row r="2142" spans="1:1">
      <c r="A2142" t="s">
        <v>108</v>
      </c>
    </row>
    <row r="2143" spans="1:1">
      <c r="A2143" t="s">
        <v>108</v>
      </c>
    </row>
    <row r="2144" spans="1:1">
      <c r="A2144" t="s">
        <v>111</v>
      </c>
    </row>
    <row r="2145" spans="1:1">
      <c r="A2145" t="s">
        <v>111</v>
      </c>
    </row>
    <row r="2146" spans="1:1">
      <c r="A2146" t="s">
        <v>111</v>
      </c>
    </row>
    <row r="2147" spans="1:1">
      <c r="A2147" t="s">
        <v>108</v>
      </c>
    </row>
    <row r="2148" spans="1:1">
      <c r="A2148" t="s">
        <v>108</v>
      </c>
    </row>
    <row r="2149" spans="1:1">
      <c r="A2149" t="s">
        <v>111</v>
      </c>
    </row>
    <row r="2150" spans="1:1">
      <c r="A2150" t="s">
        <v>111</v>
      </c>
    </row>
    <row r="2151" spans="1:1">
      <c r="A2151" t="s">
        <v>108</v>
      </c>
    </row>
    <row r="2152" spans="1:1">
      <c r="A2152" t="s">
        <v>108</v>
      </c>
    </row>
    <row r="2153" spans="1:1">
      <c r="A2153" t="s">
        <v>108</v>
      </c>
    </row>
    <row r="2154" spans="1:1">
      <c r="A2154" t="s">
        <v>111</v>
      </c>
    </row>
    <row r="2155" spans="1:1">
      <c r="A2155" t="s">
        <v>111</v>
      </c>
    </row>
    <row r="2156" spans="1:1">
      <c r="A2156" t="s">
        <v>111</v>
      </c>
    </row>
    <row r="2157" spans="1:1">
      <c r="A2157" t="s">
        <v>108</v>
      </c>
    </row>
    <row r="2158" spans="1:1">
      <c r="A2158" t="s">
        <v>111</v>
      </c>
    </row>
    <row r="2159" spans="1:1">
      <c r="A2159" t="s">
        <v>108</v>
      </c>
    </row>
    <row r="2160" spans="1:1">
      <c r="A2160" t="s">
        <v>108</v>
      </c>
    </row>
    <row r="2161" spans="1:1">
      <c r="A2161" t="s">
        <v>108</v>
      </c>
    </row>
    <row r="2162" spans="1:1">
      <c r="A2162" t="s">
        <v>108</v>
      </c>
    </row>
    <row r="2163" spans="1:1">
      <c r="A2163" t="s">
        <v>111</v>
      </c>
    </row>
    <row r="2164" spans="1:1">
      <c r="A2164" t="s">
        <v>111</v>
      </c>
    </row>
    <row r="2165" spans="1:1">
      <c r="A2165" t="s">
        <v>111</v>
      </c>
    </row>
    <row r="2166" spans="1:1">
      <c r="A2166" t="s">
        <v>108</v>
      </c>
    </row>
    <row r="2167" spans="1:1">
      <c r="A2167" t="s">
        <v>108</v>
      </c>
    </row>
    <row r="2168" spans="1:1">
      <c r="A2168" t="s">
        <v>108</v>
      </c>
    </row>
    <row r="2169" spans="1:1">
      <c r="A2169" t="s">
        <v>108</v>
      </c>
    </row>
    <row r="2170" spans="1:1">
      <c r="A2170" t="s">
        <v>111</v>
      </c>
    </row>
    <row r="2171" spans="1:1">
      <c r="A2171" t="s">
        <v>111</v>
      </c>
    </row>
    <row r="2172" spans="1:1">
      <c r="A2172" t="s">
        <v>111</v>
      </c>
    </row>
    <row r="2173" spans="1:1">
      <c r="A2173" t="s">
        <v>111</v>
      </c>
    </row>
    <row r="2174" spans="1:1">
      <c r="A2174" t="s">
        <v>108</v>
      </c>
    </row>
    <row r="2175" spans="1:1">
      <c r="A2175" t="s">
        <v>111</v>
      </c>
    </row>
    <row r="2176" spans="1:1">
      <c r="A2176" t="s">
        <v>108</v>
      </c>
    </row>
    <row r="2177" spans="1:1">
      <c r="A2177" t="s">
        <v>111</v>
      </c>
    </row>
    <row r="2178" spans="1:1">
      <c r="A2178" t="s">
        <v>111</v>
      </c>
    </row>
    <row r="2179" spans="1:1">
      <c r="A2179" t="s">
        <v>111</v>
      </c>
    </row>
    <row r="2180" spans="1:1">
      <c r="A2180" t="s">
        <v>108</v>
      </c>
    </row>
    <row r="2181" spans="1:1">
      <c r="A2181" t="s">
        <v>108</v>
      </c>
    </row>
    <row r="2182" spans="1:1">
      <c r="A2182" t="s">
        <v>111</v>
      </c>
    </row>
    <row r="2183" spans="1:1">
      <c r="A2183" t="s">
        <v>111</v>
      </c>
    </row>
    <row r="2184" spans="1:1">
      <c r="A2184" t="s">
        <v>111</v>
      </c>
    </row>
    <row r="2185" spans="1:1">
      <c r="A2185" t="s">
        <v>111</v>
      </c>
    </row>
    <row r="2186" spans="1:1">
      <c r="A2186" t="s">
        <v>108</v>
      </c>
    </row>
    <row r="2187" spans="1:1">
      <c r="A2187" t="s">
        <v>108</v>
      </c>
    </row>
    <row r="2188" spans="1:1">
      <c r="A2188" t="s">
        <v>111</v>
      </c>
    </row>
    <row r="2189" spans="1:1">
      <c r="A2189" t="s">
        <v>111</v>
      </c>
    </row>
    <row r="2190" spans="1:1">
      <c r="A2190" t="s">
        <v>111</v>
      </c>
    </row>
    <row r="2191" spans="1:1">
      <c r="A2191" t="s">
        <v>108</v>
      </c>
    </row>
    <row r="2192" spans="1:1">
      <c r="A2192" t="s">
        <v>111</v>
      </c>
    </row>
    <row r="2193" spans="1:1">
      <c r="A2193" t="s">
        <v>108</v>
      </c>
    </row>
    <row r="2194" spans="1:1">
      <c r="A2194" t="s">
        <v>108</v>
      </c>
    </row>
    <row r="2195" spans="1:1">
      <c r="A2195" t="s">
        <v>108</v>
      </c>
    </row>
    <row r="2196" spans="1:1">
      <c r="A2196" t="s">
        <v>111</v>
      </c>
    </row>
    <row r="2197" spans="1:1">
      <c r="A2197" t="s">
        <v>111</v>
      </c>
    </row>
    <row r="2198" spans="1:1">
      <c r="A2198" t="s">
        <v>111</v>
      </c>
    </row>
    <row r="2199" spans="1:1">
      <c r="A2199" t="s">
        <v>108</v>
      </c>
    </row>
    <row r="2200" spans="1:1">
      <c r="A2200" t="s">
        <v>108</v>
      </c>
    </row>
    <row r="2201" spans="1:1">
      <c r="A2201" t="s">
        <v>111</v>
      </c>
    </row>
    <row r="2202" spans="1:1">
      <c r="A2202" t="s">
        <v>108</v>
      </c>
    </row>
    <row r="2203" spans="1:1">
      <c r="A2203" t="s">
        <v>108</v>
      </c>
    </row>
    <row r="2204" spans="1:1">
      <c r="A2204" t="s">
        <v>108</v>
      </c>
    </row>
    <row r="2205" spans="1:1">
      <c r="A2205" t="s">
        <v>111</v>
      </c>
    </row>
    <row r="2206" spans="1:1">
      <c r="A2206" t="s">
        <v>111</v>
      </c>
    </row>
    <row r="2207" spans="1:1">
      <c r="A2207" t="s">
        <v>111</v>
      </c>
    </row>
    <row r="2208" spans="1:1">
      <c r="A2208" t="s">
        <v>111</v>
      </c>
    </row>
    <row r="2209" spans="1:1">
      <c r="A2209" t="s">
        <v>111</v>
      </c>
    </row>
    <row r="2210" spans="1:1">
      <c r="A2210" t="s">
        <v>108</v>
      </c>
    </row>
    <row r="2211" spans="1:1">
      <c r="A2211" t="s">
        <v>65</v>
      </c>
    </row>
    <row r="2212" spans="1:1">
      <c r="A2212" t="s">
        <v>65</v>
      </c>
    </row>
    <row r="2213" spans="1:1">
      <c r="A2213" t="s">
        <v>65</v>
      </c>
    </row>
    <row r="2214" spans="1:1">
      <c r="A2214" t="s">
        <v>111</v>
      </c>
    </row>
    <row r="2215" spans="1:1">
      <c r="A2215" t="s">
        <v>108</v>
      </c>
    </row>
    <row r="2216" spans="1:1">
      <c r="A2216" t="s">
        <v>108</v>
      </c>
    </row>
    <row r="2217" spans="1:1">
      <c r="A2217" t="s">
        <v>108</v>
      </c>
    </row>
    <row r="2218" spans="1:1">
      <c r="A2218" t="s">
        <v>108</v>
      </c>
    </row>
    <row r="2219" spans="1:1">
      <c r="A2219" t="s">
        <v>111</v>
      </c>
    </row>
    <row r="2220" spans="1:1">
      <c r="A2220" t="s">
        <v>65</v>
      </c>
    </row>
    <row r="2221" spans="1:1">
      <c r="A2221" t="s">
        <v>188</v>
      </c>
    </row>
    <row r="2222" spans="1:1">
      <c r="A2222" t="s">
        <v>65</v>
      </c>
    </row>
    <row r="2223" spans="1:1">
      <c r="A2223" t="s">
        <v>111</v>
      </c>
    </row>
    <row r="2224" spans="1:1">
      <c r="A2224" t="s">
        <v>108</v>
      </c>
    </row>
    <row r="2225" spans="1:1">
      <c r="A2225" t="s">
        <v>65</v>
      </c>
    </row>
    <row r="2226" spans="1:1">
      <c r="A2226" t="s">
        <v>188</v>
      </c>
    </row>
    <row r="2227" spans="1:1">
      <c r="A2227" t="s">
        <v>188</v>
      </c>
    </row>
    <row r="2228" spans="1:1">
      <c r="A2228" t="s">
        <v>108</v>
      </c>
    </row>
    <row r="2229" spans="1:1">
      <c r="A2229" t="s">
        <v>111</v>
      </c>
    </row>
    <row r="2230" spans="1:1">
      <c r="A2230" t="s">
        <v>111</v>
      </c>
    </row>
    <row r="2231" spans="1:1">
      <c r="A2231" t="s">
        <v>108</v>
      </c>
    </row>
    <row r="2232" spans="1:1">
      <c r="A2232" t="s">
        <v>108</v>
      </c>
    </row>
    <row r="2233" spans="1:1">
      <c r="A2233" t="s">
        <v>62</v>
      </c>
    </row>
    <row r="2234" spans="1:1">
      <c r="A2234" t="s">
        <v>111</v>
      </c>
    </row>
    <row r="2235" spans="1:1">
      <c r="A2235" t="s">
        <v>111</v>
      </c>
    </row>
    <row r="2236" spans="1:1">
      <c r="A2236" t="s">
        <v>111</v>
      </c>
    </row>
    <row r="2237" spans="1:1">
      <c r="A2237" t="s">
        <v>108</v>
      </c>
    </row>
    <row r="2238" spans="1:1">
      <c r="A2238" t="s">
        <v>108</v>
      </c>
    </row>
    <row r="2239" spans="1:1">
      <c r="A2239" t="s">
        <v>111</v>
      </c>
    </row>
    <row r="2240" spans="1:1">
      <c r="A2240" t="s">
        <v>111</v>
      </c>
    </row>
    <row r="2241" spans="1:1">
      <c r="A2241" t="s">
        <v>111</v>
      </c>
    </row>
    <row r="2242" spans="1:1">
      <c r="A2242" t="s">
        <v>106</v>
      </c>
    </row>
    <row r="2243" spans="1:1">
      <c r="A2243" t="s">
        <v>188</v>
      </c>
    </row>
    <row r="2244" spans="1:1">
      <c r="A2244" t="s">
        <v>111</v>
      </c>
    </row>
    <row r="2245" spans="1:1">
      <c r="A2245" t="s">
        <v>108</v>
      </c>
    </row>
    <row r="2246" spans="1:1">
      <c r="A2246" t="s">
        <v>82</v>
      </c>
    </row>
    <row r="2247" spans="1:1">
      <c r="A2247" t="s">
        <v>188</v>
      </c>
    </row>
    <row r="2248" spans="1:1">
      <c r="A2248" t="s">
        <v>166</v>
      </c>
    </row>
    <row r="2249" spans="1:1">
      <c r="A2249" t="s">
        <v>91</v>
      </c>
    </row>
    <row r="2250" spans="1:1">
      <c r="A2250" t="s">
        <v>108</v>
      </c>
    </row>
    <row r="2251" spans="1:1">
      <c r="A2251" t="s">
        <v>91</v>
      </c>
    </row>
    <row r="2252" spans="1:1">
      <c r="A2252" t="s">
        <v>108</v>
      </c>
    </row>
    <row r="2253" spans="1:1">
      <c r="A2253" t="s">
        <v>108</v>
      </c>
    </row>
    <row r="2254" spans="1:1">
      <c r="A2254" t="s">
        <v>108</v>
      </c>
    </row>
    <row r="2255" spans="1:1">
      <c r="A2255" t="s">
        <v>108</v>
      </c>
    </row>
    <row r="2256" spans="1:1">
      <c r="A2256" t="s">
        <v>106</v>
      </c>
    </row>
    <row r="2257" spans="1:1">
      <c r="A2257" t="s">
        <v>106</v>
      </c>
    </row>
    <row r="2258" spans="1:1">
      <c r="A2258" t="s">
        <v>106</v>
      </c>
    </row>
    <row r="2259" spans="1:1">
      <c r="A2259" t="s">
        <v>108</v>
      </c>
    </row>
    <row r="2260" spans="1:1">
      <c r="A2260" t="s">
        <v>108</v>
      </c>
    </row>
    <row r="2261" spans="1:1">
      <c r="A2261" t="s">
        <v>91</v>
      </c>
    </row>
    <row r="2262" spans="1:1">
      <c r="A2262" t="s">
        <v>91</v>
      </c>
    </row>
    <row r="2263" spans="1:1">
      <c r="A2263" t="s">
        <v>108</v>
      </c>
    </row>
    <row r="2264" spans="1:1">
      <c r="A2264" t="s">
        <v>108</v>
      </c>
    </row>
    <row r="2265" spans="1:1">
      <c r="A2265" t="s">
        <v>91</v>
      </c>
    </row>
    <row r="2266" spans="1:1">
      <c r="A2266" t="s">
        <v>82</v>
      </c>
    </row>
    <row r="2267" spans="1:1">
      <c r="A2267" t="s">
        <v>111</v>
      </c>
    </row>
    <row r="2268" spans="1:1">
      <c r="A2268" t="s">
        <v>111</v>
      </c>
    </row>
    <row r="2269" spans="1:1">
      <c r="A2269" t="s">
        <v>108</v>
      </c>
    </row>
    <row r="2270" spans="1:1">
      <c r="A2270" t="s">
        <v>108</v>
      </c>
    </row>
    <row r="2271" spans="1:1">
      <c r="A2271" t="s">
        <v>108</v>
      </c>
    </row>
    <row r="2272" spans="1:1">
      <c r="A2272" t="s">
        <v>111</v>
      </c>
    </row>
    <row r="2273" spans="1:1">
      <c r="A2273" t="s">
        <v>111</v>
      </c>
    </row>
    <row r="2274" spans="1:1">
      <c r="A2274" t="s">
        <v>108</v>
      </c>
    </row>
    <row r="2275" spans="1:1">
      <c r="A2275" t="s">
        <v>108</v>
      </c>
    </row>
    <row r="2276" spans="1:1">
      <c r="A2276" t="s">
        <v>108</v>
      </c>
    </row>
    <row r="2277" spans="1:1">
      <c r="A2277" t="s">
        <v>111</v>
      </c>
    </row>
    <row r="2278" spans="1:1">
      <c r="A2278" t="s">
        <v>188</v>
      </c>
    </row>
    <row r="2279" spans="1:1">
      <c r="A2279" t="s">
        <v>82</v>
      </c>
    </row>
    <row r="2280" spans="1:1">
      <c r="A2280" t="s">
        <v>95</v>
      </c>
    </row>
    <row r="2281" spans="1:1">
      <c r="A2281" t="s">
        <v>95</v>
      </c>
    </row>
    <row r="2282" spans="1:1">
      <c r="A2282" t="s">
        <v>95</v>
      </c>
    </row>
    <row r="2283" spans="1:1">
      <c r="A2283" t="s">
        <v>95</v>
      </c>
    </row>
    <row r="2284" spans="1:1">
      <c r="A2284" t="s">
        <v>108</v>
      </c>
    </row>
    <row r="2285" spans="1:1">
      <c r="A2285" t="s">
        <v>95</v>
      </c>
    </row>
    <row r="2286" spans="1:1">
      <c r="A2286" t="s">
        <v>108</v>
      </c>
    </row>
    <row r="2287" spans="1:1">
      <c r="A2287" t="s">
        <v>82</v>
      </c>
    </row>
    <row r="2288" spans="1:1">
      <c r="A2288" t="s">
        <v>188</v>
      </c>
    </row>
    <row r="2289" spans="1:1">
      <c r="A2289" t="s">
        <v>111</v>
      </c>
    </row>
    <row r="2290" spans="1:1">
      <c r="A2290" t="s">
        <v>111</v>
      </c>
    </row>
    <row r="2291" spans="1:1">
      <c r="A2291" t="s">
        <v>111</v>
      </c>
    </row>
    <row r="2292" spans="1:1">
      <c r="A2292" t="s">
        <v>111</v>
      </c>
    </row>
    <row r="2293" spans="1:1">
      <c r="A2293" t="s">
        <v>111</v>
      </c>
    </row>
    <row r="2294" spans="1:1">
      <c r="A2294" t="s">
        <v>111</v>
      </c>
    </row>
    <row r="2295" spans="1:1">
      <c r="A2295" t="s">
        <v>108</v>
      </c>
    </row>
    <row r="2296" spans="1:1">
      <c r="A2296" t="s">
        <v>108</v>
      </c>
    </row>
    <row r="2297" spans="1:1">
      <c r="A2297" t="s">
        <v>111</v>
      </c>
    </row>
    <row r="2298" spans="1:1">
      <c r="A2298" t="s">
        <v>111</v>
      </c>
    </row>
    <row r="2299" spans="1:1">
      <c r="A2299" t="s">
        <v>111</v>
      </c>
    </row>
    <row r="2300" spans="1:1">
      <c r="A2300" t="s">
        <v>111</v>
      </c>
    </row>
    <row r="2301" spans="1:1">
      <c r="A2301" t="s">
        <v>111</v>
      </c>
    </row>
    <row r="2302" spans="1:1">
      <c r="A2302" t="s">
        <v>111</v>
      </c>
    </row>
    <row r="2303" spans="1:1">
      <c r="A2303" t="s">
        <v>108</v>
      </c>
    </row>
    <row r="2304" spans="1:1">
      <c r="A2304" t="s">
        <v>108</v>
      </c>
    </row>
    <row r="2305" spans="1:1">
      <c r="A2305" t="s">
        <v>111</v>
      </c>
    </row>
    <row r="2306" spans="1:1">
      <c r="A2306" t="s">
        <v>82</v>
      </c>
    </row>
    <row r="2307" spans="1:1">
      <c r="A2307" t="s">
        <v>108</v>
      </c>
    </row>
    <row r="2308" spans="1:1">
      <c r="A2308" t="s">
        <v>95</v>
      </c>
    </row>
    <row r="2309" spans="1:1">
      <c r="A2309" t="s">
        <v>95</v>
      </c>
    </row>
    <row r="2310" spans="1:1">
      <c r="A2310" t="s">
        <v>188</v>
      </c>
    </row>
    <row r="2311" spans="1:1">
      <c r="A2311" t="s">
        <v>95</v>
      </c>
    </row>
    <row r="2312" spans="1:1">
      <c r="A2312" t="s">
        <v>95</v>
      </c>
    </row>
    <row r="2313" spans="1:1">
      <c r="A2313" t="s">
        <v>82</v>
      </c>
    </row>
    <row r="2314" spans="1:1">
      <c r="A2314" t="s">
        <v>95</v>
      </c>
    </row>
    <row r="2315" spans="1:1">
      <c r="A2315" t="s">
        <v>188</v>
      </c>
    </row>
    <row r="2316" spans="1:1">
      <c r="A2316" t="s">
        <v>95</v>
      </c>
    </row>
    <row r="2317" spans="1:1">
      <c r="A2317" t="s">
        <v>82</v>
      </c>
    </row>
    <row r="2318" spans="1:1">
      <c r="A2318" t="s">
        <v>111</v>
      </c>
    </row>
    <row r="2319" spans="1:1">
      <c r="A2319" t="s">
        <v>111</v>
      </c>
    </row>
    <row r="2320" spans="1:1">
      <c r="A2320" t="s">
        <v>108</v>
      </c>
    </row>
    <row r="2321" spans="1:1">
      <c r="A2321" t="s">
        <v>111</v>
      </c>
    </row>
    <row r="2322" spans="1:1">
      <c r="A2322" t="s">
        <v>111</v>
      </c>
    </row>
    <row r="2323" spans="1:1">
      <c r="A2323" t="s">
        <v>108</v>
      </c>
    </row>
    <row r="2324" spans="1:1">
      <c r="A2324" t="s">
        <v>108</v>
      </c>
    </row>
    <row r="2325" spans="1:1">
      <c r="A2325" t="s">
        <v>108</v>
      </c>
    </row>
    <row r="2326" spans="1:1">
      <c r="A2326" t="s">
        <v>108</v>
      </c>
    </row>
    <row r="2327" spans="1:1">
      <c r="A2327" t="s">
        <v>111</v>
      </c>
    </row>
    <row r="2328" spans="1:1">
      <c r="A2328" t="s">
        <v>111</v>
      </c>
    </row>
    <row r="2329" spans="1:1">
      <c r="A2329" t="s">
        <v>111</v>
      </c>
    </row>
    <row r="2330" spans="1:1">
      <c r="A2330" t="s">
        <v>111</v>
      </c>
    </row>
    <row r="2331" spans="1:1">
      <c r="A2331" t="s">
        <v>111</v>
      </c>
    </row>
    <row r="2332" spans="1:1">
      <c r="A2332" t="s">
        <v>108</v>
      </c>
    </row>
    <row r="2333" spans="1:1">
      <c r="A2333" t="s">
        <v>108</v>
      </c>
    </row>
    <row r="2334" spans="1:1">
      <c r="A2334" t="s">
        <v>111</v>
      </c>
    </row>
    <row r="2335" spans="1:1">
      <c r="A2335" t="s">
        <v>111</v>
      </c>
    </row>
    <row r="2336" spans="1:1">
      <c r="A2336" t="s">
        <v>111</v>
      </c>
    </row>
    <row r="2337" spans="1:1">
      <c r="A2337" t="s">
        <v>108</v>
      </c>
    </row>
    <row r="2338" spans="1:1">
      <c r="A2338" t="s">
        <v>111</v>
      </c>
    </row>
    <row r="2339" spans="1:1">
      <c r="A2339" t="s">
        <v>111</v>
      </c>
    </row>
    <row r="2340" spans="1:1">
      <c r="A2340" t="s">
        <v>111</v>
      </c>
    </row>
    <row r="2341" spans="1:1">
      <c r="A2341" t="s">
        <v>108</v>
      </c>
    </row>
    <row r="2342" spans="1:1">
      <c r="A2342" t="s">
        <v>111</v>
      </c>
    </row>
    <row r="2343" spans="1:1">
      <c r="A2343" t="s">
        <v>111</v>
      </c>
    </row>
    <row r="2344" spans="1:1">
      <c r="A2344" t="s">
        <v>108</v>
      </c>
    </row>
    <row r="2345" spans="1:1">
      <c r="A2345" t="s">
        <v>108</v>
      </c>
    </row>
    <row r="2346" spans="1:1">
      <c r="A2346" t="s">
        <v>111</v>
      </c>
    </row>
    <row r="2347" spans="1:1">
      <c r="A2347" t="s">
        <v>111</v>
      </c>
    </row>
    <row r="2348" spans="1:1">
      <c r="A2348" t="s">
        <v>108</v>
      </c>
    </row>
    <row r="2349" spans="1:1">
      <c r="A2349" t="s">
        <v>111</v>
      </c>
    </row>
    <row r="2350" spans="1:1">
      <c r="A2350" t="s">
        <v>111</v>
      </c>
    </row>
    <row r="2351" spans="1:1">
      <c r="A2351" t="s">
        <v>111</v>
      </c>
    </row>
    <row r="2352" spans="1:1">
      <c r="A2352" t="s">
        <v>111</v>
      </c>
    </row>
    <row r="2353" spans="1:1">
      <c r="A2353" t="s">
        <v>111</v>
      </c>
    </row>
    <row r="2354" spans="1:1">
      <c r="A2354" t="s">
        <v>108</v>
      </c>
    </row>
    <row r="2355" spans="1:1">
      <c r="A2355" t="s">
        <v>108</v>
      </c>
    </row>
    <row r="2356" spans="1:1">
      <c r="A2356" t="s">
        <v>108</v>
      </c>
    </row>
    <row r="2357" spans="1:1">
      <c r="A2357" t="s">
        <v>111</v>
      </c>
    </row>
    <row r="2358" spans="1:1">
      <c r="A2358" t="s">
        <v>111</v>
      </c>
    </row>
    <row r="2359" spans="1:1">
      <c r="A2359" t="s">
        <v>111</v>
      </c>
    </row>
    <row r="2360" spans="1:1">
      <c r="A2360" t="s">
        <v>111</v>
      </c>
    </row>
    <row r="2361" spans="1:1">
      <c r="A2361" t="s">
        <v>111</v>
      </c>
    </row>
    <row r="2362" spans="1:1">
      <c r="A2362" t="s">
        <v>111</v>
      </c>
    </row>
    <row r="2363" spans="1:1">
      <c r="A2363" t="s">
        <v>111</v>
      </c>
    </row>
    <row r="2364" spans="1:1">
      <c r="A2364" t="s">
        <v>108</v>
      </c>
    </row>
    <row r="2365" spans="1:1">
      <c r="A2365" t="s">
        <v>82</v>
      </c>
    </row>
    <row r="2366" spans="1:1">
      <c r="A2366" t="s">
        <v>108</v>
      </c>
    </row>
    <row r="2367" spans="1:1">
      <c r="A2367" t="s">
        <v>188</v>
      </c>
    </row>
    <row r="2368" spans="1:1">
      <c r="A2368" t="s">
        <v>111</v>
      </c>
    </row>
    <row r="2369" spans="1:1">
      <c r="A2369" t="s">
        <v>111</v>
      </c>
    </row>
    <row r="2370" spans="1:1">
      <c r="A2370" t="s">
        <v>111</v>
      </c>
    </row>
    <row r="2371" spans="1:1">
      <c r="A2371" t="s">
        <v>108</v>
      </c>
    </row>
    <row r="2372" spans="1:1">
      <c r="A2372" t="s">
        <v>111</v>
      </c>
    </row>
    <row r="2373" spans="1:1">
      <c r="A2373" t="s">
        <v>111</v>
      </c>
    </row>
    <row r="2374" spans="1:1">
      <c r="A2374" t="s">
        <v>111</v>
      </c>
    </row>
    <row r="2375" spans="1:1">
      <c r="A2375" t="s">
        <v>108</v>
      </c>
    </row>
    <row r="2376" spans="1:1">
      <c r="A2376" t="s">
        <v>111</v>
      </c>
    </row>
    <row r="2377" spans="1:1">
      <c r="A2377" t="s">
        <v>111</v>
      </c>
    </row>
    <row r="2378" spans="1:1">
      <c r="A2378" t="s">
        <v>111</v>
      </c>
    </row>
    <row r="2379" spans="1:1">
      <c r="A2379" t="s">
        <v>111</v>
      </c>
    </row>
    <row r="2380" spans="1:1">
      <c r="A2380" t="s">
        <v>111</v>
      </c>
    </row>
    <row r="2381" spans="1:1">
      <c r="A2381" t="s">
        <v>111</v>
      </c>
    </row>
    <row r="2382" spans="1:1">
      <c r="A2382" t="s">
        <v>111</v>
      </c>
    </row>
    <row r="2383" spans="1:1">
      <c r="A2383" t="s">
        <v>111</v>
      </c>
    </row>
    <row r="2384" spans="1:1">
      <c r="A2384" t="s">
        <v>111</v>
      </c>
    </row>
    <row r="2385" spans="1:1">
      <c r="A2385" t="s">
        <v>111</v>
      </c>
    </row>
    <row r="2386" spans="1:1">
      <c r="A2386" t="s">
        <v>108</v>
      </c>
    </row>
    <row r="2387" spans="1:1">
      <c r="A2387" t="s">
        <v>111</v>
      </c>
    </row>
    <row r="2388" spans="1:1">
      <c r="A2388" t="s">
        <v>111</v>
      </c>
    </row>
    <row r="2389" spans="1:1">
      <c r="A2389" t="s">
        <v>111</v>
      </c>
    </row>
    <row r="2390" spans="1:1">
      <c r="A2390" t="s">
        <v>111</v>
      </c>
    </row>
    <row r="2391" spans="1:1">
      <c r="A2391" t="s">
        <v>108</v>
      </c>
    </row>
    <row r="2392" spans="1:1">
      <c r="A2392" t="s">
        <v>108</v>
      </c>
    </row>
    <row r="2393" spans="1:1">
      <c r="A2393" t="s">
        <v>111</v>
      </c>
    </row>
    <row r="2394" spans="1:1">
      <c r="A2394" t="s">
        <v>111</v>
      </c>
    </row>
    <row r="2395" spans="1:1">
      <c r="A2395" t="s">
        <v>111</v>
      </c>
    </row>
    <row r="2396" spans="1:1">
      <c r="A2396" t="s">
        <v>111</v>
      </c>
    </row>
    <row r="2397" spans="1:1">
      <c r="A2397" t="s">
        <v>111</v>
      </c>
    </row>
    <row r="2398" spans="1:1">
      <c r="A2398" t="s">
        <v>111</v>
      </c>
    </row>
    <row r="2399" spans="1:1">
      <c r="A2399" t="s">
        <v>108</v>
      </c>
    </row>
    <row r="2400" spans="1:1">
      <c r="A2400" t="s">
        <v>111</v>
      </c>
    </row>
    <row r="2401" spans="1:1">
      <c r="A2401" t="s">
        <v>111</v>
      </c>
    </row>
    <row r="2402" spans="1:1">
      <c r="A2402" t="s">
        <v>111</v>
      </c>
    </row>
    <row r="2403" spans="1:1">
      <c r="A2403" t="s">
        <v>111</v>
      </c>
    </row>
    <row r="2404" spans="1:1">
      <c r="A2404" t="s">
        <v>106</v>
      </c>
    </row>
    <row r="2405" spans="1:1">
      <c r="A2405" t="s">
        <v>106</v>
      </c>
    </row>
    <row r="2406" spans="1:1">
      <c r="A2406" t="s">
        <v>106</v>
      </c>
    </row>
    <row r="2407" spans="1:1">
      <c r="A2407" t="s">
        <v>65</v>
      </c>
    </row>
    <row r="2408" spans="1:1">
      <c r="A2408" t="s">
        <v>108</v>
      </c>
    </row>
    <row r="2409" spans="1:1">
      <c r="A2409" t="s">
        <v>106</v>
      </c>
    </row>
    <row r="2410" spans="1:1">
      <c r="A2410" t="s">
        <v>188</v>
      </c>
    </row>
    <row r="2411" spans="1:1">
      <c r="A2411" t="s">
        <v>111</v>
      </c>
    </row>
    <row r="2412" spans="1:1">
      <c r="A2412" t="s">
        <v>108</v>
      </c>
    </row>
    <row r="2413" spans="1:1">
      <c r="A2413" t="s">
        <v>111</v>
      </c>
    </row>
    <row r="2414" spans="1:1">
      <c r="A2414" t="s">
        <v>65</v>
      </c>
    </row>
    <row r="2415" spans="1:1">
      <c r="A2415" t="s">
        <v>188</v>
      </c>
    </row>
    <row r="2416" spans="1:1">
      <c r="A2416" t="s">
        <v>108</v>
      </c>
    </row>
    <row r="2417" spans="1:1">
      <c r="A2417" t="s">
        <v>188</v>
      </c>
    </row>
    <row r="2418" spans="1:1">
      <c r="A2418" t="s">
        <v>108</v>
      </c>
    </row>
    <row r="2419" spans="1:1">
      <c r="A2419" t="s">
        <v>106</v>
      </c>
    </row>
    <row r="2420" spans="1:1">
      <c r="A2420" t="s">
        <v>106</v>
      </c>
    </row>
    <row r="2421" spans="1:1">
      <c r="A2421" t="s">
        <v>65</v>
      </c>
    </row>
    <row r="2422" spans="1:1">
      <c r="A2422" t="s">
        <v>106</v>
      </c>
    </row>
    <row r="2423" spans="1:1">
      <c r="A2423" t="s">
        <v>108</v>
      </c>
    </row>
    <row r="2424" spans="1:1">
      <c r="A2424" t="s">
        <v>188</v>
      </c>
    </row>
    <row r="2425" spans="1:1">
      <c r="A2425" t="s">
        <v>65</v>
      </c>
    </row>
    <row r="2426" spans="1:1">
      <c r="A2426" t="s">
        <v>65</v>
      </c>
    </row>
    <row r="2427" spans="1:1">
      <c r="A2427" t="s">
        <v>108</v>
      </c>
    </row>
    <row r="2428" spans="1:1">
      <c r="A2428" t="s">
        <v>65</v>
      </c>
    </row>
    <row r="2429" spans="1:1">
      <c r="A2429" t="s">
        <v>65</v>
      </c>
    </row>
    <row r="2430" spans="1:1">
      <c r="A2430" t="s">
        <v>188</v>
      </c>
    </row>
    <row r="2431" spans="1:1">
      <c r="A2431" t="s">
        <v>65</v>
      </c>
    </row>
    <row r="2432" spans="1:1">
      <c r="A2432" t="s">
        <v>108</v>
      </c>
    </row>
    <row r="2433" spans="1:1">
      <c r="A2433" t="s">
        <v>108</v>
      </c>
    </row>
    <row r="2434" spans="1:1">
      <c r="A2434" t="s">
        <v>65</v>
      </c>
    </row>
    <row r="2435" spans="1:1">
      <c r="A2435" t="s">
        <v>65</v>
      </c>
    </row>
    <row r="2436" spans="1:1">
      <c r="A2436" t="s">
        <v>188</v>
      </c>
    </row>
    <row r="2437" spans="1:1">
      <c r="A2437" t="s">
        <v>111</v>
      </c>
    </row>
    <row r="2438" spans="1:1">
      <c r="A2438" t="s">
        <v>65</v>
      </c>
    </row>
    <row r="2439" spans="1:1">
      <c r="A2439" t="s">
        <v>111</v>
      </c>
    </row>
    <row r="2440" spans="1:1">
      <c r="A2440" t="s">
        <v>65</v>
      </c>
    </row>
    <row r="2441" spans="1:1">
      <c r="A2441" t="s">
        <v>188</v>
      </c>
    </row>
    <row r="2442" spans="1:1">
      <c r="A2442" t="s">
        <v>65</v>
      </c>
    </row>
    <row r="2443" spans="1:1">
      <c r="A2443" t="s">
        <v>65</v>
      </c>
    </row>
    <row r="2444" spans="1:1">
      <c r="A2444" t="s">
        <v>65</v>
      </c>
    </row>
    <row r="2445" spans="1:1">
      <c r="A2445" t="s">
        <v>65</v>
      </c>
    </row>
    <row r="2446" spans="1:1">
      <c r="A2446" t="s">
        <v>111</v>
      </c>
    </row>
    <row r="2447" spans="1:1">
      <c r="A2447" t="s">
        <v>65</v>
      </c>
    </row>
    <row r="2448" spans="1:1">
      <c r="A2448" t="s">
        <v>111</v>
      </c>
    </row>
    <row r="2449" spans="1:1">
      <c r="A2449" t="s">
        <v>108</v>
      </c>
    </row>
    <row r="2450" spans="1:1">
      <c r="A2450" t="s">
        <v>111</v>
      </c>
    </row>
    <row r="2451" spans="1:1">
      <c r="A2451" t="s">
        <v>65</v>
      </c>
    </row>
    <row r="2452" spans="1:1">
      <c r="A2452" t="s">
        <v>65</v>
      </c>
    </row>
    <row r="2453" spans="1:1">
      <c r="A2453" t="s">
        <v>65</v>
      </c>
    </row>
    <row r="2454" spans="1:1">
      <c r="A2454" t="s">
        <v>108</v>
      </c>
    </row>
    <row r="2455" spans="1:1">
      <c r="A2455" t="s">
        <v>108</v>
      </c>
    </row>
    <row r="2456" spans="1:1">
      <c r="A2456" t="s">
        <v>65</v>
      </c>
    </row>
    <row r="2457" spans="1:1">
      <c r="A2457" t="s">
        <v>188</v>
      </c>
    </row>
    <row r="2458" spans="1:1">
      <c r="A2458" t="s">
        <v>106</v>
      </c>
    </row>
    <row r="2459" spans="1:1">
      <c r="A2459" t="s">
        <v>111</v>
      </c>
    </row>
    <row r="2460" spans="1:1">
      <c r="A2460" t="s">
        <v>108</v>
      </c>
    </row>
    <row r="2461" spans="1:1">
      <c r="A2461" t="s">
        <v>111</v>
      </c>
    </row>
    <row r="2462" spans="1:1">
      <c r="A2462" t="s">
        <v>111</v>
      </c>
    </row>
    <row r="2463" spans="1:1">
      <c r="A2463" t="s">
        <v>111</v>
      </c>
    </row>
    <row r="2464" spans="1:1">
      <c r="A2464" t="s">
        <v>65</v>
      </c>
    </row>
    <row r="2465" spans="1:1">
      <c r="A2465" t="s">
        <v>111</v>
      </c>
    </row>
    <row r="2466" spans="1:1">
      <c r="A2466" t="s">
        <v>111</v>
      </c>
    </row>
    <row r="2467" spans="1:1">
      <c r="A2467" t="s">
        <v>188</v>
      </c>
    </row>
    <row r="2468" spans="1:1">
      <c r="A2468" t="s">
        <v>111</v>
      </c>
    </row>
    <row r="2469" spans="1:1">
      <c r="A2469" t="s">
        <v>65</v>
      </c>
    </row>
    <row r="2470" spans="1:1">
      <c r="A2470" t="s">
        <v>65</v>
      </c>
    </row>
    <row r="2471" spans="1:1">
      <c r="A2471" t="s">
        <v>108</v>
      </c>
    </row>
    <row r="2472" spans="1:1">
      <c r="A2472" t="s">
        <v>111</v>
      </c>
    </row>
    <row r="2473" spans="1:1">
      <c r="A2473" t="s">
        <v>111</v>
      </c>
    </row>
    <row r="2474" spans="1:1">
      <c r="A2474" t="s">
        <v>111</v>
      </c>
    </row>
    <row r="2475" spans="1:1">
      <c r="A2475" t="s">
        <v>108</v>
      </c>
    </row>
    <row r="2476" spans="1:1">
      <c r="A2476" t="s">
        <v>111</v>
      </c>
    </row>
    <row r="2477" spans="1:1">
      <c r="A2477" t="s">
        <v>111</v>
      </c>
    </row>
    <row r="2478" spans="1:1">
      <c r="A2478" t="s">
        <v>111</v>
      </c>
    </row>
    <row r="2479" spans="1:1">
      <c r="A2479" t="s">
        <v>111</v>
      </c>
    </row>
    <row r="2480" spans="1:1">
      <c r="A2480" t="s">
        <v>111</v>
      </c>
    </row>
    <row r="2481" spans="1:1">
      <c r="A2481" t="s">
        <v>111</v>
      </c>
    </row>
    <row r="2482" spans="1:1">
      <c r="A2482" t="s">
        <v>111</v>
      </c>
    </row>
    <row r="2483" spans="1:1">
      <c r="A2483" t="s">
        <v>111</v>
      </c>
    </row>
    <row r="2484" spans="1:1">
      <c r="A2484" t="s">
        <v>111</v>
      </c>
    </row>
    <row r="2485" spans="1:1">
      <c r="A2485" t="s">
        <v>111</v>
      </c>
    </row>
    <row r="2486" spans="1:1">
      <c r="A2486" t="s">
        <v>111</v>
      </c>
    </row>
    <row r="2487" spans="1:1">
      <c r="A2487" t="s">
        <v>111</v>
      </c>
    </row>
    <row r="2488" spans="1:1">
      <c r="A2488" t="s">
        <v>111</v>
      </c>
    </row>
    <row r="2489" spans="1:1">
      <c r="A2489" t="s">
        <v>111</v>
      </c>
    </row>
    <row r="2490" spans="1:1">
      <c r="A2490" t="s">
        <v>65</v>
      </c>
    </row>
    <row r="2491" spans="1:1">
      <c r="A2491" t="s">
        <v>65</v>
      </c>
    </row>
    <row r="2492" spans="1:1">
      <c r="A2492" t="s">
        <v>65</v>
      </c>
    </row>
    <row r="2493" spans="1:1">
      <c r="A2493" t="s">
        <v>106</v>
      </c>
    </row>
    <row r="2494" spans="1:1">
      <c r="A2494" t="s">
        <v>111</v>
      </c>
    </row>
    <row r="2495" spans="1:1">
      <c r="A2495" t="s">
        <v>65</v>
      </c>
    </row>
    <row r="2496" spans="1:1">
      <c r="A2496" t="s">
        <v>111</v>
      </c>
    </row>
    <row r="2497" spans="1:1">
      <c r="A2497" t="s">
        <v>65</v>
      </c>
    </row>
    <row r="2498" spans="1:1">
      <c r="A2498" t="s">
        <v>188</v>
      </c>
    </row>
    <row r="2499" spans="1:1">
      <c r="A2499" t="s">
        <v>65</v>
      </c>
    </row>
    <row r="2500" spans="1:1">
      <c r="A2500" t="s">
        <v>65</v>
      </c>
    </row>
    <row r="2501" spans="1:1">
      <c r="A2501" t="s">
        <v>65</v>
      </c>
    </row>
    <row r="2502" spans="1:1">
      <c r="A2502" t="s">
        <v>65</v>
      </c>
    </row>
    <row r="2503" spans="1:1">
      <c r="A2503" t="s">
        <v>65</v>
      </c>
    </row>
    <row r="2504" spans="1:1">
      <c r="A2504" t="s">
        <v>108</v>
      </c>
    </row>
    <row r="2505" spans="1:1">
      <c r="A2505" t="s">
        <v>65</v>
      </c>
    </row>
    <row r="2506" spans="1:1">
      <c r="A2506" t="s">
        <v>65</v>
      </c>
    </row>
    <row r="2507" spans="1:1">
      <c r="A2507" t="s">
        <v>65</v>
      </c>
    </row>
    <row r="2508" spans="1:1">
      <c r="A2508" t="s">
        <v>111</v>
      </c>
    </row>
    <row r="2509" spans="1:1">
      <c r="A2509" t="s">
        <v>65</v>
      </c>
    </row>
    <row r="2510" spans="1:1">
      <c r="A2510" t="s">
        <v>106</v>
      </c>
    </row>
    <row r="2511" spans="1:1">
      <c r="A2511" t="s">
        <v>108</v>
      </c>
    </row>
    <row r="2512" spans="1:1">
      <c r="A2512" t="s">
        <v>106</v>
      </c>
    </row>
    <row r="2513" spans="1:1">
      <c r="A2513" t="s">
        <v>106</v>
      </c>
    </row>
    <row r="2514" spans="1:1">
      <c r="A2514" t="s">
        <v>106</v>
      </c>
    </row>
    <row r="2515" spans="1:1">
      <c r="A2515" t="s">
        <v>188</v>
      </c>
    </row>
    <row r="2516" spans="1:1">
      <c r="A2516" t="s">
        <v>65</v>
      </c>
    </row>
    <row r="2517" spans="1:1">
      <c r="A2517" t="s">
        <v>65</v>
      </c>
    </row>
    <row r="2518" spans="1:1">
      <c r="A2518" t="s">
        <v>111</v>
      </c>
    </row>
    <row r="2519" spans="1:1">
      <c r="A2519" t="s">
        <v>65</v>
      </c>
    </row>
    <row r="2520" spans="1:1">
      <c r="A2520" t="s">
        <v>65</v>
      </c>
    </row>
    <row r="2521" spans="1:1">
      <c r="A2521" t="s">
        <v>65</v>
      </c>
    </row>
    <row r="2522" spans="1:1">
      <c r="A2522" t="s">
        <v>65</v>
      </c>
    </row>
    <row r="2523" spans="1:1">
      <c r="A2523" t="s">
        <v>65</v>
      </c>
    </row>
    <row r="2524" spans="1:1">
      <c r="A2524" t="s">
        <v>188</v>
      </c>
    </row>
    <row r="2525" spans="1:1">
      <c r="A2525" t="s">
        <v>108</v>
      </c>
    </row>
    <row r="2526" spans="1:1">
      <c r="A2526" t="s">
        <v>188</v>
      </c>
    </row>
    <row r="2527" spans="1:1">
      <c r="A2527" t="s">
        <v>65</v>
      </c>
    </row>
    <row r="2528" spans="1:1">
      <c r="A2528" t="s">
        <v>111</v>
      </c>
    </row>
    <row r="2529" spans="1:1">
      <c r="A2529" t="s">
        <v>111</v>
      </c>
    </row>
    <row r="2530" spans="1:1">
      <c r="A2530" t="s">
        <v>65</v>
      </c>
    </row>
    <row r="2531" spans="1:1">
      <c r="A2531" t="s">
        <v>108</v>
      </c>
    </row>
    <row r="2532" spans="1:1">
      <c r="A2532" t="s">
        <v>108</v>
      </c>
    </row>
    <row r="2533" spans="1:1">
      <c r="A2533" t="s">
        <v>65</v>
      </c>
    </row>
    <row r="2534" spans="1:1">
      <c r="A2534" t="s">
        <v>111</v>
      </c>
    </row>
    <row r="2535" spans="1:1">
      <c r="A2535" t="s">
        <v>111</v>
      </c>
    </row>
    <row r="2536" spans="1:1">
      <c r="A2536" t="s">
        <v>65</v>
      </c>
    </row>
    <row r="2537" spans="1:1">
      <c r="A2537" t="s">
        <v>65</v>
      </c>
    </row>
    <row r="2538" spans="1:1">
      <c r="A2538" t="s">
        <v>65</v>
      </c>
    </row>
    <row r="2539" spans="1:1">
      <c r="A2539" t="s">
        <v>111</v>
      </c>
    </row>
    <row r="2540" spans="1:1">
      <c r="A2540" t="s">
        <v>111</v>
      </c>
    </row>
    <row r="2541" spans="1:1">
      <c r="A2541" t="s">
        <v>106</v>
      </c>
    </row>
    <row r="2542" spans="1:1">
      <c r="A2542" t="s">
        <v>106</v>
      </c>
    </row>
    <row r="2543" spans="1:1">
      <c r="A2543" t="s">
        <v>106</v>
      </c>
    </row>
    <row r="2544" spans="1:1">
      <c r="A2544" t="s">
        <v>188</v>
      </c>
    </row>
    <row r="2545" spans="1:1">
      <c r="A2545" t="s">
        <v>106</v>
      </c>
    </row>
    <row r="2546" spans="1:1">
      <c r="A2546" t="s">
        <v>188</v>
      </c>
    </row>
    <row r="2547" spans="1:1">
      <c r="A2547" t="s">
        <v>111</v>
      </c>
    </row>
    <row r="2548" spans="1:1">
      <c r="A2548" t="s">
        <v>111</v>
      </c>
    </row>
    <row r="2549" spans="1:1">
      <c r="A2549" t="s">
        <v>111</v>
      </c>
    </row>
    <row r="2550" spans="1:1">
      <c r="A2550" t="s">
        <v>111</v>
      </c>
    </row>
    <row r="2551" spans="1:1">
      <c r="A2551" t="s">
        <v>111</v>
      </c>
    </row>
    <row r="2552" spans="1:1">
      <c r="A2552" t="s">
        <v>111</v>
      </c>
    </row>
    <row r="2553" spans="1:1">
      <c r="A2553" t="s">
        <v>111</v>
      </c>
    </row>
    <row r="2554" spans="1:1">
      <c r="A2554" t="s">
        <v>111</v>
      </c>
    </row>
    <row r="2555" spans="1:1">
      <c r="A2555" t="s">
        <v>106</v>
      </c>
    </row>
    <row r="2556" spans="1:1">
      <c r="A2556" t="s">
        <v>111</v>
      </c>
    </row>
    <row r="2557" spans="1:1">
      <c r="A2557" t="s">
        <v>108</v>
      </c>
    </row>
    <row r="2558" spans="1:1">
      <c r="A2558" t="s">
        <v>108</v>
      </c>
    </row>
    <row r="2559" spans="1:1">
      <c r="A2559" t="s">
        <v>106</v>
      </c>
    </row>
    <row r="2560" spans="1:1">
      <c r="A2560" t="s">
        <v>111</v>
      </c>
    </row>
    <row r="2561" spans="1:1">
      <c r="A2561" t="s">
        <v>111</v>
      </c>
    </row>
    <row r="2562" spans="1:1">
      <c r="A2562" t="s">
        <v>111</v>
      </c>
    </row>
    <row r="2563" spans="1:1">
      <c r="A2563" t="s">
        <v>62</v>
      </c>
    </row>
    <row r="2564" spans="1:1">
      <c r="A2564" t="s">
        <v>62</v>
      </c>
    </row>
    <row r="2565" spans="1:1">
      <c r="A2565" t="s">
        <v>111</v>
      </c>
    </row>
    <row r="2566" spans="1:1">
      <c r="A2566" t="s">
        <v>106</v>
      </c>
    </row>
    <row r="2567" spans="1:1">
      <c r="A2567" t="s">
        <v>188</v>
      </c>
    </row>
    <row r="2568" spans="1:1">
      <c r="A2568" t="s">
        <v>82</v>
      </c>
    </row>
    <row r="2569" spans="1:1">
      <c r="A2569" t="s">
        <v>188</v>
      </c>
    </row>
    <row r="2570" spans="1:1">
      <c r="A2570" t="s">
        <v>82</v>
      </c>
    </row>
    <row r="2571" spans="1:1">
      <c r="A2571" t="s">
        <v>95</v>
      </c>
    </row>
    <row r="2572" spans="1:1">
      <c r="A2572" t="s">
        <v>95</v>
      </c>
    </row>
    <row r="2573" spans="1:1">
      <c r="A2573" t="s">
        <v>106</v>
      </c>
    </row>
    <row r="2574" spans="1:1">
      <c r="A2574" t="s">
        <v>82</v>
      </c>
    </row>
    <row r="2575" spans="1:1">
      <c r="A2575" t="s">
        <v>95</v>
      </c>
    </row>
    <row r="2576" spans="1:1">
      <c r="A2576" t="s">
        <v>188</v>
      </c>
    </row>
    <row r="2577" spans="1:1">
      <c r="A2577" t="s">
        <v>111</v>
      </c>
    </row>
    <row r="2578" spans="1:1">
      <c r="A2578" t="s">
        <v>111</v>
      </c>
    </row>
    <row r="2579" spans="1:1">
      <c r="A2579" t="s">
        <v>111</v>
      </c>
    </row>
    <row r="2580" spans="1:1">
      <c r="A2580" t="s">
        <v>111</v>
      </c>
    </row>
    <row r="2581" spans="1:1">
      <c r="A2581" t="s">
        <v>188</v>
      </c>
    </row>
    <row r="2582" spans="1:1">
      <c r="A2582" t="s">
        <v>82</v>
      </c>
    </row>
    <row r="2583" spans="1:1">
      <c r="A2583" t="s">
        <v>95</v>
      </c>
    </row>
    <row r="2584" spans="1:1">
      <c r="A2584" t="s">
        <v>106</v>
      </c>
    </row>
    <row r="2585" spans="1:1">
      <c r="A2585" t="s">
        <v>82</v>
      </c>
    </row>
    <row r="2586" spans="1:1">
      <c r="A2586" t="s">
        <v>188</v>
      </c>
    </row>
    <row r="2587" spans="1:1">
      <c r="A2587" t="s">
        <v>95</v>
      </c>
    </row>
    <row r="2588" spans="1:1">
      <c r="A2588" t="s">
        <v>82</v>
      </c>
    </row>
    <row r="2589" spans="1:1">
      <c r="A2589" t="s">
        <v>188</v>
      </c>
    </row>
    <row r="2590" spans="1:1">
      <c r="A2590" t="s">
        <v>111</v>
      </c>
    </row>
    <row r="2591" spans="1:1">
      <c r="A2591" t="s">
        <v>111</v>
      </c>
    </row>
    <row r="2592" spans="1:1">
      <c r="A2592" t="s">
        <v>111</v>
      </c>
    </row>
    <row r="2593" spans="1:1">
      <c r="A2593" t="s">
        <v>111</v>
      </c>
    </row>
    <row r="2594" spans="1:1">
      <c r="A2594" t="s">
        <v>108</v>
      </c>
    </row>
    <row r="2595" spans="1:1">
      <c r="A2595" t="s">
        <v>108</v>
      </c>
    </row>
    <row r="2596" spans="1:1">
      <c r="A2596" t="s">
        <v>65</v>
      </c>
    </row>
    <row r="2597" spans="1:1">
      <c r="A2597" t="s">
        <v>65</v>
      </c>
    </row>
    <row r="2598" spans="1:1">
      <c r="A2598" t="s">
        <v>111</v>
      </c>
    </row>
    <row r="2599" spans="1:1">
      <c r="A2599" t="s">
        <v>111</v>
      </c>
    </row>
    <row r="2600" spans="1:1">
      <c r="A2600" t="s">
        <v>111</v>
      </c>
    </row>
    <row r="2601" spans="1:1">
      <c r="A2601" t="s">
        <v>111</v>
      </c>
    </row>
    <row r="2602" spans="1:1">
      <c r="A2602" t="s">
        <v>111</v>
      </c>
    </row>
    <row r="2603" spans="1:1">
      <c r="A2603" t="s">
        <v>111</v>
      </c>
    </row>
    <row r="2604" spans="1:1">
      <c r="A2604" t="s">
        <v>111</v>
      </c>
    </row>
    <row r="2605" spans="1:1">
      <c r="A2605" t="s">
        <v>111</v>
      </c>
    </row>
    <row r="2606" spans="1:1">
      <c r="A2606" t="s">
        <v>111</v>
      </c>
    </row>
    <row r="2607" spans="1:1">
      <c r="A2607" t="s">
        <v>111</v>
      </c>
    </row>
    <row r="2608" spans="1:1">
      <c r="A2608" t="s">
        <v>111</v>
      </c>
    </row>
    <row r="2609" spans="1:1">
      <c r="A2609" t="s">
        <v>108</v>
      </c>
    </row>
    <row r="2610" spans="1:1">
      <c r="A2610" t="s">
        <v>111</v>
      </c>
    </row>
    <row r="2611" spans="1:1">
      <c r="A2611" t="s">
        <v>65</v>
      </c>
    </row>
    <row r="2612" spans="1:1">
      <c r="A2612" t="s">
        <v>111</v>
      </c>
    </row>
    <row r="2613" spans="1:1">
      <c r="A2613" t="s">
        <v>111</v>
      </c>
    </row>
    <row r="2614" spans="1:1">
      <c r="A2614" t="s">
        <v>188</v>
      </c>
    </row>
    <row r="2615" spans="1:1">
      <c r="A2615" t="s">
        <v>65</v>
      </c>
    </row>
    <row r="2616" spans="1:1">
      <c r="A2616" t="s">
        <v>111</v>
      </c>
    </row>
    <row r="2617" spans="1:1">
      <c r="A2617" t="s">
        <v>111</v>
      </c>
    </row>
    <row r="2618" spans="1:1">
      <c r="A2618" t="s">
        <v>111</v>
      </c>
    </row>
    <row r="2619" spans="1:1">
      <c r="A2619" t="s">
        <v>111</v>
      </c>
    </row>
    <row r="2620" spans="1:1">
      <c r="A2620" t="s">
        <v>65</v>
      </c>
    </row>
    <row r="2621" spans="1:1">
      <c r="A2621" t="s">
        <v>65</v>
      </c>
    </row>
    <row r="2622" spans="1:1">
      <c r="A2622" t="s">
        <v>111</v>
      </c>
    </row>
    <row r="2623" spans="1:1">
      <c r="A2623" t="s">
        <v>188</v>
      </c>
    </row>
    <row r="2624" spans="1:1">
      <c r="A2624" t="s">
        <v>111</v>
      </c>
    </row>
    <row r="2625" spans="1:1">
      <c r="A2625" t="s">
        <v>65</v>
      </c>
    </row>
    <row r="2626" spans="1:1">
      <c r="A2626" t="s">
        <v>111</v>
      </c>
    </row>
    <row r="2627" spans="1:1">
      <c r="A2627" t="s">
        <v>111</v>
      </c>
    </row>
    <row r="2628" spans="1:1">
      <c r="A2628" t="s">
        <v>188</v>
      </c>
    </row>
    <row r="2629" spans="1:1">
      <c r="A2629" t="s">
        <v>111</v>
      </c>
    </row>
    <row r="2630" spans="1:1">
      <c r="A2630" t="s">
        <v>111</v>
      </c>
    </row>
    <row r="2631" spans="1:1">
      <c r="A2631" t="s">
        <v>108</v>
      </c>
    </row>
    <row r="2632" spans="1:1">
      <c r="A2632" t="s">
        <v>82</v>
      </c>
    </row>
    <row r="2633" spans="1:1">
      <c r="A2633" t="s">
        <v>62</v>
      </c>
    </row>
    <row r="2634" spans="1:1">
      <c r="A2634" t="s">
        <v>188</v>
      </c>
    </row>
    <row r="2635" spans="1:1">
      <c r="A2635" t="s">
        <v>108</v>
      </c>
    </row>
    <row r="2636" spans="1:1">
      <c r="A2636" t="s">
        <v>106</v>
      </c>
    </row>
    <row r="2637" spans="1:1">
      <c r="A2637" t="s">
        <v>106</v>
      </c>
    </row>
    <row r="2638" spans="1:1">
      <c r="A2638" t="s">
        <v>106</v>
      </c>
    </row>
    <row r="2639" spans="1:1">
      <c r="A2639" t="s">
        <v>111</v>
      </c>
    </row>
    <row r="2640" spans="1:1">
      <c r="A2640" t="s">
        <v>111</v>
      </c>
    </row>
    <row r="2641" spans="1:1">
      <c r="A2641" t="s">
        <v>111</v>
      </c>
    </row>
    <row r="2642" spans="1:1">
      <c r="A2642" t="s">
        <v>111</v>
      </c>
    </row>
    <row r="2643" spans="1:1">
      <c r="A2643" t="s">
        <v>108</v>
      </c>
    </row>
    <row r="2644" spans="1:1">
      <c r="A2644" t="s">
        <v>108</v>
      </c>
    </row>
    <row r="2645" spans="1:1">
      <c r="A2645" t="s">
        <v>111</v>
      </c>
    </row>
    <row r="2646" spans="1:1">
      <c r="A2646" t="s">
        <v>111</v>
      </c>
    </row>
    <row r="2647" spans="1:1">
      <c r="A2647" t="s">
        <v>111</v>
      </c>
    </row>
    <row r="2648" spans="1:1">
      <c r="A2648" t="s">
        <v>108</v>
      </c>
    </row>
    <row r="2649" spans="1:1">
      <c r="A2649" t="s">
        <v>108</v>
      </c>
    </row>
    <row r="2650" spans="1:1">
      <c r="A2650" t="s">
        <v>108</v>
      </c>
    </row>
    <row r="2651" spans="1:1">
      <c r="A2651" t="s">
        <v>108</v>
      </c>
    </row>
    <row r="2652" spans="1:1">
      <c r="A2652" t="s">
        <v>108</v>
      </c>
    </row>
    <row r="2653" spans="1:1">
      <c r="A2653" t="s">
        <v>108</v>
      </c>
    </row>
    <row r="2654" spans="1:1">
      <c r="A2654" t="s">
        <v>111</v>
      </c>
    </row>
    <row r="2655" spans="1:1">
      <c r="A2655" t="s">
        <v>108</v>
      </c>
    </row>
    <row r="2656" spans="1:1">
      <c r="A2656" t="s">
        <v>108</v>
      </c>
    </row>
    <row r="2657" spans="1:1">
      <c r="A2657" t="s">
        <v>111</v>
      </c>
    </row>
    <row r="2658" spans="1:1">
      <c r="A2658" t="s">
        <v>188</v>
      </c>
    </row>
    <row r="2659" spans="1:1">
      <c r="A2659" t="s">
        <v>111</v>
      </c>
    </row>
    <row r="2660" spans="1:1">
      <c r="A2660" t="s">
        <v>111</v>
      </c>
    </row>
    <row r="2661" spans="1:1">
      <c r="A2661" t="s">
        <v>111</v>
      </c>
    </row>
    <row r="2662" spans="1:1">
      <c r="A2662" t="s">
        <v>111</v>
      </c>
    </row>
    <row r="2663" spans="1:1">
      <c r="A2663" t="s">
        <v>111</v>
      </c>
    </row>
    <row r="2664" spans="1:1">
      <c r="A2664" t="s">
        <v>188</v>
      </c>
    </row>
    <row r="2665" spans="1:1">
      <c r="A2665" t="s">
        <v>111</v>
      </c>
    </row>
    <row r="2666" spans="1:1">
      <c r="A2666" t="s">
        <v>111</v>
      </c>
    </row>
    <row r="2667" spans="1:1">
      <c r="A2667" t="s">
        <v>111</v>
      </c>
    </row>
    <row r="2668" spans="1:1">
      <c r="A2668" t="s">
        <v>111</v>
      </c>
    </row>
    <row r="2669" spans="1:1">
      <c r="A2669" t="s">
        <v>111</v>
      </c>
    </row>
    <row r="2670" spans="1:1">
      <c r="A2670" t="s">
        <v>111</v>
      </c>
    </row>
    <row r="2671" spans="1:1">
      <c r="A2671" t="s">
        <v>111</v>
      </c>
    </row>
    <row r="2672" spans="1:1">
      <c r="A2672" t="s">
        <v>111</v>
      </c>
    </row>
    <row r="2673" spans="1:1">
      <c r="A2673" t="s">
        <v>65</v>
      </c>
    </row>
    <row r="2674" spans="1:1">
      <c r="A2674" t="s">
        <v>108</v>
      </c>
    </row>
    <row r="2675" spans="1:1">
      <c r="A2675" t="s">
        <v>111</v>
      </c>
    </row>
    <row r="2676" spans="1:1">
      <c r="A2676" t="s">
        <v>108</v>
      </c>
    </row>
    <row r="2677" spans="1:1">
      <c r="A2677" t="s">
        <v>111</v>
      </c>
    </row>
    <row r="2678" spans="1:1">
      <c r="A2678" t="s">
        <v>65</v>
      </c>
    </row>
    <row r="2679" spans="1:1">
      <c r="A2679" t="s">
        <v>111</v>
      </c>
    </row>
    <row r="2680" spans="1:1">
      <c r="A2680" t="s">
        <v>111</v>
      </c>
    </row>
    <row r="2681" spans="1:1">
      <c r="A2681" t="s">
        <v>111</v>
      </c>
    </row>
    <row r="2682" spans="1:1">
      <c r="A2682" t="s">
        <v>111</v>
      </c>
    </row>
    <row r="2683" spans="1:1">
      <c r="A2683" t="s">
        <v>111</v>
      </c>
    </row>
    <row r="2684" spans="1:1">
      <c r="A2684" t="s">
        <v>111</v>
      </c>
    </row>
    <row r="2685" spans="1:1">
      <c r="A2685" t="s">
        <v>111</v>
      </c>
    </row>
    <row r="2686" spans="1:1">
      <c r="A2686" t="s">
        <v>65</v>
      </c>
    </row>
    <row r="2687" spans="1:1">
      <c r="A2687" t="s">
        <v>65</v>
      </c>
    </row>
    <row r="2688" spans="1:1">
      <c r="A2688" t="s">
        <v>111</v>
      </c>
    </row>
    <row r="2689" spans="1:1">
      <c r="A2689" t="s">
        <v>65</v>
      </c>
    </row>
    <row r="2690" spans="1:1">
      <c r="A2690" t="s">
        <v>65</v>
      </c>
    </row>
    <row r="2691" spans="1:1">
      <c r="A2691" t="s">
        <v>108</v>
      </c>
    </row>
    <row r="2692" spans="1:1">
      <c r="A2692" t="s">
        <v>108</v>
      </c>
    </row>
    <row r="2693" spans="1:1">
      <c r="A2693" t="s">
        <v>108</v>
      </c>
    </row>
    <row r="2694" spans="1:1">
      <c r="A2694" t="s">
        <v>111</v>
      </c>
    </row>
    <row r="2695" spans="1:1">
      <c r="A2695" t="s">
        <v>111</v>
      </c>
    </row>
    <row r="2696" spans="1:1">
      <c r="A2696" t="s">
        <v>111</v>
      </c>
    </row>
    <row r="2697" spans="1:1">
      <c r="A2697" t="s">
        <v>108</v>
      </c>
    </row>
    <row r="2698" spans="1:1">
      <c r="A2698" t="s">
        <v>111</v>
      </c>
    </row>
    <row r="2699" spans="1:1">
      <c r="A2699" t="s">
        <v>111</v>
      </c>
    </row>
    <row r="2700" spans="1:1">
      <c r="A2700" t="s">
        <v>108</v>
      </c>
    </row>
    <row r="2701" spans="1:1">
      <c r="A2701" t="s">
        <v>65</v>
      </c>
    </row>
    <row r="2702" spans="1:1">
      <c r="A2702" t="s">
        <v>65</v>
      </c>
    </row>
    <row r="2703" spans="1:1">
      <c r="A2703" t="s">
        <v>111</v>
      </c>
    </row>
    <row r="2704" spans="1:1">
      <c r="A2704" t="s">
        <v>111</v>
      </c>
    </row>
    <row r="2705" spans="1:1">
      <c r="A2705" t="s">
        <v>111</v>
      </c>
    </row>
    <row r="2706" spans="1:1">
      <c r="A2706" t="s">
        <v>111</v>
      </c>
    </row>
    <row r="2707" spans="1:1">
      <c r="A2707" t="s">
        <v>65</v>
      </c>
    </row>
    <row r="2708" spans="1:1">
      <c r="A2708" t="s">
        <v>65</v>
      </c>
    </row>
    <row r="2709" spans="1:1">
      <c r="A2709" t="s">
        <v>65</v>
      </c>
    </row>
    <row r="2710" spans="1:1">
      <c r="A2710" t="s">
        <v>111</v>
      </c>
    </row>
    <row r="2711" spans="1:1">
      <c r="A2711" t="s">
        <v>111</v>
      </c>
    </row>
    <row r="2712" spans="1:1">
      <c r="A2712" t="s">
        <v>111</v>
      </c>
    </row>
    <row r="2713" spans="1:1">
      <c r="A2713" t="s">
        <v>111</v>
      </c>
    </row>
    <row r="2714" spans="1:1">
      <c r="A2714" t="s">
        <v>65</v>
      </c>
    </row>
    <row r="2715" spans="1:1">
      <c r="A2715" t="s">
        <v>65</v>
      </c>
    </row>
    <row r="2716" spans="1:1">
      <c r="A2716" t="s">
        <v>108</v>
      </c>
    </row>
    <row r="2717" spans="1:1">
      <c r="A2717" t="s">
        <v>108</v>
      </c>
    </row>
    <row r="2718" spans="1:1">
      <c r="A2718" t="s">
        <v>111</v>
      </c>
    </row>
    <row r="2719" spans="1:1">
      <c r="A2719" t="s">
        <v>111</v>
      </c>
    </row>
    <row r="2720" spans="1:1">
      <c r="A2720" t="s">
        <v>111</v>
      </c>
    </row>
    <row r="2721" spans="1:1">
      <c r="A2721" t="s">
        <v>111</v>
      </c>
    </row>
    <row r="2722" spans="1:1">
      <c r="A2722" t="s">
        <v>65</v>
      </c>
    </row>
    <row r="2723" spans="1:1">
      <c r="A2723" t="s">
        <v>65</v>
      </c>
    </row>
    <row r="2724" spans="1:1">
      <c r="A2724" t="s">
        <v>111</v>
      </c>
    </row>
    <row r="2725" spans="1:1">
      <c r="A2725" t="s">
        <v>188</v>
      </c>
    </row>
    <row r="2726" spans="1:1">
      <c r="A2726" t="s">
        <v>111</v>
      </c>
    </row>
    <row r="2727" spans="1:1">
      <c r="A2727" t="s">
        <v>111</v>
      </c>
    </row>
    <row r="2728" spans="1:1">
      <c r="A2728" t="s">
        <v>65</v>
      </c>
    </row>
    <row r="2729" spans="1:1">
      <c r="A2729" t="s">
        <v>65</v>
      </c>
    </row>
    <row r="2730" spans="1:1">
      <c r="A2730" t="s">
        <v>65</v>
      </c>
    </row>
    <row r="2731" spans="1:1">
      <c r="A2731" t="s">
        <v>111</v>
      </c>
    </row>
    <row r="2732" spans="1:1">
      <c r="A2732" t="s">
        <v>65</v>
      </c>
    </row>
    <row r="2733" spans="1:1">
      <c r="A2733" t="s">
        <v>188</v>
      </c>
    </row>
    <row r="2734" spans="1:1">
      <c r="A2734" t="s">
        <v>108</v>
      </c>
    </row>
    <row r="2735" spans="1:1">
      <c r="A2735" t="s">
        <v>111</v>
      </c>
    </row>
    <row r="2736" spans="1:1">
      <c r="A2736" t="s">
        <v>111</v>
      </c>
    </row>
    <row r="2737" spans="1:1">
      <c r="A2737" t="s">
        <v>111</v>
      </c>
    </row>
    <row r="2738" spans="1:1">
      <c r="A2738" t="s">
        <v>65</v>
      </c>
    </row>
    <row r="2739" spans="1:1">
      <c r="A2739" t="s">
        <v>108</v>
      </c>
    </row>
    <row r="2740" spans="1:1">
      <c r="A2740" t="s">
        <v>108</v>
      </c>
    </row>
    <row r="2741" spans="1:1">
      <c r="A2741" t="s">
        <v>108</v>
      </c>
    </row>
    <row r="2742" spans="1:1">
      <c r="A2742" t="s">
        <v>108</v>
      </c>
    </row>
    <row r="2743" spans="1:1">
      <c r="A2743" t="s">
        <v>111</v>
      </c>
    </row>
    <row r="2744" spans="1:1">
      <c r="A2744" t="s">
        <v>111</v>
      </c>
    </row>
    <row r="2745" spans="1:1">
      <c r="A2745" t="s">
        <v>65</v>
      </c>
    </row>
    <row r="2746" spans="1:1">
      <c r="A2746" t="s">
        <v>65</v>
      </c>
    </row>
    <row r="2747" spans="1:1">
      <c r="A2747" t="s">
        <v>111</v>
      </c>
    </row>
    <row r="2748" spans="1:1">
      <c r="A2748" t="s">
        <v>111</v>
      </c>
    </row>
    <row r="2749" spans="1:1">
      <c r="A2749" t="s">
        <v>111</v>
      </c>
    </row>
    <row r="2750" spans="1:1">
      <c r="A2750" t="s">
        <v>111</v>
      </c>
    </row>
    <row r="2751" spans="1:1">
      <c r="A2751" t="s">
        <v>111</v>
      </c>
    </row>
    <row r="2752" spans="1:1">
      <c r="A2752" t="s">
        <v>65</v>
      </c>
    </row>
    <row r="2753" spans="1:1">
      <c r="A2753" t="s">
        <v>111</v>
      </c>
    </row>
    <row r="2754" spans="1:1">
      <c r="A2754" t="s">
        <v>111</v>
      </c>
    </row>
    <row r="2755" spans="1:1">
      <c r="A2755" t="s">
        <v>111</v>
      </c>
    </row>
    <row r="2756" spans="1:1">
      <c r="A2756" t="s">
        <v>65</v>
      </c>
    </row>
    <row r="2757" spans="1:1">
      <c r="A2757" t="s">
        <v>111</v>
      </c>
    </row>
    <row r="2758" spans="1:1">
      <c r="A2758" t="s">
        <v>111</v>
      </c>
    </row>
    <row r="2759" spans="1:1">
      <c r="A2759" t="s">
        <v>65</v>
      </c>
    </row>
    <row r="2760" spans="1:1">
      <c r="A2760" t="s">
        <v>111</v>
      </c>
    </row>
    <row r="2761" spans="1:1">
      <c r="A2761" t="s">
        <v>111</v>
      </c>
    </row>
    <row r="2762" spans="1:1">
      <c r="A2762" t="s">
        <v>65</v>
      </c>
    </row>
    <row r="2763" spans="1:1">
      <c r="A2763" t="s">
        <v>108</v>
      </c>
    </row>
    <row r="2764" spans="1:1">
      <c r="A2764" t="s">
        <v>108</v>
      </c>
    </row>
    <row r="2765" spans="1:1">
      <c r="A2765" t="s">
        <v>65</v>
      </c>
    </row>
    <row r="2766" spans="1:1">
      <c r="A2766" t="s">
        <v>111</v>
      </c>
    </row>
    <row r="2767" spans="1:1">
      <c r="A2767" t="s">
        <v>111</v>
      </c>
    </row>
    <row r="2768" spans="1:1">
      <c r="A2768" t="s">
        <v>111</v>
      </c>
    </row>
    <row r="2769" spans="1:1">
      <c r="A2769" t="s">
        <v>108</v>
      </c>
    </row>
    <row r="2770" spans="1:1">
      <c r="A2770" t="s">
        <v>111</v>
      </c>
    </row>
    <row r="2771" spans="1:1">
      <c r="A2771" t="s">
        <v>82</v>
      </c>
    </row>
    <row r="2772" spans="1:1">
      <c r="A2772" t="s">
        <v>111</v>
      </c>
    </row>
    <row r="2773" spans="1:1">
      <c r="A2773" t="s">
        <v>65</v>
      </c>
    </row>
    <row r="2774" spans="1:1">
      <c r="A2774" t="s">
        <v>111</v>
      </c>
    </row>
    <row r="2775" spans="1:1">
      <c r="A2775" t="s">
        <v>111</v>
      </c>
    </row>
    <row r="2776" spans="1:1">
      <c r="A2776" t="s">
        <v>111</v>
      </c>
    </row>
    <row r="2777" spans="1:1">
      <c r="A2777" t="s">
        <v>65</v>
      </c>
    </row>
    <row r="2778" spans="1:1">
      <c r="A2778" t="s">
        <v>111</v>
      </c>
    </row>
    <row r="2779" spans="1:1">
      <c r="A2779" t="s">
        <v>65</v>
      </c>
    </row>
    <row r="2780" spans="1:1">
      <c r="A2780" t="s">
        <v>111</v>
      </c>
    </row>
    <row r="2781" spans="1:1">
      <c r="A2781" t="s">
        <v>111</v>
      </c>
    </row>
    <row r="2782" spans="1:1">
      <c r="A2782" t="s">
        <v>111</v>
      </c>
    </row>
    <row r="2783" spans="1:1">
      <c r="A2783" t="s">
        <v>65</v>
      </c>
    </row>
    <row r="2784" spans="1:1">
      <c r="A2784" t="s">
        <v>65</v>
      </c>
    </row>
    <row r="2785" spans="1:1">
      <c r="A2785" t="s">
        <v>65</v>
      </c>
    </row>
    <row r="2786" spans="1:1">
      <c r="A2786" t="s">
        <v>111</v>
      </c>
    </row>
    <row r="2787" spans="1:1">
      <c r="A2787" t="s">
        <v>111</v>
      </c>
    </row>
    <row r="2788" spans="1:1">
      <c r="A2788" t="s">
        <v>106</v>
      </c>
    </row>
    <row r="2789" spans="1:1">
      <c r="A2789" t="s">
        <v>111</v>
      </c>
    </row>
    <row r="2790" spans="1:1">
      <c r="A2790" t="s">
        <v>111</v>
      </c>
    </row>
    <row r="2791" spans="1:1">
      <c r="A2791" t="s">
        <v>65</v>
      </c>
    </row>
    <row r="2792" spans="1:1">
      <c r="A2792" t="s">
        <v>65</v>
      </c>
    </row>
    <row r="2793" spans="1:1">
      <c r="A2793" t="s">
        <v>111</v>
      </c>
    </row>
    <row r="2794" spans="1:1">
      <c r="A2794" t="s">
        <v>108</v>
      </c>
    </row>
    <row r="2795" spans="1:1">
      <c r="A2795" t="s">
        <v>108</v>
      </c>
    </row>
    <row r="2796" spans="1:1">
      <c r="A2796" t="s">
        <v>111</v>
      </c>
    </row>
    <row r="2797" spans="1:1">
      <c r="A2797" t="s">
        <v>111</v>
      </c>
    </row>
    <row r="2798" spans="1:1">
      <c r="A2798" t="s">
        <v>111</v>
      </c>
    </row>
    <row r="2799" spans="1:1">
      <c r="A2799" t="s">
        <v>108</v>
      </c>
    </row>
    <row r="2800" spans="1:1">
      <c r="A2800" t="s">
        <v>108</v>
      </c>
    </row>
    <row r="2801" spans="1:1">
      <c r="A2801" t="s">
        <v>108</v>
      </c>
    </row>
    <row r="2802" spans="1:1">
      <c r="A2802" t="s">
        <v>82</v>
      </c>
    </row>
    <row r="2803" spans="1:1">
      <c r="A2803" t="s">
        <v>188</v>
      </c>
    </row>
    <row r="2804" spans="1:1">
      <c r="A2804" t="s">
        <v>188</v>
      </c>
    </row>
    <row r="2805" spans="1:1">
      <c r="A2805" t="s">
        <v>108</v>
      </c>
    </row>
    <row r="2806" spans="1:1">
      <c r="A2806" t="s">
        <v>108</v>
      </c>
    </row>
    <row r="2807" spans="1:1">
      <c r="A2807" t="s">
        <v>106</v>
      </c>
    </row>
    <row r="2808" spans="1:1">
      <c r="A2808" t="s">
        <v>108</v>
      </c>
    </row>
    <row r="2809" spans="1:1">
      <c r="A2809" t="s">
        <v>108</v>
      </c>
    </row>
    <row r="2810" spans="1:1">
      <c r="A2810" t="s">
        <v>108</v>
      </c>
    </row>
    <row r="2811" spans="1:1">
      <c r="A2811" t="s">
        <v>111</v>
      </c>
    </row>
    <row r="2812" spans="1:1">
      <c r="A2812" t="s">
        <v>108</v>
      </c>
    </row>
    <row r="2813" spans="1:1">
      <c r="A2813" t="s">
        <v>108</v>
      </c>
    </row>
    <row r="2814" spans="1:1">
      <c r="A2814" t="s">
        <v>111</v>
      </c>
    </row>
    <row r="2815" spans="1:1">
      <c r="A2815" t="s">
        <v>111</v>
      </c>
    </row>
    <row r="2816" spans="1:1">
      <c r="A2816" t="s">
        <v>111</v>
      </c>
    </row>
    <row r="2817" spans="1:1">
      <c r="A2817" t="s">
        <v>108</v>
      </c>
    </row>
    <row r="2818" spans="1:1">
      <c r="A2818" t="s">
        <v>188</v>
      </c>
    </row>
    <row r="2819" spans="1:1">
      <c r="A2819" t="s">
        <v>188</v>
      </c>
    </row>
    <row r="2820" spans="1:1">
      <c r="A2820" t="s">
        <v>108</v>
      </c>
    </row>
    <row r="2821" spans="1:1">
      <c r="A2821" t="s">
        <v>111</v>
      </c>
    </row>
    <row r="2822" spans="1:1">
      <c r="A2822" t="s">
        <v>111</v>
      </c>
    </row>
    <row r="2823" spans="1:1">
      <c r="A2823" t="s">
        <v>111</v>
      </c>
    </row>
    <row r="2824" spans="1:1">
      <c r="A2824" t="s">
        <v>111</v>
      </c>
    </row>
    <row r="2825" spans="1:1">
      <c r="A2825" t="s">
        <v>111</v>
      </c>
    </row>
    <row r="2826" spans="1:1">
      <c r="A2826" t="s">
        <v>111</v>
      </c>
    </row>
    <row r="2827" spans="1:1">
      <c r="A2827" t="s">
        <v>111</v>
      </c>
    </row>
    <row r="2828" spans="1:1">
      <c r="A2828" t="s">
        <v>111</v>
      </c>
    </row>
    <row r="2829" spans="1:1">
      <c r="A2829" t="s">
        <v>111</v>
      </c>
    </row>
    <row r="2830" spans="1:1">
      <c r="A2830" t="s">
        <v>188</v>
      </c>
    </row>
    <row r="2831" spans="1:1">
      <c r="A2831" t="s">
        <v>111</v>
      </c>
    </row>
    <row r="2832" spans="1:1">
      <c r="A2832" t="s">
        <v>111</v>
      </c>
    </row>
    <row r="2833" spans="1:1">
      <c r="A2833" t="s">
        <v>111</v>
      </c>
    </row>
    <row r="2834" spans="1:1">
      <c r="A2834" t="s">
        <v>111</v>
      </c>
    </row>
    <row r="2835" spans="1:1">
      <c r="A2835" t="s">
        <v>111</v>
      </c>
    </row>
    <row r="2836" spans="1:1">
      <c r="A2836" t="s">
        <v>111</v>
      </c>
    </row>
    <row r="2837" spans="1:1">
      <c r="A2837" t="s">
        <v>108</v>
      </c>
    </row>
    <row r="2838" spans="1:1">
      <c r="A2838" t="s">
        <v>106</v>
      </c>
    </row>
    <row r="2839" spans="1:1">
      <c r="A2839" t="s">
        <v>106</v>
      </c>
    </row>
    <row r="2840" spans="1:1">
      <c r="A2840" t="s">
        <v>111</v>
      </c>
    </row>
    <row r="2841" spans="1:1">
      <c r="A2841" t="s">
        <v>111</v>
      </c>
    </row>
    <row r="2842" spans="1:1">
      <c r="A2842" t="s">
        <v>111</v>
      </c>
    </row>
    <row r="2843" spans="1:1">
      <c r="A2843" t="s">
        <v>111</v>
      </c>
    </row>
    <row r="2844" spans="1:1">
      <c r="A2844" t="s">
        <v>111</v>
      </c>
    </row>
    <row r="2845" spans="1:1">
      <c r="A2845" t="s">
        <v>111</v>
      </c>
    </row>
    <row r="2846" spans="1:1">
      <c r="A2846" t="s">
        <v>111</v>
      </c>
    </row>
    <row r="2847" spans="1:1">
      <c r="A2847" t="s">
        <v>111</v>
      </c>
    </row>
    <row r="2848" spans="1:1">
      <c r="A2848" t="s">
        <v>111</v>
      </c>
    </row>
    <row r="2849" spans="1:1">
      <c r="A2849" t="s">
        <v>111</v>
      </c>
    </row>
    <row r="2850" spans="1:1">
      <c r="A2850" t="s">
        <v>91</v>
      </c>
    </row>
    <row r="2851" spans="1:1">
      <c r="A2851" t="s">
        <v>111</v>
      </c>
    </row>
    <row r="2852" spans="1:1">
      <c r="A2852" t="s">
        <v>91</v>
      </c>
    </row>
    <row r="2853" spans="1:1">
      <c r="A2853" t="s">
        <v>95</v>
      </c>
    </row>
    <row r="2854" spans="1:1">
      <c r="A2854" t="s">
        <v>108</v>
      </c>
    </row>
    <row r="2855" spans="1:1">
      <c r="A2855" t="s">
        <v>91</v>
      </c>
    </row>
    <row r="2856" spans="1:1">
      <c r="A2856" t="s">
        <v>188</v>
      </c>
    </row>
    <row r="2857" spans="1:1">
      <c r="A2857" t="s">
        <v>188</v>
      </c>
    </row>
    <row r="2858" spans="1:1">
      <c r="A2858" t="s">
        <v>82</v>
      </c>
    </row>
    <row r="2859" spans="1:1">
      <c r="A2859" t="s">
        <v>108</v>
      </c>
    </row>
    <row r="2860" spans="1:1">
      <c r="A2860" t="s">
        <v>108</v>
      </c>
    </row>
    <row r="2861" spans="1:1">
      <c r="A2861" t="s">
        <v>188</v>
      </c>
    </row>
    <row r="2862" spans="1:1">
      <c r="A2862" t="s">
        <v>62</v>
      </c>
    </row>
    <row r="2863" spans="1:1">
      <c r="A2863" t="s">
        <v>82</v>
      </c>
    </row>
    <row r="2864" spans="1:1">
      <c r="A2864" t="s">
        <v>111</v>
      </c>
    </row>
    <row r="2865" spans="1:1">
      <c r="A2865" t="s">
        <v>111</v>
      </c>
    </row>
    <row r="2866" spans="1:1">
      <c r="A2866" t="s">
        <v>111</v>
      </c>
    </row>
    <row r="2867" spans="1:1">
      <c r="A2867" t="s">
        <v>111</v>
      </c>
    </row>
    <row r="2868" spans="1:1">
      <c r="A2868" t="s">
        <v>111</v>
      </c>
    </row>
    <row r="2869" spans="1:1">
      <c r="A2869" t="s">
        <v>111</v>
      </c>
    </row>
    <row r="2870" spans="1:1">
      <c r="A2870" t="s">
        <v>111</v>
      </c>
    </row>
    <row r="2871" spans="1:1">
      <c r="A2871" t="s">
        <v>111</v>
      </c>
    </row>
    <row r="2872" spans="1:1">
      <c r="A2872" t="s">
        <v>106</v>
      </c>
    </row>
    <row r="2873" spans="1:1">
      <c r="A2873" t="s">
        <v>108</v>
      </c>
    </row>
    <row r="2874" spans="1:1">
      <c r="A2874" t="s">
        <v>111</v>
      </c>
    </row>
    <row r="2875" spans="1:1">
      <c r="A2875" t="s">
        <v>111</v>
      </c>
    </row>
    <row r="2876" spans="1:1">
      <c r="A2876" t="s">
        <v>188</v>
      </c>
    </row>
    <row r="2877" spans="1:1">
      <c r="A2877" t="s">
        <v>111</v>
      </c>
    </row>
    <row r="2878" spans="1:1">
      <c r="A2878" t="s">
        <v>82</v>
      </c>
    </row>
    <row r="2879" spans="1:1">
      <c r="A2879" t="s">
        <v>82</v>
      </c>
    </row>
    <row r="2880" spans="1:1">
      <c r="A2880" t="s">
        <v>108</v>
      </c>
    </row>
    <row r="2881" spans="1:1">
      <c r="A2881" t="s">
        <v>62</v>
      </c>
    </row>
    <row r="2882" spans="1:1">
      <c r="A2882" t="s">
        <v>62</v>
      </c>
    </row>
    <row r="2883" spans="1:1">
      <c r="A2883" t="s">
        <v>82</v>
      </c>
    </row>
    <row r="2884" spans="1:1">
      <c r="A2884" t="s">
        <v>108</v>
      </c>
    </row>
    <row r="2885" spans="1:1">
      <c r="A2885" t="s">
        <v>111</v>
      </c>
    </row>
    <row r="2886" spans="1:1">
      <c r="A2886" t="s">
        <v>111</v>
      </c>
    </row>
    <row r="2887" spans="1:1">
      <c r="A2887" t="s">
        <v>111</v>
      </c>
    </row>
    <row r="2888" spans="1:1">
      <c r="A2888" t="s">
        <v>111</v>
      </c>
    </row>
    <row r="2889" spans="1:1">
      <c r="A2889" t="s">
        <v>111</v>
      </c>
    </row>
    <row r="2890" spans="1:1">
      <c r="A2890" t="s">
        <v>108</v>
      </c>
    </row>
    <row r="2891" spans="1:1">
      <c r="A2891" t="s">
        <v>111</v>
      </c>
    </row>
    <row r="2892" spans="1:1">
      <c r="A2892" t="s">
        <v>106</v>
      </c>
    </row>
    <row r="2893" spans="1:1">
      <c r="A2893" t="s">
        <v>111</v>
      </c>
    </row>
    <row r="2894" spans="1:1">
      <c r="A2894" t="s">
        <v>111</v>
      </c>
    </row>
    <row r="2895" spans="1:1">
      <c r="A2895" t="s">
        <v>111</v>
      </c>
    </row>
    <row r="2896" spans="1:1">
      <c r="A2896" t="s">
        <v>111</v>
      </c>
    </row>
    <row r="2897" spans="1:1">
      <c r="A2897" t="s">
        <v>111</v>
      </c>
    </row>
    <row r="2898" spans="1:1">
      <c r="A2898" t="s">
        <v>111</v>
      </c>
    </row>
    <row r="2899" spans="1:1">
      <c r="A2899" t="s">
        <v>111</v>
      </c>
    </row>
    <row r="2900" spans="1:1">
      <c r="A2900" t="s">
        <v>111</v>
      </c>
    </row>
    <row r="2901" spans="1:1">
      <c r="A2901" t="s">
        <v>111</v>
      </c>
    </row>
    <row r="2902" spans="1:1">
      <c r="A2902" t="s">
        <v>111</v>
      </c>
    </row>
    <row r="2903" spans="1:1">
      <c r="A2903" t="s">
        <v>111</v>
      </c>
    </row>
    <row r="2904" spans="1:1">
      <c r="A2904" t="s">
        <v>108</v>
      </c>
    </row>
    <row r="2905" spans="1:1">
      <c r="A2905" t="s">
        <v>108</v>
      </c>
    </row>
    <row r="2906" spans="1:1">
      <c r="A2906" t="s">
        <v>106</v>
      </c>
    </row>
    <row r="2907" spans="1:1">
      <c r="A2907" t="s">
        <v>111</v>
      </c>
    </row>
    <row r="2908" spans="1:1">
      <c r="A2908" t="s">
        <v>111</v>
      </c>
    </row>
    <row r="2909" spans="1:1">
      <c r="A2909" t="s">
        <v>111</v>
      </c>
    </row>
    <row r="2910" spans="1:1">
      <c r="A2910" t="s">
        <v>111</v>
      </c>
    </row>
    <row r="2911" spans="1:1">
      <c r="A2911" t="s">
        <v>111</v>
      </c>
    </row>
    <row r="2912" spans="1:1">
      <c r="A2912" t="s">
        <v>111</v>
      </c>
    </row>
    <row r="2913" spans="1:1">
      <c r="A2913" t="s">
        <v>111</v>
      </c>
    </row>
    <row r="2914" spans="1:1">
      <c r="A2914" t="s">
        <v>108</v>
      </c>
    </row>
    <row r="2915" spans="1:1">
      <c r="A2915" t="s">
        <v>111</v>
      </c>
    </row>
    <row r="2916" spans="1:1">
      <c r="A2916" t="s">
        <v>111</v>
      </c>
    </row>
    <row r="2917" spans="1:1">
      <c r="A2917" t="s">
        <v>111</v>
      </c>
    </row>
    <row r="2918" spans="1:1">
      <c r="A2918" t="s">
        <v>111</v>
      </c>
    </row>
    <row r="2919" spans="1:1">
      <c r="A2919" t="s">
        <v>111</v>
      </c>
    </row>
    <row r="2920" spans="1:1">
      <c r="A2920" t="s">
        <v>111</v>
      </c>
    </row>
    <row r="2921" spans="1:1">
      <c r="A2921" t="s">
        <v>111</v>
      </c>
    </row>
    <row r="2922" spans="1:1">
      <c r="A2922" t="s">
        <v>111</v>
      </c>
    </row>
    <row r="2923" spans="1:1">
      <c r="A2923" t="s">
        <v>111</v>
      </c>
    </row>
    <row r="2924" spans="1:1">
      <c r="A2924" t="s">
        <v>108</v>
      </c>
    </row>
    <row r="2925" spans="1:1">
      <c r="A2925" t="s">
        <v>111</v>
      </c>
    </row>
    <row r="2926" spans="1:1">
      <c r="A2926" t="s">
        <v>82</v>
      </c>
    </row>
    <row r="2927" spans="1:1">
      <c r="A2927" t="s">
        <v>95</v>
      </c>
    </row>
    <row r="2928" spans="1:1">
      <c r="A2928" t="s">
        <v>95</v>
      </c>
    </row>
    <row r="2929" spans="1:1">
      <c r="A2929" t="s">
        <v>95</v>
      </c>
    </row>
    <row r="2930" spans="1:1">
      <c r="A2930" t="s">
        <v>95</v>
      </c>
    </row>
    <row r="2931" spans="1:1">
      <c r="A2931" t="s">
        <v>82</v>
      </c>
    </row>
    <row r="2932" spans="1:1">
      <c r="A2932" t="s">
        <v>95</v>
      </c>
    </row>
    <row r="2933" spans="1:1">
      <c r="A2933" t="s">
        <v>82</v>
      </c>
    </row>
    <row r="2934" spans="1:1">
      <c r="A2934" t="s">
        <v>106</v>
      </c>
    </row>
    <row r="2935" spans="1:1">
      <c r="A2935" t="s">
        <v>108</v>
      </c>
    </row>
    <row r="2936" spans="1:1">
      <c r="A2936" t="s">
        <v>82</v>
      </c>
    </row>
    <row r="2937" spans="1:1">
      <c r="A2937" t="s">
        <v>82</v>
      </c>
    </row>
    <row r="2938" spans="1:1">
      <c r="A2938" t="s">
        <v>95</v>
      </c>
    </row>
    <row r="2939" spans="1:1">
      <c r="A2939" t="s">
        <v>82</v>
      </c>
    </row>
    <row r="2940" spans="1:1">
      <c r="A2940" t="s">
        <v>106</v>
      </c>
    </row>
    <row r="2941" spans="1:1">
      <c r="A2941" t="s">
        <v>188</v>
      </c>
    </row>
    <row r="2942" spans="1:1">
      <c r="A2942" t="s">
        <v>106</v>
      </c>
    </row>
    <row r="2943" spans="1:1">
      <c r="A2943" t="s">
        <v>108</v>
      </c>
    </row>
    <row r="2944" spans="1:1">
      <c r="A2944" t="s">
        <v>108</v>
      </c>
    </row>
    <row r="2945" spans="1:1">
      <c r="A2945" t="s">
        <v>188</v>
      </c>
    </row>
    <row r="2946" spans="1:1">
      <c r="A2946" t="s">
        <v>82</v>
      </c>
    </row>
    <row r="2947" spans="1:1">
      <c r="A2947" t="s">
        <v>95</v>
      </c>
    </row>
    <row r="2948" spans="1:1">
      <c r="A2948" t="s">
        <v>111</v>
      </c>
    </row>
    <row r="2949" spans="1:1">
      <c r="A2949" t="s">
        <v>111</v>
      </c>
    </row>
    <row r="2950" spans="1:1">
      <c r="A2950" t="s">
        <v>111</v>
      </c>
    </row>
    <row r="2951" spans="1:1">
      <c r="A2951" t="s">
        <v>106</v>
      </c>
    </row>
    <row r="2952" spans="1:1">
      <c r="A2952" t="s">
        <v>111</v>
      </c>
    </row>
    <row r="2953" spans="1:1">
      <c r="A2953" t="s">
        <v>111</v>
      </c>
    </row>
    <row r="2954" spans="1:1">
      <c r="A2954" t="s">
        <v>111</v>
      </c>
    </row>
    <row r="2955" spans="1:1">
      <c r="A2955" t="s">
        <v>111</v>
      </c>
    </row>
    <row r="2956" spans="1:1">
      <c r="A2956" t="s">
        <v>108</v>
      </c>
    </row>
    <row r="2957" spans="1:1">
      <c r="A2957" t="s">
        <v>108</v>
      </c>
    </row>
    <row r="2958" spans="1:1">
      <c r="A2958" t="s">
        <v>108</v>
      </c>
    </row>
    <row r="2959" spans="1:1">
      <c r="A2959" t="s">
        <v>111</v>
      </c>
    </row>
    <row r="2960" spans="1:1">
      <c r="A2960" t="s">
        <v>111</v>
      </c>
    </row>
    <row r="2961" spans="1:1">
      <c r="A2961" t="s">
        <v>111</v>
      </c>
    </row>
    <row r="2962" spans="1:1">
      <c r="A2962" t="s">
        <v>111</v>
      </c>
    </row>
    <row r="2963" spans="1:1">
      <c r="A2963" t="s">
        <v>111</v>
      </c>
    </row>
    <row r="2964" spans="1:1">
      <c r="A2964" t="s">
        <v>111</v>
      </c>
    </row>
    <row r="2965" spans="1:1">
      <c r="A2965" t="s">
        <v>108</v>
      </c>
    </row>
    <row r="2966" spans="1:1">
      <c r="A2966" t="s">
        <v>106</v>
      </c>
    </row>
    <row r="2967" spans="1:1">
      <c r="A2967" t="s">
        <v>108</v>
      </c>
    </row>
    <row r="2968" spans="1:1">
      <c r="A2968" t="s">
        <v>108</v>
      </c>
    </row>
    <row r="2969" spans="1:1">
      <c r="A2969" t="s">
        <v>111</v>
      </c>
    </row>
    <row r="2970" spans="1:1">
      <c r="A2970" t="s">
        <v>111</v>
      </c>
    </row>
    <row r="2971" spans="1:1">
      <c r="A2971" t="s">
        <v>111</v>
      </c>
    </row>
    <row r="2972" spans="1:1">
      <c r="A2972" t="s">
        <v>111</v>
      </c>
    </row>
    <row r="2973" spans="1:1">
      <c r="A2973" t="s">
        <v>108</v>
      </c>
    </row>
    <row r="2974" spans="1:1">
      <c r="A2974" t="s">
        <v>111</v>
      </c>
    </row>
    <row r="2975" spans="1:1">
      <c r="A2975" t="s">
        <v>111</v>
      </c>
    </row>
    <row r="2976" spans="1:1">
      <c r="A2976" t="s">
        <v>188</v>
      </c>
    </row>
    <row r="2977" spans="1:1">
      <c r="A2977" t="s">
        <v>111</v>
      </c>
    </row>
    <row r="2978" spans="1:1">
      <c r="A2978" t="s">
        <v>111</v>
      </c>
    </row>
    <row r="2979" spans="1:1">
      <c r="A2979" t="s">
        <v>111</v>
      </c>
    </row>
    <row r="2980" spans="1:1">
      <c r="A2980" t="s">
        <v>111</v>
      </c>
    </row>
    <row r="2981" spans="1:1">
      <c r="A2981" t="s">
        <v>108</v>
      </c>
    </row>
    <row r="2982" spans="1:1">
      <c r="A2982" t="s">
        <v>108</v>
      </c>
    </row>
    <row r="2983" spans="1:1">
      <c r="A2983" t="s">
        <v>108</v>
      </c>
    </row>
    <row r="2984" spans="1:1">
      <c r="A2984" t="s">
        <v>111</v>
      </c>
    </row>
    <row r="2985" spans="1:1">
      <c r="A2985" t="s">
        <v>111</v>
      </c>
    </row>
    <row r="2986" spans="1:1">
      <c r="A2986" t="s">
        <v>111</v>
      </c>
    </row>
    <row r="2987" spans="1:1">
      <c r="A2987" t="s">
        <v>111</v>
      </c>
    </row>
    <row r="2988" spans="1:1">
      <c r="A2988" t="s">
        <v>188</v>
      </c>
    </row>
    <row r="2989" spans="1:1">
      <c r="A2989" t="s">
        <v>108</v>
      </c>
    </row>
    <row r="2990" spans="1:1">
      <c r="A2990" t="s">
        <v>111</v>
      </c>
    </row>
    <row r="2991" spans="1:1">
      <c r="A2991" t="s">
        <v>111</v>
      </c>
    </row>
    <row r="2992" spans="1:1">
      <c r="A2992" t="s">
        <v>111</v>
      </c>
    </row>
    <row r="2993" spans="1:1">
      <c r="A2993" t="s">
        <v>108</v>
      </c>
    </row>
    <row r="2994" spans="1:1">
      <c r="A2994" t="s">
        <v>111</v>
      </c>
    </row>
    <row r="2995" spans="1:1">
      <c r="A2995" t="s">
        <v>111</v>
      </c>
    </row>
    <row r="2996" spans="1:1">
      <c r="A2996" t="s">
        <v>111</v>
      </c>
    </row>
    <row r="2997" spans="1:1">
      <c r="A2997" t="s">
        <v>111</v>
      </c>
    </row>
    <row r="2998" spans="1:1">
      <c r="A2998" t="s">
        <v>111</v>
      </c>
    </row>
    <row r="2999" spans="1:1">
      <c r="A2999" t="s">
        <v>65</v>
      </c>
    </row>
    <row r="3000" spans="1:1">
      <c r="A3000" t="s">
        <v>111</v>
      </c>
    </row>
    <row r="3001" spans="1:1">
      <c r="A3001" t="s">
        <v>65</v>
      </c>
    </row>
    <row r="3002" spans="1:1">
      <c r="A3002" t="s">
        <v>65</v>
      </c>
    </row>
    <row r="3003" spans="1:1">
      <c r="A3003" t="s">
        <v>111</v>
      </c>
    </row>
    <row r="3004" spans="1:1">
      <c r="A3004" t="s">
        <v>188</v>
      </c>
    </row>
    <row r="3005" spans="1:1">
      <c r="A3005" t="s">
        <v>111</v>
      </c>
    </row>
    <row r="3006" spans="1:1">
      <c r="A3006" t="s">
        <v>111</v>
      </c>
    </row>
    <row r="3007" spans="1:1">
      <c r="A3007" t="s">
        <v>188</v>
      </c>
    </row>
    <row r="3008" spans="1:1">
      <c r="A3008" t="s">
        <v>188</v>
      </c>
    </row>
    <row r="3009" spans="1:1">
      <c r="A3009" t="s">
        <v>111</v>
      </c>
    </row>
    <row r="3010" spans="1:1">
      <c r="A3010" t="s">
        <v>111</v>
      </c>
    </row>
    <row r="3011" spans="1:1">
      <c r="A3011" t="s">
        <v>111</v>
      </c>
    </row>
    <row r="3012" spans="1:1">
      <c r="A3012" t="s">
        <v>108</v>
      </c>
    </row>
    <row r="3013" spans="1:1">
      <c r="A3013" t="s">
        <v>111</v>
      </c>
    </row>
    <row r="3014" spans="1:1">
      <c r="A3014" t="s">
        <v>108</v>
      </c>
    </row>
    <row r="3015" spans="1:1">
      <c r="A3015" t="s">
        <v>111</v>
      </c>
    </row>
    <row r="3016" spans="1:1">
      <c r="A3016" t="s">
        <v>108</v>
      </c>
    </row>
    <row r="3017" spans="1:1">
      <c r="A3017" t="s">
        <v>108</v>
      </c>
    </row>
    <row r="3018" spans="1:1">
      <c r="A3018" t="s">
        <v>111</v>
      </c>
    </row>
    <row r="3019" spans="1:1">
      <c r="A3019" t="s">
        <v>82</v>
      </c>
    </row>
    <row r="3020" spans="1:1">
      <c r="A3020" t="s">
        <v>188</v>
      </c>
    </row>
    <row r="3021" spans="1:1">
      <c r="A3021" t="s">
        <v>188</v>
      </c>
    </row>
    <row r="3022" spans="1:1">
      <c r="A3022" t="s">
        <v>166</v>
      </c>
    </row>
    <row r="3023" spans="1:1">
      <c r="A3023" t="s">
        <v>82</v>
      </c>
    </row>
    <row r="3024" spans="1:1">
      <c r="A3024" t="s">
        <v>108</v>
      </c>
    </row>
    <row r="3025" spans="1:1">
      <c r="A3025" t="s">
        <v>188</v>
      </c>
    </row>
    <row r="3026" spans="1:1">
      <c r="A3026" t="s">
        <v>188</v>
      </c>
    </row>
    <row r="3027" spans="1:1">
      <c r="A3027" t="s">
        <v>188</v>
      </c>
    </row>
    <row r="3028" spans="1:1">
      <c r="A3028" t="s">
        <v>111</v>
      </c>
    </row>
    <row r="3029" spans="1:1">
      <c r="A3029" t="s">
        <v>111</v>
      </c>
    </row>
    <row r="3030" spans="1:1">
      <c r="A3030" t="s">
        <v>111</v>
      </c>
    </row>
    <row r="3031" spans="1:1">
      <c r="A3031" t="s">
        <v>111</v>
      </c>
    </row>
    <row r="3032" spans="1:1">
      <c r="A3032" t="s">
        <v>111</v>
      </c>
    </row>
    <row r="3033" spans="1:1">
      <c r="A3033" t="s">
        <v>111</v>
      </c>
    </row>
    <row r="3034" spans="1:1">
      <c r="A3034" t="s">
        <v>111</v>
      </c>
    </row>
    <row r="3035" spans="1:1">
      <c r="A3035" t="s">
        <v>65</v>
      </c>
    </row>
    <row r="3036" spans="1:1">
      <c r="A3036" t="s">
        <v>188</v>
      </c>
    </row>
    <row r="3037" spans="1:1">
      <c r="A3037" t="s">
        <v>111</v>
      </c>
    </row>
    <row r="3038" spans="1:1">
      <c r="A3038" t="s">
        <v>111</v>
      </c>
    </row>
    <row r="3039" spans="1:1">
      <c r="A3039" t="s">
        <v>65</v>
      </c>
    </row>
    <row r="3040" spans="1:1">
      <c r="A3040" t="s">
        <v>65</v>
      </c>
    </row>
    <row r="3041" spans="1:1">
      <c r="A3041" t="s">
        <v>65</v>
      </c>
    </row>
    <row r="3042" spans="1:1">
      <c r="A3042" t="s">
        <v>65</v>
      </c>
    </row>
    <row r="3043" spans="1:1">
      <c r="A3043" t="s">
        <v>111</v>
      </c>
    </row>
    <row r="3044" spans="1:1">
      <c r="A3044" t="s">
        <v>111</v>
      </c>
    </row>
    <row r="3045" spans="1:1">
      <c r="A3045" t="s">
        <v>65</v>
      </c>
    </row>
    <row r="3046" spans="1:1">
      <c r="A3046" t="s">
        <v>65</v>
      </c>
    </row>
    <row r="3047" spans="1:1">
      <c r="A3047" t="s">
        <v>108</v>
      </c>
    </row>
    <row r="3048" spans="1:1">
      <c r="A3048" t="s">
        <v>108</v>
      </c>
    </row>
    <row r="3049" spans="1:1">
      <c r="A3049" t="s">
        <v>111</v>
      </c>
    </row>
    <row r="3050" spans="1:1">
      <c r="A3050" t="s">
        <v>111</v>
      </c>
    </row>
    <row r="3051" spans="1:1">
      <c r="A3051" t="s">
        <v>65</v>
      </c>
    </row>
    <row r="3052" spans="1:1">
      <c r="A3052" t="s">
        <v>65</v>
      </c>
    </row>
    <row r="3053" spans="1:1">
      <c r="A3053" t="s">
        <v>111</v>
      </c>
    </row>
    <row r="3054" spans="1:1">
      <c r="A3054" t="s">
        <v>111</v>
      </c>
    </row>
    <row r="3055" spans="1:1">
      <c r="A3055" t="s">
        <v>111</v>
      </c>
    </row>
    <row r="3056" spans="1:1">
      <c r="A3056" t="s">
        <v>82</v>
      </c>
    </row>
    <row r="3057" spans="1:1">
      <c r="A3057" t="s">
        <v>95</v>
      </c>
    </row>
    <row r="3058" spans="1:1">
      <c r="A3058" t="s">
        <v>95</v>
      </c>
    </row>
    <row r="3059" spans="1:1">
      <c r="A3059" t="s">
        <v>82</v>
      </c>
    </row>
    <row r="3060" spans="1:1">
      <c r="A3060" t="s">
        <v>166</v>
      </c>
    </row>
    <row r="3061" spans="1:1">
      <c r="A3061" t="s">
        <v>108</v>
      </c>
    </row>
    <row r="3062" spans="1:1">
      <c r="A3062" t="s">
        <v>111</v>
      </c>
    </row>
    <row r="3063" spans="1:1">
      <c r="A3063" t="s">
        <v>111</v>
      </c>
    </row>
    <row r="3064" spans="1:1">
      <c r="A3064" t="s">
        <v>111</v>
      </c>
    </row>
    <row r="3065" spans="1:1">
      <c r="A3065" t="s">
        <v>111</v>
      </c>
    </row>
    <row r="3066" spans="1:1">
      <c r="A3066" t="s">
        <v>108</v>
      </c>
    </row>
    <row r="3067" spans="1:1">
      <c r="A3067" t="s">
        <v>108</v>
      </c>
    </row>
    <row r="3068" spans="1:1">
      <c r="A3068" t="s">
        <v>111</v>
      </c>
    </row>
    <row r="3069" spans="1:1">
      <c r="A3069" t="s">
        <v>65</v>
      </c>
    </row>
    <row r="3070" spans="1:1">
      <c r="A3070" t="s">
        <v>65</v>
      </c>
    </row>
    <row r="3071" spans="1:1">
      <c r="A3071" t="s">
        <v>111</v>
      </c>
    </row>
    <row r="3072" spans="1:1">
      <c r="A3072" t="s">
        <v>108</v>
      </c>
    </row>
    <row r="3073" spans="1:1">
      <c r="A3073" t="s">
        <v>108</v>
      </c>
    </row>
    <row r="3074" spans="1:1">
      <c r="A3074" t="s">
        <v>108</v>
      </c>
    </row>
    <row r="3075" spans="1:1">
      <c r="A3075" t="s">
        <v>65</v>
      </c>
    </row>
    <row r="3076" spans="1:1">
      <c r="A3076" t="s">
        <v>65</v>
      </c>
    </row>
    <row r="3077" spans="1:1">
      <c r="A3077" t="s">
        <v>111</v>
      </c>
    </row>
    <row r="3078" spans="1:1">
      <c r="A3078" t="s">
        <v>111</v>
      </c>
    </row>
    <row r="3079" spans="1:1">
      <c r="A3079" t="s">
        <v>111</v>
      </c>
    </row>
    <row r="3080" spans="1:1">
      <c r="A3080" t="s">
        <v>108</v>
      </c>
    </row>
    <row r="3081" spans="1:1">
      <c r="A3081" t="s">
        <v>111</v>
      </c>
    </row>
    <row r="3082" spans="1:1">
      <c r="A3082" t="s">
        <v>111</v>
      </c>
    </row>
    <row r="3083" spans="1:1">
      <c r="A3083" t="s">
        <v>111</v>
      </c>
    </row>
    <row r="3084" spans="1:1">
      <c r="A3084" t="s">
        <v>111</v>
      </c>
    </row>
    <row r="3085" spans="1:1">
      <c r="A3085" t="s">
        <v>111</v>
      </c>
    </row>
    <row r="3086" spans="1:1">
      <c r="A3086" t="s">
        <v>111</v>
      </c>
    </row>
    <row r="3087" spans="1:1">
      <c r="A3087" t="s">
        <v>111</v>
      </c>
    </row>
    <row r="3088" spans="1:1">
      <c r="A3088" t="s">
        <v>111</v>
      </c>
    </row>
    <row r="3089" spans="1:1">
      <c r="A3089" t="s">
        <v>111</v>
      </c>
    </row>
    <row r="3090" spans="1:1">
      <c r="A3090" t="s">
        <v>111</v>
      </c>
    </row>
    <row r="3091" spans="1:1">
      <c r="A3091" t="s">
        <v>111</v>
      </c>
    </row>
    <row r="3092" spans="1:1">
      <c r="A3092" t="s">
        <v>108</v>
      </c>
    </row>
    <row r="3093" spans="1:1">
      <c r="A3093" t="s">
        <v>108</v>
      </c>
    </row>
    <row r="3094" spans="1:1">
      <c r="A3094" t="s">
        <v>108</v>
      </c>
    </row>
    <row r="3095" spans="1:1">
      <c r="A3095" t="s">
        <v>106</v>
      </c>
    </row>
    <row r="3096" spans="1:1">
      <c r="A3096" t="s">
        <v>106</v>
      </c>
    </row>
    <row r="3097" spans="1:1">
      <c r="A3097" t="s">
        <v>106</v>
      </c>
    </row>
    <row r="3098" spans="1:1">
      <c r="A3098" t="s">
        <v>108</v>
      </c>
    </row>
    <row r="3099" spans="1:1">
      <c r="A3099" t="s">
        <v>111</v>
      </c>
    </row>
    <row r="3100" spans="1:1">
      <c r="A3100" t="s">
        <v>82</v>
      </c>
    </row>
    <row r="3101" spans="1:1">
      <c r="A3101" t="s">
        <v>188</v>
      </c>
    </row>
    <row r="3102" spans="1:1">
      <c r="A3102" t="s">
        <v>82</v>
      </c>
    </row>
    <row r="3103" spans="1:1">
      <c r="A3103" t="s">
        <v>111</v>
      </c>
    </row>
    <row r="3104" spans="1:1">
      <c r="A3104" t="s">
        <v>108</v>
      </c>
    </row>
    <row r="3105" spans="1:1">
      <c r="A3105" t="s">
        <v>111</v>
      </c>
    </row>
    <row r="3106" spans="1:1">
      <c r="A3106" t="s">
        <v>111</v>
      </c>
    </row>
    <row r="3107" spans="1:1">
      <c r="A3107" t="s">
        <v>108</v>
      </c>
    </row>
    <row r="3108" spans="1:1">
      <c r="A3108" t="s">
        <v>65</v>
      </c>
    </row>
    <row r="3109" spans="1:1">
      <c r="A3109" t="s">
        <v>111</v>
      </c>
    </row>
    <row r="3110" spans="1:1">
      <c r="A3110" t="s">
        <v>111</v>
      </c>
    </row>
    <row r="3111" spans="1:1">
      <c r="A3111" t="s">
        <v>111</v>
      </c>
    </row>
    <row r="3112" spans="1:1">
      <c r="A3112" t="s">
        <v>111</v>
      </c>
    </row>
    <row r="3113" spans="1:1">
      <c r="A3113" t="s">
        <v>65</v>
      </c>
    </row>
    <row r="3114" spans="1:1">
      <c r="A3114" t="s">
        <v>65</v>
      </c>
    </row>
    <row r="3115" spans="1:1">
      <c r="A3115" t="s">
        <v>111</v>
      </c>
    </row>
    <row r="3116" spans="1:1">
      <c r="A3116" t="s">
        <v>111</v>
      </c>
    </row>
    <row r="3117" spans="1:1">
      <c r="A3117" t="s">
        <v>111</v>
      </c>
    </row>
    <row r="3118" spans="1:1">
      <c r="A3118" t="s">
        <v>65</v>
      </c>
    </row>
    <row r="3119" spans="1:1">
      <c r="A3119" t="s">
        <v>65</v>
      </c>
    </row>
    <row r="3120" spans="1:1">
      <c r="A3120" t="s">
        <v>65</v>
      </c>
    </row>
    <row r="3121" spans="1:1">
      <c r="A3121" t="s">
        <v>65</v>
      </c>
    </row>
    <row r="3122" spans="1:1">
      <c r="A3122" t="s">
        <v>65</v>
      </c>
    </row>
    <row r="3123" spans="1:1">
      <c r="A3123" t="s">
        <v>111</v>
      </c>
    </row>
    <row r="3124" spans="1:1">
      <c r="A3124" t="s">
        <v>111</v>
      </c>
    </row>
    <row r="3125" spans="1:1">
      <c r="A3125" t="s">
        <v>111</v>
      </c>
    </row>
    <row r="3126" spans="1:1">
      <c r="A3126" t="s">
        <v>65</v>
      </c>
    </row>
    <row r="3127" spans="1:1">
      <c r="A3127" t="s">
        <v>65</v>
      </c>
    </row>
    <row r="3128" spans="1:1">
      <c r="A3128" t="s">
        <v>65</v>
      </c>
    </row>
    <row r="3129" spans="1:1">
      <c r="A3129" t="s">
        <v>111</v>
      </c>
    </row>
    <row r="3130" spans="1:1">
      <c r="A3130" t="s">
        <v>111</v>
      </c>
    </row>
    <row r="3131" spans="1:1">
      <c r="A3131" t="s">
        <v>111</v>
      </c>
    </row>
    <row r="3132" spans="1:1">
      <c r="A3132" t="s">
        <v>65</v>
      </c>
    </row>
    <row r="3133" spans="1:1">
      <c r="A3133" t="s">
        <v>65</v>
      </c>
    </row>
    <row r="3134" spans="1:1">
      <c r="A3134" t="s">
        <v>111</v>
      </c>
    </row>
    <row r="3135" spans="1:1">
      <c r="A3135" t="s">
        <v>111</v>
      </c>
    </row>
    <row r="3136" spans="1:1">
      <c r="A3136" t="s">
        <v>111</v>
      </c>
    </row>
    <row r="3137" spans="1:1">
      <c r="A3137" t="s">
        <v>108</v>
      </c>
    </row>
    <row r="3138" spans="1:1">
      <c r="A3138" t="s">
        <v>65</v>
      </c>
    </row>
    <row r="3139" spans="1:1">
      <c r="A3139" t="s">
        <v>65</v>
      </c>
    </row>
    <row r="3140" spans="1:1">
      <c r="A3140" t="s">
        <v>108</v>
      </c>
    </row>
    <row r="3141" spans="1:1">
      <c r="A3141" t="s">
        <v>95</v>
      </c>
    </row>
    <row r="3142" spans="1:1">
      <c r="A3142" t="s">
        <v>82</v>
      </c>
    </row>
    <row r="3143" spans="1:1">
      <c r="A3143" t="s">
        <v>95</v>
      </c>
    </row>
    <row r="3144" spans="1:1">
      <c r="A3144" t="s">
        <v>82</v>
      </c>
    </row>
    <row r="3145" spans="1:1">
      <c r="A3145" t="s">
        <v>108</v>
      </c>
    </row>
    <row r="3146" spans="1:1">
      <c r="A3146" t="s">
        <v>108</v>
      </c>
    </row>
    <row r="3147" spans="1:1">
      <c r="A3147" t="s">
        <v>106</v>
      </c>
    </row>
    <row r="3148" spans="1:1">
      <c r="A3148" t="s">
        <v>111</v>
      </c>
    </row>
    <row r="3149" spans="1:1">
      <c r="A3149" t="s">
        <v>111</v>
      </c>
    </row>
    <row r="3150" spans="1:1">
      <c r="A3150" t="s">
        <v>111</v>
      </c>
    </row>
    <row r="3151" spans="1:1">
      <c r="A3151" t="s">
        <v>111</v>
      </c>
    </row>
    <row r="3152" spans="1:1">
      <c r="A3152" t="s">
        <v>106</v>
      </c>
    </row>
    <row r="3153" spans="1:1">
      <c r="A3153" t="s">
        <v>106</v>
      </c>
    </row>
    <row r="3154" spans="1:1">
      <c r="A3154" t="s">
        <v>111</v>
      </c>
    </row>
    <row r="3155" spans="1:1">
      <c r="A3155" t="s">
        <v>82</v>
      </c>
    </row>
    <row r="3156" spans="1:1">
      <c r="A3156" t="s">
        <v>82</v>
      </c>
    </row>
    <row r="3157" spans="1:1">
      <c r="A3157" t="s">
        <v>111</v>
      </c>
    </row>
    <row r="3158" spans="1:1">
      <c r="A3158" t="s">
        <v>188</v>
      </c>
    </row>
    <row r="3159" spans="1:1">
      <c r="A3159" t="s">
        <v>106</v>
      </c>
    </row>
    <row r="3160" spans="1:1">
      <c r="A3160" t="s">
        <v>106</v>
      </c>
    </row>
    <row r="3161" spans="1:1">
      <c r="A3161" t="s">
        <v>111</v>
      </c>
    </row>
    <row r="3162" spans="1:1">
      <c r="A3162" t="s">
        <v>111</v>
      </c>
    </row>
    <row r="3163" spans="1:1">
      <c r="A3163" t="s">
        <v>111</v>
      </c>
    </row>
    <row r="3164" spans="1:1">
      <c r="A3164" t="s">
        <v>111</v>
      </c>
    </row>
    <row r="3165" spans="1:1">
      <c r="A3165" t="s">
        <v>108</v>
      </c>
    </row>
    <row r="3166" spans="1:1">
      <c r="A3166" t="s">
        <v>111</v>
      </c>
    </row>
    <row r="3167" spans="1:1">
      <c r="A3167" t="s">
        <v>106</v>
      </c>
    </row>
    <row r="3168" spans="1:1">
      <c r="A3168" t="s">
        <v>111</v>
      </c>
    </row>
    <row r="3169" spans="1:1">
      <c r="A3169" t="s">
        <v>111</v>
      </c>
    </row>
    <row r="3170" spans="1:1">
      <c r="A3170" t="s">
        <v>108</v>
      </c>
    </row>
    <row r="3171" spans="1:1">
      <c r="A3171" t="s">
        <v>188</v>
      </c>
    </row>
    <row r="3172" spans="1:1">
      <c r="A3172" t="s">
        <v>82</v>
      </c>
    </row>
    <row r="3173" spans="1:1">
      <c r="A3173" t="s">
        <v>82</v>
      </c>
    </row>
    <row r="3174" spans="1:1">
      <c r="A3174" t="s">
        <v>82</v>
      </c>
    </row>
    <row r="3175" spans="1:1">
      <c r="A3175" t="s">
        <v>106</v>
      </c>
    </row>
    <row r="3176" spans="1:1">
      <c r="A3176" t="s">
        <v>188</v>
      </c>
    </row>
    <row r="3177" spans="1:1">
      <c r="A3177" t="s">
        <v>82</v>
      </c>
    </row>
    <row r="3178" spans="1:1">
      <c r="A3178" t="s">
        <v>82</v>
      </c>
    </row>
    <row r="3179" spans="1:1">
      <c r="A3179" t="s">
        <v>188</v>
      </c>
    </row>
    <row r="3180" spans="1:1">
      <c r="A3180" t="s">
        <v>82</v>
      </c>
    </row>
    <row r="3181" spans="1:1">
      <c r="A3181" t="s">
        <v>106</v>
      </c>
    </row>
    <row r="3182" spans="1:1">
      <c r="A3182" t="s">
        <v>111</v>
      </c>
    </row>
    <row r="3183" spans="1:1">
      <c r="A3183" t="s">
        <v>188</v>
      </c>
    </row>
    <row r="3184" spans="1:1">
      <c r="A3184" t="s">
        <v>188</v>
      </c>
    </row>
    <row r="3185" spans="1:1">
      <c r="A3185" t="s">
        <v>188</v>
      </c>
    </row>
    <row r="3186" spans="1:1">
      <c r="A3186" t="s">
        <v>82</v>
      </c>
    </row>
    <row r="3187" spans="1:1">
      <c r="A3187" t="s">
        <v>188</v>
      </c>
    </row>
    <row r="3188" spans="1:1">
      <c r="A3188" t="s">
        <v>82</v>
      </c>
    </row>
    <row r="3189" spans="1:1">
      <c r="A3189" t="s">
        <v>95</v>
      </c>
    </row>
    <row r="3190" spans="1:1">
      <c r="A3190" t="s">
        <v>95</v>
      </c>
    </row>
    <row r="3191" spans="1:1">
      <c r="A3191" t="s">
        <v>82</v>
      </c>
    </row>
    <row r="3192" spans="1:1">
      <c r="A3192" t="s">
        <v>111</v>
      </c>
    </row>
    <row r="3193" spans="1:1">
      <c r="A3193" t="s">
        <v>111</v>
      </c>
    </row>
    <row r="3194" spans="1:1">
      <c r="A3194" t="s">
        <v>111</v>
      </c>
    </row>
    <row r="3195" spans="1:1">
      <c r="A3195" t="s">
        <v>111</v>
      </c>
    </row>
    <row r="3196" spans="1:1">
      <c r="A3196" t="s">
        <v>108</v>
      </c>
    </row>
    <row r="3197" spans="1:1">
      <c r="A3197" t="s">
        <v>108</v>
      </c>
    </row>
    <row r="3198" spans="1:1">
      <c r="A3198" t="s">
        <v>111</v>
      </c>
    </row>
    <row r="3199" spans="1:1">
      <c r="A3199" t="s">
        <v>82</v>
      </c>
    </row>
    <row r="3200" spans="1:1">
      <c r="A3200" t="s">
        <v>108</v>
      </c>
    </row>
    <row r="3201" spans="1:1">
      <c r="A3201" t="s">
        <v>106</v>
      </c>
    </row>
    <row r="3202" spans="1:1">
      <c r="A3202" t="s">
        <v>106</v>
      </c>
    </row>
    <row r="3203" spans="1:1">
      <c r="A3203" t="s">
        <v>108</v>
      </c>
    </row>
    <row r="3204" spans="1:1">
      <c r="A3204" t="s">
        <v>188</v>
      </c>
    </row>
    <row r="3205" spans="1:1">
      <c r="A3205" t="s">
        <v>188</v>
      </c>
    </row>
    <row r="3206" spans="1:1">
      <c r="A3206" t="s">
        <v>188</v>
      </c>
    </row>
    <row r="3207" spans="1:1">
      <c r="A3207" t="s">
        <v>82</v>
      </c>
    </row>
    <row r="3208" spans="1:1">
      <c r="A3208" t="s">
        <v>111</v>
      </c>
    </row>
    <row r="3209" spans="1:1">
      <c r="A3209" t="s">
        <v>111</v>
      </c>
    </row>
    <row r="3210" spans="1:1">
      <c r="A3210" t="s">
        <v>111</v>
      </c>
    </row>
    <row r="3211" spans="1:1">
      <c r="A3211" t="s">
        <v>111</v>
      </c>
    </row>
    <row r="3212" spans="1:1">
      <c r="A3212" t="s">
        <v>106</v>
      </c>
    </row>
    <row r="3213" spans="1:1">
      <c r="A3213" t="s">
        <v>111</v>
      </c>
    </row>
    <row r="3214" spans="1:1">
      <c r="A3214" t="s">
        <v>111</v>
      </c>
    </row>
    <row r="3215" spans="1:1">
      <c r="A3215" t="s">
        <v>111</v>
      </c>
    </row>
    <row r="3216" spans="1:1">
      <c r="A3216" t="s">
        <v>108</v>
      </c>
    </row>
    <row r="3217" spans="1:1">
      <c r="A3217" t="s">
        <v>111</v>
      </c>
    </row>
    <row r="3218" spans="1:1">
      <c r="A3218" t="s">
        <v>111</v>
      </c>
    </row>
    <row r="3219" spans="1:1">
      <c r="A3219" t="s">
        <v>111</v>
      </c>
    </row>
    <row r="3220" spans="1:1">
      <c r="A3220" t="s">
        <v>188</v>
      </c>
    </row>
    <row r="3221" spans="1:1">
      <c r="A3221" t="s">
        <v>106</v>
      </c>
    </row>
    <row r="3222" spans="1:1">
      <c r="A3222" t="s">
        <v>106</v>
      </c>
    </row>
    <row r="3223" spans="1:1">
      <c r="A3223" t="s">
        <v>108</v>
      </c>
    </row>
    <row r="3224" spans="1:1">
      <c r="A3224" t="s">
        <v>108</v>
      </c>
    </row>
    <row r="3225" spans="1:1">
      <c r="A3225" t="s">
        <v>111</v>
      </c>
    </row>
    <row r="3226" spans="1:1">
      <c r="A3226" t="s">
        <v>106</v>
      </c>
    </row>
    <row r="3227" spans="1:1">
      <c r="A3227" t="s">
        <v>111</v>
      </c>
    </row>
    <row r="3228" spans="1:1">
      <c r="A3228" t="s">
        <v>111</v>
      </c>
    </row>
    <row r="3229" spans="1:1">
      <c r="A3229" t="s">
        <v>106</v>
      </c>
    </row>
    <row r="3230" spans="1:1">
      <c r="A3230" t="s">
        <v>188</v>
      </c>
    </row>
    <row r="3231" spans="1:1">
      <c r="A3231" t="s">
        <v>188</v>
      </c>
    </row>
    <row r="3232" spans="1:1">
      <c r="A3232" t="s">
        <v>108</v>
      </c>
    </row>
    <row r="3233" spans="1:1">
      <c r="A3233" t="s">
        <v>108</v>
      </c>
    </row>
    <row r="3234" spans="1:1">
      <c r="A3234" t="s">
        <v>106</v>
      </c>
    </row>
    <row r="3235" spans="1:1">
      <c r="A3235" t="s">
        <v>108</v>
      </c>
    </row>
    <row r="3236" spans="1:1">
      <c r="A3236" t="s">
        <v>111</v>
      </c>
    </row>
    <row r="3237" spans="1:1">
      <c r="A3237" t="s">
        <v>111</v>
      </c>
    </row>
    <row r="3238" spans="1:1">
      <c r="A3238" t="s">
        <v>108</v>
      </c>
    </row>
    <row r="3239" spans="1:1">
      <c r="A3239" t="s">
        <v>111</v>
      </c>
    </row>
    <row r="3240" spans="1:1">
      <c r="A3240" t="s">
        <v>111</v>
      </c>
    </row>
    <row r="3241" spans="1:1">
      <c r="A3241" t="s">
        <v>111</v>
      </c>
    </row>
    <row r="3242" spans="1:1">
      <c r="A3242" t="s">
        <v>111</v>
      </c>
    </row>
    <row r="3243" spans="1:1">
      <c r="A3243" t="s">
        <v>111</v>
      </c>
    </row>
    <row r="3244" spans="1:1">
      <c r="A3244" t="s">
        <v>111</v>
      </c>
    </row>
    <row r="3245" spans="1:1">
      <c r="A3245" t="s">
        <v>108</v>
      </c>
    </row>
    <row r="3246" spans="1:1">
      <c r="A3246" t="s">
        <v>111</v>
      </c>
    </row>
    <row r="3247" spans="1:1">
      <c r="A3247" t="s">
        <v>111</v>
      </c>
    </row>
    <row r="3248" spans="1:1">
      <c r="A3248" t="s">
        <v>111</v>
      </c>
    </row>
    <row r="3249" spans="1:1">
      <c r="A3249" t="s">
        <v>111</v>
      </c>
    </row>
    <row r="3250" spans="1:1">
      <c r="A3250" t="s">
        <v>111</v>
      </c>
    </row>
    <row r="3251" spans="1:1">
      <c r="A3251" t="s">
        <v>111</v>
      </c>
    </row>
    <row r="3252" spans="1:1">
      <c r="A3252" t="s">
        <v>188</v>
      </c>
    </row>
    <row r="3253" spans="1:1">
      <c r="A3253" t="s">
        <v>108</v>
      </c>
    </row>
    <row r="3254" spans="1:1">
      <c r="A3254" t="s">
        <v>82</v>
      </c>
    </row>
    <row r="3255" spans="1:1">
      <c r="A3255" t="s">
        <v>82</v>
      </c>
    </row>
    <row r="3256" spans="1:1">
      <c r="A3256" t="s">
        <v>188</v>
      </c>
    </row>
    <row r="3257" spans="1:1">
      <c r="A3257" t="s">
        <v>82</v>
      </c>
    </row>
    <row r="3258" spans="1:1">
      <c r="A3258" t="s">
        <v>111</v>
      </c>
    </row>
    <row r="3259" spans="1:1">
      <c r="A3259" t="s">
        <v>188</v>
      </c>
    </row>
    <row r="3260" spans="1:1">
      <c r="A3260" t="s">
        <v>111</v>
      </c>
    </row>
    <row r="3261" spans="1:1">
      <c r="A3261" t="s">
        <v>111</v>
      </c>
    </row>
    <row r="3262" spans="1:1">
      <c r="A3262" t="s">
        <v>111</v>
      </c>
    </row>
    <row r="3263" spans="1:1">
      <c r="A3263" t="s">
        <v>111</v>
      </c>
    </row>
    <row r="3264" spans="1:1">
      <c r="A3264" t="s">
        <v>111</v>
      </c>
    </row>
    <row r="3265" spans="1:1">
      <c r="A3265" t="s">
        <v>111</v>
      </c>
    </row>
    <row r="3266" spans="1:1">
      <c r="A3266" t="s">
        <v>108</v>
      </c>
    </row>
    <row r="3267" spans="1:1">
      <c r="A3267" t="s">
        <v>108</v>
      </c>
    </row>
    <row r="3268" spans="1:1">
      <c r="A3268" t="s">
        <v>111</v>
      </c>
    </row>
    <row r="3269" spans="1:1">
      <c r="A3269" t="s">
        <v>108</v>
      </c>
    </row>
    <row r="3270" spans="1:1">
      <c r="A3270" t="s">
        <v>108</v>
      </c>
    </row>
    <row r="3271" spans="1:1">
      <c r="A3271" t="s">
        <v>111</v>
      </c>
    </row>
    <row r="3272" spans="1:1">
      <c r="A3272" t="s">
        <v>111</v>
      </c>
    </row>
    <row r="3273" spans="1:1">
      <c r="A3273" t="s">
        <v>111</v>
      </c>
    </row>
    <row r="3274" spans="1:1">
      <c r="A3274" t="s">
        <v>111</v>
      </c>
    </row>
    <row r="3275" spans="1:1">
      <c r="A3275" t="s">
        <v>111</v>
      </c>
    </row>
    <row r="3276" spans="1:1">
      <c r="A3276" t="s">
        <v>111</v>
      </c>
    </row>
    <row r="3277" spans="1:1">
      <c r="A3277" t="s">
        <v>106</v>
      </c>
    </row>
    <row r="3278" spans="1:1">
      <c r="A3278" t="s">
        <v>111</v>
      </c>
    </row>
    <row r="3279" spans="1:1">
      <c r="A3279" t="s">
        <v>111</v>
      </c>
    </row>
    <row r="3280" spans="1:1">
      <c r="A3280" t="s">
        <v>111</v>
      </c>
    </row>
    <row r="3281" spans="1:1">
      <c r="A3281" t="s">
        <v>111</v>
      </c>
    </row>
    <row r="3282" spans="1:1">
      <c r="A3282" t="s">
        <v>106</v>
      </c>
    </row>
    <row r="3283" spans="1:1">
      <c r="A3283" t="s">
        <v>108</v>
      </c>
    </row>
    <row r="3284" spans="1:1">
      <c r="A3284" t="s">
        <v>108</v>
      </c>
    </row>
    <row r="3285" spans="1:1">
      <c r="A3285" t="s">
        <v>108</v>
      </c>
    </row>
    <row r="3286" spans="1:1">
      <c r="A3286" t="s">
        <v>108</v>
      </c>
    </row>
    <row r="3287" spans="1:1">
      <c r="A3287" t="s">
        <v>106</v>
      </c>
    </row>
    <row r="3288" spans="1:1">
      <c r="A3288" t="s">
        <v>108</v>
      </c>
    </row>
    <row r="3289" spans="1:1">
      <c r="A3289" t="s">
        <v>111</v>
      </c>
    </row>
    <row r="3290" spans="1:1">
      <c r="A3290" t="s">
        <v>82</v>
      </c>
    </row>
    <row r="3291" spans="1:1">
      <c r="A3291" t="s">
        <v>91</v>
      </c>
    </row>
    <row r="3292" spans="1:1">
      <c r="A3292" t="s">
        <v>82</v>
      </c>
    </row>
    <row r="3293" spans="1:1">
      <c r="A3293" t="s">
        <v>111</v>
      </c>
    </row>
    <row r="3294" spans="1:1">
      <c r="A3294" t="s">
        <v>111</v>
      </c>
    </row>
    <row r="3295" spans="1:1">
      <c r="A3295" t="s">
        <v>111</v>
      </c>
    </row>
    <row r="3296" spans="1:1">
      <c r="A3296" t="s">
        <v>111</v>
      </c>
    </row>
    <row r="3297" spans="1:1">
      <c r="A3297" t="s">
        <v>111</v>
      </c>
    </row>
    <row r="3298" spans="1:1">
      <c r="A3298" t="s">
        <v>111</v>
      </c>
    </row>
    <row r="3299" spans="1:1">
      <c r="A3299" t="s">
        <v>111</v>
      </c>
    </row>
    <row r="3300" spans="1:1">
      <c r="A3300" t="s">
        <v>111</v>
      </c>
    </row>
    <row r="3301" spans="1:1">
      <c r="A3301" t="s">
        <v>111</v>
      </c>
    </row>
    <row r="3302" spans="1:1">
      <c r="A3302" t="s">
        <v>111</v>
      </c>
    </row>
    <row r="3303" spans="1:1">
      <c r="A3303" t="s">
        <v>111</v>
      </c>
    </row>
    <row r="3304" spans="1:1">
      <c r="A3304" t="s">
        <v>111</v>
      </c>
    </row>
    <row r="3305" spans="1:1">
      <c r="A3305" t="s">
        <v>111</v>
      </c>
    </row>
    <row r="3306" spans="1:1">
      <c r="A3306" t="s">
        <v>111</v>
      </c>
    </row>
    <row r="3307" spans="1:1">
      <c r="A3307" t="s">
        <v>111</v>
      </c>
    </row>
    <row r="3308" spans="1:1">
      <c r="A3308" t="s">
        <v>111</v>
      </c>
    </row>
    <row r="3309" spans="1:1">
      <c r="A3309" t="s">
        <v>111</v>
      </c>
    </row>
    <row r="3310" spans="1:1">
      <c r="A3310" t="s">
        <v>108</v>
      </c>
    </row>
    <row r="3311" spans="1:1">
      <c r="A3311" t="s">
        <v>111</v>
      </c>
    </row>
    <row r="3312" spans="1:1">
      <c r="A3312" t="s">
        <v>111</v>
      </c>
    </row>
    <row r="3313" spans="1:1">
      <c r="A3313" t="s">
        <v>111</v>
      </c>
    </row>
    <row r="3314" spans="1:1">
      <c r="A3314" t="s">
        <v>111</v>
      </c>
    </row>
    <row r="3315" spans="1:1">
      <c r="A3315" t="s">
        <v>111</v>
      </c>
    </row>
    <row r="3316" spans="1:1">
      <c r="A3316" t="s">
        <v>111</v>
      </c>
    </row>
    <row r="3317" spans="1:1">
      <c r="A3317" t="s">
        <v>111</v>
      </c>
    </row>
    <row r="3318" spans="1:1">
      <c r="A3318" t="s">
        <v>111</v>
      </c>
    </row>
    <row r="3319" spans="1:1">
      <c r="A3319" t="s">
        <v>111</v>
      </c>
    </row>
    <row r="3320" spans="1:1">
      <c r="A3320" t="s">
        <v>111</v>
      </c>
    </row>
    <row r="3321" spans="1:1">
      <c r="A3321" t="s">
        <v>108</v>
      </c>
    </row>
    <row r="3322" spans="1:1">
      <c r="A3322" t="s">
        <v>108</v>
      </c>
    </row>
    <row r="3323" spans="1:1">
      <c r="A3323" t="s">
        <v>111</v>
      </c>
    </row>
    <row r="3324" spans="1:1">
      <c r="A3324" t="s">
        <v>111</v>
      </c>
    </row>
    <row r="3325" spans="1:1">
      <c r="A3325" t="s">
        <v>111</v>
      </c>
    </row>
    <row r="3326" spans="1:1">
      <c r="A3326" t="s">
        <v>111</v>
      </c>
    </row>
    <row r="3327" spans="1:1">
      <c r="A3327" t="s">
        <v>111</v>
      </c>
    </row>
    <row r="3328" spans="1:1">
      <c r="A3328" t="s">
        <v>111</v>
      </c>
    </row>
    <row r="3329" spans="1:1">
      <c r="A3329" t="s">
        <v>111</v>
      </c>
    </row>
    <row r="3330" spans="1:1">
      <c r="A3330" t="s">
        <v>108</v>
      </c>
    </row>
    <row r="3331" spans="1:1">
      <c r="A3331" t="s">
        <v>108</v>
      </c>
    </row>
    <row r="3332" spans="1:1">
      <c r="A3332" t="s">
        <v>111</v>
      </c>
    </row>
    <row r="3333" spans="1:1">
      <c r="A3333" t="s">
        <v>111</v>
      </c>
    </row>
    <row r="3334" spans="1:1">
      <c r="A3334" t="s">
        <v>111</v>
      </c>
    </row>
    <row r="3335" spans="1:1">
      <c r="A3335" t="s">
        <v>111</v>
      </c>
    </row>
    <row r="3336" spans="1:1">
      <c r="A3336" t="s">
        <v>111</v>
      </c>
    </row>
    <row r="3337" spans="1:1">
      <c r="A3337" t="s">
        <v>108</v>
      </c>
    </row>
    <row r="3338" spans="1:1">
      <c r="A3338" t="s">
        <v>111</v>
      </c>
    </row>
    <row r="3339" spans="1:1">
      <c r="A3339" t="s">
        <v>111</v>
      </c>
    </row>
    <row r="3340" spans="1:1">
      <c r="A3340" t="s">
        <v>111</v>
      </c>
    </row>
    <row r="3341" spans="1:1">
      <c r="A3341" t="s">
        <v>108</v>
      </c>
    </row>
    <row r="3342" spans="1:1">
      <c r="A3342" t="s">
        <v>111</v>
      </c>
    </row>
    <row r="3343" spans="1:1">
      <c r="A3343" t="s">
        <v>108</v>
      </c>
    </row>
    <row r="3344" spans="1:1">
      <c r="A3344" t="s">
        <v>108</v>
      </c>
    </row>
    <row r="3345" spans="1:1">
      <c r="A3345" t="s">
        <v>111</v>
      </c>
    </row>
    <row r="3346" spans="1:1">
      <c r="A3346" t="s">
        <v>111</v>
      </c>
    </row>
    <row r="3347" spans="1:1">
      <c r="A3347" t="s">
        <v>111</v>
      </c>
    </row>
    <row r="3348" spans="1:1">
      <c r="A3348" t="s">
        <v>108</v>
      </c>
    </row>
    <row r="3349" spans="1:1">
      <c r="A3349" t="s">
        <v>188</v>
      </c>
    </row>
    <row r="3350" spans="1:1">
      <c r="A3350" t="s">
        <v>188</v>
      </c>
    </row>
    <row r="3351" spans="1:1">
      <c r="A3351" t="s">
        <v>82</v>
      </c>
    </row>
    <row r="3352" spans="1:1">
      <c r="A3352" t="s">
        <v>188</v>
      </c>
    </row>
    <row r="3353" spans="1:1">
      <c r="A3353" t="s">
        <v>188</v>
      </c>
    </row>
    <row r="3354" spans="1:1">
      <c r="A3354" t="s">
        <v>106</v>
      </c>
    </row>
    <row r="3355" spans="1:1">
      <c r="A3355" t="s">
        <v>111</v>
      </c>
    </row>
    <row r="3356" spans="1:1">
      <c r="A3356" t="s">
        <v>111</v>
      </c>
    </row>
    <row r="3357" spans="1:1">
      <c r="A3357" t="s">
        <v>111</v>
      </c>
    </row>
    <row r="3358" spans="1:1">
      <c r="A3358" t="s">
        <v>111</v>
      </c>
    </row>
    <row r="3359" spans="1:1">
      <c r="A3359" t="s">
        <v>111</v>
      </c>
    </row>
    <row r="3360" spans="1:1">
      <c r="A3360" t="s">
        <v>111</v>
      </c>
    </row>
    <row r="3361" spans="1:1">
      <c r="A3361" t="s">
        <v>111</v>
      </c>
    </row>
    <row r="3362" spans="1:1">
      <c r="A3362" t="s">
        <v>91</v>
      </c>
    </row>
    <row r="3363" spans="1:1">
      <c r="A3363" t="s">
        <v>188</v>
      </c>
    </row>
    <row r="3364" spans="1:1">
      <c r="A3364" t="s">
        <v>188</v>
      </c>
    </row>
    <row r="3365" spans="1:1">
      <c r="A3365" t="s">
        <v>108</v>
      </c>
    </row>
    <row r="3366" spans="1:1">
      <c r="A3366" t="s">
        <v>82</v>
      </c>
    </row>
    <row r="3367" spans="1:1">
      <c r="A3367" t="s">
        <v>188</v>
      </c>
    </row>
    <row r="3368" spans="1:1">
      <c r="A3368" t="s">
        <v>111</v>
      </c>
    </row>
    <row r="3369" spans="1:1">
      <c r="A3369" t="s">
        <v>111</v>
      </c>
    </row>
    <row r="3370" spans="1:1">
      <c r="A3370" t="s">
        <v>108</v>
      </c>
    </row>
    <row r="3371" spans="1:1">
      <c r="A3371" t="s">
        <v>108</v>
      </c>
    </row>
    <row r="3372" spans="1:1">
      <c r="A3372" t="s">
        <v>108</v>
      </c>
    </row>
    <row r="3373" spans="1:1">
      <c r="A3373" t="s">
        <v>111</v>
      </c>
    </row>
    <row r="3374" spans="1:1">
      <c r="A3374" t="s">
        <v>111</v>
      </c>
    </row>
    <row r="3375" spans="1:1">
      <c r="A3375" t="s">
        <v>111</v>
      </c>
    </row>
    <row r="3376" spans="1:1">
      <c r="A3376" t="s">
        <v>188</v>
      </c>
    </row>
    <row r="3377" spans="1:1">
      <c r="A3377" t="s">
        <v>82</v>
      </c>
    </row>
    <row r="3378" spans="1:1">
      <c r="A3378" t="s">
        <v>108</v>
      </c>
    </row>
    <row r="3379" spans="1:1">
      <c r="A3379" t="s">
        <v>108</v>
      </c>
    </row>
    <row r="3380" spans="1:1">
      <c r="A3380" t="s">
        <v>95</v>
      </c>
    </row>
    <row r="3381" spans="1:1">
      <c r="A3381" t="s">
        <v>95</v>
      </c>
    </row>
    <row r="3382" spans="1:1">
      <c r="A3382" t="s">
        <v>95</v>
      </c>
    </row>
    <row r="3383" spans="1:1">
      <c r="A3383" t="s">
        <v>95</v>
      </c>
    </row>
    <row r="3384" spans="1:1">
      <c r="A3384" t="s">
        <v>62</v>
      </c>
    </row>
    <row r="3385" spans="1:1">
      <c r="A3385" t="s">
        <v>188</v>
      </c>
    </row>
    <row r="3386" spans="1:1">
      <c r="A3386" t="s">
        <v>108</v>
      </c>
    </row>
    <row r="3387" spans="1:1">
      <c r="A3387" t="s">
        <v>188</v>
      </c>
    </row>
    <row r="3388" spans="1:1">
      <c r="A3388" t="s">
        <v>111</v>
      </c>
    </row>
    <row r="3389" spans="1:1">
      <c r="A3389" t="s">
        <v>82</v>
      </c>
    </row>
    <row r="3390" spans="1:1">
      <c r="A3390" t="s">
        <v>95</v>
      </c>
    </row>
    <row r="3391" spans="1:1">
      <c r="A3391" t="s">
        <v>95</v>
      </c>
    </row>
    <row r="3392" spans="1:1">
      <c r="A3392" t="s">
        <v>62</v>
      </c>
    </row>
    <row r="3393" spans="1:1">
      <c r="A3393" t="s">
        <v>108</v>
      </c>
    </row>
    <row r="3394" spans="1:1">
      <c r="A3394" t="s">
        <v>108</v>
      </c>
    </row>
    <row r="3395" spans="1:1">
      <c r="A3395" t="s">
        <v>82</v>
      </c>
    </row>
    <row r="3396" spans="1:1">
      <c r="A3396" t="s">
        <v>62</v>
      </c>
    </row>
    <row r="3397" spans="1:1">
      <c r="A3397" t="s">
        <v>188</v>
      </c>
    </row>
    <row r="3398" spans="1:1">
      <c r="A3398" t="s">
        <v>111</v>
      </c>
    </row>
    <row r="3399" spans="1:1">
      <c r="A3399" t="s">
        <v>82</v>
      </c>
    </row>
    <row r="3400" spans="1:1">
      <c r="A3400" t="s">
        <v>108</v>
      </c>
    </row>
    <row r="3401" spans="1:1">
      <c r="A3401" t="s">
        <v>106</v>
      </c>
    </row>
    <row r="3402" spans="1:1">
      <c r="A3402" t="s">
        <v>106</v>
      </c>
    </row>
    <row r="3403" spans="1:1">
      <c r="A3403" t="s">
        <v>188</v>
      </c>
    </row>
    <row r="3404" spans="1:1">
      <c r="A3404" t="s">
        <v>108</v>
      </c>
    </row>
    <row r="3405" spans="1:1">
      <c r="A3405" t="s">
        <v>95</v>
      </c>
    </row>
    <row r="3406" spans="1:1">
      <c r="A3406" t="s">
        <v>95</v>
      </c>
    </row>
    <row r="3407" spans="1:1">
      <c r="A3407" t="s">
        <v>95</v>
      </c>
    </row>
    <row r="3408" spans="1:1">
      <c r="A3408" t="s">
        <v>62</v>
      </c>
    </row>
    <row r="3409" spans="1:1">
      <c r="A3409" t="s">
        <v>82</v>
      </c>
    </row>
    <row r="3410" spans="1:1">
      <c r="A3410" t="s">
        <v>82</v>
      </c>
    </row>
    <row r="3411" spans="1:1">
      <c r="A3411" t="s">
        <v>82</v>
      </c>
    </row>
    <row r="3412" spans="1:1">
      <c r="A3412" t="s">
        <v>82</v>
      </c>
    </row>
    <row r="3413" spans="1:1">
      <c r="A3413" t="s">
        <v>111</v>
      </c>
    </row>
    <row r="3414" spans="1:1">
      <c r="A3414" t="s">
        <v>111</v>
      </c>
    </row>
    <row r="3415" spans="1:1">
      <c r="A3415" t="s">
        <v>111</v>
      </c>
    </row>
    <row r="3416" spans="1:1">
      <c r="A3416" t="s">
        <v>111</v>
      </c>
    </row>
    <row r="3417" spans="1:1">
      <c r="A3417" t="s">
        <v>106</v>
      </c>
    </row>
    <row r="3418" spans="1:1">
      <c r="A3418" t="s">
        <v>111</v>
      </c>
    </row>
    <row r="3419" spans="1:1">
      <c r="A3419" t="s">
        <v>111</v>
      </c>
    </row>
    <row r="3420" spans="1:1">
      <c r="A3420" t="s">
        <v>111</v>
      </c>
    </row>
    <row r="3421" spans="1:1">
      <c r="A3421" t="s">
        <v>111</v>
      </c>
    </row>
    <row r="3422" spans="1:1">
      <c r="A3422" t="s">
        <v>111</v>
      </c>
    </row>
    <row r="3423" spans="1:1">
      <c r="A3423" t="s">
        <v>111</v>
      </c>
    </row>
    <row r="3424" spans="1:1">
      <c r="A3424" t="s">
        <v>111</v>
      </c>
    </row>
    <row r="3425" spans="1:1">
      <c r="A3425" t="s">
        <v>111</v>
      </c>
    </row>
    <row r="3426" spans="1:1">
      <c r="A3426" t="s">
        <v>188</v>
      </c>
    </row>
    <row r="3427" spans="1:1">
      <c r="A3427" t="s">
        <v>82</v>
      </c>
    </row>
    <row r="3428" spans="1:1">
      <c r="A3428" t="s">
        <v>82</v>
      </c>
    </row>
    <row r="3429" spans="1:1">
      <c r="A3429" t="s">
        <v>188</v>
      </c>
    </row>
    <row r="3430" spans="1:1">
      <c r="A3430" t="s">
        <v>108</v>
      </c>
    </row>
    <row r="3431" spans="1:1">
      <c r="A3431" t="s">
        <v>108</v>
      </c>
    </row>
    <row r="3432" spans="1:1">
      <c r="A3432" t="s">
        <v>108</v>
      </c>
    </row>
    <row r="3433" spans="1:1">
      <c r="A3433" t="s">
        <v>188</v>
      </c>
    </row>
    <row r="3434" spans="1:1">
      <c r="A3434" t="s">
        <v>188</v>
      </c>
    </row>
    <row r="3435" spans="1:1">
      <c r="A3435" t="s">
        <v>188</v>
      </c>
    </row>
    <row r="3436" spans="1:1">
      <c r="A3436" t="s">
        <v>188</v>
      </c>
    </row>
    <row r="3437" spans="1:1">
      <c r="A3437" t="s">
        <v>188</v>
      </c>
    </row>
    <row r="3438" spans="1:1">
      <c r="A3438" t="s">
        <v>82</v>
      </c>
    </row>
    <row r="3439" spans="1:1">
      <c r="A3439" t="s">
        <v>111</v>
      </c>
    </row>
    <row r="3440" spans="1:1">
      <c r="A3440" t="s">
        <v>82</v>
      </c>
    </row>
    <row r="3441" spans="1:1">
      <c r="A3441" t="s">
        <v>188</v>
      </c>
    </row>
    <row r="3442" spans="1:1">
      <c r="A3442" t="s">
        <v>188</v>
      </c>
    </row>
    <row r="3443" spans="1:1">
      <c r="A3443" t="s">
        <v>188</v>
      </c>
    </row>
    <row r="3444" spans="1:1">
      <c r="A3444" t="s">
        <v>111</v>
      </c>
    </row>
    <row r="3445" spans="1:1">
      <c r="A3445" t="s">
        <v>108</v>
      </c>
    </row>
    <row r="3446" spans="1:1">
      <c r="A3446" t="s">
        <v>65</v>
      </c>
    </row>
    <row r="3447" spans="1:1">
      <c r="A3447" t="s">
        <v>108</v>
      </c>
    </row>
    <row r="3448" spans="1:1">
      <c r="A3448" t="s">
        <v>65</v>
      </c>
    </row>
    <row r="3449" spans="1:1">
      <c r="A3449" t="s">
        <v>65</v>
      </c>
    </row>
    <row r="3450" spans="1:1">
      <c r="A3450" t="s">
        <v>65</v>
      </c>
    </row>
    <row r="3451" spans="1:1">
      <c r="A3451" t="s">
        <v>108</v>
      </c>
    </row>
    <row r="3452" spans="1:1">
      <c r="A3452" t="s">
        <v>188</v>
      </c>
    </row>
    <row r="3453" spans="1:1">
      <c r="A3453" t="s">
        <v>65</v>
      </c>
    </row>
    <row r="3454" spans="1:1">
      <c r="A3454" t="s">
        <v>65</v>
      </c>
    </row>
    <row r="3455" spans="1:1">
      <c r="A3455" t="s">
        <v>108</v>
      </c>
    </row>
    <row r="3456" spans="1:1">
      <c r="A3456" t="s">
        <v>108</v>
      </c>
    </row>
    <row r="3457" spans="1:1">
      <c r="A3457" t="s">
        <v>111</v>
      </c>
    </row>
    <row r="3458" spans="1:1">
      <c r="A3458" t="s">
        <v>111</v>
      </c>
    </row>
    <row r="3459" spans="1:1">
      <c r="A3459" t="s">
        <v>106</v>
      </c>
    </row>
    <row r="3460" spans="1:1">
      <c r="A3460" t="s">
        <v>106</v>
      </c>
    </row>
    <row r="3461" spans="1:1">
      <c r="A3461" t="s">
        <v>111</v>
      </c>
    </row>
    <row r="3462" spans="1:1">
      <c r="A3462" t="s">
        <v>111</v>
      </c>
    </row>
    <row r="3463" spans="1:1">
      <c r="A3463" t="s">
        <v>82</v>
      </c>
    </row>
    <row r="3464" spans="1:1">
      <c r="A3464" t="s">
        <v>188</v>
      </c>
    </row>
    <row r="3465" spans="1:1">
      <c r="A3465" t="s">
        <v>82</v>
      </c>
    </row>
    <row r="3466" spans="1:1">
      <c r="A3466" t="s">
        <v>111</v>
      </c>
    </row>
    <row r="3467" spans="1:1">
      <c r="A3467" t="s">
        <v>106</v>
      </c>
    </row>
    <row r="3468" spans="1:1">
      <c r="A3468" t="s">
        <v>111</v>
      </c>
    </row>
    <row r="3469" spans="1:1">
      <c r="A3469" t="s">
        <v>111</v>
      </c>
    </row>
    <row r="3470" spans="1:1">
      <c r="A3470" t="s">
        <v>106</v>
      </c>
    </row>
    <row r="3471" spans="1:1">
      <c r="A3471" t="s">
        <v>106</v>
      </c>
    </row>
    <row r="3472" spans="1:1">
      <c r="A3472" t="s">
        <v>111</v>
      </c>
    </row>
    <row r="3473" spans="1:1">
      <c r="A3473" t="s">
        <v>111</v>
      </c>
    </row>
    <row r="3474" spans="1:1">
      <c r="A3474" t="s">
        <v>111</v>
      </c>
    </row>
    <row r="3475" spans="1:1">
      <c r="A3475" t="s">
        <v>111</v>
      </c>
    </row>
    <row r="3476" spans="1:1">
      <c r="A3476" t="s">
        <v>111</v>
      </c>
    </row>
    <row r="3477" spans="1:1">
      <c r="A3477" t="s">
        <v>111</v>
      </c>
    </row>
    <row r="3478" spans="1:1">
      <c r="A3478" t="s">
        <v>111</v>
      </c>
    </row>
    <row r="3479" spans="1:1">
      <c r="A3479" t="s">
        <v>106</v>
      </c>
    </row>
    <row r="3480" spans="1:1">
      <c r="A3480" t="s">
        <v>106</v>
      </c>
    </row>
    <row r="3481" spans="1:1">
      <c r="A3481" t="s">
        <v>111</v>
      </c>
    </row>
    <row r="3482" spans="1:1">
      <c r="A3482" t="s">
        <v>111</v>
      </c>
    </row>
    <row r="3483" spans="1:1">
      <c r="A3483" t="s">
        <v>111</v>
      </c>
    </row>
    <row r="3484" spans="1:1">
      <c r="A3484" t="s">
        <v>111</v>
      </c>
    </row>
    <row r="3485" spans="1:1">
      <c r="A3485" t="s">
        <v>188</v>
      </c>
    </row>
    <row r="3486" spans="1:1">
      <c r="A3486" t="s">
        <v>111</v>
      </c>
    </row>
    <row r="3487" spans="1:1">
      <c r="A3487" t="s">
        <v>111</v>
      </c>
    </row>
    <row r="3488" spans="1:1">
      <c r="A3488" t="s">
        <v>106</v>
      </c>
    </row>
    <row r="3489" spans="1:1">
      <c r="A3489" t="s">
        <v>111</v>
      </c>
    </row>
    <row r="3490" spans="1:1">
      <c r="A3490" t="s">
        <v>188</v>
      </c>
    </row>
    <row r="3491" spans="1:1">
      <c r="A3491" t="s">
        <v>111</v>
      </c>
    </row>
    <row r="3492" spans="1:1">
      <c r="A3492" t="s">
        <v>108</v>
      </c>
    </row>
    <row r="3493" spans="1:1">
      <c r="A3493" t="s">
        <v>111</v>
      </c>
    </row>
    <row r="3494" spans="1:1">
      <c r="A3494" t="s">
        <v>188</v>
      </c>
    </row>
    <row r="3495" spans="1:1">
      <c r="A3495" t="s">
        <v>111</v>
      </c>
    </row>
    <row r="3496" spans="1:1">
      <c r="A3496" t="s">
        <v>111</v>
      </c>
    </row>
    <row r="3497" spans="1:1">
      <c r="A3497" t="s">
        <v>111</v>
      </c>
    </row>
    <row r="3498" spans="1:1">
      <c r="A3498" t="s">
        <v>111</v>
      </c>
    </row>
    <row r="3499" spans="1:1">
      <c r="A3499" t="s">
        <v>111</v>
      </c>
    </row>
    <row r="3500" spans="1:1">
      <c r="A3500" t="s">
        <v>111</v>
      </c>
    </row>
    <row r="3501" spans="1:1">
      <c r="A3501" t="s">
        <v>111</v>
      </c>
    </row>
    <row r="3502" spans="1:1">
      <c r="A3502" t="s">
        <v>188</v>
      </c>
    </row>
    <row r="3503" spans="1:1">
      <c r="A3503" t="s">
        <v>111</v>
      </c>
    </row>
    <row r="3504" spans="1:1">
      <c r="A3504" t="s">
        <v>111</v>
      </c>
    </row>
    <row r="3505" spans="1:1">
      <c r="A3505" t="s">
        <v>111</v>
      </c>
    </row>
    <row r="3506" spans="1:1">
      <c r="A3506" t="s">
        <v>111</v>
      </c>
    </row>
    <row r="3507" spans="1:1">
      <c r="A3507" t="s">
        <v>188</v>
      </c>
    </row>
    <row r="3508" spans="1:1">
      <c r="A3508" t="s">
        <v>82</v>
      </c>
    </row>
    <row r="3509" spans="1:1">
      <c r="A3509" t="s">
        <v>111</v>
      </c>
    </row>
    <row r="3510" spans="1:1">
      <c r="A3510" t="s">
        <v>111</v>
      </c>
    </row>
    <row r="3511" spans="1:1">
      <c r="A3511" t="s">
        <v>188</v>
      </c>
    </row>
    <row r="3512" spans="1:1">
      <c r="A3512" t="s">
        <v>82</v>
      </c>
    </row>
    <row r="3513" spans="1:1">
      <c r="A3513" t="s">
        <v>62</v>
      </c>
    </row>
    <row r="3514" spans="1:1">
      <c r="A3514" t="s">
        <v>188</v>
      </c>
    </row>
    <row r="3515" spans="1:1">
      <c r="A3515" t="s">
        <v>108</v>
      </c>
    </row>
    <row r="3516" spans="1:1">
      <c r="A3516" t="s">
        <v>106</v>
      </c>
    </row>
    <row r="3517" spans="1:1">
      <c r="A3517" t="s">
        <v>108</v>
      </c>
    </row>
    <row r="3518" spans="1:1">
      <c r="A3518" t="s">
        <v>108</v>
      </c>
    </row>
    <row r="3519" spans="1:1">
      <c r="A3519" t="s">
        <v>95</v>
      </c>
    </row>
    <row r="3520" spans="1:1">
      <c r="A3520" t="s">
        <v>95</v>
      </c>
    </row>
    <row r="3521" spans="1:1">
      <c r="A3521" t="s">
        <v>95</v>
      </c>
    </row>
    <row r="3522" spans="1:1">
      <c r="A3522" t="s">
        <v>188</v>
      </c>
    </row>
    <row r="3523" spans="1:1">
      <c r="A3523" t="s">
        <v>82</v>
      </c>
    </row>
    <row r="3524" spans="1:1">
      <c r="A3524" t="s">
        <v>188</v>
      </c>
    </row>
    <row r="3525" spans="1:1">
      <c r="A3525" t="s">
        <v>188</v>
      </c>
    </row>
    <row r="3526" spans="1:1">
      <c r="A3526" t="s">
        <v>82</v>
      </c>
    </row>
    <row r="3527" spans="1:1">
      <c r="A3527" t="s">
        <v>111</v>
      </c>
    </row>
    <row r="3528" spans="1:1">
      <c r="A3528" t="s">
        <v>111</v>
      </c>
    </row>
    <row r="3529" spans="1:1">
      <c r="A3529" t="s">
        <v>111</v>
      </c>
    </row>
    <row r="3530" spans="1:1">
      <c r="A3530" t="s">
        <v>111</v>
      </c>
    </row>
    <row r="3531" spans="1:1">
      <c r="A3531" t="s">
        <v>111</v>
      </c>
    </row>
    <row r="3532" spans="1:1">
      <c r="A3532" t="s">
        <v>111</v>
      </c>
    </row>
    <row r="3533" spans="1:1">
      <c r="A3533" t="s">
        <v>111</v>
      </c>
    </row>
    <row r="3534" spans="1:1">
      <c r="A3534" t="s">
        <v>111</v>
      </c>
    </row>
    <row r="3535" spans="1:1">
      <c r="A3535" t="s">
        <v>111</v>
      </c>
    </row>
    <row r="3536" spans="1:1">
      <c r="A3536" t="s">
        <v>111</v>
      </c>
    </row>
    <row r="3537" spans="1:1">
      <c r="A3537" t="s">
        <v>111</v>
      </c>
    </row>
    <row r="3538" spans="1:1">
      <c r="A3538" t="s">
        <v>111</v>
      </c>
    </row>
    <row r="3539" spans="1:1">
      <c r="A3539" t="s">
        <v>111</v>
      </c>
    </row>
    <row r="3540" spans="1:1">
      <c r="A3540" t="s">
        <v>111</v>
      </c>
    </row>
    <row r="3541" spans="1:1">
      <c r="A3541" t="s">
        <v>111</v>
      </c>
    </row>
    <row r="3542" spans="1:1">
      <c r="A3542" t="s">
        <v>111</v>
      </c>
    </row>
    <row r="3543" spans="1:1">
      <c r="A3543" t="s">
        <v>188</v>
      </c>
    </row>
    <row r="3544" spans="1:1">
      <c r="A3544" t="s">
        <v>111</v>
      </c>
    </row>
    <row r="3545" spans="1:1">
      <c r="A3545" t="s">
        <v>111</v>
      </c>
    </row>
    <row r="3546" spans="1:1">
      <c r="A3546" t="s">
        <v>111</v>
      </c>
    </row>
    <row r="3547" spans="1:1">
      <c r="A3547" t="s">
        <v>111</v>
      </c>
    </row>
    <row r="3548" spans="1:1">
      <c r="A3548" t="s">
        <v>108</v>
      </c>
    </row>
    <row r="3549" spans="1:1">
      <c r="A3549" t="s">
        <v>82</v>
      </c>
    </row>
    <row r="3550" spans="1:1">
      <c r="A3550" t="s">
        <v>188</v>
      </c>
    </row>
    <row r="3551" spans="1:1">
      <c r="A3551" t="s">
        <v>111</v>
      </c>
    </row>
    <row r="3552" spans="1:1">
      <c r="A3552" t="s">
        <v>111</v>
      </c>
    </row>
    <row r="3553" spans="1:1">
      <c r="A3553" t="s">
        <v>111</v>
      </c>
    </row>
    <row r="3554" spans="1:1">
      <c r="A3554" t="s">
        <v>111</v>
      </c>
    </row>
    <row r="3555" spans="1:1">
      <c r="A3555" t="s">
        <v>111</v>
      </c>
    </row>
    <row r="3556" spans="1:1">
      <c r="A3556" t="s">
        <v>111</v>
      </c>
    </row>
    <row r="3557" spans="1:1">
      <c r="A3557" t="s">
        <v>111</v>
      </c>
    </row>
    <row r="3558" spans="1:1">
      <c r="A3558" t="s">
        <v>111</v>
      </c>
    </row>
    <row r="3559" spans="1:1">
      <c r="A3559" t="s">
        <v>111</v>
      </c>
    </row>
    <row r="3560" spans="1:1">
      <c r="A3560" t="s">
        <v>111</v>
      </c>
    </row>
    <row r="3561" spans="1:1">
      <c r="A3561" t="s">
        <v>111</v>
      </c>
    </row>
    <row r="3562" spans="1:1">
      <c r="A3562" t="s">
        <v>111</v>
      </c>
    </row>
    <row r="3563" spans="1:1">
      <c r="A3563" t="s">
        <v>111</v>
      </c>
    </row>
    <row r="3564" spans="1:1">
      <c r="A3564" t="s">
        <v>111</v>
      </c>
    </row>
    <row r="3565" spans="1:1">
      <c r="A3565" t="s">
        <v>111</v>
      </c>
    </row>
    <row r="3566" spans="1:1">
      <c r="A3566" t="s">
        <v>111</v>
      </c>
    </row>
    <row r="3567" spans="1:1">
      <c r="A3567" t="s">
        <v>111</v>
      </c>
    </row>
    <row r="3568" spans="1:1">
      <c r="A3568" t="s">
        <v>111</v>
      </c>
    </row>
    <row r="3569" spans="1:1">
      <c r="A3569" t="s">
        <v>111</v>
      </c>
    </row>
    <row r="3570" spans="1:1">
      <c r="A3570" t="s">
        <v>111</v>
      </c>
    </row>
    <row r="3571" spans="1:1">
      <c r="A3571" t="s">
        <v>111</v>
      </c>
    </row>
    <row r="3572" spans="1:1">
      <c r="A3572" t="s">
        <v>111</v>
      </c>
    </row>
    <row r="3573" spans="1:1">
      <c r="A3573" t="s">
        <v>188</v>
      </c>
    </row>
    <row r="3574" spans="1:1">
      <c r="A3574" t="s">
        <v>111</v>
      </c>
    </row>
    <row r="3575" spans="1:1">
      <c r="A3575" t="s">
        <v>111</v>
      </c>
    </row>
    <row r="3576" spans="1:1">
      <c r="A3576" t="s">
        <v>65</v>
      </c>
    </row>
    <row r="3577" spans="1:1">
      <c r="A3577" t="s">
        <v>65</v>
      </c>
    </row>
    <row r="3578" spans="1:1">
      <c r="A3578" t="s">
        <v>106</v>
      </c>
    </row>
    <row r="3579" spans="1:1">
      <c r="A3579" t="s">
        <v>106</v>
      </c>
    </row>
    <row r="3580" spans="1:1">
      <c r="A3580" t="s">
        <v>111</v>
      </c>
    </row>
    <row r="3581" spans="1:1">
      <c r="A3581" t="s">
        <v>82</v>
      </c>
    </row>
    <row r="3582" spans="1:1">
      <c r="A3582" t="s">
        <v>82</v>
      </c>
    </row>
    <row r="3583" spans="1:1">
      <c r="A3583" t="s">
        <v>188</v>
      </c>
    </row>
    <row r="3584" spans="1:1">
      <c r="A3584" t="s">
        <v>82</v>
      </c>
    </row>
    <row r="3585" spans="1:1">
      <c r="A3585" t="s">
        <v>82</v>
      </c>
    </row>
    <row r="3586" spans="1:1">
      <c r="A3586" t="s">
        <v>95</v>
      </c>
    </row>
    <row r="3587" spans="1:1">
      <c r="A3587" t="s">
        <v>188</v>
      </c>
    </row>
    <row r="3588" spans="1:1">
      <c r="A3588" t="s">
        <v>82</v>
      </c>
    </row>
    <row r="3589" spans="1:1">
      <c r="A3589" t="s">
        <v>82</v>
      </c>
    </row>
    <row r="3590" spans="1:1">
      <c r="A3590" t="s">
        <v>188</v>
      </c>
    </row>
    <row r="3591" spans="1:1">
      <c r="A3591" t="s">
        <v>111</v>
      </c>
    </row>
    <row r="3592" spans="1:1">
      <c r="A3592" t="s">
        <v>111</v>
      </c>
    </row>
    <row r="3593" spans="1:1">
      <c r="A3593" t="s">
        <v>111</v>
      </c>
    </row>
    <row r="3594" spans="1:1">
      <c r="A3594" t="s">
        <v>111</v>
      </c>
    </row>
    <row r="3595" spans="1:1">
      <c r="A3595" t="s">
        <v>111</v>
      </c>
    </row>
    <row r="3596" spans="1:1">
      <c r="A3596" t="s">
        <v>111</v>
      </c>
    </row>
    <row r="3597" spans="1:1">
      <c r="A3597" t="s">
        <v>111</v>
      </c>
    </row>
    <row r="3598" spans="1:1">
      <c r="A3598" t="s">
        <v>111</v>
      </c>
    </row>
    <row r="3599" spans="1:1">
      <c r="A3599" t="s">
        <v>65</v>
      </c>
    </row>
    <row r="3600" spans="1:1">
      <c r="A3600" t="s">
        <v>111</v>
      </c>
    </row>
    <row r="3601" spans="1:1">
      <c r="A3601" t="s">
        <v>111</v>
      </c>
    </row>
    <row r="3602" spans="1:1">
      <c r="A3602" t="s">
        <v>111</v>
      </c>
    </row>
    <row r="3603" spans="1:1">
      <c r="A3603" t="s">
        <v>65</v>
      </c>
    </row>
    <row r="3604" spans="1:1">
      <c r="A3604" t="s">
        <v>111</v>
      </c>
    </row>
    <row r="3605" spans="1:1">
      <c r="A3605" t="s">
        <v>111</v>
      </c>
    </row>
    <row r="3606" spans="1:1">
      <c r="A3606" t="s">
        <v>111</v>
      </c>
    </row>
    <row r="3607" spans="1:1">
      <c r="A3607" t="s">
        <v>111</v>
      </c>
    </row>
    <row r="3608" spans="1:1">
      <c r="A3608" t="s">
        <v>111</v>
      </c>
    </row>
    <row r="3609" spans="1:1">
      <c r="A3609" t="s">
        <v>111</v>
      </c>
    </row>
    <row r="3610" spans="1:1">
      <c r="A3610" t="s">
        <v>65</v>
      </c>
    </row>
    <row r="3611" spans="1:1">
      <c r="A3611" t="s">
        <v>65</v>
      </c>
    </row>
    <row r="3612" spans="1:1">
      <c r="A3612" t="s">
        <v>111</v>
      </c>
    </row>
    <row r="3613" spans="1:1">
      <c r="A3613" t="s">
        <v>108</v>
      </c>
    </row>
    <row r="3614" spans="1:1">
      <c r="A3614" t="s">
        <v>111</v>
      </c>
    </row>
    <row r="3615" spans="1:1">
      <c r="A3615" t="s">
        <v>111</v>
      </c>
    </row>
    <row r="3616" spans="1:1">
      <c r="A3616" t="s">
        <v>111</v>
      </c>
    </row>
    <row r="3617" spans="1:1">
      <c r="A3617" t="s">
        <v>111</v>
      </c>
    </row>
    <row r="3618" spans="1:1">
      <c r="A3618" t="s">
        <v>111</v>
      </c>
    </row>
    <row r="3619" spans="1:1">
      <c r="A3619" t="s">
        <v>65</v>
      </c>
    </row>
    <row r="3620" spans="1:1">
      <c r="A3620" t="s">
        <v>65</v>
      </c>
    </row>
    <row r="3621" spans="1:1">
      <c r="A3621" t="s">
        <v>65</v>
      </c>
    </row>
    <row r="3622" spans="1:1">
      <c r="A3622" t="s">
        <v>111</v>
      </c>
    </row>
    <row r="3623" spans="1:1">
      <c r="A3623" t="s">
        <v>106</v>
      </c>
    </row>
    <row r="3624" spans="1:1">
      <c r="A3624" t="s">
        <v>111</v>
      </c>
    </row>
    <row r="3625" spans="1:1">
      <c r="A3625" t="s">
        <v>111</v>
      </c>
    </row>
    <row r="3626" spans="1:1">
      <c r="A3626" t="s">
        <v>65</v>
      </c>
    </row>
    <row r="3627" spans="1:1">
      <c r="A3627" t="s">
        <v>106</v>
      </c>
    </row>
    <row r="3628" spans="1:1">
      <c r="A3628" t="s">
        <v>111</v>
      </c>
    </row>
    <row r="3629" spans="1:1">
      <c r="A3629" t="s">
        <v>111</v>
      </c>
    </row>
    <row r="3630" spans="1:1">
      <c r="A3630" t="s">
        <v>111</v>
      </c>
    </row>
    <row r="3631" spans="1:1">
      <c r="A3631" t="s">
        <v>65</v>
      </c>
    </row>
    <row r="3632" spans="1:1">
      <c r="A3632" t="s">
        <v>111</v>
      </c>
    </row>
    <row r="3633" spans="1:1">
      <c r="A3633" t="s">
        <v>111</v>
      </c>
    </row>
    <row r="3634" spans="1:1">
      <c r="A3634" t="s">
        <v>111</v>
      </c>
    </row>
    <row r="3635" spans="1:1">
      <c r="A3635" t="s">
        <v>65</v>
      </c>
    </row>
    <row r="3636" spans="1:1">
      <c r="A3636" t="s">
        <v>65</v>
      </c>
    </row>
    <row r="3637" spans="1:1">
      <c r="A3637" t="s">
        <v>111</v>
      </c>
    </row>
    <row r="3638" spans="1:1">
      <c r="A3638" t="s">
        <v>111</v>
      </c>
    </row>
    <row r="3639" spans="1:1">
      <c r="A3639" t="s">
        <v>111</v>
      </c>
    </row>
    <row r="3640" spans="1:1">
      <c r="A3640" t="s">
        <v>82</v>
      </c>
    </row>
    <row r="3641" spans="1:1">
      <c r="A3641" t="s">
        <v>95</v>
      </c>
    </row>
    <row r="3642" spans="1:1">
      <c r="A3642" t="s">
        <v>82</v>
      </c>
    </row>
    <row r="3643" spans="1:1">
      <c r="A3643" t="s">
        <v>166</v>
      </c>
    </row>
    <row r="3644" spans="1:1">
      <c r="A3644" t="s">
        <v>188</v>
      </c>
    </row>
    <row r="3645" spans="1:1">
      <c r="A3645" t="s">
        <v>111</v>
      </c>
    </row>
    <row r="3646" spans="1:1">
      <c r="A3646" t="s">
        <v>111</v>
      </c>
    </row>
    <row r="3647" spans="1:1">
      <c r="A3647" t="s">
        <v>111</v>
      </c>
    </row>
    <row r="3648" spans="1:1">
      <c r="A3648" t="s">
        <v>111</v>
      </c>
    </row>
    <row r="3649" spans="1:1">
      <c r="A3649" t="s">
        <v>111</v>
      </c>
    </row>
    <row r="3650" spans="1:1">
      <c r="A3650" t="s">
        <v>108</v>
      </c>
    </row>
    <row r="3651" spans="1:1">
      <c r="A3651" t="s">
        <v>188</v>
      </c>
    </row>
    <row r="3652" spans="1:1">
      <c r="A3652" t="s">
        <v>108</v>
      </c>
    </row>
    <row r="3653" spans="1:1">
      <c r="A3653" t="s">
        <v>111</v>
      </c>
    </row>
    <row r="3654" spans="1:1">
      <c r="A3654" t="s">
        <v>111</v>
      </c>
    </row>
    <row r="3655" spans="1:1">
      <c r="A3655" t="s">
        <v>82</v>
      </c>
    </row>
    <row r="3656" spans="1:1">
      <c r="A3656" t="s">
        <v>82</v>
      </c>
    </row>
    <row r="3657" spans="1:1">
      <c r="A3657" t="s">
        <v>108</v>
      </c>
    </row>
    <row r="3658" spans="1:1">
      <c r="A3658" t="s">
        <v>108</v>
      </c>
    </row>
    <row r="3659" spans="1:1">
      <c r="A3659" t="s">
        <v>108</v>
      </c>
    </row>
    <row r="3660" spans="1:1">
      <c r="A3660" t="s">
        <v>95</v>
      </c>
    </row>
    <row r="3661" spans="1:1">
      <c r="A3661" t="s">
        <v>95</v>
      </c>
    </row>
    <row r="3662" spans="1:1">
      <c r="A3662" t="s">
        <v>95</v>
      </c>
    </row>
    <row r="3663" spans="1:1">
      <c r="A3663" t="s">
        <v>188</v>
      </c>
    </row>
    <row r="3664" spans="1:1">
      <c r="A3664" t="s">
        <v>188</v>
      </c>
    </row>
    <row r="3665" spans="1:1">
      <c r="A3665" t="s">
        <v>188</v>
      </c>
    </row>
    <row r="3666" spans="1:1">
      <c r="A3666" t="s">
        <v>82</v>
      </c>
    </row>
    <row r="3667" spans="1:1">
      <c r="A3667" t="s">
        <v>188</v>
      </c>
    </row>
    <row r="3668" spans="1:1">
      <c r="A3668" t="s">
        <v>62</v>
      </c>
    </row>
    <row r="3669" spans="1:1">
      <c r="A3669" t="s">
        <v>108</v>
      </c>
    </row>
    <row r="3670" spans="1:1">
      <c r="A3670" t="s">
        <v>108</v>
      </c>
    </row>
    <row r="3671" spans="1:1">
      <c r="A3671" t="s">
        <v>108</v>
      </c>
    </row>
    <row r="3672" spans="1:1">
      <c r="A3672" t="s">
        <v>188</v>
      </c>
    </row>
    <row r="3673" spans="1:1">
      <c r="A3673" t="s">
        <v>95</v>
      </c>
    </row>
    <row r="3674" spans="1:1">
      <c r="A3674" t="s">
        <v>95</v>
      </c>
    </row>
    <row r="3675" spans="1:1">
      <c r="A3675" t="s">
        <v>188</v>
      </c>
    </row>
    <row r="3676" spans="1:1">
      <c r="A3676" t="s">
        <v>106</v>
      </c>
    </row>
    <row r="3677" spans="1:1">
      <c r="A3677" t="s">
        <v>106</v>
      </c>
    </row>
    <row r="3678" spans="1:1">
      <c r="A3678" t="s">
        <v>62</v>
      </c>
    </row>
    <row r="3679" spans="1:1">
      <c r="A3679" t="s">
        <v>188</v>
      </c>
    </row>
    <row r="3680" spans="1:1">
      <c r="A3680" t="s">
        <v>188</v>
      </c>
    </row>
    <row r="3681" spans="1:1">
      <c r="A3681" t="s">
        <v>82</v>
      </c>
    </row>
    <row r="3682" spans="1:1">
      <c r="A3682" t="s">
        <v>111</v>
      </c>
    </row>
    <row r="3683" spans="1:1">
      <c r="A3683" t="s">
        <v>108</v>
      </c>
    </row>
    <row r="3684" spans="1:1">
      <c r="A3684" t="s">
        <v>111</v>
      </c>
    </row>
    <row r="3685" spans="1:1">
      <c r="A3685" t="s">
        <v>111</v>
      </c>
    </row>
    <row r="3686" spans="1:1">
      <c r="A3686" t="s">
        <v>111</v>
      </c>
    </row>
    <row r="3687" spans="1:1">
      <c r="A3687" t="s">
        <v>111</v>
      </c>
    </row>
    <row r="3688" spans="1:1">
      <c r="A3688" t="s">
        <v>111</v>
      </c>
    </row>
    <row r="3689" spans="1:1">
      <c r="A3689" t="s">
        <v>108</v>
      </c>
    </row>
    <row r="3690" spans="1:1">
      <c r="A3690" t="s">
        <v>111</v>
      </c>
    </row>
    <row r="3691" spans="1:1">
      <c r="A3691" t="s">
        <v>108</v>
      </c>
    </row>
    <row r="3692" spans="1:1">
      <c r="A3692" t="s">
        <v>108</v>
      </c>
    </row>
    <row r="3693" spans="1:1">
      <c r="A3693" t="s">
        <v>108</v>
      </c>
    </row>
    <row r="3694" spans="1:1">
      <c r="A3694" t="s">
        <v>111</v>
      </c>
    </row>
    <row r="3695" spans="1:1">
      <c r="A3695" t="s">
        <v>111</v>
      </c>
    </row>
    <row r="3696" spans="1:1">
      <c r="A3696" t="s">
        <v>108</v>
      </c>
    </row>
    <row r="3697" spans="1:1">
      <c r="A3697" t="s">
        <v>111</v>
      </c>
    </row>
    <row r="3698" spans="1:1">
      <c r="A3698" t="s">
        <v>108</v>
      </c>
    </row>
    <row r="3699" spans="1:1">
      <c r="A3699" t="s">
        <v>111</v>
      </c>
    </row>
    <row r="3700" spans="1:1">
      <c r="A3700" t="s">
        <v>111</v>
      </c>
    </row>
    <row r="3701" spans="1:1">
      <c r="A3701" t="s">
        <v>111</v>
      </c>
    </row>
    <row r="3702" spans="1:1">
      <c r="A3702" t="s">
        <v>111</v>
      </c>
    </row>
    <row r="3703" spans="1:1">
      <c r="A3703" t="s">
        <v>111</v>
      </c>
    </row>
    <row r="3704" spans="1:1">
      <c r="A3704" t="s">
        <v>111</v>
      </c>
    </row>
    <row r="3705" spans="1:1">
      <c r="A3705" t="s">
        <v>111</v>
      </c>
    </row>
    <row r="3706" spans="1:1">
      <c r="A3706" t="s">
        <v>111</v>
      </c>
    </row>
    <row r="3707" spans="1:1">
      <c r="A3707" t="s">
        <v>108</v>
      </c>
    </row>
    <row r="3708" spans="1:1">
      <c r="A3708" t="s">
        <v>111</v>
      </c>
    </row>
    <row r="3709" spans="1:1">
      <c r="A3709" t="s">
        <v>111</v>
      </c>
    </row>
    <row r="3710" spans="1:1">
      <c r="A3710" t="s">
        <v>108</v>
      </c>
    </row>
    <row r="3711" spans="1:1">
      <c r="A3711" t="s">
        <v>108</v>
      </c>
    </row>
    <row r="3712" spans="1:1">
      <c r="A3712" t="s">
        <v>111</v>
      </c>
    </row>
    <row r="3713" spans="1:1">
      <c r="A3713" t="s">
        <v>82</v>
      </c>
    </row>
    <row r="3714" spans="1:1">
      <c r="A3714" t="s">
        <v>62</v>
      </c>
    </row>
    <row r="3715" spans="1:1">
      <c r="A3715" t="s">
        <v>108</v>
      </c>
    </row>
    <row r="3716" spans="1:1">
      <c r="A3716" t="s">
        <v>188</v>
      </c>
    </row>
    <row r="3717" spans="1:1">
      <c r="A3717" t="s">
        <v>108</v>
      </c>
    </row>
    <row r="3718" spans="1:1">
      <c r="A3718" t="s">
        <v>108</v>
      </c>
    </row>
    <row r="3719" spans="1:1">
      <c r="A3719" t="s">
        <v>188</v>
      </c>
    </row>
    <row r="3720" spans="1:1">
      <c r="A3720" t="s">
        <v>82</v>
      </c>
    </row>
    <row r="3721" spans="1:1">
      <c r="A3721" t="s">
        <v>188</v>
      </c>
    </row>
    <row r="3722" spans="1:1">
      <c r="A3722" t="s">
        <v>82</v>
      </c>
    </row>
    <row r="3723" spans="1:1">
      <c r="A3723" t="s">
        <v>111</v>
      </c>
    </row>
    <row r="3724" spans="1:1">
      <c r="A3724" t="s">
        <v>111</v>
      </c>
    </row>
    <row r="3725" spans="1:1">
      <c r="A3725" t="s">
        <v>111</v>
      </c>
    </row>
    <row r="3726" spans="1:1">
      <c r="A3726" t="s">
        <v>111</v>
      </c>
    </row>
    <row r="3727" spans="1:1">
      <c r="A3727" t="s">
        <v>111</v>
      </c>
    </row>
    <row r="3728" spans="1:1">
      <c r="A3728" t="s">
        <v>111</v>
      </c>
    </row>
    <row r="3729" spans="1:1">
      <c r="A3729" t="s">
        <v>111</v>
      </c>
    </row>
    <row r="3730" spans="1:1">
      <c r="A3730" t="s">
        <v>111</v>
      </c>
    </row>
    <row r="3731" spans="1:1">
      <c r="A3731" t="s">
        <v>111</v>
      </c>
    </row>
    <row r="3732" spans="1:1">
      <c r="A3732" t="s">
        <v>111</v>
      </c>
    </row>
    <row r="3733" spans="1:1">
      <c r="A3733" t="s">
        <v>188</v>
      </c>
    </row>
    <row r="3734" spans="1:1">
      <c r="A3734" t="s">
        <v>111</v>
      </c>
    </row>
    <row r="3735" spans="1:1">
      <c r="A3735" t="s">
        <v>111</v>
      </c>
    </row>
    <row r="3736" spans="1:1">
      <c r="A3736" t="s">
        <v>111</v>
      </c>
    </row>
    <row r="3737" spans="1:1">
      <c r="A3737" t="s">
        <v>108</v>
      </c>
    </row>
    <row r="3738" spans="1:1">
      <c r="A3738" t="s">
        <v>111</v>
      </c>
    </row>
    <row r="3739" spans="1:1">
      <c r="A3739" t="s">
        <v>111</v>
      </c>
    </row>
    <row r="3740" spans="1:1">
      <c r="A3740" t="s">
        <v>111</v>
      </c>
    </row>
    <row r="3741" spans="1:1">
      <c r="A3741" t="s">
        <v>108</v>
      </c>
    </row>
    <row r="3742" spans="1:1">
      <c r="A3742" t="s">
        <v>106</v>
      </c>
    </row>
    <row r="3743" spans="1:1">
      <c r="A3743" t="s">
        <v>108</v>
      </c>
    </row>
    <row r="3744" spans="1:1">
      <c r="A3744" t="s">
        <v>108</v>
      </c>
    </row>
    <row r="3745" spans="1:1">
      <c r="A3745" t="s">
        <v>108</v>
      </c>
    </row>
    <row r="3746" spans="1:1">
      <c r="A3746" t="s">
        <v>108</v>
      </c>
    </row>
    <row r="3747" spans="1:1">
      <c r="A3747" t="s">
        <v>111</v>
      </c>
    </row>
    <row r="3748" spans="1:1">
      <c r="A3748" t="s">
        <v>111</v>
      </c>
    </row>
    <row r="3749" spans="1:1">
      <c r="A3749" t="s">
        <v>111</v>
      </c>
    </row>
    <row r="3750" spans="1:1">
      <c r="A3750" t="s">
        <v>111</v>
      </c>
    </row>
    <row r="3751" spans="1:1">
      <c r="A3751" t="s">
        <v>106</v>
      </c>
    </row>
    <row r="3752" spans="1:1">
      <c r="A3752" t="s">
        <v>108</v>
      </c>
    </row>
    <row r="3753" spans="1:1">
      <c r="A3753" t="s">
        <v>108</v>
      </c>
    </row>
    <row r="3754" spans="1:1">
      <c r="A3754" t="s">
        <v>111</v>
      </c>
    </row>
    <row r="3755" spans="1:1">
      <c r="A3755" t="s">
        <v>111</v>
      </c>
    </row>
    <row r="3756" spans="1:1">
      <c r="A3756" t="s">
        <v>111</v>
      </c>
    </row>
    <row r="3757" spans="1:1">
      <c r="A3757" t="s">
        <v>108</v>
      </c>
    </row>
    <row r="3758" spans="1:1">
      <c r="A3758" t="s">
        <v>82</v>
      </c>
    </row>
    <row r="3759" spans="1:1">
      <c r="A3759" t="s">
        <v>188</v>
      </c>
    </row>
    <row r="3760" spans="1:1">
      <c r="A3760" t="s">
        <v>188</v>
      </c>
    </row>
    <row r="3761" spans="1:1">
      <c r="A3761" t="s">
        <v>82</v>
      </c>
    </row>
    <row r="3762" spans="1:1">
      <c r="A3762" t="s">
        <v>111</v>
      </c>
    </row>
    <row r="3763" spans="1:1">
      <c r="A3763" t="s">
        <v>111</v>
      </c>
    </row>
    <row r="3764" spans="1:1">
      <c r="A3764" t="s">
        <v>108</v>
      </c>
    </row>
    <row r="3765" spans="1:1">
      <c r="A3765" t="s">
        <v>188</v>
      </c>
    </row>
    <row r="3766" spans="1:1">
      <c r="A3766" t="s">
        <v>111</v>
      </c>
    </row>
    <row r="3767" spans="1:1">
      <c r="A3767" t="s">
        <v>111</v>
      </c>
    </row>
    <row r="3768" spans="1:1">
      <c r="A3768" t="s">
        <v>188</v>
      </c>
    </row>
    <row r="3769" spans="1:1">
      <c r="A3769" t="s">
        <v>111</v>
      </c>
    </row>
    <row r="3770" spans="1:1">
      <c r="A3770" t="s">
        <v>111</v>
      </c>
    </row>
    <row r="3771" spans="1:1">
      <c r="A3771" t="s">
        <v>188</v>
      </c>
    </row>
    <row r="3772" spans="1:1">
      <c r="A3772" t="s">
        <v>91</v>
      </c>
    </row>
    <row r="3773" spans="1:1">
      <c r="A3773" t="s">
        <v>108</v>
      </c>
    </row>
    <row r="3774" spans="1:1">
      <c r="A3774" t="s">
        <v>91</v>
      </c>
    </row>
    <row r="3775" spans="1:1">
      <c r="A3775" t="s">
        <v>188</v>
      </c>
    </row>
    <row r="3776" spans="1:1">
      <c r="A3776" t="s">
        <v>188</v>
      </c>
    </row>
    <row r="3777" spans="1:1">
      <c r="A3777" t="s">
        <v>82</v>
      </c>
    </row>
    <row r="3778" spans="1:1">
      <c r="A3778" t="s">
        <v>108</v>
      </c>
    </row>
    <row r="3779" spans="1:1">
      <c r="A3779" t="s">
        <v>188</v>
      </c>
    </row>
    <row r="3780" spans="1:1">
      <c r="A3780" t="s">
        <v>111</v>
      </c>
    </row>
    <row r="3781" spans="1:1">
      <c r="A3781" t="s">
        <v>111</v>
      </c>
    </row>
    <row r="3782" spans="1:1">
      <c r="A3782" t="s">
        <v>111</v>
      </c>
    </row>
    <row r="3783" spans="1:1">
      <c r="A3783" t="s">
        <v>111</v>
      </c>
    </row>
    <row r="3784" spans="1:1">
      <c r="A3784" t="s">
        <v>111</v>
      </c>
    </row>
    <row r="3785" spans="1:1">
      <c r="A3785" t="s">
        <v>111</v>
      </c>
    </row>
    <row r="3786" spans="1:1">
      <c r="A3786" t="s">
        <v>111</v>
      </c>
    </row>
    <row r="3787" spans="1:1">
      <c r="A3787" t="s">
        <v>111</v>
      </c>
    </row>
    <row r="3788" spans="1:1">
      <c r="A3788" t="s">
        <v>108</v>
      </c>
    </row>
    <row r="3789" spans="1:1">
      <c r="A3789" t="s">
        <v>111</v>
      </c>
    </row>
    <row r="3790" spans="1:1">
      <c r="A3790" t="s">
        <v>111</v>
      </c>
    </row>
    <row r="3791" spans="1:1">
      <c r="A3791" t="s">
        <v>111</v>
      </c>
    </row>
    <row r="3792" spans="1:1">
      <c r="A3792" t="s">
        <v>108</v>
      </c>
    </row>
    <row r="3793" spans="1:1">
      <c r="A3793" t="s">
        <v>111</v>
      </c>
    </row>
    <row r="3794" spans="1:1">
      <c r="A3794" t="s">
        <v>111</v>
      </c>
    </row>
    <row r="3795" spans="1:1">
      <c r="A3795" t="s">
        <v>111</v>
      </c>
    </row>
    <row r="3796" spans="1:1">
      <c r="A3796" t="s">
        <v>188</v>
      </c>
    </row>
    <row r="3797" spans="1:1">
      <c r="A3797" t="s">
        <v>188</v>
      </c>
    </row>
    <row r="3798" spans="1:1">
      <c r="A3798" t="s">
        <v>108</v>
      </c>
    </row>
    <row r="3799" spans="1:1">
      <c r="A3799" t="s">
        <v>106</v>
      </c>
    </row>
    <row r="3800" spans="1:1">
      <c r="A3800" t="s">
        <v>82</v>
      </c>
    </row>
    <row r="3801" spans="1:1">
      <c r="A3801" t="s">
        <v>62</v>
      </c>
    </row>
    <row r="3802" spans="1:1">
      <c r="A3802" t="s">
        <v>188</v>
      </c>
    </row>
    <row r="3803" spans="1:1">
      <c r="A3803" t="s">
        <v>188</v>
      </c>
    </row>
    <row r="3804" spans="1:1">
      <c r="A3804" t="s">
        <v>82</v>
      </c>
    </row>
    <row r="3805" spans="1:1">
      <c r="A3805" t="s">
        <v>111</v>
      </c>
    </row>
    <row r="3806" spans="1:1">
      <c r="A3806" t="s">
        <v>111</v>
      </c>
    </row>
    <row r="3807" spans="1:1">
      <c r="A3807" t="s">
        <v>62</v>
      </c>
    </row>
    <row r="3808" spans="1:1">
      <c r="A3808" t="s">
        <v>108</v>
      </c>
    </row>
    <row r="3809" spans="1:1">
      <c r="A3809" t="s">
        <v>82</v>
      </c>
    </row>
    <row r="3810" spans="1:1">
      <c r="A3810" t="s">
        <v>95</v>
      </c>
    </row>
    <row r="3811" spans="1:1">
      <c r="A3811" t="s">
        <v>95</v>
      </c>
    </row>
    <row r="3812" spans="1:1">
      <c r="A3812" t="s">
        <v>82</v>
      </c>
    </row>
    <row r="3813" spans="1:1">
      <c r="A3813" t="s">
        <v>95</v>
      </c>
    </row>
    <row r="3814" spans="1:1">
      <c r="A3814" t="s">
        <v>111</v>
      </c>
    </row>
    <row r="3815" spans="1:1">
      <c r="A3815" t="s">
        <v>111</v>
      </c>
    </row>
    <row r="3816" spans="1:1">
      <c r="A3816" t="s">
        <v>111</v>
      </c>
    </row>
    <row r="3817" spans="1:1">
      <c r="A3817" t="s">
        <v>111</v>
      </c>
    </row>
    <row r="3818" spans="1:1">
      <c r="A3818" t="s">
        <v>188</v>
      </c>
    </row>
    <row r="3819" spans="1:1">
      <c r="A3819" t="s">
        <v>108</v>
      </c>
    </row>
    <row r="3820" spans="1:1">
      <c r="A3820" t="s">
        <v>111</v>
      </c>
    </row>
    <row r="3821" spans="1:1">
      <c r="A3821" t="s">
        <v>108</v>
      </c>
    </row>
    <row r="3822" spans="1:1">
      <c r="A3822" t="s">
        <v>111</v>
      </c>
    </row>
    <row r="3823" spans="1:1">
      <c r="A3823" t="s">
        <v>111</v>
      </c>
    </row>
    <row r="3824" spans="1:1">
      <c r="A3824" t="s">
        <v>111</v>
      </c>
    </row>
    <row r="3825" spans="1:1">
      <c r="A3825" t="s">
        <v>111</v>
      </c>
    </row>
    <row r="3826" spans="1:1">
      <c r="A3826" t="s">
        <v>111</v>
      </c>
    </row>
    <row r="3827" spans="1:1">
      <c r="A3827" t="s">
        <v>111</v>
      </c>
    </row>
    <row r="3828" spans="1:1">
      <c r="A3828" t="s">
        <v>111</v>
      </c>
    </row>
    <row r="3829" spans="1:1">
      <c r="A3829" t="s">
        <v>111</v>
      </c>
    </row>
    <row r="3830" spans="1:1">
      <c r="A3830" t="s">
        <v>111</v>
      </c>
    </row>
    <row r="3831" spans="1:1">
      <c r="A3831" t="s">
        <v>108</v>
      </c>
    </row>
    <row r="3832" spans="1:1">
      <c r="A3832" t="s">
        <v>111</v>
      </c>
    </row>
    <row r="3833" spans="1:1">
      <c r="A3833" t="s">
        <v>111</v>
      </c>
    </row>
    <row r="3834" spans="1:1">
      <c r="A3834" t="s">
        <v>108</v>
      </c>
    </row>
    <row r="3835" spans="1:1">
      <c r="A3835" t="s">
        <v>108</v>
      </c>
    </row>
    <row r="3836" spans="1:1">
      <c r="A3836" t="s">
        <v>108</v>
      </c>
    </row>
    <row r="3837" spans="1:1">
      <c r="A3837" t="s">
        <v>108</v>
      </c>
    </row>
    <row r="3838" spans="1:1">
      <c r="A3838" t="s">
        <v>111</v>
      </c>
    </row>
    <row r="3839" spans="1:1">
      <c r="A3839" t="s">
        <v>111</v>
      </c>
    </row>
    <row r="3840" spans="1:1">
      <c r="A3840" t="s">
        <v>111</v>
      </c>
    </row>
    <row r="3841" spans="1:1">
      <c r="A3841" t="s">
        <v>111</v>
      </c>
    </row>
    <row r="3842" spans="1:1">
      <c r="A3842" t="s">
        <v>111</v>
      </c>
    </row>
    <row r="3843" spans="1:1">
      <c r="A3843" t="s">
        <v>111</v>
      </c>
    </row>
    <row r="3844" spans="1:1">
      <c r="A3844" t="s">
        <v>111</v>
      </c>
    </row>
    <row r="3845" spans="1:1">
      <c r="A3845" t="s">
        <v>108</v>
      </c>
    </row>
    <row r="3846" spans="1:1">
      <c r="A3846" t="s">
        <v>111</v>
      </c>
    </row>
    <row r="3847" spans="1:1">
      <c r="A3847" t="s">
        <v>111</v>
      </c>
    </row>
    <row r="3848" spans="1:1">
      <c r="A3848" t="s">
        <v>108</v>
      </c>
    </row>
    <row r="3849" spans="1:1">
      <c r="A3849" t="s">
        <v>111</v>
      </c>
    </row>
    <row r="3850" spans="1:1">
      <c r="A3850" t="s">
        <v>111</v>
      </c>
    </row>
    <row r="3851" spans="1:1">
      <c r="A3851" t="s">
        <v>111</v>
      </c>
    </row>
    <row r="3852" spans="1:1">
      <c r="A3852" t="s">
        <v>111</v>
      </c>
    </row>
    <row r="3853" spans="1:1">
      <c r="A3853" t="s">
        <v>108</v>
      </c>
    </row>
    <row r="3854" spans="1:1">
      <c r="A3854" t="s">
        <v>111</v>
      </c>
    </row>
    <row r="3855" spans="1:1">
      <c r="A3855" t="s">
        <v>111</v>
      </c>
    </row>
    <row r="3856" spans="1:1">
      <c r="A3856" t="s">
        <v>111</v>
      </c>
    </row>
    <row r="3857" spans="1:1">
      <c r="A3857" t="s">
        <v>111</v>
      </c>
    </row>
    <row r="3858" spans="1:1">
      <c r="A3858" t="s">
        <v>188</v>
      </c>
    </row>
    <row r="3859" spans="1:1">
      <c r="A3859" t="s">
        <v>108</v>
      </c>
    </row>
    <row r="3860" spans="1:1">
      <c r="A3860" t="s">
        <v>111</v>
      </c>
    </row>
    <row r="3861" spans="1:1">
      <c r="A3861" t="s">
        <v>111</v>
      </c>
    </row>
    <row r="3862" spans="1:1">
      <c r="A3862" t="s">
        <v>111</v>
      </c>
    </row>
    <row r="3863" spans="1:1">
      <c r="A3863" t="s">
        <v>111</v>
      </c>
    </row>
    <row r="3864" spans="1:1">
      <c r="A3864" t="s">
        <v>108</v>
      </c>
    </row>
    <row r="3865" spans="1:1">
      <c r="A3865" t="s">
        <v>111</v>
      </c>
    </row>
    <row r="3866" spans="1:1">
      <c r="A3866" t="s">
        <v>111</v>
      </c>
    </row>
    <row r="3867" spans="1:1">
      <c r="A3867" t="s">
        <v>111</v>
      </c>
    </row>
    <row r="3868" spans="1:1">
      <c r="A3868" t="s">
        <v>111</v>
      </c>
    </row>
    <row r="3869" spans="1:1">
      <c r="A3869" t="s">
        <v>108</v>
      </c>
    </row>
    <row r="3870" spans="1:1">
      <c r="A3870" t="s">
        <v>111</v>
      </c>
    </row>
    <row r="3871" spans="1:1">
      <c r="A3871" t="s">
        <v>111</v>
      </c>
    </row>
    <row r="3872" spans="1:1">
      <c r="A3872" t="s">
        <v>111</v>
      </c>
    </row>
    <row r="3873" spans="1:1">
      <c r="A3873" t="s">
        <v>111</v>
      </c>
    </row>
    <row r="3874" spans="1:1">
      <c r="A3874" t="s">
        <v>111</v>
      </c>
    </row>
    <row r="3875" spans="1:1">
      <c r="A3875" t="s">
        <v>108</v>
      </c>
    </row>
    <row r="3876" spans="1:1">
      <c r="A3876" t="s">
        <v>111</v>
      </c>
    </row>
    <row r="3877" spans="1:1">
      <c r="A3877" t="s">
        <v>108</v>
      </c>
    </row>
    <row r="3878" spans="1:1">
      <c r="A3878" t="s">
        <v>108</v>
      </c>
    </row>
    <row r="3879" spans="1:1">
      <c r="A3879" t="s">
        <v>108</v>
      </c>
    </row>
    <row r="3880" spans="1:1">
      <c r="A3880" t="s">
        <v>108</v>
      </c>
    </row>
    <row r="3881" spans="1:1">
      <c r="A3881" t="s">
        <v>106</v>
      </c>
    </row>
    <row r="3882" spans="1:1">
      <c r="A3882" t="s">
        <v>106</v>
      </c>
    </row>
    <row r="3883" spans="1:1">
      <c r="A3883" t="s">
        <v>108</v>
      </c>
    </row>
    <row r="3884" spans="1:1">
      <c r="A3884" t="s">
        <v>111</v>
      </c>
    </row>
    <row r="3885" spans="1:1">
      <c r="A3885" t="s">
        <v>111</v>
      </c>
    </row>
    <row r="3886" spans="1:1">
      <c r="A3886" t="s">
        <v>108</v>
      </c>
    </row>
    <row r="3887" spans="1:1">
      <c r="A3887" t="s">
        <v>111</v>
      </c>
    </row>
    <row r="3888" spans="1:1">
      <c r="A3888" t="s">
        <v>108</v>
      </c>
    </row>
    <row r="3889" spans="1:1">
      <c r="A3889" t="s">
        <v>108</v>
      </c>
    </row>
    <row r="3890" spans="1:1">
      <c r="A3890" t="s">
        <v>108</v>
      </c>
    </row>
    <row r="3891" spans="1:1">
      <c r="A3891" t="s">
        <v>108</v>
      </c>
    </row>
    <row r="3892" spans="1:1">
      <c r="A3892" t="s">
        <v>111</v>
      </c>
    </row>
    <row r="3893" spans="1:1">
      <c r="A3893" t="s">
        <v>108</v>
      </c>
    </row>
    <row r="3894" spans="1:1">
      <c r="A3894" t="s">
        <v>108</v>
      </c>
    </row>
    <row r="3895" spans="1:1">
      <c r="A3895" t="s">
        <v>108</v>
      </c>
    </row>
    <row r="3896" spans="1:1">
      <c r="A3896" t="s">
        <v>111</v>
      </c>
    </row>
    <row r="3897" spans="1:1">
      <c r="A3897" t="s">
        <v>108</v>
      </c>
    </row>
    <row r="3898" spans="1:1">
      <c r="A3898" t="s">
        <v>111</v>
      </c>
    </row>
    <row r="3899" spans="1:1">
      <c r="A3899" t="s">
        <v>111</v>
      </c>
    </row>
    <row r="3900" spans="1:1">
      <c r="A3900" t="s">
        <v>108</v>
      </c>
    </row>
    <row r="3901" spans="1:1">
      <c r="A3901" t="s">
        <v>108</v>
      </c>
    </row>
    <row r="3902" spans="1:1">
      <c r="A3902" t="s">
        <v>108</v>
      </c>
    </row>
    <row r="3903" spans="1:1">
      <c r="A3903" t="s">
        <v>111</v>
      </c>
    </row>
    <row r="3904" spans="1:1">
      <c r="A3904" t="s">
        <v>111</v>
      </c>
    </row>
    <row r="3905" spans="1:1">
      <c r="A3905" t="s">
        <v>106</v>
      </c>
    </row>
    <row r="3906" spans="1:1">
      <c r="A3906" t="s">
        <v>106</v>
      </c>
    </row>
    <row r="3907" spans="1:1">
      <c r="A3907" t="s">
        <v>111</v>
      </c>
    </row>
    <row r="3908" spans="1:1">
      <c r="A3908" t="s">
        <v>65</v>
      </c>
    </row>
    <row r="3909" spans="1:1">
      <c r="A3909" t="s">
        <v>65</v>
      </c>
    </row>
    <row r="3910" spans="1:1">
      <c r="A3910" t="s">
        <v>65</v>
      </c>
    </row>
    <row r="3911" spans="1:1">
      <c r="A3911" t="s">
        <v>65</v>
      </c>
    </row>
    <row r="3912" spans="1:1">
      <c r="A3912" t="s">
        <v>108</v>
      </c>
    </row>
    <row r="3913" spans="1:1">
      <c r="A3913" t="s">
        <v>188</v>
      </c>
    </row>
    <row r="3914" spans="1:1">
      <c r="A3914" t="s">
        <v>111</v>
      </c>
    </row>
    <row r="3915" spans="1:1">
      <c r="A3915" t="s">
        <v>111</v>
      </c>
    </row>
    <row r="3916" spans="1:1">
      <c r="A3916" t="s">
        <v>65</v>
      </c>
    </row>
    <row r="3917" spans="1:1">
      <c r="A3917" t="s">
        <v>65</v>
      </c>
    </row>
    <row r="3918" spans="1:1">
      <c r="A3918" t="s">
        <v>65</v>
      </c>
    </row>
    <row r="3919" spans="1:1">
      <c r="A3919" t="s">
        <v>111</v>
      </c>
    </row>
    <row r="3920" spans="1:1">
      <c r="A3920" t="s">
        <v>108</v>
      </c>
    </row>
    <row r="3921" spans="1:1">
      <c r="A3921" t="s">
        <v>111</v>
      </c>
    </row>
    <row r="3922" spans="1:1">
      <c r="A3922" t="s">
        <v>188</v>
      </c>
    </row>
    <row r="3923" spans="1:1">
      <c r="A3923" t="s">
        <v>111</v>
      </c>
    </row>
    <row r="3924" spans="1:1">
      <c r="A3924" t="s">
        <v>111</v>
      </c>
    </row>
    <row r="3925" spans="1:1">
      <c r="A3925" t="s">
        <v>188</v>
      </c>
    </row>
    <row r="3926" spans="1:1">
      <c r="A3926" t="s">
        <v>62</v>
      </c>
    </row>
    <row r="3927" spans="1:1">
      <c r="A3927" t="s">
        <v>62</v>
      </c>
    </row>
    <row r="3928" spans="1:1">
      <c r="A3928" t="s">
        <v>188</v>
      </c>
    </row>
    <row r="3929" spans="1:1">
      <c r="A3929" t="s">
        <v>111</v>
      </c>
    </row>
    <row r="3930" spans="1:1">
      <c r="A3930" t="s">
        <v>111</v>
      </c>
    </row>
    <row r="3931" spans="1:1">
      <c r="A3931" t="s">
        <v>111</v>
      </c>
    </row>
    <row r="3932" spans="1:1">
      <c r="A3932" t="s">
        <v>106</v>
      </c>
    </row>
    <row r="3933" spans="1:1">
      <c r="A3933" t="s">
        <v>111</v>
      </c>
    </row>
    <row r="3934" spans="1:1">
      <c r="A3934" t="s">
        <v>111</v>
      </c>
    </row>
    <row r="3935" spans="1:1">
      <c r="A3935" t="s">
        <v>111</v>
      </c>
    </row>
    <row r="3936" spans="1:1">
      <c r="A3936" t="s">
        <v>188</v>
      </c>
    </row>
    <row r="3937" spans="1:1">
      <c r="A3937" t="s">
        <v>111</v>
      </c>
    </row>
    <row r="3938" spans="1:1">
      <c r="A3938" t="s">
        <v>111</v>
      </c>
    </row>
    <row r="3939" spans="1:1">
      <c r="A3939" t="s">
        <v>111</v>
      </c>
    </row>
    <row r="3940" spans="1:1">
      <c r="A3940" t="s">
        <v>111</v>
      </c>
    </row>
    <row r="3941" spans="1:1">
      <c r="A3941" t="s">
        <v>62</v>
      </c>
    </row>
    <row r="3942" spans="1:1">
      <c r="A3942" t="s">
        <v>106</v>
      </c>
    </row>
    <row r="3943" spans="1:1">
      <c r="A3943" t="s">
        <v>106</v>
      </c>
    </row>
    <row r="3944" spans="1:1">
      <c r="A3944" t="s">
        <v>111</v>
      </c>
    </row>
    <row r="3945" spans="1:1">
      <c r="A3945" t="s">
        <v>108</v>
      </c>
    </row>
    <row r="3946" spans="1:1">
      <c r="A3946" t="s">
        <v>111</v>
      </c>
    </row>
    <row r="3947" spans="1:1">
      <c r="A3947" t="s">
        <v>111</v>
      </c>
    </row>
    <row r="3948" spans="1:1">
      <c r="A3948" t="s">
        <v>111</v>
      </c>
    </row>
    <row r="3949" spans="1:1">
      <c r="A3949" t="s">
        <v>108</v>
      </c>
    </row>
    <row r="3950" spans="1:1">
      <c r="A3950" t="s">
        <v>111</v>
      </c>
    </row>
    <row r="3951" spans="1:1">
      <c r="A3951" t="s">
        <v>111</v>
      </c>
    </row>
    <row r="3952" spans="1:1">
      <c r="A3952" t="s">
        <v>111</v>
      </c>
    </row>
    <row r="3953" spans="1:1">
      <c r="A3953" t="s">
        <v>108</v>
      </c>
    </row>
    <row r="3954" spans="1:1">
      <c r="A3954" t="s">
        <v>111</v>
      </c>
    </row>
    <row r="3955" spans="1:1">
      <c r="A3955" t="s">
        <v>111</v>
      </c>
    </row>
    <row r="3956" spans="1:1">
      <c r="A3956" t="s">
        <v>188</v>
      </c>
    </row>
    <row r="3957" spans="1:1">
      <c r="A3957" t="s">
        <v>108</v>
      </c>
    </row>
    <row r="3958" spans="1:1">
      <c r="A3958" t="s">
        <v>111</v>
      </c>
    </row>
    <row r="3959" spans="1:1">
      <c r="A3959" t="s">
        <v>108</v>
      </c>
    </row>
    <row r="3960" spans="1:1">
      <c r="A3960" t="s">
        <v>111</v>
      </c>
    </row>
    <row r="3961" spans="1:1">
      <c r="A3961" t="s">
        <v>65</v>
      </c>
    </row>
    <row r="3962" spans="1:1">
      <c r="A3962" t="s">
        <v>111</v>
      </c>
    </row>
    <row r="3963" spans="1:1">
      <c r="A3963" t="s">
        <v>111</v>
      </c>
    </row>
    <row r="3964" spans="1:1">
      <c r="A3964" t="s">
        <v>65</v>
      </c>
    </row>
    <row r="3965" spans="1:1">
      <c r="A3965" t="s">
        <v>111</v>
      </c>
    </row>
    <row r="3966" spans="1:1">
      <c r="A3966" t="s">
        <v>111</v>
      </c>
    </row>
    <row r="3967" spans="1:1">
      <c r="A3967" t="s">
        <v>111</v>
      </c>
    </row>
    <row r="3968" spans="1:1">
      <c r="A3968" t="s">
        <v>65</v>
      </c>
    </row>
    <row r="3969" spans="1:1">
      <c r="A3969" t="s">
        <v>188</v>
      </c>
    </row>
    <row r="3970" spans="1:1">
      <c r="A3970" t="s">
        <v>65</v>
      </c>
    </row>
    <row r="3971" spans="1:1">
      <c r="A3971" t="s">
        <v>108</v>
      </c>
    </row>
    <row r="3972" spans="1:1">
      <c r="A3972" t="s">
        <v>111</v>
      </c>
    </row>
    <row r="3973" spans="1:1">
      <c r="A3973" t="s">
        <v>108</v>
      </c>
    </row>
    <row r="3974" spans="1:1">
      <c r="A3974" t="s">
        <v>111</v>
      </c>
    </row>
    <row r="3975" spans="1:1">
      <c r="A3975" t="s">
        <v>65</v>
      </c>
    </row>
    <row r="3976" spans="1:1">
      <c r="A3976" t="s">
        <v>65</v>
      </c>
    </row>
    <row r="3977" spans="1:1">
      <c r="A3977" t="s">
        <v>108</v>
      </c>
    </row>
    <row r="3978" spans="1:1">
      <c r="A3978" t="s">
        <v>108</v>
      </c>
    </row>
    <row r="3979" spans="1:1">
      <c r="A3979" t="s">
        <v>108</v>
      </c>
    </row>
    <row r="3980" spans="1:1">
      <c r="A3980" t="s">
        <v>188</v>
      </c>
    </row>
    <row r="3981" spans="1:1">
      <c r="A3981" t="s">
        <v>111</v>
      </c>
    </row>
    <row r="3982" spans="1:1">
      <c r="A3982" t="s">
        <v>108</v>
      </c>
    </row>
    <row r="3983" spans="1:1">
      <c r="A3983" t="s">
        <v>111</v>
      </c>
    </row>
    <row r="3984" spans="1:1">
      <c r="A3984" t="s">
        <v>111</v>
      </c>
    </row>
    <row r="3985" spans="1:1">
      <c r="A3985" t="s">
        <v>111</v>
      </c>
    </row>
    <row r="3986" spans="1:1">
      <c r="A3986" t="s">
        <v>111</v>
      </c>
    </row>
    <row r="3987" spans="1:1">
      <c r="A3987" t="s">
        <v>111</v>
      </c>
    </row>
    <row r="3988" spans="1:1">
      <c r="A3988" t="s">
        <v>111</v>
      </c>
    </row>
    <row r="3989" spans="1:1">
      <c r="A3989" t="s">
        <v>111</v>
      </c>
    </row>
    <row r="3990" spans="1:1">
      <c r="A3990" t="s">
        <v>111</v>
      </c>
    </row>
    <row r="3991" spans="1:1">
      <c r="A3991" t="s">
        <v>111</v>
      </c>
    </row>
    <row r="3992" spans="1:1">
      <c r="A3992" t="s">
        <v>111</v>
      </c>
    </row>
    <row r="3993" spans="1:1">
      <c r="A3993" t="s">
        <v>111</v>
      </c>
    </row>
    <row r="3994" spans="1:1">
      <c r="A3994" t="s">
        <v>188</v>
      </c>
    </row>
    <row r="3995" spans="1:1">
      <c r="A3995" t="s">
        <v>188</v>
      </c>
    </row>
    <row r="3996" spans="1:1">
      <c r="A3996" t="s">
        <v>111</v>
      </c>
    </row>
    <row r="3997" spans="1:1">
      <c r="A3997" t="s">
        <v>108</v>
      </c>
    </row>
    <row r="3998" spans="1:1">
      <c r="A3998" t="s">
        <v>108</v>
      </c>
    </row>
    <row r="3999" spans="1:1">
      <c r="A3999" t="s">
        <v>108</v>
      </c>
    </row>
    <row r="4000" spans="1:1">
      <c r="A4000" t="s">
        <v>65</v>
      </c>
    </row>
    <row r="4001" spans="1:1">
      <c r="A4001" t="s">
        <v>65</v>
      </c>
    </row>
    <row r="4002" spans="1:1">
      <c r="A4002" t="s">
        <v>111</v>
      </c>
    </row>
    <row r="4003" spans="1:1">
      <c r="A4003" t="s">
        <v>108</v>
      </c>
    </row>
    <row r="4004" spans="1:1">
      <c r="A4004" t="s">
        <v>111</v>
      </c>
    </row>
    <row r="4005" spans="1:1">
      <c r="A4005" t="s">
        <v>111</v>
      </c>
    </row>
    <row r="4006" spans="1:1">
      <c r="A4006" t="s">
        <v>111</v>
      </c>
    </row>
    <row r="4007" spans="1:1">
      <c r="A4007" t="s">
        <v>111</v>
      </c>
    </row>
    <row r="4008" spans="1:1">
      <c r="A4008" t="s">
        <v>111</v>
      </c>
    </row>
    <row r="4009" spans="1:1">
      <c r="A4009" t="s">
        <v>111</v>
      </c>
    </row>
    <row r="4010" spans="1:1">
      <c r="A4010" t="s">
        <v>111</v>
      </c>
    </row>
    <row r="4011" spans="1:1">
      <c r="A4011" t="s">
        <v>188</v>
      </c>
    </row>
    <row r="4012" spans="1:1">
      <c r="A4012" t="s">
        <v>111</v>
      </c>
    </row>
    <row r="4013" spans="1:1">
      <c r="A4013" t="s">
        <v>108</v>
      </c>
    </row>
    <row r="4014" spans="1:1">
      <c r="A4014" t="s">
        <v>62</v>
      </c>
    </row>
    <row r="4015" spans="1:1">
      <c r="A4015" t="s">
        <v>62</v>
      </c>
    </row>
    <row r="4016" spans="1:1">
      <c r="A4016" t="s">
        <v>82</v>
      </c>
    </row>
    <row r="4017" spans="1:1">
      <c r="A4017" t="s">
        <v>106</v>
      </c>
    </row>
    <row r="4018" spans="1:1">
      <c r="A4018" t="s">
        <v>108</v>
      </c>
    </row>
    <row r="4019" spans="1:1">
      <c r="A4019" t="s">
        <v>188</v>
      </c>
    </row>
    <row r="4020" spans="1:1">
      <c r="A4020" t="s">
        <v>106</v>
      </c>
    </row>
    <row r="4021" spans="1:1">
      <c r="A4021" t="s">
        <v>106</v>
      </c>
    </row>
    <row r="4022" spans="1:1">
      <c r="A4022" t="s">
        <v>106</v>
      </c>
    </row>
    <row r="4023" spans="1:1">
      <c r="A4023" t="s">
        <v>108</v>
      </c>
    </row>
    <row r="4024" spans="1:1">
      <c r="A4024" t="s">
        <v>108</v>
      </c>
    </row>
    <row r="4025" spans="1:1">
      <c r="A4025" t="s">
        <v>111</v>
      </c>
    </row>
    <row r="4026" spans="1:1">
      <c r="A4026" t="s">
        <v>111</v>
      </c>
    </row>
    <row r="4027" spans="1:1">
      <c r="A4027" t="s">
        <v>111</v>
      </c>
    </row>
    <row r="4028" spans="1:1">
      <c r="A4028" t="s">
        <v>111</v>
      </c>
    </row>
    <row r="4029" spans="1:1">
      <c r="A4029" t="s">
        <v>111</v>
      </c>
    </row>
    <row r="4030" spans="1:1">
      <c r="A4030" t="s">
        <v>106</v>
      </c>
    </row>
    <row r="4031" spans="1:1">
      <c r="A4031" t="s">
        <v>106</v>
      </c>
    </row>
    <row r="4032" spans="1:1">
      <c r="A4032" t="s">
        <v>111</v>
      </c>
    </row>
    <row r="4033" spans="1:1">
      <c r="A4033" t="s">
        <v>111</v>
      </c>
    </row>
    <row r="4034" spans="1:1">
      <c r="A4034" t="s">
        <v>111</v>
      </c>
    </row>
    <row r="4035" spans="1:1">
      <c r="A4035" t="s">
        <v>108</v>
      </c>
    </row>
    <row r="4036" spans="1:1">
      <c r="A4036" t="s">
        <v>108</v>
      </c>
    </row>
    <row r="4037" spans="1:1">
      <c r="A4037" t="s">
        <v>111</v>
      </c>
    </row>
    <row r="4038" spans="1:1">
      <c r="A4038" t="s">
        <v>111</v>
      </c>
    </row>
    <row r="4039" spans="1:1">
      <c r="A4039" t="s">
        <v>111</v>
      </c>
    </row>
    <row r="4040" spans="1:1">
      <c r="A4040" t="s">
        <v>111</v>
      </c>
    </row>
    <row r="4041" spans="1:1">
      <c r="A4041" t="s">
        <v>111</v>
      </c>
    </row>
    <row r="4042" spans="1:1">
      <c r="A4042" t="s">
        <v>111</v>
      </c>
    </row>
    <row r="4043" spans="1:1">
      <c r="A4043" t="s">
        <v>111</v>
      </c>
    </row>
    <row r="4044" spans="1:1">
      <c r="A4044" t="s">
        <v>111</v>
      </c>
    </row>
    <row r="4045" spans="1:1">
      <c r="A4045" t="s">
        <v>111</v>
      </c>
    </row>
    <row r="4046" spans="1:1">
      <c r="A4046" t="s">
        <v>188</v>
      </c>
    </row>
    <row r="4047" spans="1:1">
      <c r="A4047" t="s">
        <v>111</v>
      </c>
    </row>
    <row r="4048" spans="1:1">
      <c r="A4048" t="s">
        <v>111</v>
      </c>
    </row>
    <row r="4049" spans="1:1">
      <c r="A4049" t="s">
        <v>111</v>
      </c>
    </row>
    <row r="4050" spans="1:1">
      <c r="A4050" t="s">
        <v>111</v>
      </c>
    </row>
    <row r="4051" spans="1:1">
      <c r="A4051" t="s">
        <v>111</v>
      </c>
    </row>
    <row r="4052" spans="1:1">
      <c r="A4052" t="s">
        <v>188</v>
      </c>
    </row>
    <row r="4053" spans="1:1">
      <c r="A4053" t="s">
        <v>111</v>
      </c>
    </row>
    <row r="4054" spans="1:1">
      <c r="A4054" t="s">
        <v>111</v>
      </c>
    </row>
    <row r="4055" spans="1:1">
      <c r="A4055" t="s">
        <v>111</v>
      </c>
    </row>
    <row r="4056" spans="1:1">
      <c r="A4056" t="s">
        <v>111</v>
      </c>
    </row>
    <row r="4057" spans="1:1">
      <c r="A4057" t="s">
        <v>188</v>
      </c>
    </row>
    <row r="4058" spans="1:1">
      <c r="A4058" t="s">
        <v>108</v>
      </c>
    </row>
    <row r="4059" spans="1:1">
      <c r="A4059" t="s">
        <v>111</v>
      </c>
    </row>
    <row r="4060" spans="1:1">
      <c r="A4060" t="s">
        <v>111</v>
      </c>
    </row>
    <row r="4061" spans="1:1">
      <c r="A4061" t="s">
        <v>111</v>
      </c>
    </row>
    <row r="4062" spans="1:1">
      <c r="A4062" t="s">
        <v>111</v>
      </c>
    </row>
    <row r="4063" spans="1:1">
      <c r="A4063" t="s">
        <v>106</v>
      </c>
    </row>
    <row r="4064" spans="1:1">
      <c r="A4064" t="s">
        <v>106</v>
      </c>
    </row>
    <row r="4065" spans="1:1">
      <c r="A4065" t="s">
        <v>111</v>
      </c>
    </row>
    <row r="4066" spans="1:1">
      <c r="A4066" t="s">
        <v>111</v>
      </c>
    </row>
    <row r="4067" spans="1:1">
      <c r="A4067" t="s">
        <v>188</v>
      </c>
    </row>
    <row r="4068" spans="1:1">
      <c r="A4068" t="s">
        <v>65</v>
      </c>
    </row>
    <row r="4069" spans="1:1">
      <c r="A4069" t="s">
        <v>111</v>
      </c>
    </row>
    <row r="4070" spans="1:1">
      <c r="A4070" t="s">
        <v>106</v>
      </c>
    </row>
    <row r="4071" spans="1:1">
      <c r="A4071" t="s">
        <v>111</v>
      </c>
    </row>
    <row r="4072" spans="1:1">
      <c r="A4072" t="s">
        <v>108</v>
      </c>
    </row>
    <row r="4073" spans="1:1">
      <c r="A4073" t="s">
        <v>188</v>
      </c>
    </row>
    <row r="4074" spans="1:1">
      <c r="A4074" t="s">
        <v>111</v>
      </c>
    </row>
    <row r="4075" spans="1:1">
      <c r="A4075" t="s">
        <v>111</v>
      </c>
    </row>
    <row r="4076" spans="1:1">
      <c r="A4076" t="s">
        <v>111</v>
      </c>
    </row>
    <row r="4077" spans="1:1">
      <c r="A4077" t="s">
        <v>111</v>
      </c>
    </row>
    <row r="4078" spans="1:1">
      <c r="A4078" t="s">
        <v>65</v>
      </c>
    </row>
    <row r="4079" spans="1:1">
      <c r="A4079" t="s">
        <v>65</v>
      </c>
    </row>
    <row r="4080" spans="1:1">
      <c r="A4080" t="s">
        <v>111</v>
      </c>
    </row>
    <row r="4081" spans="1:1">
      <c r="A4081" t="s">
        <v>82</v>
      </c>
    </row>
    <row r="4082" spans="1:1">
      <c r="A4082" t="s">
        <v>111</v>
      </c>
    </row>
    <row r="4083" spans="1:1">
      <c r="A4083" t="s">
        <v>111</v>
      </c>
    </row>
    <row r="4084" spans="1:1">
      <c r="A4084" t="s">
        <v>108</v>
      </c>
    </row>
    <row r="4085" spans="1:1">
      <c r="A4085" t="s">
        <v>108</v>
      </c>
    </row>
    <row r="4086" spans="1:1">
      <c r="A4086" t="s">
        <v>111</v>
      </c>
    </row>
    <row r="4087" spans="1:1">
      <c r="A4087" t="s">
        <v>111</v>
      </c>
    </row>
    <row r="4088" spans="1:1">
      <c r="A4088" t="s">
        <v>111</v>
      </c>
    </row>
    <row r="4089" spans="1:1">
      <c r="A4089" t="s">
        <v>111</v>
      </c>
    </row>
    <row r="4090" spans="1:1">
      <c r="A4090" t="s">
        <v>111</v>
      </c>
    </row>
    <row r="4091" spans="1:1">
      <c r="A4091" t="s">
        <v>108</v>
      </c>
    </row>
    <row r="4092" spans="1:1">
      <c r="A4092" t="s">
        <v>111</v>
      </c>
    </row>
    <row r="4093" spans="1:1">
      <c r="A4093" t="s">
        <v>108</v>
      </c>
    </row>
    <row r="4094" spans="1:1">
      <c r="A4094" t="s">
        <v>111</v>
      </c>
    </row>
    <row r="4095" spans="1:1">
      <c r="A4095" t="s">
        <v>188</v>
      </c>
    </row>
    <row r="4096" spans="1:1">
      <c r="A4096" t="s">
        <v>108</v>
      </c>
    </row>
    <row r="4097" spans="1:1">
      <c r="A4097" t="s">
        <v>188</v>
      </c>
    </row>
    <row r="4098" spans="1:1">
      <c r="A4098" t="s">
        <v>108</v>
      </c>
    </row>
    <row r="4099" spans="1:1">
      <c r="A4099" t="s">
        <v>106</v>
      </c>
    </row>
    <row r="4100" spans="1:1">
      <c r="A4100" t="s">
        <v>111</v>
      </c>
    </row>
    <row r="4101" spans="1:1">
      <c r="A4101" t="s">
        <v>111</v>
      </c>
    </row>
    <row r="4102" spans="1:1">
      <c r="A4102" t="s">
        <v>106</v>
      </c>
    </row>
    <row r="4103" spans="1:1">
      <c r="A4103" t="s">
        <v>108</v>
      </c>
    </row>
    <row r="4104" spans="1:1">
      <c r="A4104" t="s">
        <v>108</v>
      </c>
    </row>
    <row r="4105" spans="1:1">
      <c r="A4105" t="s">
        <v>108</v>
      </c>
    </row>
    <row r="4106" spans="1:1">
      <c r="A4106" t="s">
        <v>106</v>
      </c>
    </row>
    <row r="4107" spans="1:1">
      <c r="A4107" t="s">
        <v>106</v>
      </c>
    </row>
    <row r="4108" spans="1:1">
      <c r="A4108" t="s">
        <v>188</v>
      </c>
    </row>
    <row r="4109" spans="1:1">
      <c r="A4109" t="s">
        <v>95</v>
      </c>
    </row>
    <row r="4110" spans="1:1">
      <c r="A4110" t="s">
        <v>188</v>
      </c>
    </row>
    <row r="4111" spans="1:1">
      <c r="A4111" t="s">
        <v>111</v>
      </c>
    </row>
    <row r="4112" spans="1:1">
      <c r="A4112" t="s">
        <v>111</v>
      </c>
    </row>
    <row r="4113" spans="1:1">
      <c r="A4113" t="s">
        <v>106</v>
      </c>
    </row>
    <row r="4114" spans="1:1">
      <c r="A4114" t="s">
        <v>106</v>
      </c>
    </row>
    <row r="4115" spans="1:1">
      <c r="A4115" t="s">
        <v>111</v>
      </c>
    </row>
    <row r="4116" spans="1:1">
      <c r="A4116" t="s">
        <v>188</v>
      </c>
    </row>
    <row r="4117" spans="1:1">
      <c r="A4117" t="s">
        <v>111</v>
      </c>
    </row>
    <row r="4118" spans="1:1">
      <c r="A4118" t="s">
        <v>111</v>
      </c>
    </row>
    <row r="4119" spans="1:1">
      <c r="A4119" t="s">
        <v>111</v>
      </c>
    </row>
    <row r="4120" spans="1:1">
      <c r="A4120" t="s">
        <v>108</v>
      </c>
    </row>
    <row r="4121" spans="1:1">
      <c r="A4121" t="s">
        <v>108</v>
      </c>
    </row>
    <row r="4122" spans="1:1">
      <c r="A4122" t="s">
        <v>106</v>
      </c>
    </row>
    <row r="4123" spans="1:1">
      <c r="A4123" t="s">
        <v>106</v>
      </c>
    </row>
    <row r="4124" spans="1:1">
      <c r="A4124" t="s">
        <v>188</v>
      </c>
    </row>
    <row r="4125" spans="1:1">
      <c r="A4125" t="s">
        <v>111</v>
      </c>
    </row>
    <row r="4126" spans="1:1">
      <c r="A4126" t="s">
        <v>111</v>
      </c>
    </row>
    <row r="4127" spans="1:1">
      <c r="A4127" t="s">
        <v>108</v>
      </c>
    </row>
    <row r="4128" spans="1:1">
      <c r="A4128" t="s">
        <v>111</v>
      </c>
    </row>
    <row r="4129" spans="1:1">
      <c r="A4129" t="s">
        <v>111</v>
      </c>
    </row>
    <row r="4130" spans="1:1">
      <c r="A4130" t="s">
        <v>106</v>
      </c>
    </row>
    <row r="4131" spans="1:1">
      <c r="A4131" t="s">
        <v>106</v>
      </c>
    </row>
    <row r="4132" spans="1:1">
      <c r="A4132" t="s">
        <v>106</v>
      </c>
    </row>
    <row r="4133" spans="1:1">
      <c r="A4133" t="s">
        <v>188</v>
      </c>
    </row>
    <row r="4134" spans="1:1">
      <c r="A4134" t="s">
        <v>108</v>
      </c>
    </row>
    <row r="4135" spans="1:1">
      <c r="A4135" t="s">
        <v>106</v>
      </c>
    </row>
    <row r="4136" spans="1:1">
      <c r="A4136" t="s">
        <v>106</v>
      </c>
    </row>
    <row r="4137" spans="1:1">
      <c r="A4137" t="s">
        <v>108</v>
      </c>
    </row>
    <row r="4138" spans="1:1">
      <c r="A4138" t="s">
        <v>188</v>
      </c>
    </row>
    <row r="4139" spans="1:1">
      <c r="A4139" t="s">
        <v>82</v>
      </c>
    </row>
    <row r="4140" spans="1:1">
      <c r="A4140" t="s">
        <v>108</v>
      </c>
    </row>
    <row r="4141" spans="1:1">
      <c r="A4141" t="s">
        <v>188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</vt:lpstr>
      <vt:lpstr>theme</vt:lpstr>
      <vt:lpstr>activity</vt:lpstr>
      <vt:lpstr>Sheet1</vt:lpstr>
      <vt:lpstr>Sheet3</vt:lpstr>
      <vt:lpstr>data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GVU Center</dc:creator>
  <cp:lastModifiedBy>Kliment Mamykin</cp:lastModifiedBy>
  <dcterms:created xsi:type="dcterms:W3CDTF">2011-01-27T04:21:59Z</dcterms:created>
  <dcterms:modified xsi:type="dcterms:W3CDTF">2015-02-02T14:42:18Z</dcterms:modified>
</cp:coreProperties>
</file>