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mgr\thesis\resources\"/>
    </mc:Choice>
  </mc:AlternateContent>
  <xr:revisionPtr revIDLastSave="0" documentId="13_ncr:1_{5F86FC83-63AE-48F1-894A-83303E5CC860}" xr6:coauthVersionLast="47" xr6:coauthVersionMax="47" xr10:uidLastSave="{00000000-0000-0000-0000-000000000000}"/>
  <bookViews>
    <workbookView xWindow="-108" yWindow="-108" windowWidth="23256" windowHeight="12576" xr2:uid="{9ABD2D86-3B99-44F9-BC5C-8F2CE1D9E2F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J38" i="1" s="1"/>
  <c r="H39" i="1"/>
  <c r="J39" i="1"/>
  <c r="H40" i="1"/>
  <c r="J40" i="1"/>
  <c r="H41" i="1"/>
  <c r="J41" i="1"/>
  <c r="H42" i="1"/>
  <c r="J42" i="1" s="1"/>
  <c r="H43" i="1"/>
  <c r="J43" i="1"/>
  <c r="H44" i="1"/>
  <c r="J44" i="1"/>
  <c r="H45" i="1"/>
  <c r="J45" i="1"/>
  <c r="H46" i="1"/>
  <c r="J46" i="1" s="1"/>
  <c r="H47" i="1"/>
  <c r="J47" i="1"/>
  <c r="H48" i="1"/>
  <c r="J48" i="1"/>
  <c r="H49" i="1"/>
  <c r="J49" i="1"/>
  <c r="H50" i="1"/>
  <c r="J50" i="1" s="1"/>
  <c r="H51" i="1"/>
  <c r="J51" i="1"/>
  <c r="H52" i="1"/>
  <c r="J52" i="1"/>
  <c r="H53" i="1"/>
  <c r="J53" i="1"/>
  <c r="H54" i="1"/>
  <c r="J54" i="1" s="1"/>
  <c r="H55" i="1"/>
  <c r="J55" i="1"/>
  <c r="H56" i="1"/>
  <c r="J56" i="1"/>
  <c r="H57" i="1"/>
  <c r="J57" i="1"/>
  <c r="H58" i="1"/>
  <c r="J58" i="1" s="1"/>
  <c r="H59" i="1"/>
  <c r="J59" i="1"/>
  <c r="H37" i="1"/>
  <c r="J37" i="1" s="1"/>
  <c r="H8" i="1"/>
  <c r="J8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J18" i="1"/>
</calcChain>
</file>

<file path=xl/sharedStrings.xml><?xml version="1.0" encoding="utf-8"?>
<sst xmlns="http://schemas.openxmlformats.org/spreadsheetml/2006/main" count="195" uniqueCount="108">
  <si>
    <t>Summary</t>
  </si>
  <si>
    <t>Introduction</t>
  </si>
  <si>
    <t>Literature review</t>
  </si>
  <si>
    <t>Customer churn</t>
  </si>
  <si>
    <t>Explainable Artificial Intelligence</t>
  </si>
  <si>
    <t>Dataset description</t>
  </si>
  <si>
    <t>Data sources</t>
  </si>
  <si>
    <t>Quantitative analysis</t>
  </si>
  <si>
    <t>Methods description</t>
  </si>
  <si>
    <t>Modeling methods</t>
  </si>
  <si>
    <t>Features preprocessing</t>
  </si>
  <si>
    <t>Variables selection methods</t>
  </si>
  <si>
    <t>Results</t>
  </si>
  <si>
    <t>Results of the pre-modeling phase</t>
  </si>
  <si>
    <t>Performance analysis</t>
  </si>
  <si>
    <t>Model’s working explanations</t>
  </si>
  <si>
    <t>Appendixes</t>
  </si>
  <si>
    <t>Appendix A - Spatial join of census data to the main dataset</t>
  </si>
  <si>
    <t>Appendix B - reviews topics</t>
  </si>
  <si>
    <t>Appendix C - table of lift values for selected quantiles</t>
  </si>
  <si>
    <t>References</t>
  </si>
  <si>
    <t>2.1</t>
  </si>
  <si>
    <t>2.2</t>
  </si>
  <si>
    <t>10</t>
  </si>
  <si>
    <t>3.1</t>
  </si>
  <si>
    <t>3.2</t>
  </si>
  <si>
    <t>12</t>
  </si>
  <si>
    <t>4.1</t>
  </si>
  <si>
    <t>4.2</t>
  </si>
  <si>
    <t>4.3</t>
  </si>
  <si>
    <t>5.1</t>
  </si>
  <si>
    <t>5.2</t>
  </si>
  <si>
    <t>36</t>
  </si>
  <si>
    <t>5.3</t>
  </si>
  <si>
    <t>52</t>
  </si>
  <si>
    <t>53</t>
  </si>
  <si>
    <t>54</t>
  </si>
  <si>
    <t>59</t>
  </si>
  <si>
    <t>CHAPTER I.</t>
  </si>
  <si>
    <t>CHAPTER II.</t>
  </si>
  <si>
    <t>CHAPTER III.</t>
  </si>
  <si>
    <t>CHAPTER VI.</t>
  </si>
  <si>
    <t>CHAPTER V.</t>
  </si>
  <si>
    <t xml:space="preserve">. </t>
  </si>
  <si>
    <t xml:space="preserve"> </t>
  </si>
  <si>
    <t>5</t>
  </si>
  <si>
    <t>6</t>
  </si>
  <si>
    <t>14</t>
  </si>
  <si>
    <t>22</t>
  </si>
  <si>
    <t>23</t>
  </si>
  <si>
    <t>33</t>
  </si>
  <si>
    <t>37</t>
  </si>
  <si>
    <t>43</t>
  </si>
  <si>
    <t>60</t>
  </si>
  <si>
    <t>Customer churn in CRM and modelling - literature review</t>
  </si>
  <si>
    <t>Customer retention</t>
  </si>
  <si>
    <t>Modelling methods</t>
  </si>
  <si>
    <t>Answering the hypotheses about feature’s influence using Explainable Artificial Intelligence</t>
  </si>
  <si>
    <t>Results of the pre-modelling phase</t>
  </si>
  <si>
    <t>Answering research questions about feature’s influence on customer loyalty</t>
  </si>
  <si>
    <t>8</t>
  </si>
  <si>
    <t>1.1</t>
  </si>
  <si>
    <t>1.3</t>
  </si>
  <si>
    <t>3.3</t>
  </si>
  <si>
    <t>3.4</t>
  </si>
  <si>
    <t>17</t>
  </si>
  <si>
    <t>20</t>
  </si>
  <si>
    <t>31</t>
  </si>
  <si>
    <t>45</t>
  </si>
  <si>
    <t>47</t>
  </si>
  <si>
    <t>48</t>
  </si>
  <si>
    <t>50</t>
  </si>
  <si>
    <t>56</t>
  </si>
  <si>
    <t>63</t>
  </si>
  <si>
    <t>66</t>
  </si>
  <si>
    <t>67</t>
  </si>
  <si>
    <t>72</t>
  </si>
  <si>
    <t>73</t>
  </si>
  <si>
    <t>Variables used in previous churn prediction studies</t>
  </si>
  <si>
    <t>1.2</t>
  </si>
  <si>
    <t>.</t>
  </si>
  <si>
    <t xml:space="preserve">CHAPTER I. </t>
  </si>
  <si>
    <t xml:space="preserve">CHAPTER II. </t>
  </si>
  <si>
    <t xml:space="preserve">CHAPTER III. </t>
  </si>
  <si>
    <t xml:space="preserve">CHAPTER IV. </t>
  </si>
  <si>
    <t>INTRODUCTION……………………………………………………………………...</t>
  </si>
  <si>
    <t>CHAPTER I. Customer churn in CRM and modelling - literature review….………….</t>
  </si>
  <si>
    <t>1.1. Customer retention……………………………………………………….……..</t>
  </si>
  <si>
    <t>1.2. Variables used in previous churn prediction studies……………………………</t>
  </si>
  <si>
    <t>1.3. Explainable Artificial Intelligence………………..…………….………………</t>
  </si>
  <si>
    <t>CHAPTER II. Dataset description………………………..……………………………</t>
  </si>
  <si>
    <t xml:space="preserve">    2.1. Data sources…………………………………………..…………...……………</t>
  </si>
  <si>
    <t xml:space="preserve">    2.2. Quantitative analysis……………………………………...……………..………</t>
  </si>
  <si>
    <t>CHAPTER III. Methods description……………………………………………………</t>
  </si>
  <si>
    <t xml:space="preserve">    3.1. Features preprocessing……………………………..……………………………</t>
  </si>
  <si>
    <t xml:space="preserve">    3.2. Variables selection methods…………………………..…………………………</t>
  </si>
  <si>
    <t xml:space="preserve">    3.3. Modelling methods………………………………………………………………</t>
  </si>
  <si>
    <t xml:space="preserve">    3.4. Answering the hypotheses about feature’s influence using XAI methods………</t>
  </si>
  <si>
    <t>CHAPTER IV. Results……………………………………………….…………………</t>
  </si>
  <si>
    <t xml:space="preserve">    4.1. Results of the pre-modelling phase………………………………………...……</t>
  </si>
  <si>
    <t xml:space="preserve">    4.2. Performance analysis………………………………………………………….…</t>
  </si>
  <si>
    <t xml:space="preserve">    4.3. Answering research questions about feature’s influence on customer loyalty….</t>
  </si>
  <si>
    <t>SUMMARY…………………………………………………………..………………...</t>
  </si>
  <si>
    <t>APPENDIXES………………………………………………..………………………...</t>
  </si>
  <si>
    <t>Appendix A - Spatial join of census data to the main dataset………………………….</t>
  </si>
  <si>
    <t>Appendix B - Reviews topics…………………………………………………………..</t>
  </si>
  <si>
    <t>Appendix C - Table of lift values for selected quantiles………...……………………..</t>
  </si>
  <si>
    <t>REFERENCES…………………………………………………………………………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</si>
</sst>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49" fontId="1" fillId="0" borderId="1" xfId="0" applyNumberFormat="1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4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1C7-5332-497F-83B7-AA13F4521781}">
  <dimension ref="A8:K95"/>
  <sheetViews>
    <sheetView tabSelected="1" topLeftCell="I71" workbookViewId="0">
      <selection activeCell="J87" sqref="J87"/>
    </sheetView>
  </sheetViews>
  <sheetFormatPr defaultRowHeight="15.6" x14ac:dyDescent="0.3"/>
  <cols>
    <col min="1" max="1" width="11.6640625" style="1" bestFit="1" customWidth="1"/>
    <col min="2" max="2" width="11.6640625" style="1" customWidth="1"/>
    <col min="3" max="3" width="50.109375" style="1" bestFit="1" customWidth="1"/>
    <col min="4" max="5" width="8.88671875" style="1"/>
    <col min="6" max="6" width="11.5546875" style="1" bestFit="1" customWidth="1"/>
    <col min="7" max="7" width="8.88671875" style="1"/>
    <col min="8" max="8" width="56.33203125" style="3" bestFit="1" customWidth="1"/>
    <col min="9" max="9" width="17.77734375" style="2" customWidth="1"/>
    <col min="10" max="10" width="87.109375" style="2" bestFit="1" customWidth="1"/>
    <col min="11" max="16384" width="8.88671875" style="2"/>
  </cols>
  <sheetData>
    <row r="8" spans="1:11" x14ac:dyDescent="0.3">
      <c r="B8" s="1" t="s">
        <v>44</v>
      </c>
      <c r="C8" s="1" t="s">
        <v>1</v>
      </c>
      <c r="D8" s="1" t="s">
        <v>45</v>
      </c>
      <c r="F8" s="1" t="s">
        <v>38</v>
      </c>
      <c r="H8" s="1" t="str">
        <f>A8&amp;B8&amp;C8</f>
        <v xml:space="preserve"> Introduction</v>
      </c>
      <c r="J8" s="4" t="str">
        <f>F8&amp;H8</f>
        <v>CHAPTER I. Introduction</v>
      </c>
      <c r="K8" s="5" t="s">
        <v>45</v>
      </c>
    </row>
    <row r="9" spans="1:11" x14ac:dyDescent="0.3">
      <c r="B9" s="1" t="s">
        <v>44</v>
      </c>
      <c r="C9" s="1" t="s">
        <v>2</v>
      </c>
      <c r="D9" s="1" t="s">
        <v>46</v>
      </c>
      <c r="F9" s="1" t="s">
        <v>39</v>
      </c>
      <c r="H9" s="1" t="str">
        <f t="shared" ref="H9:H28" si="0">A9&amp;B9&amp;C9</f>
        <v xml:space="preserve"> Literature review</v>
      </c>
      <c r="J9" s="4" t="str">
        <f t="shared" ref="J9:J27" si="1">F9&amp;H9</f>
        <v>CHAPTER II. Literature review</v>
      </c>
      <c r="K9" s="5" t="str">
        <f t="shared" ref="K9:K28" si="2">D9</f>
        <v>6</v>
      </c>
    </row>
    <row r="10" spans="1:11" x14ac:dyDescent="0.3">
      <c r="A10" s="1" t="s">
        <v>21</v>
      </c>
      <c r="B10" s="1" t="s">
        <v>43</v>
      </c>
      <c r="C10" s="1" t="s">
        <v>3</v>
      </c>
      <c r="D10" s="1" t="s">
        <v>46</v>
      </c>
      <c r="H10" s="1" t="str">
        <f t="shared" si="0"/>
        <v>2.1. Customer churn</v>
      </c>
      <c r="J10" s="4" t="str">
        <f t="shared" si="1"/>
        <v>2.1. Customer churn</v>
      </c>
      <c r="K10" s="5" t="str">
        <f t="shared" si="2"/>
        <v>6</v>
      </c>
    </row>
    <row r="11" spans="1:11" x14ac:dyDescent="0.3">
      <c r="A11" s="1" t="s">
        <v>22</v>
      </c>
      <c r="B11" s="1" t="s">
        <v>43</v>
      </c>
      <c r="C11" s="1" t="s">
        <v>4</v>
      </c>
      <c r="D11" s="1" t="s">
        <v>23</v>
      </c>
      <c r="H11" s="1" t="str">
        <f t="shared" si="0"/>
        <v>2.2. Explainable Artificial Intelligence</v>
      </c>
      <c r="J11" s="4" t="str">
        <f t="shared" si="1"/>
        <v>2.2. Explainable Artificial Intelligence</v>
      </c>
      <c r="K11" s="5" t="str">
        <f t="shared" si="2"/>
        <v>10</v>
      </c>
    </row>
    <row r="12" spans="1:11" x14ac:dyDescent="0.3">
      <c r="B12" s="1" t="s">
        <v>44</v>
      </c>
      <c r="C12" s="1" t="s">
        <v>5</v>
      </c>
      <c r="D12" s="1" t="s">
        <v>26</v>
      </c>
      <c r="F12" s="1" t="s">
        <v>40</v>
      </c>
      <c r="H12" s="1" t="str">
        <f t="shared" si="0"/>
        <v xml:space="preserve"> Dataset description</v>
      </c>
      <c r="J12" s="4" t="str">
        <f t="shared" si="1"/>
        <v>CHAPTER III. Dataset description</v>
      </c>
      <c r="K12" s="5" t="str">
        <f t="shared" si="2"/>
        <v>12</v>
      </c>
    </row>
    <row r="13" spans="1:11" x14ac:dyDescent="0.3">
      <c r="A13" s="1" t="s">
        <v>24</v>
      </c>
      <c r="B13" s="1" t="s">
        <v>43</v>
      </c>
      <c r="C13" s="1" t="s">
        <v>6</v>
      </c>
      <c r="D13" s="1" t="s">
        <v>26</v>
      </c>
      <c r="H13" s="1" t="str">
        <f t="shared" si="0"/>
        <v>3.1. Data sources</v>
      </c>
      <c r="J13" s="4" t="str">
        <f t="shared" si="1"/>
        <v>3.1. Data sources</v>
      </c>
      <c r="K13" s="5" t="str">
        <f t="shared" si="2"/>
        <v>12</v>
      </c>
    </row>
    <row r="14" spans="1:11" x14ac:dyDescent="0.3">
      <c r="A14" s="1" t="s">
        <v>25</v>
      </c>
      <c r="B14" s="1" t="s">
        <v>43</v>
      </c>
      <c r="C14" s="1" t="s">
        <v>7</v>
      </c>
      <c r="D14" s="1" t="s">
        <v>47</v>
      </c>
      <c r="H14" s="1" t="str">
        <f t="shared" si="0"/>
        <v>3.2. Quantitative analysis</v>
      </c>
      <c r="J14" s="4" t="str">
        <f t="shared" si="1"/>
        <v>3.2. Quantitative analysis</v>
      </c>
      <c r="K14" s="5" t="str">
        <f t="shared" si="2"/>
        <v>14</v>
      </c>
    </row>
    <row r="15" spans="1:11" x14ac:dyDescent="0.3">
      <c r="B15" s="1" t="s">
        <v>44</v>
      </c>
      <c r="C15" s="1" t="s">
        <v>8</v>
      </c>
      <c r="D15" s="1" t="s">
        <v>48</v>
      </c>
      <c r="F15" s="1" t="s">
        <v>41</v>
      </c>
      <c r="H15" s="1" t="str">
        <f t="shared" si="0"/>
        <v xml:space="preserve"> Methods description</v>
      </c>
      <c r="J15" s="4" t="str">
        <f t="shared" si="1"/>
        <v>CHAPTER VI. Methods description</v>
      </c>
      <c r="K15" s="5" t="str">
        <f t="shared" si="2"/>
        <v>22</v>
      </c>
    </row>
    <row r="16" spans="1:11" x14ac:dyDescent="0.3">
      <c r="A16" s="1" t="s">
        <v>27</v>
      </c>
      <c r="B16" s="1" t="s">
        <v>43</v>
      </c>
      <c r="C16" s="1" t="s">
        <v>9</v>
      </c>
      <c r="D16" s="1" t="s">
        <v>48</v>
      </c>
      <c r="H16" s="1" t="str">
        <f t="shared" si="0"/>
        <v>4.1. Modeling methods</v>
      </c>
      <c r="J16" s="4" t="str">
        <f t="shared" si="1"/>
        <v>4.1. Modeling methods</v>
      </c>
      <c r="K16" s="5" t="str">
        <f t="shared" si="2"/>
        <v>22</v>
      </c>
    </row>
    <row r="17" spans="1:11" x14ac:dyDescent="0.3">
      <c r="A17" s="1" t="s">
        <v>28</v>
      </c>
      <c r="B17" s="1" t="s">
        <v>43</v>
      </c>
      <c r="C17" s="1" t="s">
        <v>10</v>
      </c>
      <c r="D17" s="1" t="s">
        <v>49</v>
      </c>
      <c r="H17" s="1" t="str">
        <f t="shared" si="0"/>
        <v>4.2. Features preprocessing</v>
      </c>
      <c r="J17" s="4" t="str">
        <f t="shared" si="1"/>
        <v>4.2. Features preprocessing</v>
      </c>
      <c r="K17" s="5" t="str">
        <f t="shared" si="2"/>
        <v>23</v>
      </c>
    </row>
    <row r="18" spans="1:11" x14ac:dyDescent="0.3">
      <c r="A18" s="1" t="s">
        <v>29</v>
      </c>
      <c r="B18" s="1" t="s">
        <v>43</v>
      </c>
      <c r="C18" s="1" t="s">
        <v>11</v>
      </c>
      <c r="D18" s="1" t="s">
        <v>50</v>
      </c>
      <c r="H18" s="1" t="str">
        <f t="shared" si="0"/>
        <v>4.3. Variables selection methods</v>
      </c>
      <c r="J18" s="4" t="str">
        <f t="shared" si="1"/>
        <v>4.3. Variables selection methods</v>
      </c>
      <c r="K18" s="5" t="str">
        <f t="shared" si="2"/>
        <v>33</v>
      </c>
    </row>
    <row r="19" spans="1:11" x14ac:dyDescent="0.3">
      <c r="B19" s="1" t="s">
        <v>44</v>
      </c>
      <c r="C19" s="1" t="s">
        <v>12</v>
      </c>
      <c r="D19" s="1" t="s">
        <v>32</v>
      </c>
      <c r="F19" s="1" t="s">
        <v>42</v>
      </c>
      <c r="H19" s="1" t="str">
        <f t="shared" si="0"/>
        <v xml:space="preserve"> Results</v>
      </c>
      <c r="J19" s="4" t="str">
        <f t="shared" si="1"/>
        <v>CHAPTER V. Results</v>
      </c>
      <c r="K19" s="5" t="str">
        <f t="shared" si="2"/>
        <v>36</v>
      </c>
    </row>
    <row r="20" spans="1:11" x14ac:dyDescent="0.3">
      <c r="A20" s="1" t="s">
        <v>30</v>
      </c>
      <c r="B20" s="1" t="s">
        <v>43</v>
      </c>
      <c r="C20" s="1" t="s">
        <v>13</v>
      </c>
      <c r="D20" s="1" t="s">
        <v>32</v>
      </c>
      <c r="H20" s="1" t="str">
        <f t="shared" si="0"/>
        <v>5.1. Results of the pre-modeling phase</v>
      </c>
      <c r="J20" s="4" t="str">
        <f t="shared" si="1"/>
        <v>5.1. Results of the pre-modeling phase</v>
      </c>
      <c r="K20" s="5" t="str">
        <f t="shared" si="2"/>
        <v>36</v>
      </c>
    </row>
    <row r="21" spans="1:11" x14ac:dyDescent="0.3">
      <c r="A21" s="1" t="s">
        <v>31</v>
      </c>
      <c r="B21" s="1" t="s">
        <v>43</v>
      </c>
      <c r="C21" s="1" t="s">
        <v>14</v>
      </c>
      <c r="D21" s="1" t="s">
        <v>51</v>
      </c>
      <c r="H21" s="1" t="str">
        <f t="shared" si="0"/>
        <v>5.2. Performance analysis</v>
      </c>
      <c r="J21" s="4" t="str">
        <f t="shared" si="1"/>
        <v>5.2. Performance analysis</v>
      </c>
      <c r="K21" s="5" t="str">
        <f t="shared" si="2"/>
        <v>37</v>
      </c>
    </row>
    <row r="22" spans="1:11" x14ac:dyDescent="0.3">
      <c r="A22" s="1" t="s">
        <v>33</v>
      </c>
      <c r="B22" s="1" t="s">
        <v>43</v>
      </c>
      <c r="C22" s="1" t="s">
        <v>15</v>
      </c>
      <c r="D22" s="1" t="s">
        <v>52</v>
      </c>
      <c r="H22" s="1" t="str">
        <f t="shared" si="0"/>
        <v>5.3. Model’s working explanations</v>
      </c>
      <c r="J22" s="4" t="str">
        <f t="shared" si="1"/>
        <v>5.3. Model’s working explanations</v>
      </c>
      <c r="K22" s="5" t="str">
        <f t="shared" si="2"/>
        <v>43</v>
      </c>
    </row>
    <row r="23" spans="1:11" x14ac:dyDescent="0.3">
      <c r="B23" s="1" t="s">
        <v>44</v>
      </c>
      <c r="C23" s="1" t="s">
        <v>0</v>
      </c>
      <c r="D23" s="1" t="s">
        <v>34</v>
      </c>
      <c r="F23" s="1" t="s">
        <v>41</v>
      </c>
      <c r="H23" s="1" t="str">
        <f t="shared" si="0"/>
        <v xml:space="preserve"> Summary</v>
      </c>
      <c r="J23" s="4" t="str">
        <f t="shared" si="1"/>
        <v>CHAPTER VI. Summary</v>
      </c>
      <c r="K23" s="5" t="str">
        <f t="shared" si="2"/>
        <v>52</v>
      </c>
    </row>
    <row r="24" spans="1:11" x14ac:dyDescent="0.3">
      <c r="C24" s="1" t="s">
        <v>16</v>
      </c>
      <c r="D24" s="1" t="s">
        <v>35</v>
      </c>
      <c r="H24" s="1" t="str">
        <f t="shared" si="0"/>
        <v>Appendixes</v>
      </c>
      <c r="J24" s="4" t="str">
        <f>UPPER(F24&amp;H24)</f>
        <v>APPENDIXES</v>
      </c>
      <c r="K24" s="5" t="str">
        <f t="shared" si="2"/>
        <v>53</v>
      </c>
    </row>
    <row r="25" spans="1:11" x14ac:dyDescent="0.3">
      <c r="C25" s="1" t="s">
        <v>17</v>
      </c>
      <c r="D25" s="1" t="s">
        <v>35</v>
      </c>
      <c r="H25" s="1" t="str">
        <f t="shared" si="0"/>
        <v>Appendix A - Spatial join of census data to the main dataset</v>
      </c>
      <c r="J25" s="4" t="str">
        <f t="shared" si="1"/>
        <v>Appendix A - Spatial join of census data to the main dataset</v>
      </c>
      <c r="K25" s="5" t="str">
        <f t="shared" si="2"/>
        <v>53</v>
      </c>
    </row>
    <row r="26" spans="1:11" x14ac:dyDescent="0.3">
      <c r="C26" s="1" t="s">
        <v>18</v>
      </c>
      <c r="D26" s="1" t="s">
        <v>36</v>
      </c>
      <c r="H26" s="1" t="str">
        <f t="shared" si="0"/>
        <v>Appendix B - reviews topics</v>
      </c>
      <c r="J26" s="4" t="str">
        <f t="shared" si="1"/>
        <v>Appendix B - reviews topics</v>
      </c>
      <c r="K26" s="5" t="str">
        <f t="shared" si="2"/>
        <v>54</v>
      </c>
    </row>
    <row r="27" spans="1:11" x14ac:dyDescent="0.3">
      <c r="C27" s="1" t="s">
        <v>19</v>
      </c>
      <c r="D27" s="1" t="s">
        <v>37</v>
      </c>
      <c r="H27" s="1" t="str">
        <f t="shared" si="0"/>
        <v>Appendix C - table of lift values for selected quantiles</v>
      </c>
      <c r="J27" s="4" t="str">
        <f t="shared" si="1"/>
        <v>Appendix C - table of lift values for selected quantiles</v>
      </c>
      <c r="K27" s="5" t="str">
        <f t="shared" si="2"/>
        <v>59</v>
      </c>
    </row>
    <row r="28" spans="1:11" x14ac:dyDescent="0.3">
      <c r="C28" s="1" t="s">
        <v>20</v>
      </c>
      <c r="D28" s="1" t="s">
        <v>53</v>
      </c>
      <c r="H28" s="1" t="str">
        <f t="shared" si="0"/>
        <v>References</v>
      </c>
      <c r="J28" s="4" t="str">
        <f>UPPER(F28&amp;H28)</f>
        <v>REFERENCES</v>
      </c>
      <c r="K28" s="5" t="str">
        <f t="shared" si="2"/>
        <v>60</v>
      </c>
    </row>
    <row r="37" spans="1:11" x14ac:dyDescent="0.3">
      <c r="C37" s="1" t="s">
        <v>1</v>
      </c>
      <c r="D37" s="1" t="s">
        <v>60</v>
      </c>
      <c r="H37" s="1" t="str">
        <f>A37&amp;B37&amp;C37</f>
        <v>Introduction</v>
      </c>
      <c r="J37" s="4" t="str">
        <f>F37&amp;H37</f>
        <v>Introduction</v>
      </c>
      <c r="K37" s="1" t="s">
        <v>60</v>
      </c>
    </row>
    <row r="38" spans="1:11" x14ac:dyDescent="0.3">
      <c r="C38" s="1" t="s">
        <v>54</v>
      </c>
      <c r="D38" s="1" t="s">
        <v>23</v>
      </c>
      <c r="F38" s="1" t="s">
        <v>81</v>
      </c>
      <c r="H38" s="1" t="str">
        <f t="shared" ref="H38:H59" si="3">A38&amp;B38&amp;C38</f>
        <v>Customer churn in CRM and modelling - literature review</v>
      </c>
      <c r="J38" s="4" t="str">
        <f t="shared" ref="J38:J59" si="4">F38&amp;H38</f>
        <v>CHAPTER I. Customer churn in CRM and modelling - literature review</v>
      </c>
      <c r="K38" s="1" t="s">
        <v>23</v>
      </c>
    </row>
    <row r="39" spans="1:11" x14ac:dyDescent="0.3">
      <c r="A39" s="1" t="s">
        <v>61</v>
      </c>
      <c r="B39" s="1" t="s">
        <v>80</v>
      </c>
      <c r="C39" s="1" t="s">
        <v>55</v>
      </c>
      <c r="D39" s="1" t="s">
        <v>23</v>
      </c>
      <c r="H39" s="1" t="str">
        <f t="shared" si="3"/>
        <v>1.1.Customer retention</v>
      </c>
      <c r="J39" s="4" t="str">
        <f t="shared" si="4"/>
        <v>1.1.Customer retention</v>
      </c>
      <c r="K39" s="1" t="s">
        <v>23</v>
      </c>
    </row>
    <row r="40" spans="1:11" x14ac:dyDescent="0.3">
      <c r="A40" s="1" t="s">
        <v>79</v>
      </c>
      <c r="B40" s="1" t="s">
        <v>80</v>
      </c>
      <c r="C40" s="1" t="s">
        <v>78</v>
      </c>
      <c r="D40" s="1" t="s">
        <v>26</v>
      </c>
      <c r="H40" s="1" t="str">
        <f t="shared" si="3"/>
        <v>1.2.Variables used in previous churn prediction studies</v>
      </c>
      <c r="J40" s="4" t="str">
        <f t="shared" si="4"/>
        <v>1.2.Variables used in previous churn prediction studies</v>
      </c>
      <c r="K40" s="1" t="s">
        <v>26</v>
      </c>
    </row>
    <row r="41" spans="1:11" x14ac:dyDescent="0.3">
      <c r="A41" s="1" t="s">
        <v>62</v>
      </c>
      <c r="B41" s="1" t="s">
        <v>80</v>
      </c>
      <c r="C41" s="1" t="s">
        <v>4</v>
      </c>
      <c r="D41" s="1" t="s">
        <v>65</v>
      </c>
      <c r="H41" s="1" t="str">
        <f t="shared" si="3"/>
        <v>1.3.Explainable Artificial Intelligence</v>
      </c>
      <c r="J41" s="4" t="str">
        <f t="shared" si="4"/>
        <v>1.3.Explainable Artificial Intelligence</v>
      </c>
      <c r="K41" s="1" t="s">
        <v>65</v>
      </c>
    </row>
    <row r="42" spans="1:11" x14ac:dyDescent="0.3">
      <c r="C42" s="1" t="s">
        <v>5</v>
      </c>
      <c r="D42" s="1" t="s">
        <v>66</v>
      </c>
      <c r="F42" s="1" t="s">
        <v>82</v>
      </c>
      <c r="H42" s="1" t="str">
        <f t="shared" si="3"/>
        <v>Dataset description</v>
      </c>
      <c r="J42" s="4" t="str">
        <f t="shared" si="4"/>
        <v>CHAPTER II. Dataset description</v>
      </c>
      <c r="K42" s="1" t="s">
        <v>66</v>
      </c>
    </row>
    <row r="43" spans="1:11" x14ac:dyDescent="0.3">
      <c r="A43" s="1" t="s">
        <v>21</v>
      </c>
      <c r="B43" s="1" t="s">
        <v>80</v>
      </c>
      <c r="C43" s="1" t="s">
        <v>6</v>
      </c>
      <c r="D43" s="1" t="s">
        <v>66</v>
      </c>
      <c r="H43" s="1" t="str">
        <f t="shared" si="3"/>
        <v>2.1.Data sources</v>
      </c>
      <c r="J43" s="4" t="str">
        <f t="shared" si="4"/>
        <v>2.1.Data sources</v>
      </c>
      <c r="K43" s="1" t="s">
        <v>66</v>
      </c>
    </row>
    <row r="44" spans="1:11" x14ac:dyDescent="0.3">
      <c r="A44" s="1" t="s">
        <v>22</v>
      </c>
      <c r="B44" s="1" t="s">
        <v>80</v>
      </c>
      <c r="C44" s="1" t="s">
        <v>7</v>
      </c>
      <c r="D44" s="1" t="s">
        <v>48</v>
      </c>
      <c r="H44" s="1" t="str">
        <f t="shared" si="3"/>
        <v>2.2.Quantitative analysis</v>
      </c>
      <c r="J44" s="4" t="str">
        <f t="shared" si="4"/>
        <v>2.2.Quantitative analysis</v>
      </c>
      <c r="K44" s="1" t="s">
        <v>48</v>
      </c>
    </row>
    <row r="45" spans="1:11" x14ac:dyDescent="0.3">
      <c r="C45" s="1" t="s">
        <v>8</v>
      </c>
      <c r="D45" s="1" t="s">
        <v>67</v>
      </c>
      <c r="F45" s="1" t="s">
        <v>83</v>
      </c>
      <c r="H45" s="1" t="str">
        <f t="shared" si="3"/>
        <v>Methods description</v>
      </c>
      <c r="J45" s="4" t="str">
        <f t="shared" si="4"/>
        <v>CHAPTER III. Methods description</v>
      </c>
      <c r="K45" s="1" t="s">
        <v>67</v>
      </c>
    </row>
    <row r="46" spans="1:11" x14ac:dyDescent="0.3">
      <c r="A46" s="1" t="s">
        <v>24</v>
      </c>
      <c r="B46" s="1" t="s">
        <v>80</v>
      </c>
      <c r="C46" s="1" t="s">
        <v>56</v>
      </c>
      <c r="D46" s="1" t="s">
        <v>67</v>
      </c>
      <c r="H46" s="1" t="str">
        <f t="shared" si="3"/>
        <v>3.1.Modelling methods</v>
      </c>
      <c r="J46" s="4" t="str">
        <f t="shared" si="4"/>
        <v>3.1.Modelling methods</v>
      </c>
      <c r="K46" s="1" t="s">
        <v>67</v>
      </c>
    </row>
    <row r="47" spans="1:11" x14ac:dyDescent="0.3">
      <c r="A47" s="1" t="s">
        <v>25</v>
      </c>
      <c r="B47" s="1" t="s">
        <v>80</v>
      </c>
      <c r="C47" s="1" t="s">
        <v>10</v>
      </c>
      <c r="D47" s="1" t="s">
        <v>50</v>
      </c>
      <c r="H47" s="1" t="str">
        <f t="shared" si="3"/>
        <v>3.2.Features preprocessing</v>
      </c>
      <c r="J47" s="4" t="str">
        <f t="shared" si="4"/>
        <v>3.2.Features preprocessing</v>
      </c>
      <c r="K47" s="1" t="s">
        <v>50</v>
      </c>
    </row>
    <row r="48" spans="1:11" x14ac:dyDescent="0.3">
      <c r="A48" s="1" t="s">
        <v>63</v>
      </c>
      <c r="B48" s="1" t="s">
        <v>80</v>
      </c>
      <c r="C48" s="1" t="s">
        <v>11</v>
      </c>
      <c r="D48" s="1" t="s">
        <v>52</v>
      </c>
      <c r="H48" s="1" t="str">
        <f t="shared" si="3"/>
        <v>3.3.Variables selection methods</v>
      </c>
      <c r="J48" s="4" t="str">
        <f t="shared" si="4"/>
        <v>3.3.Variables selection methods</v>
      </c>
      <c r="K48" s="1" t="s">
        <v>52</v>
      </c>
    </row>
    <row r="49" spans="1:11" x14ac:dyDescent="0.3">
      <c r="A49" s="1" t="s">
        <v>64</v>
      </c>
      <c r="B49" s="1" t="s">
        <v>80</v>
      </c>
      <c r="C49" s="1" t="s">
        <v>57</v>
      </c>
      <c r="D49" s="1" t="s">
        <v>68</v>
      </c>
      <c r="H49" s="1" t="str">
        <f t="shared" si="3"/>
        <v>3.4.Answering the hypotheses about feature’s influence using Explainable Artificial Intelligence</v>
      </c>
      <c r="J49" s="4" t="str">
        <f t="shared" si="4"/>
        <v>3.4.Answering the hypotheses about feature’s influence using Explainable Artificial Intelligence</v>
      </c>
      <c r="K49" s="1" t="s">
        <v>68</v>
      </c>
    </row>
    <row r="50" spans="1:11" x14ac:dyDescent="0.3">
      <c r="C50" s="1" t="s">
        <v>12</v>
      </c>
      <c r="D50" s="1" t="s">
        <v>69</v>
      </c>
      <c r="F50" s="1" t="s">
        <v>84</v>
      </c>
      <c r="H50" s="1" t="str">
        <f t="shared" si="3"/>
        <v>Results</v>
      </c>
      <c r="J50" s="4" t="str">
        <f t="shared" si="4"/>
        <v>CHAPTER IV. Results</v>
      </c>
      <c r="K50" s="1" t="s">
        <v>69</v>
      </c>
    </row>
    <row r="51" spans="1:11" x14ac:dyDescent="0.3">
      <c r="A51" s="1" t="s">
        <v>27</v>
      </c>
      <c r="B51" s="1" t="s">
        <v>80</v>
      </c>
      <c r="C51" s="1" t="s">
        <v>58</v>
      </c>
      <c r="D51" s="1" t="s">
        <v>70</v>
      </c>
      <c r="H51" s="1" t="str">
        <f t="shared" si="3"/>
        <v>4.1.Results of the pre-modelling phase</v>
      </c>
      <c r="J51" s="4" t="str">
        <f t="shared" si="4"/>
        <v>4.1.Results of the pre-modelling phase</v>
      </c>
      <c r="K51" s="1" t="s">
        <v>70</v>
      </c>
    </row>
    <row r="52" spans="1:11" x14ac:dyDescent="0.3">
      <c r="A52" s="1" t="s">
        <v>28</v>
      </c>
      <c r="B52" s="1" t="s">
        <v>80</v>
      </c>
      <c r="C52" s="1" t="s">
        <v>14</v>
      </c>
      <c r="D52" s="1" t="s">
        <v>71</v>
      </c>
      <c r="H52" s="1" t="str">
        <f t="shared" si="3"/>
        <v>4.2.Performance analysis</v>
      </c>
      <c r="J52" s="4" t="str">
        <f t="shared" si="4"/>
        <v>4.2.Performance analysis</v>
      </c>
      <c r="K52" s="1" t="s">
        <v>71</v>
      </c>
    </row>
    <row r="53" spans="1:11" x14ac:dyDescent="0.3">
      <c r="A53" s="1" t="s">
        <v>29</v>
      </c>
      <c r="B53" s="1" t="s">
        <v>80</v>
      </c>
      <c r="C53" s="1" t="s">
        <v>59</v>
      </c>
      <c r="D53" s="1" t="s">
        <v>72</v>
      </c>
      <c r="H53" s="1" t="str">
        <f t="shared" si="3"/>
        <v>4.3.Answering research questions about feature’s influence on customer loyalty</v>
      </c>
      <c r="J53" s="4" t="str">
        <f t="shared" si="4"/>
        <v>4.3.Answering research questions about feature’s influence on customer loyalty</v>
      </c>
      <c r="K53" s="1" t="s">
        <v>72</v>
      </c>
    </row>
    <row r="54" spans="1:11" x14ac:dyDescent="0.3">
      <c r="C54" s="1" t="s">
        <v>0</v>
      </c>
      <c r="D54" s="1" t="s">
        <v>73</v>
      </c>
      <c r="H54" s="1" t="str">
        <f t="shared" si="3"/>
        <v>Summary</v>
      </c>
      <c r="J54" s="4" t="str">
        <f t="shared" si="4"/>
        <v>Summary</v>
      </c>
      <c r="K54" s="1" t="s">
        <v>73</v>
      </c>
    </row>
    <row r="55" spans="1:11" x14ac:dyDescent="0.3">
      <c r="C55" s="1" t="s">
        <v>16</v>
      </c>
      <c r="D55" s="1" t="s">
        <v>74</v>
      </c>
      <c r="H55" s="1" t="str">
        <f t="shared" si="3"/>
        <v>Appendixes</v>
      </c>
      <c r="J55" s="4" t="str">
        <f t="shared" si="4"/>
        <v>Appendixes</v>
      </c>
      <c r="K55" s="1" t="s">
        <v>74</v>
      </c>
    </row>
    <row r="56" spans="1:11" x14ac:dyDescent="0.3">
      <c r="C56" s="1" t="s">
        <v>17</v>
      </c>
      <c r="D56" s="1" t="s">
        <v>74</v>
      </c>
      <c r="H56" s="1" t="str">
        <f t="shared" si="3"/>
        <v>Appendix A - Spatial join of census data to the main dataset</v>
      </c>
      <c r="J56" s="4" t="str">
        <f t="shared" si="4"/>
        <v>Appendix A - Spatial join of census data to the main dataset</v>
      </c>
      <c r="K56" s="1" t="s">
        <v>74</v>
      </c>
    </row>
    <row r="57" spans="1:11" x14ac:dyDescent="0.3">
      <c r="C57" s="1" t="s">
        <v>18</v>
      </c>
      <c r="D57" s="1" t="s">
        <v>75</v>
      </c>
      <c r="H57" s="1" t="str">
        <f t="shared" si="3"/>
        <v>Appendix B - reviews topics</v>
      </c>
      <c r="J57" s="4" t="str">
        <f t="shared" si="4"/>
        <v>Appendix B - reviews topics</v>
      </c>
      <c r="K57" s="1" t="s">
        <v>75</v>
      </c>
    </row>
    <row r="58" spans="1:11" x14ac:dyDescent="0.3">
      <c r="C58" s="1" t="s">
        <v>19</v>
      </c>
      <c r="D58" s="1" t="s">
        <v>76</v>
      </c>
      <c r="H58" s="1" t="str">
        <f t="shared" si="3"/>
        <v>Appendix C - table of lift values for selected quantiles</v>
      </c>
      <c r="J58" s="4" t="str">
        <f t="shared" si="4"/>
        <v>Appendix C - table of lift values for selected quantiles</v>
      </c>
      <c r="K58" s="1" t="s">
        <v>76</v>
      </c>
    </row>
    <row r="59" spans="1:11" x14ac:dyDescent="0.3">
      <c r="C59" s="1" t="s">
        <v>20</v>
      </c>
      <c r="D59" s="1" t="s">
        <v>77</v>
      </c>
      <c r="H59" s="1" t="str">
        <f t="shared" si="3"/>
        <v>References</v>
      </c>
      <c r="J59" s="4" t="str">
        <f t="shared" si="4"/>
        <v>References</v>
      </c>
      <c r="K59" s="1" t="s">
        <v>77</v>
      </c>
    </row>
    <row r="72" spans="10:11" x14ac:dyDescent="0.3">
      <c r="J72" s="6"/>
    </row>
    <row r="73" spans="10:11" x14ac:dyDescent="0.3">
      <c r="J73" s="6" t="s">
        <v>85</v>
      </c>
      <c r="K73" s="2">
        <v>6</v>
      </c>
    </row>
    <row r="74" spans="10:11" x14ac:dyDescent="0.3">
      <c r="J74" s="6" t="s">
        <v>86</v>
      </c>
      <c r="K74" s="2">
        <v>8</v>
      </c>
    </row>
    <row r="75" spans="10:11" x14ac:dyDescent="0.3">
      <c r="J75" s="7" t="s">
        <v>87</v>
      </c>
      <c r="K75" s="2">
        <v>8</v>
      </c>
    </row>
    <row r="76" spans="10:11" x14ac:dyDescent="0.3">
      <c r="J76" s="7" t="s">
        <v>88</v>
      </c>
      <c r="K76" s="2">
        <v>11</v>
      </c>
    </row>
    <row r="77" spans="10:11" x14ac:dyDescent="0.3">
      <c r="J77" s="7" t="s">
        <v>89</v>
      </c>
      <c r="K77" s="2">
        <v>14</v>
      </c>
    </row>
    <row r="78" spans="10:11" x14ac:dyDescent="0.3">
      <c r="J78" s="6" t="s">
        <v>90</v>
      </c>
      <c r="K78" s="2">
        <v>18</v>
      </c>
    </row>
    <row r="79" spans="10:11" x14ac:dyDescent="0.3">
      <c r="J79" s="6" t="s">
        <v>91</v>
      </c>
      <c r="K79" s="2">
        <v>18</v>
      </c>
    </row>
    <row r="80" spans="10:11" x14ac:dyDescent="0.3">
      <c r="J80" s="6" t="s">
        <v>92</v>
      </c>
      <c r="K80" s="2">
        <v>20</v>
      </c>
    </row>
    <row r="81" spans="10:11" x14ac:dyDescent="0.3">
      <c r="J81" s="6" t="s">
        <v>93</v>
      </c>
      <c r="K81" s="2">
        <v>28</v>
      </c>
    </row>
    <row r="82" spans="10:11" x14ac:dyDescent="0.3">
      <c r="J82" s="6" t="s">
        <v>94</v>
      </c>
      <c r="K82" s="2">
        <v>28</v>
      </c>
    </row>
    <row r="83" spans="10:11" x14ac:dyDescent="0.3">
      <c r="J83" s="6" t="s">
        <v>95</v>
      </c>
      <c r="K83" s="2">
        <v>39</v>
      </c>
    </row>
    <row r="84" spans="10:11" x14ac:dyDescent="0.3">
      <c r="J84" s="6" t="s">
        <v>96</v>
      </c>
      <c r="K84" s="2">
        <v>40</v>
      </c>
    </row>
    <row r="85" spans="10:11" x14ac:dyDescent="0.3">
      <c r="J85" s="6" t="s">
        <v>97</v>
      </c>
      <c r="K85" s="2">
        <v>42</v>
      </c>
    </row>
    <row r="86" spans="10:11" x14ac:dyDescent="0.3">
      <c r="J86" s="6" t="s">
        <v>98</v>
      </c>
      <c r="K86" s="2">
        <v>46</v>
      </c>
    </row>
    <row r="87" spans="10:11" x14ac:dyDescent="0.3">
      <c r="J87" s="6" t="s">
        <v>99</v>
      </c>
      <c r="K87" s="2">
        <v>46</v>
      </c>
    </row>
    <row r="88" spans="10:11" x14ac:dyDescent="0.3">
      <c r="J88" s="6" t="s">
        <v>100</v>
      </c>
      <c r="K88" s="2">
        <v>48</v>
      </c>
    </row>
    <row r="89" spans="10:11" x14ac:dyDescent="0.3">
      <c r="J89" s="6" t="s">
        <v>101</v>
      </c>
      <c r="K89" s="2">
        <v>55</v>
      </c>
    </row>
    <row r="90" spans="10:11" x14ac:dyDescent="0.3">
      <c r="J90" s="6" t="s">
        <v>102</v>
      </c>
      <c r="K90" s="2">
        <v>63</v>
      </c>
    </row>
    <row r="91" spans="10:11" x14ac:dyDescent="0.3">
      <c r="J91" s="6" t="s">
        <v>103</v>
      </c>
      <c r="K91" s="2">
        <v>66</v>
      </c>
    </row>
    <row r="92" spans="10:11" x14ac:dyDescent="0.3">
      <c r="J92" s="6" t="s">
        <v>104</v>
      </c>
      <c r="K92" s="2">
        <v>66</v>
      </c>
    </row>
    <row r="93" spans="10:11" x14ac:dyDescent="0.3">
      <c r="J93" s="6" t="s">
        <v>105</v>
      </c>
      <c r="K93" s="2">
        <v>67</v>
      </c>
    </row>
    <row r="94" spans="10:11" x14ac:dyDescent="0.3">
      <c r="J94" s="6" t="s">
        <v>106</v>
      </c>
      <c r="K94" s="2">
        <v>73</v>
      </c>
    </row>
    <row r="95" spans="10:11" x14ac:dyDescent="0.3">
      <c r="J95" s="6" t="s">
        <v>107</v>
      </c>
      <c r="K95" s="2">
        <v>74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2021-07-26T13:57:19Z</dcterms:created>
  <dcterms:modified xsi:type="dcterms:W3CDTF">2021-08-12T21:03:10Z</dcterms:modified>
</cp:coreProperties>
</file>