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\mgr\thesis\resources\"/>
    </mc:Choice>
  </mc:AlternateContent>
  <xr:revisionPtr revIDLastSave="0" documentId="13_ncr:1_{BEF5DD84-C05D-45CF-B132-B3D75408FCDC}" xr6:coauthVersionLast="47" xr6:coauthVersionMax="47" xr10:uidLastSave="{00000000-0000-0000-0000-000000000000}"/>
  <bookViews>
    <workbookView xWindow="-120" yWindow="-16320" windowWidth="29040" windowHeight="15840" xr2:uid="{9ABD2D86-3B99-44F9-BC5C-8F2CE1D9E2F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8" i="1"/>
  <c r="H8" i="1"/>
  <c r="J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H9" i="1"/>
  <c r="J9" i="1" s="1"/>
  <c r="H10" i="1"/>
  <c r="J10" i="1" s="1"/>
  <c r="H11" i="1"/>
  <c r="H12" i="1"/>
  <c r="J12" i="1" s="1"/>
  <c r="H13" i="1"/>
  <c r="J13" i="1" s="1"/>
  <c r="H14" i="1"/>
  <c r="J14" i="1" s="1"/>
  <c r="H15" i="1"/>
  <c r="J15" i="1" s="1"/>
  <c r="H16" i="1"/>
  <c r="J16" i="1" s="1"/>
  <c r="H17" i="1"/>
  <c r="H18" i="1"/>
  <c r="H19" i="1"/>
  <c r="J19" i="1" s="1"/>
  <c r="H20" i="1"/>
  <c r="H21" i="1"/>
  <c r="J21" i="1" s="1"/>
  <c r="H22" i="1"/>
  <c r="J22" i="1" s="1"/>
  <c r="H23" i="1"/>
  <c r="J23" i="1" s="1"/>
  <c r="H24" i="1"/>
  <c r="H25" i="1"/>
  <c r="H26" i="1"/>
  <c r="J26" i="1" s="1"/>
  <c r="H27" i="1"/>
  <c r="H28" i="1"/>
  <c r="J11" i="1"/>
  <c r="J17" i="1"/>
  <c r="J18" i="1"/>
  <c r="J20" i="1"/>
  <c r="J25" i="1"/>
  <c r="J27" i="1"/>
</calcChain>
</file>

<file path=xl/sharedStrings.xml><?xml version="1.0" encoding="utf-8"?>
<sst xmlns="http://schemas.openxmlformats.org/spreadsheetml/2006/main" count="75" uniqueCount="54">
  <si>
    <t>Summary</t>
  </si>
  <si>
    <t>Introduction</t>
  </si>
  <si>
    <t>Literature review</t>
  </si>
  <si>
    <t>Customer churn</t>
  </si>
  <si>
    <t>Explainable Artificial Intelligence</t>
  </si>
  <si>
    <t>Dataset description</t>
  </si>
  <si>
    <t>Data sources</t>
  </si>
  <si>
    <t>Quantitative analysis</t>
  </si>
  <si>
    <t>Methods description</t>
  </si>
  <si>
    <t>Modeling methods</t>
  </si>
  <si>
    <t>Features preprocessing</t>
  </si>
  <si>
    <t>Variables selection methods</t>
  </si>
  <si>
    <t>Results</t>
  </si>
  <si>
    <t>Results of the pre-modeling phase</t>
  </si>
  <si>
    <t>Performance analysis</t>
  </si>
  <si>
    <t>Model’s working explanations</t>
  </si>
  <si>
    <t>Appendixes</t>
  </si>
  <si>
    <t>Appendix A - Spatial join of census data to the main dataset</t>
  </si>
  <si>
    <t>Appendix B - reviews topics</t>
  </si>
  <si>
    <t>Appendix C - table of lift values for selected quantiles</t>
  </si>
  <si>
    <t>References</t>
  </si>
  <si>
    <t>2.1</t>
  </si>
  <si>
    <t>2.2</t>
  </si>
  <si>
    <t>10</t>
  </si>
  <si>
    <t>3.1</t>
  </si>
  <si>
    <t>3.2</t>
  </si>
  <si>
    <t>12</t>
  </si>
  <si>
    <t>4.1</t>
  </si>
  <si>
    <t>4.2</t>
  </si>
  <si>
    <t>4.3</t>
  </si>
  <si>
    <t>5.1</t>
  </si>
  <si>
    <t>5.2</t>
  </si>
  <si>
    <t>36</t>
  </si>
  <si>
    <t>5.3</t>
  </si>
  <si>
    <t>52</t>
  </si>
  <si>
    <t>53</t>
  </si>
  <si>
    <t>54</t>
  </si>
  <si>
    <t>59</t>
  </si>
  <si>
    <t>CHAPTER I.</t>
  </si>
  <si>
    <t>CHAPTER II.</t>
  </si>
  <si>
    <t>CHAPTER III.</t>
  </si>
  <si>
    <t>CHAPTER VI.</t>
  </si>
  <si>
    <t>CHAPTER V.</t>
  </si>
  <si>
    <t xml:space="preserve">. </t>
  </si>
  <si>
    <t xml:space="preserve"> </t>
  </si>
  <si>
    <t>5</t>
  </si>
  <si>
    <t>6</t>
  </si>
  <si>
    <t>14</t>
  </si>
  <si>
    <t>22</t>
  </si>
  <si>
    <t>23</t>
  </si>
  <si>
    <t>33</t>
  </si>
  <si>
    <t>37</t>
  </si>
  <si>
    <t>43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</si>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</sst>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1" fillId="0" borderId="1" xfId="0" applyNumberFormat="1" applyFont="1" applyBorder="1"/>
    <xf numFmtId="49" fontId="1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91C7-5332-497F-83B7-AA13F4521781}">
  <dimension ref="A8:K28"/>
  <sheetViews>
    <sheetView tabSelected="1" topLeftCell="A7" workbookViewId="0">
      <selection activeCell="K8" sqref="K8:K28"/>
    </sheetView>
  </sheetViews>
  <sheetFormatPr defaultRowHeight="15.6" x14ac:dyDescent="0.3"/>
  <cols>
    <col min="1" max="1" width="11.6640625" style="1" bestFit="1" customWidth="1"/>
    <col min="2" max="2" width="11.6640625" style="1" customWidth="1"/>
    <col min="3" max="3" width="50.109375" style="1" bestFit="1" customWidth="1"/>
    <col min="4" max="5" width="8.88671875" style="1"/>
    <col min="6" max="6" width="11.5546875" style="1" bestFit="1" customWidth="1"/>
    <col min="7" max="7" width="8.88671875" style="1"/>
    <col min="8" max="8" width="56.33203125" style="3" bestFit="1" customWidth="1"/>
    <col min="9" max="9" width="17.77734375" style="2" customWidth="1"/>
    <col min="10" max="10" width="53.33203125" style="2" bestFit="1" customWidth="1"/>
    <col min="11" max="16384" width="8.88671875" style="2"/>
  </cols>
  <sheetData>
    <row r="8" spans="1:11" x14ac:dyDescent="0.3">
      <c r="B8" s="1" t="s">
        <v>44</v>
      </c>
      <c r="C8" s="1" t="s">
        <v>1</v>
      </c>
      <c r="D8" s="1" t="s">
        <v>45</v>
      </c>
      <c r="F8" s="1" t="s">
        <v>38</v>
      </c>
      <c r="H8" s="1" t="str">
        <f>A8&amp;B8&amp;C8</f>
        <v xml:space="preserve"> Introduction</v>
      </c>
      <c r="J8" s="4" t="str">
        <f>F8&amp;H8</f>
        <v>CHAPTER I. Introduction</v>
      </c>
      <c r="K8" s="5" t="s">
        <v>45</v>
      </c>
    </row>
    <row r="9" spans="1:11" x14ac:dyDescent="0.3">
      <c r="B9" s="1" t="s">
        <v>44</v>
      </c>
      <c r="C9" s="1" t="s">
        <v>2</v>
      </c>
      <c r="D9" s="1" t="s">
        <v>46</v>
      </c>
      <c r="F9" s="1" t="s">
        <v>39</v>
      </c>
      <c r="H9" s="1" t="str">
        <f t="shared" ref="H9:H28" si="0">A9&amp;B9&amp;C9</f>
        <v xml:space="preserve"> Literature review</v>
      </c>
      <c r="J9" s="4" t="str">
        <f t="shared" ref="J9:J27" si="1">F9&amp;H9</f>
        <v>CHAPTER II. Literature review</v>
      </c>
      <c r="K9" s="5" t="str">
        <f t="shared" ref="K9:K28" si="2">D9</f>
        <v>6</v>
      </c>
    </row>
    <row r="10" spans="1:11" x14ac:dyDescent="0.3">
      <c r="A10" s="1" t="s">
        <v>21</v>
      </c>
      <c r="B10" s="1" t="s">
        <v>43</v>
      </c>
      <c r="C10" s="1" t="s">
        <v>3</v>
      </c>
      <c r="D10" s="1" t="s">
        <v>46</v>
      </c>
      <c r="H10" s="1" t="str">
        <f t="shared" si="0"/>
        <v>2.1. Customer churn</v>
      </c>
      <c r="J10" s="4" t="str">
        <f t="shared" si="1"/>
        <v>2.1. Customer churn</v>
      </c>
      <c r="K10" s="5" t="str">
        <f t="shared" si="2"/>
        <v>6</v>
      </c>
    </row>
    <row r="11" spans="1:11" x14ac:dyDescent="0.3">
      <c r="A11" s="1" t="s">
        <v>22</v>
      </c>
      <c r="B11" s="1" t="s">
        <v>43</v>
      </c>
      <c r="C11" s="1" t="s">
        <v>4</v>
      </c>
      <c r="D11" s="1" t="s">
        <v>23</v>
      </c>
      <c r="H11" s="1" t="str">
        <f t="shared" si="0"/>
        <v>2.2. Explainable Artificial Intelligence</v>
      </c>
      <c r="J11" s="4" t="str">
        <f t="shared" si="1"/>
        <v>2.2. Explainable Artificial Intelligence</v>
      </c>
      <c r="K11" s="5" t="str">
        <f t="shared" si="2"/>
        <v>10</v>
      </c>
    </row>
    <row r="12" spans="1:11" x14ac:dyDescent="0.3">
      <c r="B12" s="1" t="s">
        <v>44</v>
      </c>
      <c r="C12" s="1" t="s">
        <v>5</v>
      </c>
      <c r="D12" s="1" t="s">
        <v>26</v>
      </c>
      <c r="F12" s="1" t="s">
        <v>40</v>
      </c>
      <c r="H12" s="1" t="str">
        <f t="shared" si="0"/>
        <v xml:space="preserve"> Dataset description</v>
      </c>
      <c r="J12" s="4" t="str">
        <f t="shared" si="1"/>
        <v>CHAPTER III. Dataset description</v>
      </c>
      <c r="K12" s="5" t="str">
        <f t="shared" si="2"/>
        <v>12</v>
      </c>
    </row>
    <row r="13" spans="1:11" x14ac:dyDescent="0.3">
      <c r="A13" s="1" t="s">
        <v>24</v>
      </c>
      <c r="B13" s="1" t="s">
        <v>43</v>
      </c>
      <c r="C13" s="1" t="s">
        <v>6</v>
      </c>
      <c r="D13" s="1" t="s">
        <v>26</v>
      </c>
      <c r="H13" s="1" t="str">
        <f t="shared" si="0"/>
        <v>3.1. Data sources</v>
      </c>
      <c r="J13" s="4" t="str">
        <f t="shared" si="1"/>
        <v>3.1. Data sources</v>
      </c>
      <c r="K13" s="5" t="str">
        <f t="shared" si="2"/>
        <v>12</v>
      </c>
    </row>
    <row r="14" spans="1:11" x14ac:dyDescent="0.3">
      <c r="A14" s="1" t="s">
        <v>25</v>
      </c>
      <c r="B14" s="1" t="s">
        <v>43</v>
      </c>
      <c r="C14" s="1" t="s">
        <v>7</v>
      </c>
      <c r="D14" s="1" t="s">
        <v>47</v>
      </c>
      <c r="H14" s="1" t="str">
        <f t="shared" si="0"/>
        <v>3.2. Quantitative analysis</v>
      </c>
      <c r="J14" s="4" t="str">
        <f t="shared" si="1"/>
        <v>3.2. Quantitative analysis</v>
      </c>
      <c r="K14" s="5" t="str">
        <f t="shared" si="2"/>
        <v>14</v>
      </c>
    </row>
    <row r="15" spans="1:11" x14ac:dyDescent="0.3">
      <c r="B15" s="1" t="s">
        <v>44</v>
      </c>
      <c r="C15" s="1" t="s">
        <v>8</v>
      </c>
      <c r="D15" s="1" t="s">
        <v>48</v>
      </c>
      <c r="F15" s="1" t="s">
        <v>41</v>
      </c>
      <c r="H15" s="1" t="str">
        <f t="shared" si="0"/>
        <v xml:space="preserve"> Methods description</v>
      </c>
      <c r="J15" s="4" t="str">
        <f t="shared" si="1"/>
        <v>CHAPTER VI. Methods description</v>
      </c>
      <c r="K15" s="5" t="str">
        <f t="shared" si="2"/>
        <v>22</v>
      </c>
    </row>
    <row r="16" spans="1:11" x14ac:dyDescent="0.3">
      <c r="A16" s="1" t="s">
        <v>27</v>
      </c>
      <c r="B16" s="1" t="s">
        <v>43</v>
      </c>
      <c r="C16" s="1" t="s">
        <v>9</v>
      </c>
      <c r="D16" s="1" t="s">
        <v>48</v>
      </c>
      <c r="H16" s="1" t="str">
        <f t="shared" si="0"/>
        <v>4.1. Modeling methods</v>
      </c>
      <c r="J16" s="4" t="str">
        <f t="shared" si="1"/>
        <v>4.1. Modeling methods</v>
      </c>
      <c r="K16" s="5" t="str">
        <f t="shared" si="2"/>
        <v>22</v>
      </c>
    </row>
    <row r="17" spans="1:11" x14ac:dyDescent="0.3">
      <c r="A17" s="1" t="s">
        <v>28</v>
      </c>
      <c r="B17" s="1" t="s">
        <v>43</v>
      </c>
      <c r="C17" s="1" t="s">
        <v>10</v>
      </c>
      <c r="D17" s="1" t="s">
        <v>49</v>
      </c>
      <c r="H17" s="1" t="str">
        <f t="shared" si="0"/>
        <v>4.2. Features preprocessing</v>
      </c>
      <c r="J17" s="4" t="str">
        <f t="shared" si="1"/>
        <v>4.2. Features preprocessing</v>
      </c>
      <c r="K17" s="5" t="str">
        <f t="shared" si="2"/>
        <v>23</v>
      </c>
    </row>
    <row r="18" spans="1:11" x14ac:dyDescent="0.3">
      <c r="A18" s="1" t="s">
        <v>29</v>
      </c>
      <c r="B18" s="1" t="s">
        <v>43</v>
      </c>
      <c r="C18" s="1" t="s">
        <v>11</v>
      </c>
      <c r="D18" s="1" t="s">
        <v>50</v>
      </c>
      <c r="H18" s="1" t="str">
        <f t="shared" si="0"/>
        <v>4.3. Variables selection methods</v>
      </c>
      <c r="J18" s="4" t="str">
        <f t="shared" si="1"/>
        <v>4.3. Variables selection methods</v>
      </c>
      <c r="K18" s="5" t="str">
        <f t="shared" si="2"/>
        <v>33</v>
      </c>
    </row>
    <row r="19" spans="1:11" x14ac:dyDescent="0.3">
      <c r="B19" s="1" t="s">
        <v>44</v>
      </c>
      <c r="C19" s="1" t="s">
        <v>12</v>
      </c>
      <c r="D19" s="1" t="s">
        <v>32</v>
      </c>
      <c r="F19" s="1" t="s">
        <v>42</v>
      </c>
      <c r="H19" s="1" t="str">
        <f t="shared" si="0"/>
        <v xml:space="preserve"> Results</v>
      </c>
      <c r="J19" s="4" t="str">
        <f t="shared" si="1"/>
        <v>CHAPTER V. Results</v>
      </c>
      <c r="K19" s="5" t="str">
        <f t="shared" si="2"/>
        <v>36</v>
      </c>
    </row>
    <row r="20" spans="1:11" x14ac:dyDescent="0.3">
      <c r="A20" s="1" t="s">
        <v>30</v>
      </c>
      <c r="B20" s="1" t="s">
        <v>43</v>
      </c>
      <c r="C20" s="1" t="s">
        <v>13</v>
      </c>
      <c r="D20" s="1" t="s">
        <v>32</v>
      </c>
      <c r="H20" s="1" t="str">
        <f t="shared" si="0"/>
        <v>5.1. Results of the pre-modeling phase</v>
      </c>
      <c r="J20" s="4" t="str">
        <f t="shared" si="1"/>
        <v>5.1. Results of the pre-modeling phase</v>
      </c>
      <c r="K20" s="5" t="str">
        <f t="shared" si="2"/>
        <v>36</v>
      </c>
    </row>
    <row r="21" spans="1:11" x14ac:dyDescent="0.3">
      <c r="A21" s="1" t="s">
        <v>31</v>
      </c>
      <c r="B21" s="1" t="s">
        <v>43</v>
      </c>
      <c r="C21" s="1" t="s">
        <v>14</v>
      </c>
      <c r="D21" s="1" t="s">
        <v>51</v>
      </c>
      <c r="H21" s="1" t="str">
        <f t="shared" si="0"/>
        <v>5.2. Performance analysis</v>
      </c>
      <c r="J21" s="4" t="str">
        <f t="shared" si="1"/>
        <v>5.2. Performance analysis</v>
      </c>
      <c r="K21" s="5" t="str">
        <f t="shared" si="2"/>
        <v>37</v>
      </c>
    </row>
    <row r="22" spans="1:11" x14ac:dyDescent="0.3">
      <c r="A22" s="1" t="s">
        <v>33</v>
      </c>
      <c r="B22" s="1" t="s">
        <v>43</v>
      </c>
      <c r="C22" s="1" t="s">
        <v>15</v>
      </c>
      <c r="D22" s="1" t="s">
        <v>52</v>
      </c>
      <c r="H22" s="1" t="str">
        <f t="shared" si="0"/>
        <v>5.3. Model’s working explanations</v>
      </c>
      <c r="J22" s="4" t="str">
        <f t="shared" si="1"/>
        <v>5.3. Model’s working explanations</v>
      </c>
      <c r="K22" s="5" t="str">
        <f t="shared" si="2"/>
        <v>43</v>
      </c>
    </row>
    <row r="23" spans="1:11" x14ac:dyDescent="0.3">
      <c r="B23" s="1" t="s">
        <v>44</v>
      </c>
      <c r="C23" s="1" t="s">
        <v>0</v>
      </c>
      <c r="D23" s="1" t="s">
        <v>34</v>
      </c>
      <c r="F23" s="1" t="s">
        <v>41</v>
      </c>
      <c r="H23" s="1" t="str">
        <f t="shared" si="0"/>
        <v xml:space="preserve"> Summary</v>
      </c>
      <c r="J23" s="4" t="str">
        <f t="shared" si="1"/>
        <v>CHAPTER VI. Summary</v>
      </c>
      <c r="K23" s="5" t="str">
        <f t="shared" si="2"/>
        <v>52</v>
      </c>
    </row>
    <row r="24" spans="1:11" x14ac:dyDescent="0.3">
      <c r="C24" s="1" t="s">
        <v>16</v>
      </c>
      <c r="D24" s="1" t="s">
        <v>35</v>
      </c>
      <c r="H24" s="1" t="str">
        <f t="shared" si="0"/>
        <v>Appendixes</v>
      </c>
      <c r="J24" s="4" t="str">
        <f>UPPER(F24&amp;H24)</f>
        <v>APPENDIXES</v>
      </c>
      <c r="K24" s="5" t="str">
        <f t="shared" si="2"/>
        <v>53</v>
      </c>
    </row>
    <row r="25" spans="1:11" x14ac:dyDescent="0.3">
      <c r="C25" s="1" t="s">
        <v>17</v>
      </c>
      <c r="D25" s="1" t="s">
        <v>35</v>
      </c>
      <c r="H25" s="1" t="str">
        <f t="shared" si="0"/>
        <v>Appendix A - Spatial join of census data to the main dataset</v>
      </c>
      <c r="J25" s="4" t="str">
        <f t="shared" si="1"/>
        <v>Appendix A - Spatial join of census data to the main dataset</v>
      </c>
      <c r="K25" s="5" t="str">
        <f t="shared" si="2"/>
        <v>53</v>
      </c>
    </row>
    <row r="26" spans="1:11" x14ac:dyDescent="0.3">
      <c r="C26" s="1" t="s">
        <v>18</v>
      </c>
      <c r="D26" s="1" t="s">
        <v>36</v>
      </c>
      <c r="H26" s="1" t="str">
        <f t="shared" si="0"/>
        <v>Appendix B - reviews topics</v>
      </c>
      <c r="J26" s="4" t="str">
        <f t="shared" si="1"/>
        <v>Appendix B - reviews topics</v>
      </c>
      <c r="K26" s="5" t="str">
        <f t="shared" si="2"/>
        <v>54</v>
      </c>
    </row>
    <row r="27" spans="1:11" x14ac:dyDescent="0.3">
      <c r="C27" s="1" t="s">
        <v>19</v>
      </c>
      <c r="D27" s="1" t="s">
        <v>37</v>
      </c>
      <c r="H27" s="1" t="str">
        <f t="shared" si="0"/>
        <v>Appendix C - table of lift values for selected quantiles</v>
      </c>
      <c r="J27" s="4" t="str">
        <f t="shared" si="1"/>
        <v>Appendix C - table of lift values for selected quantiles</v>
      </c>
      <c r="K27" s="5" t="str">
        <f t="shared" si="2"/>
        <v>59</v>
      </c>
    </row>
    <row r="28" spans="1:11" x14ac:dyDescent="0.3">
      <c r="C28" s="1" t="s">
        <v>20</v>
      </c>
      <c r="D28" s="1" t="s">
        <v>53</v>
      </c>
      <c r="H28" s="1" t="str">
        <f t="shared" si="0"/>
        <v>References</v>
      </c>
      <c r="J28" s="4" t="str">
        <f>UPPER(F28&amp;H28)</f>
        <v>REFERENCES</v>
      </c>
      <c r="K28" s="5" t="str">
        <f t="shared" si="2"/>
        <v>60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2021-07-26T13:57:19Z</dcterms:created>
  <dcterms:modified xsi:type="dcterms:W3CDTF">2021-07-26T14:51:34Z</dcterms:modified>
</cp:coreProperties>
</file>