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ane Bordin\Meu Drive (kauanembordin@gmail.com)\Capítulo Functional Traits\plant_functional_traits_chapter\results\"/>
    </mc:Choice>
  </mc:AlternateContent>
  <xr:revisionPtr revIDLastSave="0" documentId="13_ncr:1_{2EBBB414-58E5-4504-98A8-0ED3B05F614F}" xr6:coauthVersionLast="47" xr6:coauthVersionMax="47" xr10:uidLastSave="{00000000-0000-0000-0000-000000000000}"/>
  <bookViews>
    <workbookView xWindow="29385" yWindow="480" windowWidth="14400" windowHeight="7275" xr2:uid="{752924FC-5D86-467C-94CD-401AE2212CE0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I12" i="2"/>
  <c r="J12" i="2"/>
  <c r="K12" i="2"/>
  <c r="L12" i="2"/>
  <c r="M12" i="2"/>
  <c r="N12" i="2"/>
  <c r="O12" i="2"/>
  <c r="P12" i="2"/>
  <c r="P7" i="2"/>
  <c r="D7" i="2"/>
  <c r="E7" i="2"/>
  <c r="F7" i="2"/>
  <c r="G7" i="2"/>
  <c r="H7" i="2"/>
  <c r="I7" i="2"/>
  <c r="J7" i="2"/>
  <c r="Q7" i="2" s="1"/>
  <c r="K7" i="2"/>
  <c r="L7" i="2"/>
  <c r="M7" i="2"/>
  <c r="N7" i="2"/>
  <c r="O7" i="2"/>
  <c r="P16" i="2"/>
  <c r="D16" i="2"/>
  <c r="E16" i="2"/>
  <c r="F16" i="2"/>
  <c r="G16" i="2"/>
  <c r="H16" i="2"/>
  <c r="I16" i="2"/>
  <c r="J16" i="2"/>
  <c r="K16" i="2"/>
  <c r="L16" i="2"/>
  <c r="M16" i="2"/>
  <c r="N16" i="2"/>
  <c r="O16" i="2"/>
  <c r="C16" i="2"/>
  <c r="C12" i="2"/>
  <c r="C7" i="2"/>
  <c r="Q16" i="2" l="1"/>
  <c r="Q17" i="2" s="1"/>
  <c r="Q12" i="2"/>
  <c r="I13" i="2" s="1"/>
  <c r="H8" i="2"/>
  <c r="P8" i="2"/>
  <c r="K8" i="2"/>
  <c r="D8" i="2"/>
  <c r="L8" i="2"/>
  <c r="N8" i="2"/>
  <c r="G8" i="2"/>
  <c r="O8" i="2"/>
  <c r="C8" i="2"/>
  <c r="N13" i="2" l="1"/>
  <c r="E13" i="2"/>
  <c r="L17" i="2"/>
  <c r="J17" i="2"/>
  <c r="F13" i="2"/>
  <c r="I17" i="2"/>
  <c r="M17" i="2"/>
  <c r="O13" i="2"/>
  <c r="P13" i="2"/>
  <c r="H13" i="2"/>
  <c r="K13" i="2"/>
  <c r="D13" i="2"/>
  <c r="L13" i="2"/>
  <c r="C13" i="2"/>
  <c r="Q13" i="2" s="1"/>
  <c r="G17" i="2"/>
  <c r="F17" i="2"/>
  <c r="N17" i="2"/>
  <c r="J13" i="2"/>
  <c r="P17" i="2"/>
  <c r="D17" i="2"/>
  <c r="H17" i="2"/>
  <c r="M13" i="2"/>
  <c r="E17" i="2"/>
  <c r="K17" i="2"/>
  <c r="O17" i="2"/>
  <c r="C17" i="2"/>
  <c r="G13" i="2"/>
  <c r="F8" i="2"/>
  <c r="J8" i="2"/>
  <c r="M8" i="2"/>
  <c r="I8" i="2"/>
  <c r="E8" i="2"/>
  <c r="Q8" i="2" s="1"/>
</calcChain>
</file>

<file path=xl/sharedStrings.xml><?xml version="1.0" encoding="utf-8"?>
<sst xmlns="http://schemas.openxmlformats.org/spreadsheetml/2006/main" count="39" uniqueCount="26">
  <si>
    <t>Ecosystem</t>
  </si>
  <si>
    <t>Relationship</t>
  </si>
  <si>
    <t>Height</t>
  </si>
  <si>
    <t>LA</t>
  </si>
  <si>
    <t>LCC:LA</t>
  </si>
  <si>
    <t>SLA</t>
  </si>
  <si>
    <t>LCC</t>
  </si>
  <si>
    <t>LCC:LNC</t>
  </si>
  <si>
    <t>LDMC</t>
  </si>
  <si>
    <t>LNC</t>
  </si>
  <si>
    <t>LPC</t>
  </si>
  <si>
    <t>LT</t>
  </si>
  <si>
    <t>Pigments</t>
  </si>
  <si>
    <t>WD</t>
  </si>
  <si>
    <t>Forest</t>
  </si>
  <si>
    <t>Negative</t>
  </si>
  <si>
    <t>No relationship</t>
  </si>
  <si>
    <t>Positive</t>
  </si>
  <si>
    <t>Grassland</t>
  </si>
  <si>
    <t>Total</t>
  </si>
  <si>
    <t>Proportion</t>
  </si>
  <si>
    <t>all</t>
  </si>
  <si>
    <t>Root quantity</t>
  </si>
  <si>
    <t>Seed size</t>
  </si>
  <si>
    <r>
      <t>Functional traits as predictors of productivity</t>
    </r>
    <r>
      <rPr>
        <sz val="12"/>
        <color rgb="FF333333"/>
        <rFont val="Calibri"/>
        <family val="2"/>
        <scheme val="minor"/>
      </rPr>
      <t xml:space="preserve">  </t>
    </r>
  </si>
  <si>
    <r>
      <t>Number of mentions and trait effect on productivity, based on community weighted mean values</t>
    </r>
    <r>
      <rPr>
        <sz val="12"/>
        <color rgb="FF333333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</si>
</sst>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0"/>
      <color theme="1"/>
      <name val="Calibri "/>
    </font>
    <font>
      <sz val="11"/>
      <color theme="1"/>
      <name val="Calibri "/>
    </font>
    <font>
      <sz val="12"/>
      <color rgb="FF333333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D3D3D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0B84-F841-40EC-8845-7FD63631F039}">
  <dimension ref="A1:Q17"/>
  <sheetViews>
    <sheetView tabSelected="1" topLeftCell="A3" workbookViewId="0">
      <selection activeCell="M10" sqref="M10"/>
    </sheetView>
  </sheetViews>
  <sheetFormatPr defaultRowHeight="14.5"/>
  <cols>
    <col min="2" max="2" width="12.1796875" customWidth="1"/>
    <col min="3" max="3" width="5.7265625" bestFit="1" customWidth="1"/>
    <col min="4" max="4" width="3.36328125" bestFit="1" customWidth="1"/>
    <col min="5" max="5" width="5.81640625" bestFit="1" customWidth="1"/>
    <col min="6" max="6" width="4.36328125" bestFit="1" customWidth="1"/>
    <col min="7" max="7" width="3.54296875" bestFit="1" customWidth="1"/>
    <col min="8" max="8" width="6.90625" bestFit="1" customWidth="1"/>
    <col min="9" max="9" width="5.1796875" bestFit="1" customWidth="1"/>
    <col min="10" max="11" width="4.36328125" bestFit="1" customWidth="1"/>
    <col min="12" max="12" width="3.36328125" bestFit="1" customWidth="1"/>
    <col min="13" max="13" width="7.7265625" bestFit="1" customWidth="1"/>
    <col min="14" max="14" width="7.26953125" bestFit="1" customWidth="1"/>
    <col min="15" max="15" width="7.7265625" bestFit="1" customWidth="1"/>
    <col min="16" max="16" width="4.36328125" bestFit="1" customWidth="1"/>
    <col min="17" max="17" width="12.26953125" customWidth="1"/>
  </cols>
  <sheetData>
    <row r="1" spans="1:17">
      <c r="A1" s="6" t="s">
        <v>24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7">
      <c r="A2" s="7" t="s">
        <v>25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7" ht="26.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22</v>
      </c>
      <c r="O3" s="4" t="s">
        <v>23</v>
      </c>
      <c r="P3" s="4" t="s">
        <v>13</v>
      </c>
    </row>
    <row r="4" spans="1:17">
      <c r="A4" s="5" t="s">
        <v>14</v>
      </c>
      <c r="B4" s="5" t="s">
        <v>15</v>
      </c>
      <c r="C4" s="5">
        <v>0</v>
      </c>
      <c r="D4" s="5">
        <v>3</v>
      </c>
      <c r="E4" s="5">
        <v>1</v>
      </c>
      <c r="F4" s="5">
        <v>6</v>
      </c>
      <c r="G4" s="5">
        <v>1</v>
      </c>
      <c r="H4" s="5">
        <v>0</v>
      </c>
      <c r="I4" s="5">
        <v>1</v>
      </c>
      <c r="J4" s="5">
        <v>2</v>
      </c>
      <c r="K4" s="5">
        <v>2</v>
      </c>
      <c r="L4" s="5">
        <v>0</v>
      </c>
      <c r="M4" s="5">
        <v>0</v>
      </c>
      <c r="N4" s="5">
        <v>0</v>
      </c>
      <c r="O4" s="5">
        <v>0</v>
      </c>
      <c r="P4" s="5">
        <v>2</v>
      </c>
    </row>
    <row r="5" spans="1:17" ht="26">
      <c r="A5" s="5" t="s">
        <v>14</v>
      </c>
      <c r="B5" s="5" t="s">
        <v>16</v>
      </c>
      <c r="C5" s="5">
        <v>5</v>
      </c>
      <c r="D5" s="5">
        <v>1</v>
      </c>
      <c r="E5" s="5">
        <v>1</v>
      </c>
      <c r="F5" s="5">
        <v>7</v>
      </c>
      <c r="G5" s="5">
        <v>1</v>
      </c>
      <c r="H5" s="5">
        <v>1</v>
      </c>
      <c r="I5" s="5">
        <v>1</v>
      </c>
      <c r="J5" s="5">
        <v>7</v>
      </c>
      <c r="K5" s="5">
        <v>5</v>
      </c>
      <c r="L5" s="5">
        <v>0</v>
      </c>
      <c r="M5" s="5">
        <v>0</v>
      </c>
      <c r="N5" s="5">
        <v>0</v>
      </c>
      <c r="O5" s="5">
        <v>1</v>
      </c>
      <c r="P5" s="5">
        <v>6</v>
      </c>
    </row>
    <row r="6" spans="1:17">
      <c r="A6" s="5" t="s">
        <v>14</v>
      </c>
      <c r="B6" s="5" t="s">
        <v>17</v>
      </c>
      <c r="C6" s="5">
        <v>9</v>
      </c>
      <c r="D6" s="5">
        <v>3</v>
      </c>
      <c r="E6" s="5">
        <v>2</v>
      </c>
      <c r="F6" s="5">
        <v>9</v>
      </c>
      <c r="G6" s="5">
        <v>0</v>
      </c>
      <c r="H6" s="5">
        <v>0</v>
      </c>
      <c r="I6" s="5">
        <v>5</v>
      </c>
      <c r="J6" s="5">
        <v>8</v>
      </c>
      <c r="K6" s="5">
        <v>5</v>
      </c>
      <c r="L6" s="5">
        <v>1</v>
      </c>
      <c r="M6" s="5">
        <v>4</v>
      </c>
      <c r="N6" s="5">
        <v>1</v>
      </c>
      <c r="O6" s="5">
        <v>2</v>
      </c>
      <c r="P6" s="5">
        <v>5</v>
      </c>
    </row>
    <row r="7" spans="1:17">
      <c r="A7" s="1" t="s">
        <v>14</v>
      </c>
      <c r="B7" s="1" t="s">
        <v>19</v>
      </c>
      <c r="C7" s="1">
        <f>SUM(C4:C6)</f>
        <v>14</v>
      </c>
      <c r="D7" s="1">
        <f t="shared" ref="D7:O7" si="0">SUM(D4:D6)</f>
        <v>7</v>
      </c>
      <c r="E7" s="1">
        <f t="shared" si="0"/>
        <v>4</v>
      </c>
      <c r="F7" s="1">
        <f t="shared" si="0"/>
        <v>22</v>
      </c>
      <c r="G7" s="1">
        <f t="shared" si="0"/>
        <v>2</v>
      </c>
      <c r="H7" s="1">
        <f t="shared" si="0"/>
        <v>1</v>
      </c>
      <c r="I7" s="1">
        <f t="shared" si="0"/>
        <v>7</v>
      </c>
      <c r="J7" s="1">
        <f t="shared" si="0"/>
        <v>17</v>
      </c>
      <c r="K7" s="1">
        <f t="shared" si="0"/>
        <v>12</v>
      </c>
      <c r="L7" s="1">
        <f t="shared" si="0"/>
        <v>1</v>
      </c>
      <c r="M7" s="1">
        <f t="shared" si="0"/>
        <v>4</v>
      </c>
      <c r="N7" s="1">
        <f t="shared" si="0"/>
        <v>1</v>
      </c>
      <c r="O7" s="1">
        <f t="shared" si="0"/>
        <v>3</v>
      </c>
      <c r="P7" s="1">
        <f>SUM(P4:P6)</f>
        <v>13</v>
      </c>
      <c r="Q7" s="2">
        <f>SUM(C7:P7)</f>
        <v>108</v>
      </c>
    </row>
    <row r="8" spans="1:17">
      <c r="A8" s="1" t="s">
        <v>14</v>
      </c>
      <c r="B8" s="1" t="s">
        <v>20</v>
      </c>
      <c r="C8" s="3">
        <f t="shared" ref="C8:P8" si="1">(C7*100)/$Q$7</f>
        <v>12.962962962962964</v>
      </c>
      <c r="D8" s="3">
        <f t="shared" si="1"/>
        <v>6.4814814814814818</v>
      </c>
      <c r="E8" s="3">
        <f t="shared" si="1"/>
        <v>3.7037037037037037</v>
      </c>
      <c r="F8" s="3">
        <f t="shared" si="1"/>
        <v>20.37037037037037</v>
      </c>
      <c r="G8" s="3">
        <f t="shared" si="1"/>
        <v>1.8518518518518519</v>
      </c>
      <c r="H8" s="3">
        <f t="shared" si="1"/>
        <v>0.92592592592592593</v>
      </c>
      <c r="I8" s="3">
        <f t="shared" si="1"/>
        <v>6.4814814814814818</v>
      </c>
      <c r="J8" s="3">
        <f t="shared" si="1"/>
        <v>15.74074074074074</v>
      </c>
      <c r="K8" s="3">
        <f t="shared" si="1"/>
        <v>11.111111111111111</v>
      </c>
      <c r="L8" s="3">
        <f t="shared" si="1"/>
        <v>0.92592592592592593</v>
      </c>
      <c r="M8" s="3">
        <f t="shared" si="1"/>
        <v>3.7037037037037037</v>
      </c>
      <c r="N8" s="3">
        <f t="shared" si="1"/>
        <v>0.92592592592592593</v>
      </c>
      <c r="O8" s="3">
        <f t="shared" si="1"/>
        <v>2.7777777777777777</v>
      </c>
      <c r="P8" s="3">
        <f t="shared" si="1"/>
        <v>12.037037037037036</v>
      </c>
      <c r="Q8" s="2">
        <f>SUM(C8:P8)</f>
        <v>100</v>
      </c>
    </row>
    <row r="9" spans="1:17">
      <c r="A9" s="5" t="s">
        <v>18</v>
      </c>
      <c r="B9" s="5" t="s">
        <v>15</v>
      </c>
      <c r="C9" s="5">
        <v>3</v>
      </c>
      <c r="D9" s="5">
        <v>0</v>
      </c>
      <c r="E9" s="5">
        <v>1</v>
      </c>
      <c r="F9" s="5">
        <v>4</v>
      </c>
      <c r="G9" s="5">
        <v>1</v>
      </c>
      <c r="H9" s="5">
        <v>0</v>
      </c>
      <c r="I9" s="5">
        <v>4</v>
      </c>
      <c r="J9" s="5">
        <v>3</v>
      </c>
      <c r="K9" s="5">
        <v>0</v>
      </c>
      <c r="L9" s="5">
        <v>1</v>
      </c>
      <c r="M9" s="5">
        <v>0</v>
      </c>
      <c r="N9" s="5">
        <v>1</v>
      </c>
      <c r="O9" s="5">
        <v>0</v>
      </c>
      <c r="P9" s="5">
        <v>0</v>
      </c>
    </row>
    <row r="10" spans="1:17" ht="26">
      <c r="A10" s="5" t="s">
        <v>18</v>
      </c>
      <c r="B10" s="5" t="s">
        <v>16</v>
      </c>
      <c r="C10" s="5">
        <v>3</v>
      </c>
      <c r="D10" s="5">
        <v>2</v>
      </c>
      <c r="E10" s="5">
        <v>1</v>
      </c>
      <c r="F10" s="5">
        <v>7</v>
      </c>
      <c r="G10" s="5">
        <v>2</v>
      </c>
      <c r="H10" s="5">
        <v>1</v>
      </c>
      <c r="I10" s="5">
        <v>4</v>
      </c>
      <c r="J10" s="5">
        <v>7</v>
      </c>
      <c r="K10" s="5">
        <v>3</v>
      </c>
      <c r="L10" s="5">
        <v>0</v>
      </c>
      <c r="M10" s="5">
        <v>0</v>
      </c>
      <c r="N10" s="5">
        <v>3</v>
      </c>
      <c r="O10" s="5">
        <v>1</v>
      </c>
      <c r="P10" s="5">
        <v>0</v>
      </c>
    </row>
    <row r="11" spans="1:17">
      <c r="A11" s="5" t="s">
        <v>18</v>
      </c>
      <c r="B11" s="5" t="s">
        <v>17</v>
      </c>
      <c r="C11" s="5">
        <v>10</v>
      </c>
      <c r="D11" s="5">
        <v>3</v>
      </c>
      <c r="E11" s="5">
        <v>2</v>
      </c>
      <c r="F11" s="5">
        <v>8</v>
      </c>
      <c r="G11" s="5">
        <v>0</v>
      </c>
      <c r="H11" s="5">
        <v>1</v>
      </c>
      <c r="I11" s="5">
        <v>5</v>
      </c>
      <c r="J11" s="5">
        <v>3</v>
      </c>
      <c r="K11" s="5">
        <v>1</v>
      </c>
      <c r="L11" s="5">
        <v>2</v>
      </c>
      <c r="M11" s="5">
        <v>1</v>
      </c>
      <c r="N11" s="5">
        <v>5</v>
      </c>
      <c r="O11" s="5">
        <v>0</v>
      </c>
      <c r="P11" s="5">
        <v>0</v>
      </c>
    </row>
    <row r="12" spans="1:17">
      <c r="A12" s="5" t="s">
        <v>18</v>
      </c>
      <c r="B12" s="1" t="s">
        <v>19</v>
      </c>
      <c r="C12" s="1">
        <f>SUM(C9:C11)</f>
        <v>16</v>
      </c>
      <c r="D12" s="1">
        <f t="shared" ref="D12:P12" si="2">SUM(D9:D11)</f>
        <v>5</v>
      </c>
      <c r="E12" s="1">
        <f t="shared" si="2"/>
        <v>4</v>
      </c>
      <c r="F12" s="1">
        <f t="shared" si="2"/>
        <v>19</v>
      </c>
      <c r="G12" s="1">
        <f t="shared" si="2"/>
        <v>3</v>
      </c>
      <c r="H12" s="1">
        <f t="shared" si="2"/>
        <v>2</v>
      </c>
      <c r="I12" s="1">
        <f t="shared" si="2"/>
        <v>13</v>
      </c>
      <c r="J12" s="1">
        <f t="shared" si="2"/>
        <v>13</v>
      </c>
      <c r="K12" s="1">
        <f t="shared" si="2"/>
        <v>4</v>
      </c>
      <c r="L12" s="1">
        <f t="shared" si="2"/>
        <v>3</v>
      </c>
      <c r="M12" s="1">
        <f t="shared" si="2"/>
        <v>1</v>
      </c>
      <c r="N12" s="1">
        <f t="shared" si="2"/>
        <v>9</v>
      </c>
      <c r="O12" s="1">
        <f t="shared" si="2"/>
        <v>1</v>
      </c>
      <c r="P12" s="1">
        <f t="shared" si="2"/>
        <v>0</v>
      </c>
      <c r="Q12" s="2">
        <f>SUM(C12:P12)</f>
        <v>93</v>
      </c>
    </row>
    <row r="13" spans="1:17">
      <c r="A13" s="5" t="s">
        <v>18</v>
      </c>
      <c r="B13" s="1" t="s">
        <v>20</v>
      </c>
      <c r="C13" s="3">
        <f>(C12*100)/$Q$12</f>
        <v>17.204301075268816</v>
      </c>
      <c r="D13" s="3">
        <f t="shared" ref="D13:P13" si="3">(D12*100)/$Q$12</f>
        <v>5.376344086021505</v>
      </c>
      <c r="E13" s="3">
        <f t="shared" si="3"/>
        <v>4.301075268817204</v>
      </c>
      <c r="F13" s="3">
        <f t="shared" si="3"/>
        <v>20.43010752688172</v>
      </c>
      <c r="G13" s="3">
        <f t="shared" si="3"/>
        <v>3.225806451612903</v>
      </c>
      <c r="H13" s="3">
        <f t="shared" si="3"/>
        <v>2.150537634408602</v>
      </c>
      <c r="I13" s="3">
        <f t="shared" si="3"/>
        <v>13.978494623655914</v>
      </c>
      <c r="J13" s="3">
        <f t="shared" si="3"/>
        <v>13.978494623655914</v>
      </c>
      <c r="K13" s="3">
        <f t="shared" si="3"/>
        <v>4.301075268817204</v>
      </c>
      <c r="L13" s="3">
        <f t="shared" si="3"/>
        <v>3.225806451612903</v>
      </c>
      <c r="M13" s="3">
        <f t="shared" si="3"/>
        <v>1.075268817204301</v>
      </c>
      <c r="N13" s="3">
        <f t="shared" si="3"/>
        <v>9.67741935483871</v>
      </c>
      <c r="O13" s="3">
        <f t="shared" si="3"/>
        <v>1.075268817204301</v>
      </c>
      <c r="P13" s="3">
        <f t="shared" si="3"/>
        <v>0</v>
      </c>
      <c r="Q13" s="2">
        <f>SUM(C13:P13)</f>
        <v>100</v>
      </c>
    </row>
    <row r="16" spans="1:17">
      <c r="A16" t="s">
        <v>21</v>
      </c>
      <c r="C16">
        <f>SUM(C4:C6,C9:C11)</f>
        <v>30</v>
      </c>
      <c r="D16">
        <f t="shared" ref="D16:O16" si="4">SUM(D4:D6,D9:D11)</f>
        <v>12</v>
      </c>
      <c r="E16">
        <f t="shared" si="4"/>
        <v>8</v>
      </c>
      <c r="F16">
        <f t="shared" si="4"/>
        <v>41</v>
      </c>
      <c r="G16">
        <f t="shared" si="4"/>
        <v>5</v>
      </c>
      <c r="H16">
        <f t="shared" si="4"/>
        <v>3</v>
      </c>
      <c r="I16">
        <f t="shared" si="4"/>
        <v>20</v>
      </c>
      <c r="J16">
        <f t="shared" si="4"/>
        <v>30</v>
      </c>
      <c r="K16">
        <f t="shared" si="4"/>
        <v>16</v>
      </c>
      <c r="L16">
        <f t="shared" si="4"/>
        <v>4</v>
      </c>
      <c r="M16">
        <f t="shared" si="4"/>
        <v>5</v>
      </c>
      <c r="N16">
        <f t="shared" si="4"/>
        <v>10</v>
      </c>
      <c r="O16">
        <f t="shared" si="4"/>
        <v>4</v>
      </c>
      <c r="P16">
        <f>SUM(P4:P6,P9:P11)</f>
        <v>13</v>
      </c>
      <c r="Q16">
        <f>SUM(C16:P16)</f>
        <v>201</v>
      </c>
    </row>
    <row r="17" spans="3:17">
      <c r="C17" s="3">
        <f t="shared" ref="C17:Q17" si="5">(C16*100)/$Q$16</f>
        <v>14.925373134328359</v>
      </c>
      <c r="D17" s="3">
        <f t="shared" si="5"/>
        <v>5.9701492537313436</v>
      </c>
      <c r="E17" s="3">
        <f t="shared" si="5"/>
        <v>3.9800995024875623</v>
      </c>
      <c r="F17" s="3">
        <f t="shared" si="5"/>
        <v>20.398009950248756</v>
      </c>
      <c r="G17" s="3">
        <f t="shared" si="5"/>
        <v>2.4875621890547261</v>
      </c>
      <c r="H17" s="3">
        <f t="shared" si="5"/>
        <v>1.4925373134328359</v>
      </c>
      <c r="I17" s="3">
        <f t="shared" si="5"/>
        <v>9.9502487562189046</v>
      </c>
      <c r="J17" s="3">
        <f t="shared" si="5"/>
        <v>14.925373134328359</v>
      </c>
      <c r="K17" s="3">
        <f t="shared" si="5"/>
        <v>7.9601990049751246</v>
      </c>
      <c r="L17" s="3">
        <f t="shared" si="5"/>
        <v>1.9900497512437811</v>
      </c>
      <c r="M17" s="3">
        <f t="shared" si="5"/>
        <v>2.4875621890547261</v>
      </c>
      <c r="N17" s="3">
        <f t="shared" si="5"/>
        <v>4.9751243781094523</v>
      </c>
      <c r="O17" s="3">
        <f t="shared" si="5"/>
        <v>1.9900497512437811</v>
      </c>
      <c r="P17" s="3">
        <f t="shared" si="5"/>
        <v>6.4676616915422889</v>
      </c>
      <c r="Q17" s="3">
        <f t="shared" si="5"/>
        <v>100</v>
      </c>
    </row>
  </sheetData>
  <mergeCells count="2">
    <mergeCell ref="A1:P1"/>
    <mergeCell ref="A2:P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Kauane Bordin</dc:creator>
  <cp:lastModifiedBy>Kauane Bordin</cp:lastModifiedBy>
  <dcterms:created xsi:type="dcterms:W3CDTF">2023-08-30T12:14:27Z</dcterms:created>
  <dcterms:modified xsi:type="dcterms:W3CDTF">2023-09-05T13:03:47Z</dcterms:modified>
</cp:coreProperties>
</file>