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uane Bordin\Meu Drive (kauanembordin@gmail.com)\Capítulo Functional Traits\plant_functional_traits_chapter\results\"/>
    </mc:Choice>
  </mc:AlternateContent>
  <xr:revisionPtr revIDLastSave="0" documentId="13_ncr:1_{3B507714-6162-4D63-995C-7B91C36B224F}" xr6:coauthVersionLast="47" xr6:coauthVersionMax="47" xr10:uidLastSave="{00000000-0000-0000-0000-000000000000}"/>
  <bookViews>
    <workbookView xWindow="-110" yWindow="-110" windowWidth="19420" windowHeight="10300" xr2:uid="{7345C443-23AC-41F1-AD75-3C55830770F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3" i="1"/>
  <c r="X7" i="1"/>
  <c r="X9" i="1"/>
  <c r="X11" i="1"/>
  <c r="X15" i="1"/>
  <c r="X17" i="1"/>
  <c r="X19" i="1"/>
  <c r="X3" i="1"/>
  <c r="V7" i="1"/>
  <c r="V9" i="1"/>
  <c r="V11" i="1"/>
  <c r="V15" i="1"/>
  <c r="V17" i="1"/>
  <c r="V19" i="1"/>
  <c r="V3" i="1"/>
  <c r="T7" i="1"/>
  <c r="T9" i="1"/>
  <c r="T11" i="1"/>
  <c r="T15" i="1"/>
  <c r="T17" i="1"/>
  <c r="T19" i="1"/>
  <c r="T3" i="1"/>
  <c r="S5" i="1"/>
  <c r="S13" i="1"/>
  <c r="S15" i="1"/>
  <c r="S21" i="1"/>
  <c r="S3" i="1"/>
  <c r="R7" i="1"/>
  <c r="R9" i="1"/>
  <c r="R11" i="1"/>
  <c r="R15" i="1"/>
  <c r="R17" i="1"/>
  <c r="R19" i="1"/>
  <c r="R3" i="1"/>
  <c r="Q5" i="1"/>
  <c r="Q7" i="1"/>
  <c r="Q11" i="1"/>
  <c r="Q13" i="1"/>
  <c r="Q15" i="1"/>
  <c r="Q19" i="1"/>
  <c r="Q21" i="1"/>
  <c r="Q3" i="1"/>
  <c r="P7" i="1"/>
  <c r="P9" i="1"/>
  <c r="P11" i="1"/>
  <c r="P15" i="1"/>
  <c r="P17" i="1"/>
  <c r="P19" i="1"/>
  <c r="P3" i="1"/>
  <c r="O18" i="1"/>
  <c r="O20" i="1"/>
  <c r="O7" i="1"/>
  <c r="O9" i="1"/>
  <c r="O15" i="1"/>
  <c r="O3" i="1"/>
  <c r="C24" i="1"/>
  <c r="P4" i="1" s="1"/>
  <c r="D24" i="1"/>
  <c r="Q8" i="1" s="1"/>
  <c r="E24" i="1"/>
  <c r="R4" i="1" s="1"/>
  <c r="F24" i="1"/>
  <c r="S8" i="1" s="1"/>
  <c r="G24" i="1"/>
  <c r="T4" i="1" s="1"/>
  <c r="H24" i="1"/>
  <c r="U8" i="1" s="1"/>
  <c r="I24" i="1"/>
  <c r="V4" i="1" s="1"/>
  <c r="J24" i="1"/>
  <c r="W8" i="1" s="1"/>
  <c r="K24" i="1"/>
  <c r="L24" i="1"/>
  <c r="M24" i="1"/>
  <c r="B24" i="1"/>
  <c r="O21" i="1" s="1"/>
  <c r="S7" i="1" l="1"/>
  <c r="U3" i="1"/>
  <c r="U15" i="1"/>
  <c r="U7" i="1"/>
  <c r="W3" i="1"/>
  <c r="W15" i="1"/>
  <c r="W7" i="1"/>
  <c r="O16" i="1"/>
  <c r="O8" i="1"/>
  <c r="O19" i="1"/>
  <c r="P18" i="1"/>
  <c r="P10" i="1"/>
  <c r="Q22" i="1"/>
  <c r="Q14" i="1"/>
  <c r="Q6" i="1"/>
  <c r="R18" i="1"/>
  <c r="R10" i="1"/>
  <c r="S22" i="1"/>
  <c r="S14" i="1"/>
  <c r="S6" i="1"/>
  <c r="T18" i="1"/>
  <c r="T10" i="1"/>
  <c r="U22" i="1"/>
  <c r="U14" i="1"/>
  <c r="U6" i="1"/>
  <c r="V18" i="1"/>
  <c r="V10" i="1"/>
  <c r="W22" i="1"/>
  <c r="W14" i="1"/>
  <c r="W6" i="1"/>
  <c r="X18" i="1"/>
  <c r="X10" i="1"/>
  <c r="U21" i="1"/>
  <c r="U13" i="1"/>
  <c r="U5" i="1"/>
  <c r="W21" i="1"/>
  <c r="W13" i="1"/>
  <c r="W5" i="1"/>
  <c r="O14" i="1"/>
  <c r="O6" i="1"/>
  <c r="O17" i="1"/>
  <c r="P16" i="1"/>
  <c r="P8" i="1"/>
  <c r="Q20" i="1"/>
  <c r="Q12" i="1"/>
  <c r="Q4" i="1"/>
  <c r="R16" i="1"/>
  <c r="R8" i="1"/>
  <c r="S20" i="1"/>
  <c r="S12" i="1"/>
  <c r="S4" i="1"/>
  <c r="T16" i="1"/>
  <c r="T8" i="1"/>
  <c r="U20" i="1"/>
  <c r="U12" i="1"/>
  <c r="U4" i="1"/>
  <c r="V16" i="1"/>
  <c r="V8" i="1"/>
  <c r="W20" i="1"/>
  <c r="W12" i="1"/>
  <c r="W4" i="1"/>
  <c r="X16" i="1"/>
  <c r="X8" i="1"/>
  <c r="S19" i="1"/>
  <c r="W11" i="1"/>
  <c r="O12" i="1"/>
  <c r="O4" i="1"/>
  <c r="P22" i="1"/>
  <c r="P14" i="1"/>
  <c r="P6" i="1"/>
  <c r="Q18" i="1"/>
  <c r="Q10" i="1"/>
  <c r="R22" i="1"/>
  <c r="R14" i="1"/>
  <c r="R6" i="1"/>
  <c r="S18" i="1"/>
  <c r="S10" i="1"/>
  <c r="T22" i="1"/>
  <c r="T14" i="1"/>
  <c r="T6" i="1"/>
  <c r="U18" i="1"/>
  <c r="U10" i="1"/>
  <c r="V22" i="1"/>
  <c r="V14" i="1"/>
  <c r="V6" i="1"/>
  <c r="W18" i="1"/>
  <c r="W10" i="1"/>
  <c r="X22" i="1"/>
  <c r="X14" i="1"/>
  <c r="X6" i="1"/>
  <c r="O13" i="1"/>
  <c r="S11" i="1"/>
  <c r="U11" i="1"/>
  <c r="O11" i="1"/>
  <c r="O22" i="1"/>
  <c r="P21" i="1"/>
  <c r="P13" i="1"/>
  <c r="P5" i="1"/>
  <c r="Q17" i="1"/>
  <c r="Q9" i="1"/>
  <c r="R21" i="1"/>
  <c r="R13" i="1"/>
  <c r="R5" i="1"/>
  <c r="S17" i="1"/>
  <c r="S9" i="1"/>
  <c r="T21" i="1"/>
  <c r="T13" i="1"/>
  <c r="T5" i="1"/>
  <c r="U17" i="1"/>
  <c r="U9" i="1"/>
  <c r="V21" i="1"/>
  <c r="V13" i="1"/>
  <c r="V5" i="1"/>
  <c r="W17" i="1"/>
  <c r="W9" i="1"/>
  <c r="X21" i="1"/>
  <c r="X13" i="1"/>
  <c r="X5" i="1"/>
  <c r="O5" i="1"/>
  <c r="U19" i="1"/>
  <c r="W19" i="1"/>
  <c r="O10" i="1"/>
  <c r="P20" i="1"/>
  <c r="P12" i="1"/>
  <c r="Q16" i="1"/>
  <c r="R20" i="1"/>
  <c r="R12" i="1"/>
  <c r="S16" i="1"/>
  <c r="T20" i="1"/>
  <c r="T12" i="1"/>
  <c r="U16" i="1"/>
  <c r="V20" i="1"/>
  <c r="V12" i="1"/>
  <c r="W16" i="1"/>
  <c r="X20" i="1"/>
  <c r="X12" i="1"/>
  <c r="X4" i="1"/>
</calcChain>
</file>

<file path=xl/sharedStrings.xml><?xml version="1.0" encoding="utf-8"?>
<sst xmlns="http://schemas.openxmlformats.org/spreadsheetml/2006/main" count="48" uniqueCount="30">
  <si>
    <t>Trait</t>
  </si>
  <si>
    <t>Forest</t>
  </si>
  <si>
    <t>Grassland</t>
  </si>
  <si>
    <t>Temperate</t>
  </si>
  <si>
    <t>Tropical</t>
  </si>
  <si>
    <t>Rate</t>
  </si>
  <si>
    <t>Stock</t>
  </si>
  <si>
    <t>Crown size</t>
  </si>
  <si>
    <t>Deciduousness</t>
  </si>
  <si>
    <t>Growth form</t>
  </si>
  <si>
    <t>Growth rate</t>
  </si>
  <si>
    <t>Height</t>
  </si>
  <si>
    <t>LA</t>
  </si>
  <si>
    <t>LCC</t>
  </si>
  <si>
    <t>LCC:LNC</t>
  </si>
  <si>
    <t>LDMC</t>
  </si>
  <si>
    <t>LNC</t>
  </si>
  <si>
    <t>LPC</t>
  </si>
  <si>
    <t>LT</t>
  </si>
  <si>
    <t>SLA</t>
  </si>
  <si>
    <t>Seed size</t>
  </si>
  <si>
    <t>Stress tolerance</t>
  </si>
  <si>
    <t>Tree size</t>
  </si>
  <si>
    <t>WD</t>
  </si>
  <si>
    <t>Pigments</t>
  </si>
  <si>
    <t>Root quantity</t>
  </si>
  <si>
    <t>Niche complementarity</t>
  </si>
  <si>
    <t>LCC:LA</t>
  </si>
  <si>
    <t>Mass-ratio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</si>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</sst>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06031-2EB8-4A0E-9EC7-102B8E640FE8}">
  <dimension ref="A1:Z24"/>
  <sheetViews>
    <sheetView tabSelected="1" zoomScale="77" workbookViewId="0">
      <selection activeCell="Z3" sqref="Z3:Z22"/>
    </sheetView>
  </sheetViews>
  <sheetFormatPr defaultRowHeight="14.5" x14ac:dyDescent="0.35"/>
  <cols>
    <col min="1" max="1" width="14.08984375" bestFit="1" customWidth="1"/>
    <col min="2" max="2" width="8.08984375" bestFit="1" customWidth="1"/>
    <col min="3" max="3" width="9.08984375" bestFit="1" customWidth="1"/>
    <col min="4" max="4" width="9.90625" bestFit="1" customWidth="1"/>
    <col min="5" max="5" width="7.453125" bestFit="1" customWidth="1"/>
    <col min="6" max="6" width="4.54296875" bestFit="1" customWidth="1"/>
    <col min="7" max="7" width="5.1796875" bestFit="1" customWidth="1"/>
    <col min="8" max="8" width="6" bestFit="1" customWidth="1"/>
    <col min="9" max="9" width="9.08984375" bestFit="1" customWidth="1"/>
    <col min="10" max="10" width="7.453125" bestFit="1" customWidth="1"/>
    <col min="11" max="11" width="9.90625" bestFit="1" customWidth="1"/>
    <col min="12" max="12" width="4.54296875" bestFit="1" customWidth="1"/>
    <col min="13" max="13" width="5.1796875" bestFit="1" customWidth="1"/>
    <col min="14" max="14" width="5.1796875" customWidth="1"/>
    <col min="17" max="17" width="9.90625" bestFit="1" customWidth="1"/>
  </cols>
  <sheetData>
    <row r="1" spans="1:26" x14ac:dyDescent="0.35">
      <c r="B1" s="2" t="s">
        <v>26</v>
      </c>
      <c r="C1" s="2"/>
      <c r="D1" s="2"/>
      <c r="E1" s="2"/>
      <c r="F1" s="2"/>
      <c r="G1" s="2"/>
      <c r="H1" s="2" t="s">
        <v>28</v>
      </c>
      <c r="I1" s="2"/>
      <c r="J1" s="2"/>
      <c r="K1" s="2"/>
      <c r="L1" s="2"/>
      <c r="M1" s="2"/>
      <c r="N1" s="1"/>
    </row>
    <row r="2" spans="1:26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</v>
      </c>
      <c r="I2" t="s">
        <v>2</v>
      </c>
      <c r="J2" t="s">
        <v>4</v>
      </c>
      <c r="K2" t="s">
        <v>3</v>
      </c>
      <c r="L2" t="s">
        <v>5</v>
      </c>
      <c r="M2" t="s">
        <v>6</v>
      </c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1</v>
      </c>
      <c r="V2" t="s">
        <v>2</v>
      </c>
      <c r="W2" t="s">
        <v>4</v>
      </c>
      <c r="X2" t="s">
        <v>3</v>
      </c>
      <c r="Y2" t="s">
        <v>5</v>
      </c>
      <c r="Z2" t="s">
        <v>6</v>
      </c>
    </row>
    <row r="3" spans="1:26" x14ac:dyDescent="0.35">
      <c r="A3" t="s">
        <v>7</v>
      </c>
      <c r="B3">
        <v>2</v>
      </c>
      <c r="C3">
        <v>0</v>
      </c>
      <c r="D3">
        <v>0</v>
      </c>
      <c r="E3">
        <v>2</v>
      </c>
      <c r="F3">
        <v>0</v>
      </c>
      <c r="G3">
        <v>2</v>
      </c>
      <c r="H3">
        <v>1</v>
      </c>
      <c r="I3">
        <v>0</v>
      </c>
      <c r="J3">
        <v>1</v>
      </c>
      <c r="K3">
        <v>0</v>
      </c>
      <c r="L3">
        <v>0</v>
      </c>
      <c r="M3">
        <v>1</v>
      </c>
      <c r="O3">
        <f>(B3/$B$24)*100</f>
        <v>2</v>
      </c>
      <c r="P3" s="3">
        <f>(C3/$C$24)*100</f>
        <v>0</v>
      </c>
      <c r="Q3" s="4">
        <f>(D3/$D$24)*100</f>
        <v>0</v>
      </c>
      <c r="R3" s="3">
        <f>(E3/$E$24)*100</f>
        <v>2.6315789473684208</v>
      </c>
      <c r="S3" s="3">
        <f>(F3/$F$24)*100</f>
        <v>0</v>
      </c>
      <c r="T3" s="3">
        <f>(G3/$G$24)*100</f>
        <v>3.3333333333333335</v>
      </c>
      <c r="U3" s="3">
        <f>(H3/$H$24)*100</f>
        <v>1.4084507042253522</v>
      </c>
      <c r="V3" s="3">
        <f>(I3/$I$24)*100</f>
        <v>0</v>
      </c>
      <c r="W3" s="3">
        <f>(J3/$J$24)*100</f>
        <v>1.639344262295082</v>
      </c>
      <c r="X3" s="3">
        <f>(K3/$K$24)*100</f>
        <v>0</v>
      </c>
      <c r="Y3" s="3">
        <f>(L3/$L$24)*100</f>
        <v>0</v>
      </c>
      <c r="Z3" s="3">
        <f>(M3/$M$24)*100</f>
        <v>1.4084507042253522</v>
      </c>
    </row>
    <row r="4" spans="1:26" x14ac:dyDescent="0.35">
      <c r="A4" t="s">
        <v>8</v>
      </c>
      <c r="B4">
        <v>3</v>
      </c>
      <c r="C4">
        <v>1</v>
      </c>
      <c r="D4">
        <v>2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O4">
        <f t="shared" ref="O4:O22" si="0">(B4/$B$24)*100</f>
        <v>3</v>
      </c>
      <c r="P4" s="3">
        <f t="shared" ref="P4:P22" si="1">(C4/$C$24)*100</f>
        <v>1.3698630136986301</v>
      </c>
      <c r="Q4" s="4">
        <f t="shared" ref="Q4:Q22" si="2">(D4/$D$24)*100</f>
        <v>2.0618556701030926</v>
      </c>
      <c r="R4" s="3">
        <f t="shared" ref="R4:R22" si="3">(E4/$E$24)*100</f>
        <v>2.6315789473684208</v>
      </c>
      <c r="S4" s="3">
        <f t="shared" ref="S4:S22" si="4">(F4/$F$24)*100</f>
        <v>4.2553191489361701</v>
      </c>
      <c r="T4" s="3">
        <f t="shared" ref="T4:T22" si="5">(G4/$G$24)*100</f>
        <v>0</v>
      </c>
      <c r="U4" s="3">
        <f t="shared" ref="U4:U22" si="6">(H4/$H$24)*100</f>
        <v>0</v>
      </c>
      <c r="V4" s="3">
        <f t="shared" ref="V4:V22" si="7">(I4/$I$24)*100</f>
        <v>0</v>
      </c>
      <c r="W4" s="3">
        <f t="shared" ref="W4:W22" si="8">(J4/$J$24)*100</f>
        <v>0</v>
      </c>
      <c r="X4" s="3">
        <f t="shared" ref="X4:X22" si="9">(K4/$K$24)*100</f>
        <v>0</v>
      </c>
      <c r="Y4" s="3">
        <f t="shared" ref="Y4:Y22" si="10">(L4/$L$24)*100</f>
        <v>0</v>
      </c>
      <c r="Z4" s="3">
        <f t="shared" ref="Z4:Z22" si="11">(M4/$M$24)*100</f>
        <v>0</v>
      </c>
    </row>
    <row r="5" spans="1:26" x14ac:dyDescent="0.35">
      <c r="A5" t="s">
        <v>9</v>
      </c>
      <c r="B5">
        <v>1</v>
      </c>
      <c r="C5">
        <v>3</v>
      </c>
      <c r="D5">
        <v>3</v>
      </c>
      <c r="E5">
        <v>1</v>
      </c>
      <c r="F5">
        <v>3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O5">
        <f t="shared" si="0"/>
        <v>1</v>
      </c>
      <c r="P5" s="3">
        <f t="shared" si="1"/>
        <v>4.10958904109589</v>
      </c>
      <c r="Q5" s="4">
        <f t="shared" si="2"/>
        <v>3.0927835051546393</v>
      </c>
      <c r="R5" s="3">
        <f t="shared" si="3"/>
        <v>1.3157894736842104</v>
      </c>
      <c r="S5" s="3">
        <f t="shared" si="4"/>
        <v>3.1914893617021276</v>
      </c>
      <c r="T5" s="3">
        <f t="shared" si="5"/>
        <v>1.6666666666666667</v>
      </c>
      <c r="U5" s="3">
        <f t="shared" si="6"/>
        <v>0</v>
      </c>
      <c r="V5" s="3">
        <f t="shared" si="7"/>
        <v>0</v>
      </c>
      <c r="W5" s="3">
        <f t="shared" si="8"/>
        <v>0</v>
      </c>
      <c r="X5" s="3">
        <f t="shared" si="9"/>
        <v>0</v>
      </c>
      <c r="Y5" s="3">
        <f t="shared" si="10"/>
        <v>0</v>
      </c>
      <c r="Z5" s="3">
        <f t="shared" si="11"/>
        <v>0</v>
      </c>
    </row>
    <row r="6" spans="1:26" x14ac:dyDescent="0.35">
      <c r="A6" t="s">
        <v>10</v>
      </c>
      <c r="B6">
        <v>2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1</v>
      </c>
      <c r="L6">
        <v>1</v>
      </c>
      <c r="M6">
        <v>0</v>
      </c>
      <c r="O6">
        <f t="shared" si="0"/>
        <v>2</v>
      </c>
      <c r="P6" s="3">
        <f t="shared" si="1"/>
        <v>0</v>
      </c>
      <c r="Q6" s="4">
        <f t="shared" si="2"/>
        <v>1.0309278350515463</v>
      </c>
      <c r="R6" s="3">
        <f t="shared" si="3"/>
        <v>1.3157894736842104</v>
      </c>
      <c r="S6" s="3">
        <f t="shared" si="4"/>
        <v>1.0638297872340425</v>
      </c>
      <c r="T6" s="3">
        <f t="shared" si="5"/>
        <v>1.6666666666666667</v>
      </c>
      <c r="U6" s="3">
        <f t="shared" si="6"/>
        <v>1.4084507042253522</v>
      </c>
      <c r="V6" s="3">
        <f t="shared" si="7"/>
        <v>0</v>
      </c>
      <c r="W6" s="3">
        <f t="shared" si="8"/>
        <v>0</v>
      </c>
      <c r="X6" s="3">
        <f t="shared" si="9"/>
        <v>1.2658227848101267</v>
      </c>
      <c r="Y6" s="3">
        <f t="shared" si="10"/>
        <v>1.4492753623188406</v>
      </c>
      <c r="Z6" s="3">
        <f t="shared" si="11"/>
        <v>0</v>
      </c>
    </row>
    <row r="7" spans="1:26" x14ac:dyDescent="0.35">
      <c r="A7" t="s">
        <v>11</v>
      </c>
      <c r="B7">
        <v>2</v>
      </c>
      <c r="C7">
        <v>1</v>
      </c>
      <c r="D7">
        <v>1</v>
      </c>
      <c r="E7">
        <v>2</v>
      </c>
      <c r="F7">
        <v>1</v>
      </c>
      <c r="G7">
        <v>1</v>
      </c>
      <c r="H7">
        <v>7</v>
      </c>
      <c r="I7">
        <v>13</v>
      </c>
      <c r="J7">
        <v>7</v>
      </c>
      <c r="K7">
        <v>13</v>
      </c>
      <c r="L7">
        <v>9</v>
      </c>
      <c r="M7">
        <v>11</v>
      </c>
      <c r="O7">
        <f t="shared" si="0"/>
        <v>2</v>
      </c>
      <c r="P7" s="3">
        <f t="shared" si="1"/>
        <v>1.3698630136986301</v>
      </c>
      <c r="Q7" s="4">
        <f t="shared" si="2"/>
        <v>1.0309278350515463</v>
      </c>
      <c r="R7" s="3">
        <f t="shared" si="3"/>
        <v>2.6315789473684208</v>
      </c>
      <c r="S7" s="3">
        <f t="shared" si="4"/>
        <v>1.0638297872340425</v>
      </c>
      <c r="T7" s="3">
        <f t="shared" si="5"/>
        <v>1.6666666666666667</v>
      </c>
      <c r="U7" s="3">
        <f t="shared" si="6"/>
        <v>9.8591549295774641</v>
      </c>
      <c r="V7" s="3">
        <f t="shared" si="7"/>
        <v>18.840579710144929</v>
      </c>
      <c r="W7" s="3">
        <f t="shared" si="8"/>
        <v>11.475409836065573</v>
      </c>
      <c r="X7" s="3">
        <f t="shared" si="9"/>
        <v>16.455696202531644</v>
      </c>
      <c r="Y7" s="3">
        <f t="shared" si="10"/>
        <v>13.043478260869565</v>
      </c>
      <c r="Z7" s="3">
        <f t="shared" si="11"/>
        <v>15.492957746478872</v>
      </c>
    </row>
    <row r="8" spans="1:26" x14ac:dyDescent="0.35">
      <c r="A8" t="s">
        <v>12</v>
      </c>
      <c r="B8">
        <v>10</v>
      </c>
      <c r="C8">
        <v>6</v>
      </c>
      <c r="D8">
        <v>10</v>
      </c>
      <c r="E8">
        <v>6</v>
      </c>
      <c r="F8">
        <v>8</v>
      </c>
      <c r="G8">
        <v>6</v>
      </c>
      <c r="H8">
        <v>5</v>
      </c>
      <c r="I8">
        <v>4</v>
      </c>
      <c r="J8">
        <v>3</v>
      </c>
      <c r="K8">
        <v>6</v>
      </c>
      <c r="L8">
        <v>4</v>
      </c>
      <c r="M8">
        <v>5</v>
      </c>
      <c r="O8">
        <f t="shared" si="0"/>
        <v>10</v>
      </c>
      <c r="P8" s="3">
        <f t="shared" si="1"/>
        <v>8.2191780821917799</v>
      </c>
      <c r="Q8" s="4">
        <f t="shared" si="2"/>
        <v>10.309278350515463</v>
      </c>
      <c r="R8" s="3">
        <f t="shared" si="3"/>
        <v>7.8947368421052628</v>
      </c>
      <c r="S8" s="3">
        <f t="shared" si="4"/>
        <v>8.5106382978723403</v>
      </c>
      <c r="T8" s="3">
        <f t="shared" si="5"/>
        <v>10</v>
      </c>
      <c r="U8" s="3">
        <f t="shared" si="6"/>
        <v>7.042253521126761</v>
      </c>
      <c r="V8" s="3">
        <f t="shared" si="7"/>
        <v>5.7971014492753623</v>
      </c>
      <c r="W8" s="3">
        <f t="shared" si="8"/>
        <v>4.918032786885246</v>
      </c>
      <c r="X8" s="3">
        <f t="shared" si="9"/>
        <v>7.59493670886076</v>
      </c>
      <c r="Y8" s="3">
        <f t="shared" si="10"/>
        <v>5.7971014492753623</v>
      </c>
      <c r="Z8" s="3">
        <f t="shared" si="11"/>
        <v>7.042253521126761</v>
      </c>
    </row>
    <row r="9" spans="1:26" x14ac:dyDescent="0.35">
      <c r="A9" t="s">
        <v>13</v>
      </c>
      <c r="B9">
        <v>3</v>
      </c>
      <c r="C9">
        <v>6</v>
      </c>
      <c r="D9">
        <v>8</v>
      </c>
      <c r="E9">
        <v>1</v>
      </c>
      <c r="F9">
        <v>4</v>
      </c>
      <c r="G9">
        <v>3</v>
      </c>
      <c r="H9">
        <v>2</v>
      </c>
      <c r="I9">
        <v>2</v>
      </c>
      <c r="J9">
        <v>2</v>
      </c>
      <c r="K9">
        <v>2</v>
      </c>
      <c r="L9">
        <v>1</v>
      </c>
      <c r="M9">
        <v>3</v>
      </c>
      <c r="O9">
        <f t="shared" si="0"/>
        <v>3</v>
      </c>
      <c r="P9" s="3">
        <f t="shared" si="1"/>
        <v>8.2191780821917799</v>
      </c>
      <c r="Q9" s="4">
        <f t="shared" si="2"/>
        <v>8.2474226804123703</v>
      </c>
      <c r="R9" s="3">
        <f t="shared" si="3"/>
        <v>1.3157894736842104</v>
      </c>
      <c r="S9" s="3">
        <f t="shared" si="4"/>
        <v>4.2553191489361701</v>
      </c>
      <c r="T9" s="3">
        <f t="shared" si="5"/>
        <v>5</v>
      </c>
      <c r="U9" s="3">
        <f t="shared" si="6"/>
        <v>2.8169014084507045</v>
      </c>
      <c r="V9" s="3">
        <f t="shared" si="7"/>
        <v>2.8985507246376812</v>
      </c>
      <c r="W9" s="3">
        <f t="shared" si="8"/>
        <v>3.278688524590164</v>
      </c>
      <c r="X9" s="3">
        <f t="shared" si="9"/>
        <v>2.5316455696202533</v>
      </c>
      <c r="Y9" s="3">
        <f t="shared" si="10"/>
        <v>1.4492753623188406</v>
      </c>
      <c r="Z9" s="3">
        <f t="shared" si="11"/>
        <v>4.225352112676056</v>
      </c>
    </row>
    <row r="10" spans="1:26" x14ac:dyDescent="0.35">
      <c r="A10" t="s">
        <v>27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3</v>
      </c>
      <c r="I10">
        <v>2</v>
      </c>
      <c r="J10">
        <v>3</v>
      </c>
      <c r="K10">
        <v>2</v>
      </c>
      <c r="L10">
        <v>2</v>
      </c>
      <c r="M10">
        <v>3</v>
      </c>
      <c r="O10">
        <f t="shared" si="0"/>
        <v>0</v>
      </c>
      <c r="P10" s="3">
        <f t="shared" si="1"/>
        <v>0</v>
      </c>
      <c r="Q10" s="4">
        <f t="shared" si="2"/>
        <v>0</v>
      </c>
      <c r="R10" s="3">
        <f t="shared" si="3"/>
        <v>0</v>
      </c>
      <c r="S10" s="3">
        <f t="shared" si="4"/>
        <v>0</v>
      </c>
      <c r="T10" s="3">
        <f t="shared" si="5"/>
        <v>0</v>
      </c>
      <c r="U10" s="3">
        <f t="shared" si="6"/>
        <v>4.225352112676056</v>
      </c>
      <c r="V10" s="3">
        <f t="shared" si="7"/>
        <v>2.8985507246376812</v>
      </c>
      <c r="W10" s="3">
        <f t="shared" si="8"/>
        <v>4.918032786885246</v>
      </c>
      <c r="X10" s="3">
        <f t="shared" si="9"/>
        <v>2.5316455696202533</v>
      </c>
      <c r="Y10" s="3">
        <f t="shared" si="10"/>
        <v>2.8985507246376812</v>
      </c>
      <c r="Z10" s="3">
        <f t="shared" si="11"/>
        <v>4.225352112676056</v>
      </c>
    </row>
    <row r="11" spans="1:26" x14ac:dyDescent="0.35">
      <c r="A11" t="s">
        <v>14</v>
      </c>
      <c r="B11">
        <v>2</v>
      </c>
      <c r="C11">
        <v>5</v>
      </c>
      <c r="D11">
        <v>5</v>
      </c>
      <c r="E11">
        <v>2</v>
      </c>
      <c r="F11">
        <v>4</v>
      </c>
      <c r="G11">
        <v>1</v>
      </c>
      <c r="H11">
        <v>1</v>
      </c>
      <c r="I11">
        <v>1</v>
      </c>
      <c r="J11">
        <v>0</v>
      </c>
      <c r="K11">
        <v>2</v>
      </c>
      <c r="L11">
        <v>1</v>
      </c>
      <c r="M11">
        <v>1</v>
      </c>
      <c r="O11">
        <f t="shared" si="0"/>
        <v>2</v>
      </c>
      <c r="P11" s="3">
        <f t="shared" si="1"/>
        <v>6.8493150684931505</v>
      </c>
      <c r="Q11" s="4">
        <f t="shared" si="2"/>
        <v>5.1546391752577314</v>
      </c>
      <c r="R11" s="3">
        <f t="shared" si="3"/>
        <v>2.6315789473684208</v>
      </c>
      <c r="S11" s="3">
        <f t="shared" si="4"/>
        <v>4.2553191489361701</v>
      </c>
      <c r="T11" s="3">
        <f t="shared" si="5"/>
        <v>1.6666666666666667</v>
      </c>
      <c r="U11" s="3">
        <f t="shared" si="6"/>
        <v>1.4084507042253522</v>
      </c>
      <c r="V11" s="3">
        <f t="shared" si="7"/>
        <v>1.4492753623188406</v>
      </c>
      <c r="W11" s="3">
        <f t="shared" si="8"/>
        <v>0</v>
      </c>
      <c r="X11" s="3">
        <f t="shared" si="9"/>
        <v>2.5316455696202533</v>
      </c>
      <c r="Y11" s="3">
        <f t="shared" si="10"/>
        <v>1.4492753623188406</v>
      </c>
      <c r="Z11" s="3">
        <f t="shared" si="11"/>
        <v>1.4084507042253522</v>
      </c>
    </row>
    <row r="12" spans="1:26" x14ac:dyDescent="0.35">
      <c r="A12" t="s">
        <v>15</v>
      </c>
      <c r="B12">
        <v>9</v>
      </c>
      <c r="C12">
        <v>10</v>
      </c>
      <c r="D12">
        <v>11</v>
      </c>
      <c r="E12">
        <v>8</v>
      </c>
      <c r="F12">
        <v>9</v>
      </c>
      <c r="G12">
        <v>8</v>
      </c>
      <c r="H12">
        <v>6</v>
      </c>
      <c r="I12">
        <v>9</v>
      </c>
      <c r="J12">
        <v>6</v>
      </c>
      <c r="K12">
        <v>9</v>
      </c>
      <c r="L12">
        <v>6</v>
      </c>
      <c r="M12">
        <v>9</v>
      </c>
      <c r="O12">
        <f t="shared" si="0"/>
        <v>9</v>
      </c>
      <c r="P12" s="3">
        <f t="shared" si="1"/>
        <v>13.698630136986301</v>
      </c>
      <c r="Q12" s="4">
        <f t="shared" si="2"/>
        <v>11.340206185567011</v>
      </c>
      <c r="R12" s="3">
        <f t="shared" si="3"/>
        <v>10.526315789473683</v>
      </c>
      <c r="S12" s="3">
        <f t="shared" si="4"/>
        <v>9.5744680851063837</v>
      </c>
      <c r="T12" s="3">
        <f t="shared" si="5"/>
        <v>13.333333333333334</v>
      </c>
      <c r="U12" s="3">
        <f t="shared" si="6"/>
        <v>8.4507042253521121</v>
      </c>
      <c r="V12" s="3">
        <f t="shared" si="7"/>
        <v>13.043478260869565</v>
      </c>
      <c r="W12" s="3">
        <f t="shared" si="8"/>
        <v>9.8360655737704921</v>
      </c>
      <c r="X12" s="3">
        <f t="shared" si="9"/>
        <v>11.39240506329114</v>
      </c>
      <c r="Y12" s="3">
        <f t="shared" si="10"/>
        <v>8.695652173913043</v>
      </c>
      <c r="Z12" s="3">
        <f t="shared" si="11"/>
        <v>12.676056338028168</v>
      </c>
    </row>
    <row r="13" spans="1:26" x14ac:dyDescent="0.35">
      <c r="A13" t="s">
        <v>16</v>
      </c>
      <c r="B13">
        <v>13</v>
      </c>
      <c r="C13">
        <v>7</v>
      </c>
      <c r="D13">
        <v>13</v>
      </c>
      <c r="E13">
        <v>7</v>
      </c>
      <c r="F13">
        <v>9</v>
      </c>
      <c r="G13">
        <v>8</v>
      </c>
      <c r="H13">
        <v>11</v>
      </c>
      <c r="I13">
        <v>9</v>
      </c>
      <c r="J13">
        <v>8</v>
      </c>
      <c r="K13">
        <v>12</v>
      </c>
      <c r="L13">
        <v>10</v>
      </c>
      <c r="M13">
        <v>10</v>
      </c>
      <c r="O13">
        <f t="shared" si="0"/>
        <v>13</v>
      </c>
      <c r="P13" s="3">
        <f t="shared" si="1"/>
        <v>9.5890410958904102</v>
      </c>
      <c r="Q13" s="4">
        <f t="shared" si="2"/>
        <v>13.402061855670103</v>
      </c>
      <c r="R13" s="3">
        <f t="shared" si="3"/>
        <v>9.2105263157894726</v>
      </c>
      <c r="S13" s="3">
        <f t="shared" si="4"/>
        <v>9.5744680851063837</v>
      </c>
      <c r="T13" s="3">
        <f t="shared" si="5"/>
        <v>13.333333333333334</v>
      </c>
      <c r="U13" s="3">
        <f t="shared" si="6"/>
        <v>15.492957746478872</v>
      </c>
      <c r="V13" s="3">
        <f t="shared" si="7"/>
        <v>13.043478260869565</v>
      </c>
      <c r="W13" s="3">
        <f t="shared" si="8"/>
        <v>13.114754098360656</v>
      </c>
      <c r="X13" s="3">
        <f t="shared" si="9"/>
        <v>15.18987341772152</v>
      </c>
      <c r="Y13" s="3">
        <f t="shared" si="10"/>
        <v>14.492753623188406</v>
      </c>
      <c r="Z13" s="3">
        <f t="shared" si="11"/>
        <v>14.084507042253522</v>
      </c>
    </row>
    <row r="14" spans="1:26" x14ac:dyDescent="0.35">
      <c r="A14" t="s">
        <v>17</v>
      </c>
      <c r="B14">
        <v>9</v>
      </c>
      <c r="C14">
        <v>2</v>
      </c>
      <c r="D14">
        <v>6</v>
      </c>
      <c r="E14">
        <v>5</v>
      </c>
      <c r="F14">
        <v>5</v>
      </c>
      <c r="G14">
        <v>5</v>
      </c>
      <c r="H14">
        <v>8</v>
      </c>
      <c r="I14">
        <v>2</v>
      </c>
      <c r="J14">
        <v>5</v>
      </c>
      <c r="K14">
        <v>5</v>
      </c>
      <c r="L14">
        <v>5</v>
      </c>
      <c r="M14">
        <v>5</v>
      </c>
      <c r="O14">
        <f t="shared" si="0"/>
        <v>9</v>
      </c>
      <c r="P14" s="3">
        <f t="shared" si="1"/>
        <v>2.7397260273972601</v>
      </c>
      <c r="Q14" s="4">
        <f t="shared" si="2"/>
        <v>6.1855670103092786</v>
      </c>
      <c r="R14" s="3">
        <f t="shared" si="3"/>
        <v>6.5789473684210522</v>
      </c>
      <c r="S14" s="3">
        <f t="shared" si="4"/>
        <v>5.3191489361702127</v>
      </c>
      <c r="T14" s="3">
        <f t="shared" si="5"/>
        <v>8.3333333333333321</v>
      </c>
      <c r="U14" s="3">
        <f t="shared" si="6"/>
        <v>11.267605633802818</v>
      </c>
      <c r="V14" s="3">
        <f t="shared" si="7"/>
        <v>2.8985507246376812</v>
      </c>
      <c r="W14" s="3">
        <f t="shared" si="8"/>
        <v>8.1967213114754092</v>
      </c>
      <c r="X14" s="3">
        <f t="shared" si="9"/>
        <v>6.3291139240506329</v>
      </c>
      <c r="Y14" s="3">
        <f t="shared" si="10"/>
        <v>7.2463768115942031</v>
      </c>
      <c r="Z14" s="3">
        <f t="shared" si="11"/>
        <v>7.042253521126761</v>
      </c>
    </row>
    <row r="15" spans="1:26" x14ac:dyDescent="0.35">
      <c r="A15" t="s">
        <v>18</v>
      </c>
      <c r="B15">
        <v>1</v>
      </c>
      <c r="C15">
        <v>2</v>
      </c>
      <c r="D15">
        <v>3</v>
      </c>
      <c r="E15">
        <v>0</v>
      </c>
      <c r="F15">
        <v>3</v>
      </c>
      <c r="G15">
        <v>0</v>
      </c>
      <c r="H15">
        <v>1</v>
      </c>
      <c r="I15">
        <v>2</v>
      </c>
      <c r="J15">
        <v>0</v>
      </c>
      <c r="K15">
        <v>3</v>
      </c>
      <c r="L15">
        <v>3</v>
      </c>
      <c r="M15">
        <v>0</v>
      </c>
      <c r="O15">
        <f t="shared" si="0"/>
        <v>1</v>
      </c>
      <c r="P15" s="3">
        <f t="shared" si="1"/>
        <v>2.7397260273972601</v>
      </c>
      <c r="Q15" s="4">
        <f t="shared" si="2"/>
        <v>3.0927835051546393</v>
      </c>
      <c r="R15" s="3">
        <f t="shared" si="3"/>
        <v>0</v>
      </c>
      <c r="S15" s="3">
        <f t="shared" si="4"/>
        <v>3.1914893617021276</v>
      </c>
      <c r="T15" s="3">
        <f t="shared" si="5"/>
        <v>0</v>
      </c>
      <c r="U15" s="3">
        <f t="shared" si="6"/>
        <v>1.4084507042253522</v>
      </c>
      <c r="V15" s="3">
        <f t="shared" si="7"/>
        <v>2.8985507246376812</v>
      </c>
      <c r="W15" s="3">
        <f t="shared" si="8"/>
        <v>0</v>
      </c>
      <c r="X15" s="3">
        <f t="shared" si="9"/>
        <v>3.79746835443038</v>
      </c>
      <c r="Y15" s="3">
        <f t="shared" si="10"/>
        <v>4.3478260869565215</v>
      </c>
      <c r="Z15" s="3">
        <f t="shared" si="11"/>
        <v>0</v>
      </c>
    </row>
    <row r="16" spans="1:26" x14ac:dyDescent="0.35">
      <c r="A16" t="s">
        <v>19</v>
      </c>
      <c r="B16">
        <v>18</v>
      </c>
      <c r="C16">
        <v>15</v>
      </c>
      <c r="D16">
        <v>20</v>
      </c>
      <c r="E16">
        <v>13</v>
      </c>
      <c r="F16">
        <v>18</v>
      </c>
      <c r="G16">
        <v>11</v>
      </c>
      <c r="H16">
        <v>13</v>
      </c>
      <c r="I16">
        <v>15</v>
      </c>
      <c r="J16">
        <v>11</v>
      </c>
      <c r="K16">
        <v>17</v>
      </c>
      <c r="L16">
        <v>15</v>
      </c>
      <c r="M16">
        <v>13</v>
      </c>
      <c r="O16">
        <f t="shared" si="0"/>
        <v>18</v>
      </c>
      <c r="P16" s="3">
        <f t="shared" si="1"/>
        <v>20.547945205479451</v>
      </c>
      <c r="Q16" s="4">
        <f t="shared" si="2"/>
        <v>20.618556701030926</v>
      </c>
      <c r="R16" s="3">
        <f t="shared" si="3"/>
        <v>17.105263157894736</v>
      </c>
      <c r="S16" s="3">
        <f t="shared" si="4"/>
        <v>19.148936170212767</v>
      </c>
      <c r="T16" s="3">
        <f t="shared" si="5"/>
        <v>18.333333333333332</v>
      </c>
      <c r="U16" s="3">
        <f t="shared" si="6"/>
        <v>18.30985915492958</v>
      </c>
      <c r="V16" s="3">
        <f t="shared" si="7"/>
        <v>21.739130434782609</v>
      </c>
      <c r="W16" s="3">
        <f t="shared" si="8"/>
        <v>18.032786885245901</v>
      </c>
      <c r="X16" s="3">
        <f t="shared" si="9"/>
        <v>21.518987341772153</v>
      </c>
      <c r="Y16" s="3">
        <f t="shared" si="10"/>
        <v>21.739130434782609</v>
      </c>
      <c r="Z16" s="3">
        <f t="shared" si="11"/>
        <v>18.30985915492958</v>
      </c>
    </row>
    <row r="17" spans="1:26" x14ac:dyDescent="0.35">
      <c r="A17" t="s">
        <v>20</v>
      </c>
      <c r="B17">
        <v>4</v>
      </c>
      <c r="C17">
        <v>3</v>
      </c>
      <c r="D17">
        <v>3</v>
      </c>
      <c r="E17">
        <v>4</v>
      </c>
      <c r="F17">
        <v>4</v>
      </c>
      <c r="G17">
        <v>3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O17">
        <f>(B17/$B$24)*100</f>
        <v>4</v>
      </c>
      <c r="P17" s="3">
        <f t="shared" si="1"/>
        <v>4.10958904109589</v>
      </c>
      <c r="Q17" s="4">
        <f t="shared" si="2"/>
        <v>3.0927835051546393</v>
      </c>
      <c r="R17" s="3">
        <f t="shared" si="3"/>
        <v>5.2631578947368416</v>
      </c>
      <c r="S17" s="3">
        <f t="shared" si="4"/>
        <v>4.2553191489361701</v>
      </c>
      <c r="T17" s="3">
        <f t="shared" si="5"/>
        <v>5</v>
      </c>
      <c r="U17" s="3">
        <f t="shared" si="6"/>
        <v>1.4084507042253522</v>
      </c>
      <c r="V17" s="3">
        <f t="shared" si="7"/>
        <v>1.4492753623188406</v>
      </c>
      <c r="W17" s="3">
        <f t="shared" si="8"/>
        <v>1.639344262295082</v>
      </c>
      <c r="X17" s="3">
        <f t="shared" si="9"/>
        <v>1.2658227848101267</v>
      </c>
      <c r="Y17" s="3">
        <f t="shared" si="10"/>
        <v>1.4492753623188406</v>
      </c>
      <c r="Z17" s="3">
        <f t="shared" si="11"/>
        <v>1.4084507042253522</v>
      </c>
    </row>
    <row r="18" spans="1:26" x14ac:dyDescent="0.35">
      <c r="A18" t="s">
        <v>21</v>
      </c>
      <c r="B18">
        <v>5</v>
      </c>
      <c r="C18">
        <v>0</v>
      </c>
      <c r="D18">
        <v>2</v>
      </c>
      <c r="E18">
        <v>3</v>
      </c>
      <c r="F18">
        <v>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O18">
        <f t="shared" si="0"/>
        <v>5</v>
      </c>
      <c r="P18" s="3">
        <f t="shared" si="1"/>
        <v>0</v>
      </c>
      <c r="Q18" s="4">
        <f t="shared" si="2"/>
        <v>2.0618556701030926</v>
      </c>
      <c r="R18" s="3">
        <f t="shared" si="3"/>
        <v>3.9473684210526314</v>
      </c>
      <c r="S18" s="3">
        <f t="shared" si="4"/>
        <v>5.3191489361702127</v>
      </c>
      <c r="T18" s="3">
        <f t="shared" si="5"/>
        <v>0</v>
      </c>
      <c r="U18" s="3">
        <f t="shared" si="6"/>
        <v>0</v>
      </c>
      <c r="V18" s="3">
        <f t="shared" si="7"/>
        <v>0</v>
      </c>
      <c r="W18" s="3">
        <f t="shared" si="8"/>
        <v>0</v>
      </c>
      <c r="X18" s="3">
        <f t="shared" si="9"/>
        <v>0</v>
      </c>
      <c r="Y18" s="3">
        <f t="shared" si="10"/>
        <v>0</v>
      </c>
      <c r="Z18" s="3">
        <f t="shared" si="11"/>
        <v>0</v>
      </c>
    </row>
    <row r="19" spans="1:26" x14ac:dyDescent="0.35">
      <c r="A19" t="s">
        <v>22</v>
      </c>
      <c r="B19">
        <v>4</v>
      </c>
      <c r="C19">
        <v>0</v>
      </c>
      <c r="D19">
        <v>0</v>
      </c>
      <c r="E19">
        <v>4</v>
      </c>
      <c r="F19">
        <v>1</v>
      </c>
      <c r="G19">
        <v>3</v>
      </c>
      <c r="H19">
        <v>2</v>
      </c>
      <c r="I19">
        <v>0</v>
      </c>
      <c r="J19">
        <v>2</v>
      </c>
      <c r="K19">
        <v>0</v>
      </c>
      <c r="L19">
        <v>1</v>
      </c>
      <c r="M19">
        <v>1</v>
      </c>
      <c r="O19">
        <f t="shared" si="0"/>
        <v>4</v>
      </c>
      <c r="P19" s="3">
        <f t="shared" si="1"/>
        <v>0</v>
      </c>
      <c r="Q19" s="4">
        <f t="shared" si="2"/>
        <v>0</v>
      </c>
      <c r="R19" s="3">
        <f t="shared" si="3"/>
        <v>5.2631578947368416</v>
      </c>
      <c r="S19" s="3">
        <f t="shared" si="4"/>
        <v>1.0638297872340425</v>
      </c>
      <c r="T19" s="3">
        <f t="shared" si="5"/>
        <v>5</v>
      </c>
      <c r="U19" s="3">
        <f t="shared" si="6"/>
        <v>2.8169014084507045</v>
      </c>
      <c r="V19" s="3">
        <f t="shared" si="7"/>
        <v>0</v>
      </c>
      <c r="W19" s="3">
        <f t="shared" si="8"/>
        <v>3.278688524590164</v>
      </c>
      <c r="X19" s="3">
        <f t="shared" si="9"/>
        <v>0</v>
      </c>
      <c r="Y19" s="3">
        <f t="shared" si="10"/>
        <v>1.4492753623188406</v>
      </c>
      <c r="Z19" s="3">
        <f t="shared" si="11"/>
        <v>1.4084507042253522</v>
      </c>
    </row>
    <row r="20" spans="1:26" x14ac:dyDescent="0.35">
      <c r="A20" t="s">
        <v>23</v>
      </c>
      <c r="B20">
        <v>12</v>
      </c>
      <c r="C20">
        <v>2</v>
      </c>
      <c r="D20">
        <v>3</v>
      </c>
      <c r="E20">
        <v>11</v>
      </c>
      <c r="F20">
        <v>5</v>
      </c>
      <c r="G20">
        <v>7</v>
      </c>
      <c r="H20">
        <v>8</v>
      </c>
      <c r="I20">
        <v>0</v>
      </c>
      <c r="J20">
        <v>7</v>
      </c>
      <c r="K20">
        <v>1</v>
      </c>
      <c r="L20">
        <v>2</v>
      </c>
      <c r="M20">
        <v>6</v>
      </c>
      <c r="O20">
        <f t="shared" si="0"/>
        <v>12</v>
      </c>
      <c r="P20" s="3">
        <f t="shared" si="1"/>
        <v>2.7397260273972601</v>
      </c>
      <c r="Q20" s="4">
        <f t="shared" si="2"/>
        <v>3.0927835051546393</v>
      </c>
      <c r="R20" s="3">
        <f t="shared" si="3"/>
        <v>14.473684210526317</v>
      </c>
      <c r="S20" s="3">
        <f t="shared" si="4"/>
        <v>5.3191489361702127</v>
      </c>
      <c r="T20" s="3">
        <f t="shared" si="5"/>
        <v>11.666666666666666</v>
      </c>
      <c r="U20" s="3">
        <f t="shared" si="6"/>
        <v>11.267605633802818</v>
      </c>
      <c r="V20" s="3">
        <f t="shared" si="7"/>
        <v>0</v>
      </c>
      <c r="W20" s="3">
        <f t="shared" si="8"/>
        <v>11.475409836065573</v>
      </c>
      <c r="X20" s="3">
        <f t="shared" si="9"/>
        <v>1.2658227848101267</v>
      </c>
      <c r="Y20" s="3">
        <f t="shared" si="10"/>
        <v>2.8985507246376812</v>
      </c>
      <c r="Z20" s="3">
        <f t="shared" si="11"/>
        <v>8.4507042253521121</v>
      </c>
    </row>
    <row r="21" spans="1:26" x14ac:dyDescent="0.35">
      <c r="A21" t="s">
        <v>24</v>
      </c>
      <c r="B21">
        <v>0</v>
      </c>
      <c r="C21">
        <v>3</v>
      </c>
      <c r="D21">
        <v>3</v>
      </c>
      <c r="E21">
        <v>0</v>
      </c>
      <c r="F21">
        <v>3</v>
      </c>
      <c r="G21">
        <v>0</v>
      </c>
      <c r="H21">
        <v>1</v>
      </c>
      <c r="I21">
        <v>1</v>
      </c>
      <c r="J21">
        <v>1</v>
      </c>
      <c r="K21">
        <v>1</v>
      </c>
      <c r="L21">
        <v>0</v>
      </c>
      <c r="M21">
        <v>2</v>
      </c>
      <c r="O21">
        <f t="shared" si="0"/>
        <v>0</v>
      </c>
      <c r="P21" s="3">
        <f t="shared" si="1"/>
        <v>4.10958904109589</v>
      </c>
      <c r="Q21" s="4">
        <f t="shared" si="2"/>
        <v>3.0927835051546393</v>
      </c>
      <c r="R21" s="3">
        <f t="shared" si="3"/>
        <v>0</v>
      </c>
      <c r="S21" s="3">
        <f t="shared" si="4"/>
        <v>3.1914893617021276</v>
      </c>
      <c r="T21" s="3">
        <f t="shared" si="5"/>
        <v>0</v>
      </c>
      <c r="U21" s="3">
        <f t="shared" si="6"/>
        <v>1.4084507042253522</v>
      </c>
      <c r="V21" s="3">
        <f t="shared" si="7"/>
        <v>1.4492753623188406</v>
      </c>
      <c r="W21" s="3">
        <f t="shared" si="8"/>
        <v>1.639344262295082</v>
      </c>
      <c r="X21" s="3">
        <f t="shared" si="9"/>
        <v>1.2658227848101267</v>
      </c>
      <c r="Y21" s="3">
        <f t="shared" si="10"/>
        <v>0</v>
      </c>
      <c r="Z21" s="3">
        <f t="shared" si="11"/>
        <v>2.8169014084507045</v>
      </c>
    </row>
    <row r="22" spans="1:26" x14ac:dyDescent="0.35">
      <c r="A22" t="s">
        <v>25</v>
      </c>
      <c r="B22">
        <v>0</v>
      </c>
      <c r="C22">
        <v>7</v>
      </c>
      <c r="D22">
        <v>3</v>
      </c>
      <c r="E22">
        <v>4</v>
      </c>
      <c r="F22">
        <v>7</v>
      </c>
      <c r="G22">
        <v>0</v>
      </c>
      <c r="H22">
        <v>0</v>
      </c>
      <c r="I22">
        <v>8</v>
      </c>
      <c r="J22">
        <v>4</v>
      </c>
      <c r="K22">
        <v>4</v>
      </c>
      <c r="L22">
        <v>8</v>
      </c>
      <c r="M22">
        <v>0</v>
      </c>
      <c r="O22">
        <f t="shared" si="0"/>
        <v>0</v>
      </c>
      <c r="P22" s="3">
        <f t="shared" si="1"/>
        <v>9.5890410958904102</v>
      </c>
      <c r="Q22" s="4">
        <f t="shared" si="2"/>
        <v>3.0927835051546393</v>
      </c>
      <c r="R22" s="3">
        <f t="shared" si="3"/>
        <v>5.2631578947368416</v>
      </c>
      <c r="S22" s="3">
        <f t="shared" si="4"/>
        <v>7.4468085106382977</v>
      </c>
      <c r="T22" s="3">
        <f t="shared" si="5"/>
        <v>0</v>
      </c>
      <c r="U22" s="3">
        <f t="shared" si="6"/>
        <v>0</v>
      </c>
      <c r="V22" s="3">
        <f t="shared" si="7"/>
        <v>11.594202898550725</v>
      </c>
      <c r="W22" s="3">
        <f t="shared" si="8"/>
        <v>6.557377049180328</v>
      </c>
      <c r="X22" s="3">
        <f t="shared" si="9"/>
        <v>5.0632911392405067</v>
      </c>
      <c r="Y22" s="3">
        <f t="shared" si="10"/>
        <v>11.594202898550725</v>
      </c>
      <c r="Z22" s="3">
        <f t="shared" si="11"/>
        <v>0</v>
      </c>
    </row>
    <row r="24" spans="1:26" x14ac:dyDescent="0.35">
      <c r="A24" t="s">
        <v>29</v>
      </c>
      <c r="B24">
        <f>SUM(B3:B22)</f>
        <v>100</v>
      </c>
      <c r="C24">
        <f t="shared" ref="C24:M24" si="12">SUM(C3:C22)</f>
        <v>73</v>
      </c>
      <c r="D24">
        <f t="shared" si="12"/>
        <v>97</v>
      </c>
      <c r="E24">
        <f t="shared" si="12"/>
        <v>76</v>
      </c>
      <c r="F24">
        <f t="shared" si="12"/>
        <v>94</v>
      </c>
      <c r="G24">
        <f t="shared" si="12"/>
        <v>60</v>
      </c>
      <c r="H24">
        <f t="shared" si="12"/>
        <v>71</v>
      </c>
      <c r="I24">
        <f t="shared" si="12"/>
        <v>69</v>
      </c>
      <c r="J24">
        <f t="shared" si="12"/>
        <v>61</v>
      </c>
      <c r="K24">
        <f t="shared" si="12"/>
        <v>79</v>
      </c>
      <c r="L24">
        <f t="shared" si="12"/>
        <v>69</v>
      </c>
      <c r="M24">
        <f t="shared" si="12"/>
        <v>71</v>
      </c>
    </row>
  </sheetData>
  <mergeCells count="2">
    <mergeCell ref="B1:G1"/>
    <mergeCell ref="H1:M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Kauane Bordin</dc:creator>
  <cp:lastModifiedBy>Kauane Bordin</cp:lastModifiedBy>
  <dcterms:created xsi:type="dcterms:W3CDTF">2023-10-02T14:26:02Z</dcterms:created>
  <dcterms:modified xsi:type="dcterms:W3CDTF">2023-10-02T14:50:03Z</dcterms:modified>
</cp:coreProperties>
</file>