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mkeig\Desktop\"/>
    </mc:Choice>
  </mc:AlternateContent>
  <xr:revisionPtr revIDLastSave="0" documentId="8_{797A095A-77D9-47D6-B045-C6B0E2E5FB85}" xr6:coauthVersionLast="32" xr6:coauthVersionMax="32" xr10:uidLastSave="{00000000-0000-0000-0000-000000000000}"/>
  <bookViews>
    <workbookView xWindow="0" yWindow="0" windowWidth="20220" windowHeight="11595" activeTab="2" xr2:uid="{D4EFF835-009F-40BD-8F2A-3E0752E71C22}"/>
  </bookViews>
  <sheets>
    <sheet name="集計" sheetId="9" r:id="rId1"/>
    <sheet name="東京" sheetId="6" r:id="rId2"/>
    <sheet name="大阪" sheetId="4" r:id="rId3"/>
    <sheet name="Sheet5" sheetId="5" r:id="rId4"/>
    <sheet name="Sheet1" sheetId="1" r:id="rId5"/>
  </sheets>
  <calcPr calcId="162913"/>
  <pivotCaches>
    <pivotCache cacheId="7"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2" i="9" l="1"/>
  <c r="I132" i="9"/>
  <c r="H132" i="9"/>
  <c r="G132" i="9"/>
  <c r="F132" i="9"/>
  <c r="E132" i="9"/>
  <c r="D132" i="9"/>
  <c r="T130" i="9"/>
  <c r="S130" i="9"/>
  <c r="R130" i="9"/>
  <c r="Q130" i="9"/>
  <c r="P130" i="9"/>
  <c r="O130" i="9"/>
  <c r="N130" i="9"/>
  <c r="J130" i="9"/>
  <c r="I130" i="9"/>
  <c r="H130" i="9"/>
  <c r="G130" i="9"/>
  <c r="F130" i="9"/>
  <c r="E130" i="9"/>
  <c r="D130" i="9"/>
  <c r="T128" i="9"/>
  <c r="S128" i="9"/>
  <c r="R128" i="9"/>
  <c r="Q128" i="9"/>
  <c r="P128" i="9"/>
  <c r="O128" i="9"/>
  <c r="N128" i="9"/>
  <c r="J128" i="9"/>
  <c r="I128" i="9"/>
  <c r="H128" i="9"/>
  <c r="G128" i="9"/>
  <c r="F128" i="9"/>
  <c r="E128" i="9"/>
  <c r="D128" i="9"/>
  <c r="T126" i="9"/>
  <c r="S126" i="9"/>
  <c r="R126" i="9"/>
  <c r="Q126" i="9"/>
  <c r="P126" i="9"/>
  <c r="O126" i="9"/>
  <c r="N126" i="9"/>
  <c r="J126" i="9"/>
  <c r="I126" i="9"/>
  <c r="H126" i="9"/>
  <c r="G126" i="9"/>
  <c r="F126" i="9"/>
  <c r="E126" i="9"/>
  <c r="D126" i="9"/>
  <c r="T124" i="9"/>
  <c r="S124" i="9"/>
  <c r="R124" i="9"/>
  <c r="Q124" i="9"/>
  <c r="P124" i="9"/>
  <c r="O124" i="9"/>
  <c r="N124" i="9"/>
  <c r="J124" i="9"/>
  <c r="I124" i="9"/>
  <c r="H124" i="9"/>
  <c r="G124" i="9"/>
  <c r="F124" i="9"/>
  <c r="E124" i="9"/>
  <c r="D124" i="9"/>
  <c r="T122" i="9"/>
  <c r="S122" i="9"/>
  <c r="R122" i="9"/>
  <c r="Q122" i="9"/>
  <c r="P122" i="9"/>
  <c r="O122" i="9"/>
  <c r="N122" i="9"/>
  <c r="J122" i="9"/>
  <c r="I122" i="9"/>
  <c r="H122" i="9"/>
  <c r="G122" i="9"/>
  <c r="F122" i="9"/>
  <c r="E122" i="9"/>
  <c r="D122" i="9"/>
  <c r="T120" i="9"/>
  <c r="S120" i="9"/>
  <c r="R120" i="9"/>
  <c r="Q120" i="9"/>
  <c r="P120" i="9"/>
  <c r="O120" i="9"/>
  <c r="N120" i="9"/>
  <c r="J120" i="9"/>
  <c r="I120" i="9"/>
  <c r="H120" i="9"/>
  <c r="G120" i="9"/>
  <c r="F120" i="9"/>
  <c r="E120" i="9"/>
  <c r="D120" i="9"/>
  <c r="T118" i="9"/>
  <c r="S118" i="9"/>
  <c r="R118" i="9"/>
  <c r="Q118" i="9"/>
  <c r="P118" i="9"/>
  <c r="O118" i="9"/>
  <c r="N118" i="9"/>
  <c r="J118" i="9"/>
  <c r="I118" i="9"/>
  <c r="H118" i="9"/>
  <c r="G118" i="9"/>
  <c r="F118" i="9"/>
  <c r="E118" i="9"/>
  <c r="D118" i="9"/>
  <c r="T116" i="9"/>
  <c r="S116" i="9"/>
  <c r="R116" i="9"/>
  <c r="Q116" i="9"/>
  <c r="P116" i="9"/>
  <c r="O116" i="9"/>
  <c r="N116" i="9"/>
  <c r="J116" i="9"/>
  <c r="I116" i="9"/>
  <c r="H116" i="9"/>
  <c r="G116" i="9"/>
  <c r="F116" i="9"/>
  <c r="E116" i="9"/>
  <c r="D116" i="9"/>
  <c r="T114" i="9"/>
  <c r="S114" i="9"/>
  <c r="R114" i="9"/>
  <c r="Q114" i="9"/>
  <c r="P114" i="9"/>
  <c r="O114" i="9"/>
  <c r="N114" i="9"/>
  <c r="J114" i="9"/>
  <c r="I114" i="9"/>
  <c r="H114" i="9"/>
  <c r="G114" i="9"/>
  <c r="F114" i="9"/>
  <c r="E114" i="9"/>
  <c r="D114" i="9"/>
  <c r="T112" i="9"/>
  <c r="S112" i="9"/>
  <c r="R112" i="9"/>
  <c r="Q112" i="9"/>
  <c r="P112" i="9"/>
  <c r="O112" i="9"/>
  <c r="N112" i="9"/>
  <c r="J112" i="9"/>
  <c r="I112" i="9"/>
  <c r="H112" i="9"/>
  <c r="G112" i="9"/>
  <c r="F112" i="9"/>
  <c r="E112" i="9"/>
  <c r="D112" i="9"/>
  <c r="T110" i="9"/>
  <c r="S110" i="9"/>
  <c r="R110" i="9"/>
  <c r="Q110" i="9"/>
  <c r="P110" i="9"/>
  <c r="O110" i="9"/>
  <c r="N110" i="9"/>
  <c r="J110" i="9"/>
  <c r="I110" i="9"/>
  <c r="H110" i="9"/>
  <c r="G110" i="9"/>
  <c r="F110" i="9"/>
  <c r="E110" i="9"/>
  <c r="D110" i="9"/>
  <c r="J102" i="9"/>
  <c r="I102" i="9"/>
  <c r="H102" i="9"/>
  <c r="G102" i="9"/>
  <c r="F102" i="9"/>
  <c r="E102" i="9"/>
  <c r="D102" i="9"/>
  <c r="J100" i="9"/>
  <c r="I100" i="9"/>
  <c r="H100" i="9"/>
  <c r="G100" i="9"/>
  <c r="F100" i="9"/>
  <c r="E100" i="9"/>
  <c r="D100" i="9"/>
  <c r="J98" i="9"/>
  <c r="I98" i="9"/>
  <c r="H98" i="9"/>
  <c r="G98" i="9"/>
  <c r="F98" i="9"/>
  <c r="E98" i="9"/>
  <c r="D98" i="9"/>
  <c r="T96" i="9"/>
  <c r="S96" i="9"/>
  <c r="R96" i="9"/>
  <c r="Q96" i="9"/>
  <c r="P96" i="9"/>
  <c r="O96" i="9"/>
  <c r="N96" i="9"/>
  <c r="J96" i="9"/>
  <c r="I96" i="9"/>
  <c r="H96" i="9"/>
  <c r="G96" i="9"/>
  <c r="F96" i="9"/>
  <c r="E96" i="9"/>
  <c r="D96" i="9"/>
  <c r="T94" i="9"/>
  <c r="S94" i="9"/>
  <c r="R94" i="9"/>
  <c r="Q94" i="9"/>
  <c r="P94" i="9"/>
  <c r="O94" i="9"/>
  <c r="N94" i="9"/>
  <c r="J94" i="9"/>
  <c r="I94" i="9"/>
  <c r="H94" i="9"/>
  <c r="G94" i="9"/>
  <c r="F94" i="9"/>
  <c r="E94" i="9"/>
  <c r="D94" i="9"/>
  <c r="T92" i="9"/>
  <c r="S92" i="9"/>
  <c r="R92" i="9"/>
  <c r="Q92" i="9"/>
  <c r="P92" i="9"/>
  <c r="O92" i="9"/>
  <c r="N92" i="9"/>
  <c r="J92" i="9"/>
  <c r="I92" i="9"/>
  <c r="H92" i="9"/>
  <c r="G92" i="9"/>
  <c r="F92" i="9"/>
  <c r="E92" i="9"/>
  <c r="D92" i="9"/>
  <c r="T90" i="9"/>
  <c r="S90" i="9"/>
  <c r="R90" i="9"/>
  <c r="Q90" i="9"/>
  <c r="P90" i="9"/>
  <c r="O90" i="9"/>
  <c r="N90" i="9"/>
  <c r="J90" i="9"/>
  <c r="I90" i="9"/>
  <c r="H90" i="9"/>
  <c r="G90" i="9"/>
  <c r="F90" i="9"/>
  <c r="E90" i="9"/>
  <c r="D90" i="9"/>
  <c r="T88" i="9"/>
  <c r="S88" i="9"/>
  <c r="R88" i="9"/>
  <c r="Q88" i="9"/>
  <c r="P88" i="9"/>
  <c r="O88" i="9"/>
  <c r="N88" i="9"/>
  <c r="J88" i="9"/>
  <c r="I88" i="9"/>
  <c r="H88" i="9"/>
  <c r="G88" i="9"/>
  <c r="F88" i="9"/>
  <c r="E88" i="9"/>
  <c r="D88" i="9"/>
  <c r="T86" i="9"/>
  <c r="S86" i="9"/>
  <c r="R86" i="9"/>
  <c r="Q86" i="9"/>
  <c r="P86" i="9"/>
  <c r="O86" i="9"/>
  <c r="N86" i="9"/>
  <c r="J86" i="9"/>
  <c r="I86" i="9"/>
  <c r="H86" i="9"/>
  <c r="G86" i="9"/>
  <c r="F86" i="9"/>
  <c r="E86" i="9"/>
  <c r="D86" i="9"/>
  <c r="T84" i="9"/>
  <c r="S84" i="9"/>
  <c r="R84" i="9"/>
  <c r="Q84" i="9"/>
  <c r="P84" i="9"/>
  <c r="O84" i="9"/>
  <c r="N84" i="9"/>
  <c r="J84" i="9"/>
  <c r="I84" i="9"/>
  <c r="H84" i="9"/>
  <c r="G84" i="9"/>
  <c r="F84" i="9"/>
  <c r="E84" i="9"/>
  <c r="D84" i="9"/>
  <c r="T82" i="9"/>
  <c r="S82" i="9"/>
  <c r="R82" i="9"/>
  <c r="Q82" i="9"/>
  <c r="P82" i="9"/>
  <c r="O82" i="9"/>
  <c r="N82" i="9"/>
  <c r="J82" i="9"/>
  <c r="I82" i="9"/>
  <c r="H82" i="9"/>
  <c r="G82" i="9"/>
  <c r="F82" i="9"/>
  <c r="E82" i="9"/>
  <c r="D82" i="9"/>
  <c r="T80" i="9"/>
  <c r="S80" i="9"/>
  <c r="R80" i="9"/>
  <c r="Q80" i="9"/>
  <c r="P80" i="9"/>
  <c r="O80" i="9"/>
  <c r="N80" i="9"/>
  <c r="J80" i="9"/>
  <c r="I80" i="9"/>
  <c r="H80" i="9"/>
  <c r="G80" i="9"/>
  <c r="F80" i="9"/>
  <c r="E80" i="9"/>
  <c r="D80" i="9"/>
  <c r="T78" i="9"/>
  <c r="S78" i="9"/>
  <c r="R78" i="9"/>
  <c r="Q78" i="9"/>
  <c r="P78" i="9"/>
  <c r="O78" i="9"/>
  <c r="N78" i="9"/>
  <c r="J78" i="9"/>
  <c r="I78" i="9"/>
  <c r="H78" i="9"/>
  <c r="G78" i="9"/>
  <c r="F78" i="9"/>
  <c r="E78" i="9"/>
  <c r="D78" i="9"/>
  <c r="T76" i="9"/>
  <c r="S76" i="9"/>
  <c r="R76" i="9"/>
  <c r="Q76" i="9"/>
  <c r="P76" i="9"/>
  <c r="O76" i="9"/>
  <c r="N76" i="9"/>
  <c r="J76" i="9"/>
  <c r="I76" i="9"/>
  <c r="H76" i="9"/>
  <c r="G76" i="9"/>
  <c r="F76" i="9"/>
  <c r="E76" i="9"/>
  <c r="D76" i="9"/>
  <c r="J67" i="9"/>
  <c r="I67" i="9"/>
  <c r="H67" i="9"/>
  <c r="G67" i="9"/>
  <c r="F67" i="9"/>
  <c r="E67" i="9"/>
  <c r="D67" i="9"/>
  <c r="J65" i="9"/>
  <c r="I65" i="9"/>
  <c r="H65" i="9"/>
  <c r="G65" i="9"/>
  <c r="F65" i="9"/>
  <c r="E65" i="9"/>
  <c r="D65" i="9"/>
  <c r="J63" i="9"/>
  <c r="I63" i="9"/>
  <c r="H63" i="9"/>
  <c r="G63" i="9"/>
  <c r="F63" i="9"/>
  <c r="E63" i="9"/>
  <c r="D63" i="9"/>
  <c r="J61" i="9"/>
  <c r="I61" i="9"/>
  <c r="H61" i="9"/>
  <c r="G61" i="9"/>
  <c r="F61" i="9"/>
  <c r="E61" i="9"/>
  <c r="D61" i="9"/>
  <c r="J59" i="9"/>
  <c r="I59" i="9"/>
  <c r="H59" i="9"/>
  <c r="G59" i="9"/>
  <c r="F59" i="9"/>
  <c r="E59" i="9"/>
  <c r="D59" i="9"/>
  <c r="J57" i="9"/>
  <c r="I57" i="9"/>
  <c r="H57" i="9"/>
  <c r="G57" i="9"/>
  <c r="F57" i="9"/>
  <c r="E57" i="9"/>
  <c r="D57" i="9"/>
  <c r="J55" i="9"/>
  <c r="I55" i="9"/>
  <c r="H55" i="9"/>
  <c r="G55" i="9"/>
  <c r="F55" i="9"/>
  <c r="E55" i="9"/>
  <c r="D55" i="9"/>
  <c r="J53" i="9"/>
  <c r="I53" i="9"/>
  <c r="H53" i="9"/>
  <c r="G53" i="9"/>
  <c r="F53" i="9"/>
  <c r="E53" i="9"/>
  <c r="D53" i="9"/>
  <c r="J51" i="9"/>
  <c r="I51" i="9"/>
  <c r="H51" i="9"/>
  <c r="G51" i="9"/>
  <c r="F51" i="9"/>
  <c r="E51" i="9"/>
  <c r="D51" i="9"/>
  <c r="J49" i="9"/>
  <c r="I49" i="9"/>
  <c r="H49" i="9"/>
  <c r="G49" i="9"/>
  <c r="F49" i="9"/>
  <c r="E49" i="9"/>
  <c r="D49" i="9"/>
  <c r="J39" i="9"/>
  <c r="I39" i="9"/>
  <c r="H39" i="9"/>
  <c r="G39" i="9"/>
  <c r="F39" i="9"/>
  <c r="E39" i="9"/>
  <c r="D39" i="9"/>
  <c r="J37" i="9"/>
  <c r="I37" i="9"/>
  <c r="H37" i="9"/>
  <c r="G37" i="9"/>
  <c r="F37" i="9"/>
  <c r="E37" i="9"/>
  <c r="D37" i="9"/>
  <c r="J35" i="9"/>
  <c r="I35" i="9"/>
  <c r="H35" i="9"/>
  <c r="G35" i="9"/>
  <c r="F35" i="9"/>
  <c r="E35" i="9"/>
  <c r="D35" i="9"/>
  <c r="J33" i="9"/>
  <c r="I33" i="9"/>
  <c r="H33" i="9"/>
  <c r="G33" i="9"/>
  <c r="F33" i="9"/>
  <c r="E33" i="9"/>
  <c r="D33" i="9"/>
  <c r="J31" i="9"/>
  <c r="I31" i="9"/>
  <c r="H31" i="9"/>
  <c r="G31" i="9"/>
  <c r="F31" i="9"/>
  <c r="E31" i="9"/>
  <c r="D31" i="9"/>
  <c r="J29" i="9"/>
  <c r="I29" i="9"/>
  <c r="H29" i="9"/>
  <c r="G29" i="9"/>
  <c r="F29" i="9"/>
  <c r="E29" i="9"/>
  <c r="D29" i="9"/>
  <c r="J27" i="9"/>
  <c r="I27" i="9"/>
  <c r="H27" i="9"/>
  <c r="G27" i="9"/>
  <c r="F27" i="9"/>
  <c r="E27" i="9"/>
  <c r="D27" i="9"/>
  <c r="J25" i="9"/>
  <c r="I25" i="9"/>
  <c r="H25" i="9"/>
  <c r="G25" i="9"/>
  <c r="F25" i="9"/>
  <c r="E25" i="9"/>
  <c r="D25" i="9"/>
  <c r="J23" i="9"/>
  <c r="I23" i="9"/>
  <c r="H23" i="9"/>
  <c r="G23" i="9"/>
  <c r="F23" i="9"/>
  <c r="E23" i="9"/>
  <c r="D23" i="9"/>
  <c r="J21" i="9"/>
  <c r="I21" i="9"/>
  <c r="H21" i="9"/>
  <c r="G21" i="9"/>
  <c r="F21" i="9"/>
  <c r="E21" i="9"/>
  <c r="D21" i="9"/>
  <c r="K43" i="6"/>
  <c r="L43" i="6"/>
  <c r="M43" i="6"/>
  <c r="G43" i="6"/>
  <c r="O31" i="4"/>
  <c r="N31" i="4"/>
  <c r="M31" i="4"/>
  <c r="J43" i="6"/>
  <c r="I43" i="6"/>
  <c r="H43" i="6"/>
  <c r="K32" i="4"/>
  <c r="L32" i="4"/>
  <c r="J32" i="4"/>
  <c r="I32" i="4"/>
  <c r="L31" i="4"/>
  <c r="K31" i="4"/>
  <c r="J31" i="4"/>
  <c r="I31" i="4"/>
</calcChain>
</file>

<file path=xl/sharedStrings.xml><?xml version="1.0" encoding="utf-8"?>
<sst xmlns="http://schemas.openxmlformats.org/spreadsheetml/2006/main" count="2219" uniqueCount="272">
  <si>
    <t>LocName</t>
  </si>
  <si>
    <t>大阪府</t>
  </si>
  <si>
    <t>大阪市</t>
  </si>
  <si>
    <t>中央区</t>
  </si>
  <si>
    <t>守口市</t>
  </si>
  <si>
    <t>堺市</t>
  </si>
  <si>
    <t>堺区</t>
  </si>
  <si>
    <t>北区</t>
  </si>
  <si>
    <t>岸和田市</t>
  </si>
  <si>
    <t>宮本町</t>
  </si>
  <si>
    <t>阿倍野区</t>
  </si>
  <si>
    <t>西区</t>
  </si>
  <si>
    <t>東淀川区</t>
  </si>
  <si>
    <t>淀川区</t>
  </si>
  <si>
    <t>箕面市</t>
  </si>
  <si>
    <t>泉佐野市</t>
  </si>
  <si>
    <t>此花区</t>
  </si>
  <si>
    <t>住之江区</t>
  </si>
  <si>
    <t>門真市</t>
  </si>
  <si>
    <t>吹田市</t>
  </si>
  <si>
    <t>天王寺区</t>
  </si>
  <si>
    <t>浪速区</t>
  </si>
  <si>
    <t>福島区</t>
  </si>
  <si>
    <t>豊中市</t>
  </si>
  <si>
    <t>西成区</t>
  </si>
  <si>
    <t>南河内</t>
  </si>
  <si>
    <t>東大阪市</t>
  </si>
  <si>
    <t>都島区</t>
  </si>
  <si>
    <t>和泉市</t>
  </si>
  <si>
    <t>淀川区</t>
    <phoneticPr fontId="2"/>
  </si>
  <si>
    <t>kanku_dura</t>
  </si>
  <si>
    <t>kanku_fare</t>
  </si>
  <si>
    <t>kanku_tran</t>
  </si>
  <si>
    <t>itami_dura</t>
  </si>
  <si>
    <t>itami_fare</t>
  </si>
  <si>
    <t>itami_tran</t>
  </si>
  <si>
    <t>osakast_dura</t>
    <phoneticPr fontId="2"/>
  </si>
  <si>
    <t>osakast_fare</t>
    <phoneticPr fontId="2"/>
  </si>
  <si>
    <t>osakast_tran</t>
    <phoneticPr fontId="2"/>
  </si>
  <si>
    <t>L01_005</t>
  </si>
  <si>
    <t>lvalue</t>
  </si>
  <si>
    <t>L01_044</t>
  </si>
  <si>
    <t>中高層の飲食店舗等が建ち並ぶ商業地域</t>
  </si>
  <si>
    <t>高層の店舗兼事務所ビルが建ち並ぶ商業地域</t>
  </si>
  <si>
    <t>中低層の店舗、事務所等が混在する商業地域</t>
  </si>
  <si>
    <t>事務所、店舗、共同住宅等の混在する商業地域</t>
  </si>
  <si>
    <t>各種の小売店舗が建ち並ぶ商業地域</t>
  </si>
  <si>
    <t>中高層の事務所ビルが建ち並ぶ商業地域</t>
  </si>
  <si>
    <t>中小規模の小売店舗等が集まる駅前の商業地域</t>
  </si>
  <si>
    <t>中層の事務所、マンション等の混在する商業地域</t>
  </si>
  <si>
    <t>高層の事務所ビル等が建ち並ぶ商業地域</t>
  </si>
  <si>
    <t>百貨店、事務所店舗ビルが建ち並ぶ高度商業地域</t>
  </si>
  <si>
    <t>中高層の事務所ビル、店舗が建ち並ぶ商業地域</t>
  </si>
  <si>
    <t>中高層の事務所、金融機関が多い業務商業地域</t>
  </si>
  <si>
    <t>高層の事務所、店舗ビルの建ち並ぶ商業地域</t>
  </si>
  <si>
    <t>中層の店舗ビル等が建ち並ぶ繁華な商業地域</t>
  </si>
  <si>
    <t>超高層の事務所ビルが建ち並ぶ商業地域</t>
  </si>
  <si>
    <t>都市機能の集積が進む超高層ビル中心の商業地域</t>
  </si>
  <si>
    <t>中高層店舗付共同住宅等が建ち並ぶ商業地域</t>
  </si>
  <si>
    <t>高層の事務所、マンション等が混在する商業地域</t>
  </si>
  <si>
    <t>高層の事務所、店舗等が建ち並ぶ高度商業地域</t>
  </si>
  <si>
    <t>高層の店舗兼事務所が建ち並ぶ中心的商業地域</t>
  </si>
  <si>
    <t>中層の飲食店、レジャー施設等が建ち並ぶ地域</t>
  </si>
  <si>
    <t>中規模一般住宅が多い高台の既成住宅地域</t>
  </si>
  <si>
    <t>倉庫、工場、営業所等が建ち並ぶ流通業務地域</t>
  </si>
  <si>
    <t>小売店舗、飲食店舗等が高度に集積する商業地域</t>
  </si>
  <si>
    <t>住宅の中に店舗等が見られる住宅地域</t>
  </si>
  <si>
    <t>中高層の店舗兼事務所ビルが建ち並ぶ商業地域</t>
  </si>
  <si>
    <t>小売店舗等の建ち並ぶ駅前の商業地域</t>
  </si>
  <si>
    <t>中規模一般住宅が多く見られる既成住宅地域</t>
  </si>
  <si>
    <t>中高層の店舗ビル等が建ち並ぶ商業地域</t>
  </si>
  <si>
    <t>大規模倉庫が多い臨海の工業地域</t>
  </si>
  <si>
    <t>中高層の事務所ビルが多い商業地域</t>
  </si>
  <si>
    <t>中高層の事務所ビル等が建ち並ぶ商業地域</t>
  </si>
  <si>
    <t>小売店舗、飲食店舗が建ち並ぶ商業地域</t>
  </si>
  <si>
    <t>中高層の事務所ビル、店舗の建ち並ぶ商業地域</t>
  </si>
  <si>
    <t>中高層の事務所ビル等の多い商業地域</t>
  </si>
  <si>
    <t>高層の店舗、事務所ビルが集まる中心的商業地域</t>
  </si>
  <si>
    <t>一般住宅、マンション等が混在する住宅地域</t>
  </si>
  <si>
    <t>中低層の店舗兼共同住宅が多い駅前の商業地域</t>
  </si>
  <si>
    <t>小規模一般住宅、アパート等が混在する住宅地域</t>
  </si>
  <si>
    <t>店舗兼共同住宅、事務所ビルが見られる商業地域</t>
  </si>
  <si>
    <t>一般住宅のほかに事務所等が見られる住宅地域</t>
  </si>
  <si>
    <t>高層の店舗付共同住宅や共同住宅の多い商業地域</t>
  </si>
  <si>
    <t>中高層の事務所、店舗ビル等が建ち並ぶ商業地域</t>
  </si>
  <si>
    <t>中高層の店舗、事務所が建ち並ぶ商業地域</t>
  </si>
  <si>
    <t>中規模一般住宅が多く並ぶ住宅地域</t>
  </si>
  <si>
    <t>一般住宅、アパート、店舗等が混在する住宅地域</t>
  </si>
  <si>
    <t>小規模一般住宅が建ち並ぶ住宅地域</t>
  </si>
  <si>
    <t>中層ビル、飲食店等が建ち並ぶ駅近接の商業地域</t>
  </si>
  <si>
    <t>中高層の事務所、店舗ビルが建ち並ぶ商業地域</t>
  </si>
  <si>
    <t>高層の事務所、共同住宅等が混在する商業地域</t>
  </si>
  <si>
    <t>中高層の事務所に店舗等も多い既成商業地域</t>
  </si>
  <si>
    <t>中高層の共同住宅、事務所等が多い商業地域</t>
  </si>
  <si>
    <t>高層の店舗兼事務所ビルが多い繁華な商業地域</t>
  </si>
  <si>
    <t>中高層の店舗、事務所ビル等が建ち並ぶ商業地域</t>
  </si>
  <si>
    <t>事務所、店舗、共同住宅等が混在する商業地域</t>
  </si>
  <si>
    <t>中低層の小売店舗が建ち並ぶ商業地域</t>
  </si>
  <si>
    <t>小規模な小売店舗が建ち並ぶ駅前の商業地域</t>
  </si>
  <si>
    <t>一般住宅に中層の営業所等が混在する住宅地域</t>
  </si>
  <si>
    <t>一般住宅、アパート等が建ち並ぶ住宅地域</t>
  </si>
  <si>
    <t>小規模住宅に事業所等が混在する住宅地域</t>
  </si>
  <si>
    <t>中低層の店舗兼共同住宅等が建ち並ぶ商業地域</t>
  </si>
  <si>
    <t>中層店舗、事務所ビルが建ち並ぶ商業地域</t>
  </si>
  <si>
    <t>大規模の高層事務所ビルが建ち並ぶ商業地域</t>
  </si>
  <si>
    <t>中高層の店舗兼事務所ビルが多い商業地域</t>
  </si>
  <si>
    <t>高層の店舗、事務所ビルが建ち並ぶ商業地域</t>
  </si>
  <si>
    <t>高層の店舗、事務所等が建ち並ぶ商業地域</t>
  </si>
  <si>
    <t>高層の事務所等が建ち並ぶ駅に近接する商業地域</t>
  </si>
  <si>
    <t>飲食店舗、小売店舗が建ち並ぶ商業地域</t>
  </si>
  <si>
    <t>大型店舗、高層事務所が集積する駅前の商業地域</t>
  </si>
  <si>
    <t>中層の店舗兼共同住宅等が建ち並ぶ路線商業地域</t>
  </si>
  <si>
    <t>中高層ビルの事務所、店舗が建ち並ぶ商業地域</t>
  </si>
  <si>
    <t>中高層の事務所、共同住宅等が混在する商業地域</t>
  </si>
  <si>
    <t>中高層の店舗、共同住宅等が立地する商業地域</t>
  </si>
  <si>
    <t>中高層の店舗、事務所ビルが多い既成商業地域</t>
  </si>
  <si>
    <t>中高層の店舗兼事務所が建ち並ぶ駅前の商業地域</t>
  </si>
  <si>
    <t>中層の店舗、営業所等が混在する商業地域</t>
  </si>
  <si>
    <t>中高層の共同住宅、事業所等が混在する地域</t>
  </si>
  <si>
    <t>大規模物流センターが多い臨海部の工業地域</t>
  </si>
  <si>
    <t>中小規模一般住宅を中心とする住宅地域</t>
  </si>
  <si>
    <t>中高層の事務所ビル等の建ち並ぶ商業地域</t>
  </si>
  <si>
    <t>中層の店舗、事務所等の多い商業地域</t>
  </si>
  <si>
    <t>中高層の事務所ビル等が建ち並ぶ中心的商業地域</t>
  </si>
  <si>
    <t>中規模住宅に事業所等も混在する住宅地域</t>
  </si>
  <si>
    <t>中高層の店舗、事務所ビルが建ち並ぶ商業地域</t>
  </si>
  <si>
    <t>高層の共同住宅が多く見られる住宅地域</t>
  </si>
  <si>
    <t>小売店舗、飲食店等が建ち並ぶ駅前の商業地域</t>
  </si>
  <si>
    <t>中高層の事務所、店舗等の建ち並ぶ既成商業地域</t>
  </si>
  <si>
    <t>中規模住宅が多い丘陵地の住宅地域</t>
  </si>
  <si>
    <t>中高層の事務所ビルが多い国道沿いの商業地域</t>
  </si>
  <si>
    <t>一般住宅の中に中高層共同住宅も存する住宅地域</t>
  </si>
  <si>
    <t>中高層の事務所、マンションが混在する商業地域</t>
  </si>
  <si>
    <t>区</t>
    <rPh sb="0" eb="1">
      <t>ク</t>
    </rPh>
    <phoneticPr fontId="2"/>
  </si>
  <si>
    <t>市</t>
    <rPh sb="0" eb="1">
      <t>シ</t>
    </rPh>
    <phoneticPr fontId="2"/>
  </si>
  <si>
    <t>行ラベル</t>
  </si>
  <si>
    <t>(空白)</t>
  </si>
  <si>
    <t>総計</t>
  </si>
  <si>
    <t>泉南郡田尻町</t>
  </si>
  <si>
    <t>泉南郡田尻町</t>
    <phoneticPr fontId="2"/>
  </si>
  <si>
    <t>市区町村</t>
    <rPh sb="0" eb="4">
      <t>シクチョウソン</t>
    </rPh>
    <phoneticPr fontId="2"/>
  </si>
  <si>
    <t>大阪市中央区</t>
  </si>
  <si>
    <t>堺市堺区</t>
  </si>
  <si>
    <t>大阪市北区</t>
  </si>
  <si>
    <t>岸和田市宮本町</t>
  </si>
  <si>
    <t>大阪市阿倍野区</t>
  </si>
  <si>
    <t>大阪市西区</t>
  </si>
  <si>
    <t>大阪市東淀川区</t>
  </si>
  <si>
    <t>大阪市淀川区</t>
  </si>
  <si>
    <t>大阪市此花区</t>
  </si>
  <si>
    <t>大阪市住之江区</t>
  </si>
  <si>
    <t>大阪市天王寺区</t>
  </si>
  <si>
    <t>大阪市浪速区</t>
  </si>
  <si>
    <t>大阪市福島区</t>
  </si>
  <si>
    <t>大阪市西成区</t>
  </si>
  <si>
    <t>南河内南河内</t>
  </si>
  <si>
    <t>大阪市都島区</t>
  </si>
  <si>
    <t>個数 / kanku_dura</t>
  </si>
  <si>
    <t>平均 / kanku_dura</t>
  </si>
  <si>
    <t>平均 / itami_dura</t>
  </si>
  <si>
    <t>岸和田市</t>
    <phoneticPr fontId="2"/>
  </si>
  <si>
    <t>平均 / osakast_dura</t>
  </si>
  <si>
    <t>平均 / lvalue</t>
  </si>
  <si>
    <t>東京都</t>
  </si>
  <si>
    <t>町田市</t>
  </si>
  <si>
    <t>大田区</t>
  </si>
  <si>
    <t>品川区</t>
  </si>
  <si>
    <t>世田谷区</t>
  </si>
  <si>
    <t>多摩市</t>
  </si>
  <si>
    <t>港区</t>
  </si>
  <si>
    <t>目黒区</t>
  </si>
  <si>
    <t>江東区</t>
  </si>
  <si>
    <t>調布市</t>
  </si>
  <si>
    <t>渋谷区</t>
  </si>
  <si>
    <t>八王子市</t>
  </si>
  <si>
    <t>江戸川区</t>
  </si>
  <si>
    <t>府中市</t>
  </si>
  <si>
    <t>千代田区</t>
  </si>
  <si>
    <t>新宿区</t>
  </si>
  <si>
    <t>立川市</t>
  </si>
  <si>
    <t>墨田区</t>
  </si>
  <si>
    <t>台東区</t>
  </si>
  <si>
    <t>国分寺市</t>
  </si>
  <si>
    <t>杉並区</t>
  </si>
  <si>
    <t>文京区</t>
  </si>
  <si>
    <t>武蔵野市</t>
  </si>
  <si>
    <t>葛飾区</t>
  </si>
  <si>
    <t>豊島区</t>
  </si>
  <si>
    <t>昭島市</t>
  </si>
  <si>
    <t>荒川区</t>
  </si>
  <si>
    <t>あきる野市</t>
  </si>
  <si>
    <t>練馬区</t>
  </si>
  <si>
    <t>福生市</t>
  </si>
  <si>
    <t>足立区</t>
  </si>
  <si>
    <t>東村山市</t>
  </si>
  <si>
    <t>板橋区</t>
  </si>
  <si>
    <t>東久留米市</t>
  </si>
  <si>
    <t>羽村市</t>
  </si>
  <si>
    <t>青梅市</t>
  </si>
  <si>
    <t>千代田区</t>
    <phoneticPr fontId="2"/>
  </si>
  <si>
    <t>港区</t>
    <phoneticPr fontId="2"/>
  </si>
  <si>
    <t>市区町村</t>
    <rPh sb="0" eb="2">
      <t>シク</t>
    </rPh>
    <rPh sb="2" eb="4">
      <t>チョウソン</t>
    </rPh>
    <phoneticPr fontId="2"/>
  </si>
  <si>
    <t>haneda_dur</t>
  </si>
  <si>
    <t>haneda_far</t>
  </si>
  <si>
    <t>haneda_tra</t>
  </si>
  <si>
    <t>narita_dur</t>
  </si>
  <si>
    <t>narita_far</t>
  </si>
  <si>
    <t>narita_tra</t>
  </si>
  <si>
    <t>tokyost_dura</t>
    <phoneticPr fontId="2"/>
  </si>
  <si>
    <t>tokyost_fare</t>
    <phoneticPr fontId="2"/>
  </si>
  <si>
    <t>tokyost_transit</t>
    <phoneticPr fontId="2"/>
  </si>
  <si>
    <t>個数 / haneda_dur</t>
  </si>
  <si>
    <t>平均 / haneda_dur</t>
  </si>
  <si>
    <t>平均 / narita_dur</t>
  </si>
  <si>
    <t>平均 / tokyost_dura</t>
  </si>
  <si>
    <t>平均 / kanku_tran</t>
  </si>
  <si>
    <t>平均 / itami_tran</t>
  </si>
  <si>
    <t>平均 / osakast_tran</t>
  </si>
  <si>
    <t>平均 / haneda_tra</t>
  </si>
  <si>
    <t>平均 / tokyost_transit</t>
  </si>
  <si>
    <t>2006年以前</t>
  </si>
  <si>
    <t>2007年～2012年</t>
  </si>
  <si>
    <t>2013年以降</t>
  </si>
  <si>
    <t>224以下</t>
  </si>
  <si>
    <t>224超</t>
  </si>
  <si>
    <t>【地価帯】</t>
    <rPh sb="1" eb="3">
      <t>チカ</t>
    </rPh>
    <rPh sb="3" eb="4">
      <t>タイ</t>
    </rPh>
    <phoneticPr fontId="2"/>
  </si>
  <si>
    <t>地価帯</t>
    <rPh sb="0" eb="2">
      <t>チカ</t>
    </rPh>
    <rPh sb="2" eb="3">
      <t>タイ</t>
    </rPh>
    <phoneticPr fontId="2"/>
  </si>
  <si>
    <t>ホテルの開業年区分と部屋数区分</t>
    <rPh sb="4" eb="6">
      <t>カイギョウ</t>
    </rPh>
    <rPh sb="6" eb="7">
      <t>ネン</t>
    </rPh>
    <rPh sb="7" eb="9">
      <t>クブン</t>
    </rPh>
    <rPh sb="10" eb="12">
      <t>ヘヤ</t>
    </rPh>
    <rPh sb="12" eb="13">
      <t>カズ</t>
    </rPh>
    <rPh sb="13" eb="15">
      <t>クブン</t>
    </rPh>
    <phoneticPr fontId="2"/>
  </si>
  <si>
    <t>合計</t>
    <rPh sb="0" eb="2">
      <t>ゴウケイ</t>
    </rPh>
    <phoneticPr fontId="2"/>
  </si>
  <si>
    <t>東京全体</t>
    <rPh sb="0" eb="2">
      <t>トウキョウ</t>
    </rPh>
    <rPh sb="2" eb="4">
      <t>ゼンタイ</t>
    </rPh>
    <phoneticPr fontId="2"/>
  </si>
  <si>
    <t>1_超高地価</t>
  </si>
  <si>
    <t>2_高地価</t>
  </si>
  <si>
    <t>3_中地価</t>
  </si>
  <si>
    <t>4_低地価</t>
  </si>
  <si>
    <t>大阪全体</t>
    <rPh sb="0" eb="2">
      <t>オオサカ</t>
    </rPh>
    <rPh sb="2" eb="4">
      <t>ゼンタイ</t>
    </rPh>
    <phoneticPr fontId="2"/>
  </si>
  <si>
    <t>・部屋数が少ないチェーンホテルの高地価地域への進出が看取できる。</t>
    <rPh sb="1" eb="3">
      <t>ヘヤ</t>
    </rPh>
    <rPh sb="3" eb="4">
      <t>カズ</t>
    </rPh>
    <rPh sb="5" eb="6">
      <t>スク</t>
    </rPh>
    <rPh sb="16" eb="19">
      <t>コウチカ</t>
    </rPh>
    <rPh sb="19" eb="21">
      <t>チイキ</t>
    </rPh>
    <rPh sb="23" eb="25">
      <t>シンシュツ</t>
    </rPh>
    <rPh sb="26" eb="28">
      <t>カンシュ</t>
    </rPh>
    <phoneticPr fontId="2"/>
  </si>
  <si>
    <t>・部屋数が多いホテルはどの地価帯でも減少基調であることが確認できる。</t>
    <rPh sb="1" eb="3">
      <t>ヘヤ</t>
    </rPh>
    <rPh sb="3" eb="4">
      <t>カズ</t>
    </rPh>
    <rPh sb="5" eb="6">
      <t>オオ</t>
    </rPh>
    <rPh sb="13" eb="15">
      <t>チカ</t>
    </rPh>
    <rPh sb="15" eb="16">
      <t>タイ</t>
    </rPh>
    <rPh sb="18" eb="20">
      <t>ゲンショウ</t>
    </rPh>
    <rPh sb="20" eb="22">
      <t>キチョウ</t>
    </rPh>
    <rPh sb="28" eb="30">
      <t>カクニン</t>
    </rPh>
    <phoneticPr fontId="2"/>
  </si>
  <si>
    <t>【中心駅アクセス】</t>
    <rPh sb="1" eb="3">
      <t>チュウシン</t>
    </rPh>
    <rPh sb="3" eb="4">
      <t>エキ</t>
    </rPh>
    <phoneticPr fontId="2"/>
  </si>
  <si>
    <t>時間距離帯</t>
    <rPh sb="0" eb="2">
      <t>ジカン</t>
    </rPh>
    <rPh sb="2" eb="4">
      <t>キョリ</t>
    </rPh>
    <rPh sb="4" eb="5">
      <t>タイ</t>
    </rPh>
    <phoneticPr fontId="2"/>
  </si>
  <si>
    <t>2006年以前</t>
    <phoneticPr fontId="2"/>
  </si>
  <si>
    <t>2007年～2012年</t>
    <phoneticPr fontId="2"/>
  </si>
  <si>
    <t>1_20分以内</t>
  </si>
  <si>
    <t>2_40分以内</t>
  </si>
  <si>
    <t>3_60分以内</t>
  </si>
  <si>
    <t>4_60分越</t>
  </si>
  <si>
    <t>【国内線中心空港アクセス】</t>
    <rPh sb="1" eb="3">
      <t>コクナイ</t>
    </rPh>
    <rPh sb="3" eb="4">
      <t>セン</t>
    </rPh>
    <rPh sb="4" eb="6">
      <t>チュウシン</t>
    </rPh>
    <rPh sb="6" eb="8">
      <t>クウコウ</t>
    </rPh>
    <phoneticPr fontId="2"/>
  </si>
  <si>
    <t>乗換数</t>
    <rPh sb="0" eb="2">
      <t>ノリカエ</t>
    </rPh>
    <rPh sb="2" eb="3">
      <t>スウ</t>
    </rPh>
    <phoneticPr fontId="2"/>
  </si>
  <si>
    <t>1_0回</t>
    <rPh sb="3" eb="4">
      <t>カイ</t>
    </rPh>
    <phoneticPr fontId="2"/>
  </si>
  <si>
    <t>2_1回</t>
    <rPh sb="3" eb="4">
      <t>カイ</t>
    </rPh>
    <phoneticPr fontId="2"/>
  </si>
  <si>
    <t>3_2回</t>
    <rPh sb="3" eb="4">
      <t>カイ</t>
    </rPh>
    <phoneticPr fontId="2"/>
  </si>
  <si>
    <t>4_80分以内</t>
  </si>
  <si>
    <t>4_3回</t>
    <rPh sb="3" eb="4">
      <t>カイ</t>
    </rPh>
    <phoneticPr fontId="2"/>
  </si>
  <si>
    <t>5_100分以内</t>
  </si>
  <si>
    <t>5_4回</t>
    <rPh sb="3" eb="4">
      <t>カイ</t>
    </rPh>
    <phoneticPr fontId="2"/>
  </si>
  <si>
    <t>6_100分超</t>
  </si>
  <si>
    <t>【国際線中心空港アクセス】</t>
    <rPh sb="1" eb="3">
      <t>コクサイ</t>
    </rPh>
    <rPh sb="3" eb="4">
      <t>セン</t>
    </rPh>
    <rPh sb="4" eb="6">
      <t>チュウシン</t>
    </rPh>
    <rPh sb="6" eb="8">
      <t>クウコウ</t>
    </rPh>
    <phoneticPr fontId="2"/>
  </si>
  <si>
    <t>1_80分以内</t>
  </si>
  <si>
    <t>2_100分以内</t>
  </si>
  <si>
    <t>3_120分以内</t>
  </si>
  <si>
    <t>4_120分超</t>
  </si>
  <si>
    <t>【行政区域】</t>
    <rPh sb="1" eb="3">
      <t>ギョウセイ</t>
    </rPh>
    <rPh sb="3" eb="5">
      <t>クイキ</t>
    </rPh>
    <phoneticPr fontId="2"/>
  </si>
  <si>
    <t>東京</t>
    <rPh sb="0" eb="2">
      <t>トウキョウ</t>
    </rPh>
    <phoneticPr fontId="2"/>
  </si>
  <si>
    <t>時間距離（平均）</t>
    <rPh sb="0" eb="2">
      <t>ジカン</t>
    </rPh>
    <rPh sb="2" eb="4">
      <t>キョリ</t>
    </rPh>
    <rPh sb="5" eb="7">
      <t>ヘイキン</t>
    </rPh>
    <phoneticPr fontId="2"/>
  </si>
  <si>
    <t>地価</t>
    <rPh sb="0" eb="2">
      <t>チカ</t>
    </rPh>
    <phoneticPr fontId="2"/>
  </si>
  <si>
    <t>羽田</t>
    <rPh sb="0" eb="2">
      <t>ハネダ</t>
    </rPh>
    <phoneticPr fontId="2"/>
  </si>
  <si>
    <t>成田</t>
    <rPh sb="0" eb="2">
      <t>ナリタ</t>
    </rPh>
    <phoneticPr fontId="2"/>
  </si>
  <si>
    <t>東京駅</t>
    <rPh sb="0" eb="2">
      <t>トウキョウ</t>
    </rPh>
    <rPh sb="2" eb="3">
      <t>エキ</t>
    </rPh>
    <phoneticPr fontId="2"/>
  </si>
  <si>
    <t>ホテル件数</t>
    <rPh sb="3" eb="5">
      <t>ケンスウ</t>
    </rPh>
    <phoneticPr fontId="2"/>
  </si>
  <si>
    <t>大阪</t>
    <rPh sb="0" eb="2">
      <t>オオサカ</t>
    </rPh>
    <phoneticPr fontId="2"/>
  </si>
  <si>
    <t>伊丹</t>
    <rPh sb="0" eb="2">
      <t>イタミ</t>
    </rPh>
    <phoneticPr fontId="2"/>
  </si>
  <si>
    <t>関空</t>
    <rPh sb="0" eb="2">
      <t>カンクウ</t>
    </rPh>
    <phoneticPr fontId="2"/>
  </si>
  <si>
    <t>大阪駅</t>
    <rPh sb="0" eb="3">
      <t>オオサカエキ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</si>
</sst>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Red]\-#,##0.0"/>
    <numFmt numFmtId="177" formatCode="0.0%"/>
    <numFmt numFmtId="178" formatCode="#,##0.000;[Red]\-#,##0.000"/>
  </numFmts>
  <fonts count="10"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
      <color theme="1"/>
      <name val="游ゴシック"/>
      <family val="2"/>
      <charset val="128"/>
      <scheme val="minor"/>
    </font>
    <font>
      <b/>
      <sz val="10"/>
      <color theme="1"/>
      <name val="游ゴシック"/>
      <family val="3"/>
      <charset val="128"/>
      <scheme val="minor"/>
    </font>
    <font>
      <sz val="10"/>
      <color theme="1"/>
      <name val="游ゴシック"/>
      <family val="3"/>
      <charset val="128"/>
      <scheme val="minor"/>
    </font>
    <font>
      <i/>
      <sz val="9"/>
      <color theme="1"/>
      <name val="游ゴシック"/>
      <family val="3"/>
      <charset val="128"/>
      <scheme val="minor"/>
    </font>
    <font>
      <sz val="8"/>
      <color theme="1"/>
      <name val="游ゴシック"/>
      <family val="2"/>
      <charset val="128"/>
      <scheme val="minor"/>
    </font>
    <font>
      <sz val="8"/>
      <color theme="1"/>
      <name val="游ゴシック"/>
      <family val="3"/>
      <charset val="128"/>
      <scheme val="minor"/>
    </font>
    <font>
      <i/>
      <sz val="10"/>
      <color theme="1"/>
      <name val="游ゴシック"/>
      <family val="3"/>
      <charset val="128"/>
      <scheme val="minor"/>
    </font>
  </fonts>
  <fills count="3">
    <fill>
      <patternFill patternType="none"/>
    </fill>
    <fill>
      <patternFill patternType="gray125"/>
    </fill>
    <fill>
      <patternFill patternType="solid">
        <fgColor theme="0"/>
        <bgColor indexed="64"/>
      </patternFill>
    </fill>
  </fills>
  <borders count="23">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hair">
        <color indexed="64"/>
      </bottom>
      <diagonal/>
    </border>
    <border>
      <left/>
      <right style="thin">
        <color indexed="64"/>
      </right>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hair">
        <color indexed="64"/>
      </bottom>
      <diagonal/>
    </border>
    <border>
      <left/>
      <right style="thin">
        <color indexed="64"/>
      </right>
      <top style="hair">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hair">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00">
    <xf numFmtId="0" fontId="0" fillId="0" borderId="0" xfId="0">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38" fontId="0" fillId="0" borderId="0" xfId="1" applyFont="1">
      <alignment vertical="center"/>
    </xf>
    <xf numFmtId="176" fontId="0" fillId="0" borderId="0" xfId="1" applyNumberFormat="1" applyFont="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lignment vertical="center"/>
    </xf>
    <xf numFmtId="0" fontId="4" fillId="2" borderId="0" xfId="0" applyFont="1" applyFill="1" applyAlignment="1">
      <alignment horizontal="left" vertical="center"/>
    </xf>
    <xf numFmtId="0" fontId="0" fillId="2" borderId="0" xfId="0" applyFill="1">
      <alignment vertical="center"/>
    </xf>
    <xf numFmtId="0" fontId="0" fillId="2" borderId="0" xfId="0" applyFill="1" applyAlignment="1">
      <alignment horizontal="left" vertical="center"/>
    </xf>
    <xf numFmtId="0" fontId="3"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0"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177" fontId="6" fillId="2" borderId="11" xfId="2" applyNumberFormat="1" applyFont="1" applyFill="1" applyBorder="1" applyAlignment="1">
      <alignment horizontal="center" vertical="center"/>
    </xf>
    <xf numFmtId="177" fontId="6" fillId="2" borderId="12" xfId="2" applyNumberFormat="1" applyFont="1" applyFill="1" applyBorder="1" applyAlignment="1">
      <alignment horizontal="center" vertical="center"/>
    </xf>
    <xf numFmtId="177" fontId="6" fillId="2" borderId="0" xfId="2" applyNumberFormat="1" applyFont="1" applyFill="1" applyBorder="1" applyAlignment="1">
      <alignment horizontal="center" vertical="center"/>
    </xf>
    <xf numFmtId="0" fontId="0" fillId="2" borderId="0" xfId="0" applyFill="1" applyBorder="1">
      <alignment vertical="center"/>
    </xf>
    <xf numFmtId="0" fontId="3" fillId="2" borderId="6" xfId="0" applyFont="1" applyFill="1" applyBorder="1" applyAlignment="1">
      <alignment horizontal="left" vertical="center"/>
    </xf>
    <xf numFmtId="0" fontId="3" fillId="2" borderId="0"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3" xfId="0" applyFont="1" applyFill="1" applyBorder="1" applyAlignment="1">
      <alignment horizontal="center" vertical="center"/>
    </xf>
    <xf numFmtId="177" fontId="6" fillId="2" borderId="6" xfId="2" applyNumberFormat="1" applyFont="1" applyFill="1" applyBorder="1" applyAlignment="1">
      <alignment horizontal="center" vertical="center"/>
    </xf>
    <xf numFmtId="177" fontId="6" fillId="2" borderId="14" xfId="2" applyNumberFormat="1" applyFont="1" applyFill="1" applyBorder="1" applyAlignment="1">
      <alignment horizontal="center" vertical="center"/>
    </xf>
    <xf numFmtId="0" fontId="3" fillId="2" borderId="14" xfId="0" applyFont="1" applyFill="1" applyBorder="1" applyAlignment="1">
      <alignment horizontal="center" vertical="center"/>
    </xf>
    <xf numFmtId="177" fontId="6" fillId="2" borderId="15" xfId="2" applyNumberFormat="1" applyFont="1" applyFill="1" applyBorder="1" applyAlignment="1">
      <alignment horizontal="center" vertical="center"/>
    </xf>
    <xf numFmtId="0" fontId="0" fillId="2" borderId="8" xfId="0" applyFill="1" applyBorder="1">
      <alignment vertical="center"/>
    </xf>
    <xf numFmtId="0" fontId="3" fillId="2" borderId="9" xfId="0" applyFont="1" applyFill="1" applyBorder="1" applyAlignment="1">
      <alignment horizontal="left" vertical="center"/>
    </xf>
    <xf numFmtId="177" fontId="6" fillId="2" borderId="8" xfId="2" applyNumberFormat="1" applyFont="1" applyFill="1" applyBorder="1" applyAlignment="1">
      <alignment horizontal="center" vertical="center"/>
    </xf>
    <xf numFmtId="177" fontId="6" fillId="2" borderId="9" xfId="2" applyNumberFormat="1" applyFont="1" applyFill="1" applyBorder="1" applyAlignment="1">
      <alignment horizontal="center" vertical="center"/>
    </xf>
    <xf numFmtId="0" fontId="5" fillId="2" borderId="6" xfId="0" applyFont="1" applyFill="1" applyBorder="1" applyAlignment="1">
      <alignment horizontal="left" vertical="center"/>
    </xf>
    <xf numFmtId="0" fontId="5" fillId="2" borderId="9" xfId="0" applyFont="1" applyFill="1" applyBorder="1" applyAlignment="1">
      <alignment horizontal="left" vertical="center"/>
    </xf>
    <xf numFmtId="0" fontId="7" fillId="2" borderId="0" xfId="0" applyFont="1" applyFill="1" applyAlignment="1">
      <alignment horizontal="left" vertical="center"/>
    </xf>
    <xf numFmtId="0" fontId="8" fillId="2" borderId="0" xfId="0" applyFont="1" applyFill="1" applyAlignment="1">
      <alignment horizontal="left" vertical="center"/>
    </xf>
    <xf numFmtId="0" fontId="3" fillId="2" borderId="4" xfId="0" applyFont="1" applyFill="1" applyBorder="1" applyAlignment="1">
      <alignment horizontal="center" vertical="center"/>
    </xf>
    <xf numFmtId="177" fontId="6" fillId="2" borderId="16" xfId="2" applyNumberFormat="1" applyFont="1" applyFill="1" applyBorder="1" applyAlignment="1">
      <alignment horizontal="center" vertical="center"/>
    </xf>
    <xf numFmtId="0" fontId="3" fillId="2" borderId="0" xfId="0" applyFont="1" applyFill="1" applyBorder="1">
      <alignment vertical="center"/>
    </xf>
    <xf numFmtId="0" fontId="3" fillId="2" borderId="17" xfId="0" applyFont="1" applyFill="1" applyBorder="1" applyAlignment="1">
      <alignment horizontal="left" vertical="center"/>
    </xf>
    <xf numFmtId="0" fontId="3" fillId="2" borderId="0" xfId="0" applyFont="1" applyFill="1" applyAlignment="1">
      <alignment horizontal="center" vertical="center"/>
    </xf>
    <xf numFmtId="0" fontId="3" fillId="2" borderId="0" xfId="0" applyFont="1" applyFill="1" applyBorder="1" applyAlignment="1">
      <alignment horizontal="left" vertical="center"/>
    </xf>
    <xf numFmtId="177" fontId="6" fillId="2" borderId="18" xfId="2" applyNumberFormat="1" applyFont="1" applyFill="1" applyBorder="1" applyAlignment="1">
      <alignment horizontal="center" vertical="center"/>
    </xf>
    <xf numFmtId="0" fontId="3" fillId="2" borderId="8" xfId="0" applyFont="1" applyFill="1" applyBorder="1">
      <alignment vertical="center"/>
    </xf>
    <xf numFmtId="0" fontId="3" fillId="2" borderId="19"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20" xfId="0" applyFont="1" applyFill="1" applyBorder="1" applyAlignment="1">
      <alignment horizontal="center" vertical="center"/>
    </xf>
    <xf numFmtId="177" fontId="6" fillId="2" borderId="10" xfId="2" applyNumberFormat="1" applyFont="1" applyFill="1" applyBorder="1" applyAlignment="1">
      <alignment horizontal="center" vertical="center"/>
    </xf>
    <xf numFmtId="0" fontId="3" fillId="0" borderId="0" xfId="0" applyFont="1" applyAlignment="1">
      <alignment horizontal="left" vertical="center"/>
    </xf>
    <xf numFmtId="0" fontId="3" fillId="2" borderId="0" xfId="0" applyFont="1" applyFill="1">
      <alignment vertical="center"/>
    </xf>
    <xf numFmtId="0" fontId="3" fillId="2" borderId="7" xfId="0" applyFont="1" applyFill="1" applyBorder="1" applyAlignment="1">
      <alignment horizontal="center" vertical="center"/>
    </xf>
    <xf numFmtId="177" fontId="6" fillId="2" borderId="20" xfId="2" applyNumberFormat="1" applyFont="1" applyFill="1" applyBorder="1" applyAlignment="1">
      <alignment horizontal="center" vertical="center"/>
    </xf>
    <xf numFmtId="0" fontId="5" fillId="2" borderId="1" xfId="0" applyFont="1" applyFill="1" applyBorder="1" applyAlignment="1">
      <alignment horizontal="left" vertical="center"/>
    </xf>
    <xf numFmtId="0" fontId="5" fillId="2" borderId="20"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0" xfId="0" applyFont="1" applyFill="1" applyAlignment="1">
      <alignment horizontal="center" vertical="center"/>
    </xf>
    <xf numFmtId="0" fontId="5" fillId="2" borderId="11" xfId="0" applyFont="1" applyFill="1" applyBorder="1" applyAlignment="1">
      <alignment horizontal="left" vertical="center"/>
    </xf>
    <xf numFmtId="0" fontId="5" fillId="2" borderId="12" xfId="0" applyFont="1" applyFill="1" applyBorder="1" applyAlignment="1">
      <alignment horizontal="left" vertical="center"/>
    </xf>
    <xf numFmtId="177" fontId="9" fillId="2" borderId="16" xfId="2" applyNumberFormat="1" applyFont="1" applyFill="1" applyBorder="1" applyAlignment="1">
      <alignment horizontal="center" vertical="center"/>
    </xf>
    <xf numFmtId="177" fontId="9" fillId="2" borderId="12" xfId="2" applyNumberFormat="1" applyFont="1" applyFill="1" applyBorder="1" applyAlignment="1">
      <alignment horizontal="center" vertical="center"/>
    </xf>
    <xf numFmtId="177" fontId="9" fillId="2" borderId="11" xfId="2" applyNumberFormat="1" applyFont="1" applyFill="1" applyBorder="1" applyAlignment="1">
      <alignment horizontal="center" vertical="center"/>
    </xf>
    <xf numFmtId="0" fontId="5" fillId="2" borderId="2" xfId="0" applyFont="1" applyFill="1" applyBorder="1" applyAlignment="1">
      <alignment horizontal="left" vertical="center"/>
    </xf>
    <xf numFmtId="0" fontId="5" fillId="2" borderId="0"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0" xfId="0" applyFont="1" applyFill="1" applyBorder="1" applyAlignment="1">
      <alignment horizontal="left" vertical="center"/>
    </xf>
    <xf numFmtId="0" fontId="5" fillId="2" borderId="0" xfId="0" applyFont="1" applyFill="1" applyBorder="1">
      <alignment vertical="center"/>
    </xf>
    <xf numFmtId="0" fontId="5" fillId="2" borderId="8" xfId="0" applyFont="1" applyFill="1" applyBorder="1">
      <alignment vertical="center"/>
    </xf>
    <xf numFmtId="0" fontId="5" fillId="2" borderId="1" xfId="0" applyFont="1" applyFill="1" applyBorder="1" applyAlignment="1">
      <alignment horizontal="center" vertical="center"/>
    </xf>
    <xf numFmtId="0" fontId="5" fillId="2" borderId="7" xfId="0" applyFont="1" applyFill="1" applyBorder="1" applyAlignment="1">
      <alignment horizontal="center" vertical="center"/>
    </xf>
    <xf numFmtId="176" fontId="5" fillId="2" borderId="21" xfId="1" applyNumberFormat="1" applyFont="1" applyFill="1" applyBorder="1" applyAlignment="1">
      <alignment horizontal="center" vertical="center"/>
    </xf>
    <xf numFmtId="0" fontId="5" fillId="2" borderId="10" xfId="0" applyFont="1" applyFill="1" applyBorder="1" applyAlignment="1">
      <alignment horizontal="center" vertical="center"/>
    </xf>
    <xf numFmtId="176" fontId="5" fillId="2" borderId="8" xfId="1" applyNumberFormat="1" applyFont="1" applyFill="1" applyBorder="1" applyAlignment="1">
      <alignment horizontal="center" vertical="center"/>
    </xf>
    <xf numFmtId="176" fontId="5" fillId="2" borderId="9" xfId="1" applyNumberFormat="1" applyFont="1" applyFill="1" applyBorder="1" applyAlignment="1">
      <alignment horizontal="center" vertical="center"/>
    </xf>
    <xf numFmtId="176" fontId="5" fillId="2" borderId="22" xfId="1" applyNumberFormat="1" applyFont="1" applyFill="1" applyBorder="1" applyAlignment="1">
      <alignment horizontal="center" vertical="center"/>
    </xf>
    <xf numFmtId="0" fontId="5" fillId="2" borderId="8" xfId="0" applyFont="1" applyFill="1" applyBorder="1" applyAlignment="1">
      <alignment horizontal="center" vertical="center"/>
    </xf>
    <xf numFmtId="178" fontId="5" fillId="2" borderId="10" xfId="1" applyNumberFormat="1" applyFont="1" applyFill="1" applyBorder="1" applyAlignment="1">
      <alignment horizontal="center" vertical="center"/>
    </xf>
    <xf numFmtId="178" fontId="5" fillId="2" borderId="8" xfId="1" applyNumberFormat="1" applyFont="1" applyFill="1" applyBorder="1" applyAlignment="1">
      <alignment horizontal="center" vertical="center"/>
    </xf>
    <xf numFmtId="178" fontId="5" fillId="2" borderId="9" xfId="1" applyNumberFormat="1" applyFont="1" applyFill="1" applyBorder="1" applyAlignment="1">
      <alignment horizontal="center" vertical="center"/>
    </xf>
    <xf numFmtId="178" fontId="5" fillId="2" borderId="22" xfId="1" applyNumberFormat="1" applyFont="1" applyFill="1" applyBorder="1" applyAlignment="1">
      <alignment horizontal="center" vertical="center"/>
    </xf>
    <xf numFmtId="40" fontId="5" fillId="2" borderId="0" xfId="1" applyNumberFormat="1" applyFont="1" applyFill="1" applyBorder="1">
      <alignment vertical="center"/>
    </xf>
    <xf numFmtId="176" fontId="5" fillId="2" borderId="10" xfId="1" applyNumberFormat="1" applyFont="1" applyFill="1" applyBorder="1" applyAlignment="1">
      <alignment horizontal="center" vertical="center"/>
    </xf>
  </cellXfs>
  <cellStyles count="3">
    <cellStyle name="パーセント" xfId="2" builtinId="5"/>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松尾圭悟" refreshedDate="43239.933716435182" createdVersion="6" refreshedVersion="6" minRefreshableVersion="3" recordCount="183" xr:uid="{E2824F84-7DBF-42F6-BED7-EFFAE89EED64}">
  <cacheSource type="worksheet">
    <worksheetSource ref="A1:P1048576" sheet="Sheet1"/>
  </cacheSource>
  <cacheFields count="16">
    <cacheField name="LocName" numFmtId="0">
      <sharedItems containsBlank="1"/>
    </cacheField>
    <cacheField name="市" numFmtId="0">
      <sharedItems containsBlank="1"/>
    </cacheField>
    <cacheField name="区" numFmtId="0">
      <sharedItems containsBlank="1"/>
    </cacheField>
    <cacheField name="市区町村" numFmtId="0">
      <sharedItems containsBlank="1" count="26">
        <s v="大阪市中央区"/>
        <s v="守口市"/>
        <s v="堺市堺区"/>
        <s v="大阪市北区"/>
        <s v="岸和田市宮本町"/>
        <s v="大阪市阿倍野区"/>
        <s v="大阪市西区"/>
        <s v="大阪市東淀川区"/>
        <s v="大阪市淀川区"/>
        <s v="箕面市"/>
        <s v="泉佐野市"/>
        <s v="大阪市此花区"/>
        <s v="泉南郡田尻町"/>
        <s v="大阪市住之江区"/>
        <s v="門真市"/>
        <s v="吹田市"/>
        <s v="大阪市天王寺区"/>
        <s v="大阪市浪速区"/>
        <s v="大阪市福島区"/>
        <s v="豊中市"/>
        <s v="大阪市西成区"/>
        <s v="南河内南河内"/>
        <s v="東大阪市"/>
        <s v="大阪市都島区"/>
        <s v="和泉市"/>
        <m/>
      </sharedItems>
    </cacheField>
    <cacheField name="kanku_dura" numFmtId="0">
      <sharedItems containsString="0" containsBlank="1" containsNumber="1" containsInteger="1" minValue="9" maxValue="156"/>
    </cacheField>
    <cacheField name="kanku_fare" numFmtId="0">
      <sharedItems containsString="0" containsBlank="1" containsNumber="1" containsInteger="1" minValue="0" maxValue="1670"/>
    </cacheField>
    <cacheField name="kanku_tran" numFmtId="0">
      <sharedItems containsString="0" containsBlank="1" containsNumber="1" containsInteger="1" minValue="0" maxValue="3"/>
    </cacheField>
    <cacheField name="itami_dura" numFmtId="0">
      <sharedItems containsString="0" containsBlank="1" containsNumber="1" containsInteger="1" minValue="10" maxValue="154"/>
    </cacheField>
    <cacheField name="itami_fare" numFmtId="0">
      <sharedItems containsString="0" containsBlank="1" containsNumber="1" containsInteger="1" minValue="0" maxValue="1790"/>
    </cacheField>
    <cacheField name="itami_tran" numFmtId="0">
      <sharedItems containsString="0" containsBlank="1" containsNumber="1" containsInteger="1" minValue="0" maxValue="3"/>
    </cacheField>
    <cacheField name="osakast_dura" numFmtId="0">
      <sharedItems containsString="0" containsBlank="1" containsNumber="1" containsInteger="1" minValue="1" maxValue="99"/>
    </cacheField>
    <cacheField name="osakast_fare" numFmtId="0">
      <sharedItems containsString="0" containsBlank="1" containsNumber="1" containsInteger="1" minValue="0" maxValue="1190"/>
    </cacheField>
    <cacheField name="osakast_tran" numFmtId="0">
      <sharedItems containsString="0" containsBlank="1" containsNumber="1" containsInteger="1" minValue="0" maxValue="2"/>
    </cacheField>
    <cacheField name="L01_005" numFmtId="0">
      <sharedItems containsString="0" containsBlank="1" containsNumber="1" containsInteger="1" minValue="2018" maxValue="2018"/>
    </cacheField>
    <cacheField name="lvalue" numFmtId="0">
      <sharedItems containsString="0" containsBlank="1" containsNumber="1" containsInteger="1" minValue="59900" maxValue="15800000"/>
    </cacheField>
    <cacheField name="L01_044"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
  <r>
    <s v="大阪府"/>
    <s v="大阪市"/>
    <s v="中央区"/>
    <x v="0"/>
    <n v="60"/>
    <n v="1150"/>
    <n v="1"/>
    <n v="69"/>
    <n v="650"/>
    <n v="2"/>
    <n v="29"/>
    <n v="230"/>
    <n v="1"/>
    <n v="2018"/>
    <n v="5100000"/>
    <s v="中高層の飲食店舗等が建ち並ぶ商業地域"/>
  </r>
  <r>
    <s v="大阪府"/>
    <s v="大阪市"/>
    <s v="中央区"/>
    <x v="0"/>
    <n v="51"/>
    <n v="920"/>
    <n v="0"/>
    <n v="65"/>
    <n v="650"/>
    <n v="2"/>
    <n v="24"/>
    <n v="230"/>
    <n v="0"/>
    <n v="2018"/>
    <n v="6450000"/>
    <s v="高層の店舗兼事務所ビルが建ち並ぶ商業地域"/>
  </r>
  <r>
    <s v="大阪府"/>
    <s v="守口市"/>
    <m/>
    <x v="1"/>
    <n v="81"/>
    <n v="1420"/>
    <n v="2"/>
    <n v="65"/>
    <n v="700"/>
    <n v="1"/>
    <n v="26"/>
    <n v="370"/>
    <n v="1"/>
    <n v="2018"/>
    <n v="227000"/>
    <s v="中低層の店舗、事務所等が混在する商業地域"/>
  </r>
  <r>
    <s v="大阪府"/>
    <s v="堺市"/>
    <s v="堺区"/>
    <x v="2"/>
    <n v="38"/>
    <n v="820"/>
    <n v="0"/>
    <n v="89"/>
    <n v="1010"/>
    <n v="2"/>
    <n v="39"/>
    <n v="440"/>
    <n v="1"/>
    <n v="2018"/>
    <n v="180000"/>
    <s v="事務所、店舗、共同住宅等の混在する商業地域"/>
  </r>
  <r>
    <s v="大阪府"/>
    <s v="大阪市"/>
    <s v="北区"/>
    <x v="3"/>
    <n v="75"/>
    <n v="1200"/>
    <n v="1"/>
    <n v="58"/>
    <n v="540"/>
    <n v="2"/>
    <n v="10"/>
    <n v="120"/>
    <n v="0"/>
    <n v="2018"/>
    <n v="645000"/>
    <s v="各種の小売店舗が建ち並ぶ商業地域"/>
  </r>
  <r>
    <s v="大阪府"/>
    <s v="大阪市"/>
    <s v="中央区"/>
    <x v="0"/>
    <n v="75"/>
    <n v="1290"/>
    <n v="1"/>
    <n v="66"/>
    <n v="650"/>
    <n v="2"/>
    <n v="19"/>
    <n v="230"/>
    <n v="0"/>
    <n v="2018"/>
    <n v="1170000"/>
    <s v="中高層の事務所ビルが建ち並ぶ商業地域"/>
  </r>
  <r>
    <s v="大阪府"/>
    <s v="岸和田市"/>
    <s v="宮本町"/>
    <x v="4"/>
    <n v="21"/>
    <n v="610"/>
    <n v="0"/>
    <n v="99"/>
    <n v="1240"/>
    <n v="2"/>
    <n v="55"/>
    <n v="670"/>
    <n v="1"/>
    <n v="2018"/>
    <n v="208000"/>
    <s v="中小規模の小売店舗等が集まる駅前の商業地域"/>
  </r>
  <r>
    <s v="大阪府"/>
    <s v="大阪市"/>
    <s v="中央区"/>
    <x v="0"/>
    <n v="66"/>
    <n v="1150"/>
    <n v="2"/>
    <n v="66"/>
    <n v="650"/>
    <n v="2"/>
    <n v="19"/>
    <n v="230"/>
    <n v="0"/>
    <n v="2018"/>
    <n v="566000"/>
    <s v="中層の事務所、マンション等の混在する商業地域"/>
  </r>
  <r>
    <s v="大阪府"/>
    <s v="大阪市"/>
    <s v="中央区"/>
    <x v="0"/>
    <n v="69"/>
    <n v="1150"/>
    <n v="1"/>
    <n v="64"/>
    <n v="600"/>
    <n v="2"/>
    <n v="15"/>
    <n v="180"/>
    <n v="0"/>
    <n v="2018"/>
    <n v="5250000"/>
    <s v="高層の事務所ビル等が建ち並ぶ商業地域"/>
  </r>
  <r>
    <s v="大阪府"/>
    <s v="大阪市"/>
    <s v="阿倍野区"/>
    <x v="5"/>
    <n v="59"/>
    <n v="1060"/>
    <n v="0"/>
    <n v="71"/>
    <n v="650"/>
    <n v="2"/>
    <n v="26"/>
    <n v="280"/>
    <n v="1"/>
    <n v="2018"/>
    <n v="2900000"/>
    <s v="百貨店、事務所店舗ビルが建ち並ぶ高度商業地域"/>
  </r>
  <r>
    <s v="大阪府"/>
    <s v="大阪市"/>
    <s v="中央区"/>
    <x v="0"/>
    <n v="68"/>
    <n v="1150"/>
    <n v="1"/>
    <n v="57"/>
    <n v="600"/>
    <n v="2"/>
    <n v="16"/>
    <n v="180"/>
    <n v="0"/>
    <n v="2018"/>
    <n v="1390000"/>
    <s v="中高層の事務所ビル、店舗が建ち並ぶ商業地域"/>
  </r>
  <r>
    <s v="大阪府"/>
    <s v="大阪市"/>
    <s v="西区"/>
    <x v="6"/>
    <n v="71"/>
    <n v="1100"/>
    <n v="1"/>
    <n v="61"/>
    <n v="600"/>
    <n v="2"/>
    <n v="14"/>
    <n v="180"/>
    <n v="0"/>
    <n v="2018"/>
    <n v="2330000"/>
    <s v="中高層の事務所、金融機関が多い業務商業地域"/>
  </r>
  <r>
    <s v="大阪府"/>
    <s v="堺市"/>
    <s v="堺区"/>
    <x v="2"/>
    <n v="37"/>
    <n v="820"/>
    <n v="0"/>
    <n v="88"/>
    <n v="1010"/>
    <n v="2"/>
    <n v="38"/>
    <n v="440"/>
    <n v="1"/>
    <n v="2018"/>
    <n v="180000"/>
    <s v="事務所、店舗、共同住宅等の混在する商業地域"/>
  </r>
  <r>
    <s v="大阪府"/>
    <s v="大阪市"/>
    <s v="中央区"/>
    <x v="0"/>
    <n v="62"/>
    <n v="920"/>
    <n v="0"/>
    <n v="65"/>
    <n v="650"/>
    <n v="2"/>
    <n v="21"/>
    <n v="230"/>
    <n v="0"/>
    <n v="2018"/>
    <n v="1610000"/>
    <s v="高層の事務所、店舗ビルの建ち並ぶ商業地域"/>
  </r>
  <r>
    <s v="大阪府"/>
    <s v="大阪市"/>
    <s v="中央区"/>
    <x v="0"/>
    <n v="53"/>
    <n v="920"/>
    <n v="0"/>
    <n v="67"/>
    <n v="650"/>
    <n v="2"/>
    <n v="26"/>
    <n v="230"/>
    <n v="0"/>
    <n v="2018"/>
    <n v="559000"/>
    <s v="中層の店舗ビル等が建ち並ぶ繁華な商業地域"/>
  </r>
  <r>
    <s v="大阪府"/>
    <s v="大阪市"/>
    <s v="中央区"/>
    <x v="0"/>
    <n v="65"/>
    <n v="1150"/>
    <n v="1"/>
    <n v="63"/>
    <n v="600"/>
    <n v="2"/>
    <n v="22"/>
    <n v="180"/>
    <n v="0"/>
    <n v="2018"/>
    <n v="1260000"/>
    <s v="中高層の事務所ビルが建ち並ぶ商業地域"/>
  </r>
  <r>
    <s v="大阪府"/>
    <s v="大阪市"/>
    <s v="北区"/>
    <x v="3"/>
    <n v="74"/>
    <n v="1100"/>
    <n v="1"/>
    <n v="62"/>
    <n v="600"/>
    <n v="2"/>
    <n v="21"/>
    <n v="180"/>
    <n v="0"/>
    <n v="2018"/>
    <n v="3100000"/>
    <s v="超高層の事務所ビルが建ち並ぶ商業地域"/>
  </r>
  <r>
    <s v="大阪府"/>
    <s v="大阪市"/>
    <s v="北区"/>
    <x v="3"/>
    <n v="74"/>
    <n v="1100"/>
    <n v="1"/>
    <n v="44"/>
    <n v="420"/>
    <n v="1"/>
    <n v="6"/>
    <n v="0"/>
    <n v="0"/>
    <n v="2018"/>
    <n v="15000000"/>
    <s v="都市機能の集積が進む超高層ビル中心の商業地域"/>
  </r>
  <r>
    <s v="大阪府"/>
    <s v="大阪市"/>
    <s v="中央区"/>
    <x v="0"/>
    <n v="62"/>
    <n v="920"/>
    <n v="0"/>
    <n v="66"/>
    <n v="650"/>
    <n v="2"/>
    <n v="25"/>
    <n v="230"/>
    <n v="0"/>
    <n v="2018"/>
    <n v="5100000"/>
    <s v="中高層の飲食店舗等が建ち並ぶ商業地域"/>
  </r>
  <r>
    <s v="大阪府"/>
    <s v="大阪市"/>
    <s v="東淀川区"/>
    <x v="7"/>
    <n v="85"/>
    <n v="1200"/>
    <n v="1"/>
    <n v="49"/>
    <n v="420"/>
    <n v="2"/>
    <n v="13"/>
    <n v="160"/>
    <n v="0"/>
    <n v="2018"/>
    <n v="345000"/>
    <s v="中高層店舗付共同住宅等が建ち並ぶ商業地域"/>
  </r>
  <r>
    <s v="大阪府"/>
    <s v="大阪市"/>
    <s v="淀川区"/>
    <x v="8"/>
    <n v="81"/>
    <n v="1200"/>
    <n v="1"/>
    <n v="49"/>
    <n v="390"/>
    <n v="1"/>
    <n v="17"/>
    <n v="160"/>
    <n v="0"/>
    <n v="2018"/>
    <n v="477000"/>
    <s v="高層の事務所、マンション等が混在する商業地域"/>
  </r>
  <r>
    <s v="大阪府"/>
    <s v="大阪市"/>
    <s v="中央区"/>
    <x v="0"/>
    <n v="66"/>
    <n v="1100"/>
    <n v="1"/>
    <n v="62"/>
    <n v="650"/>
    <n v="2"/>
    <n v="19"/>
    <n v="230"/>
    <n v="0"/>
    <n v="2018"/>
    <n v="9300000"/>
    <s v="高層の事務所、店舗等が建ち並ぶ高度商業地域"/>
  </r>
  <r>
    <s v="大阪府"/>
    <s v="大阪市"/>
    <s v="西区"/>
    <x v="6"/>
    <n v="65"/>
    <n v="1100"/>
    <n v="1"/>
    <n v="64"/>
    <n v="650"/>
    <n v="2"/>
    <n v="16"/>
    <n v="230"/>
    <n v="0"/>
    <n v="2018"/>
    <n v="7500000"/>
    <s v="高層の店舗兼事務所が建ち並ぶ中心的商業地域"/>
  </r>
  <r>
    <s v="大阪府"/>
    <s v="大阪市"/>
    <s v="阿倍野区"/>
    <x v="5"/>
    <n v="61"/>
    <n v="1060"/>
    <n v="0"/>
    <n v="69"/>
    <n v="650"/>
    <n v="2"/>
    <n v="25"/>
    <n v="230"/>
    <n v="1"/>
    <n v="2018"/>
    <n v="2900000"/>
    <s v="百貨店、事務所店舗ビルが建ち並ぶ高度商業地域"/>
  </r>
  <r>
    <s v="大阪府"/>
    <s v="大阪市"/>
    <s v="北区"/>
    <x v="3"/>
    <n v="74"/>
    <n v="1150"/>
    <n v="1"/>
    <n v="45"/>
    <n v="420"/>
    <n v="1"/>
    <n v="6"/>
    <n v="0"/>
    <n v="0"/>
    <n v="2018"/>
    <n v="2180000"/>
    <s v="中層の飲食店、レジャー施設等が建ち並ぶ地域"/>
  </r>
  <r>
    <s v="大阪府"/>
    <s v="箕面市"/>
    <m/>
    <x v="9"/>
    <n v="116"/>
    <n v="1370"/>
    <n v="3"/>
    <n v="39"/>
    <n v="390"/>
    <n v="2"/>
    <n v="43"/>
    <n v="270"/>
    <n v="1"/>
    <n v="2018"/>
    <n v="176000"/>
    <s v="中規模一般住宅が多い高台の既成住宅地域"/>
  </r>
  <r>
    <s v="大阪府"/>
    <s v="大阪市"/>
    <s v="中央区"/>
    <x v="0"/>
    <n v="65"/>
    <n v="1150"/>
    <n v="1"/>
    <n v="62"/>
    <n v="650"/>
    <n v="2"/>
    <n v="18"/>
    <n v="230"/>
    <n v="0"/>
    <n v="2018"/>
    <n v="9300000"/>
    <s v="高層の事務所、店舗等が建ち並ぶ高度商業地域"/>
  </r>
  <r>
    <s v="大阪府"/>
    <s v="泉佐野市"/>
    <m/>
    <x v="10"/>
    <n v="28"/>
    <n v="0"/>
    <n v="0"/>
    <n v="154"/>
    <n v="1790"/>
    <n v="2"/>
    <n v="99"/>
    <n v="1190"/>
    <n v="0"/>
    <n v="2018"/>
    <n v="61200"/>
    <s v="倉庫、工場、営業所等が建ち並ぶ流通業務地域"/>
  </r>
  <r>
    <s v="大阪府"/>
    <s v="大阪市"/>
    <s v="中央区"/>
    <x v="0"/>
    <n v="60"/>
    <n v="920"/>
    <n v="0"/>
    <n v="63"/>
    <n v="650"/>
    <n v="2"/>
    <n v="22"/>
    <n v="230"/>
    <n v="0"/>
    <n v="2018"/>
    <n v="15800000"/>
    <s v="小売店舗、飲食店舗等が高度に集積する商業地域"/>
  </r>
  <r>
    <s v="大阪府"/>
    <s v="大阪市"/>
    <s v="此花区"/>
    <x v="11"/>
    <n v="81"/>
    <n v="1100"/>
    <n v="2"/>
    <n v="69"/>
    <n v="600"/>
    <n v="3"/>
    <n v="18"/>
    <n v="180"/>
    <n v="1"/>
    <n v="2018"/>
    <n v="211000"/>
    <s v="住宅の中に店舗等が見られる住宅地域"/>
  </r>
  <r>
    <s v="大阪府"/>
    <s v="大阪市"/>
    <s v="中央区"/>
    <x v="0"/>
    <n v="58"/>
    <n v="1150"/>
    <n v="1"/>
    <n v="65"/>
    <n v="650"/>
    <n v="2"/>
    <n v="24"/>
    <n v="230"/>
    <n v="1"/>
    <n v="2018"/>
    <n v="1670000"/>
    <s v="中高層の店舗兼事務所ビルが建ち並ぶ商業地域"/>
  </r>
  <r>
    <s v="大阪府"/>
    <s v="大阪市"/>
    <s v="淀川区"/>
    <x v="8"/>
    <n v="81"/>
    <n v="1140"/>
    <n v="2"/>
    <n v="54"/>
    <n v="420"/>
    <n v="1"/>
    <n v="6"/>
    <n v="160"/>
    <n v="0"/>
    <n v="2018"/>
    <n v="278000"/>
    <s v="小売店舗等の建ち並ぶ駅前の商業地域"/>
  </r>
  <r>
    <s v="大阪府"/>
    <s v="大阪市"/>
    <s v="中央区"/>
    <x v="0"/>
    <n v="63"/>
    <n v="1150"/>
    <n v="1"/>
    <n v="70"/>
    <n v="600"/>
    <n v="3"/>
    <n v="26"/>
    <n v="180"/>
    <n v="1"/>
    <n v="2018"/>
    <n v="1670000"/>
    <s v="中高層の店舗兼事務所ビルが建ち並ぶ商業地域"/>
  </r>
  <r>
    <s v="大阪府"/>
    <s v="泉南郡田尻町"/>
    <m/>
    <x v="12"/>
    <n v="32"/>
    <n v="370"/>
    <n v="0"/>
    <n v="128"/>
    <n v="1460"/>
    <n v="3"/>
    <n v="76"/>
    <n v="770"/>
    <n v="2"/>
    <n v="2018"/>
    <n v="62400"/>
    <s v="中規模一般住宅が多く見られる既成住宅地域"/>
  </r>
  <r>
    <s v="大阪府"/>
    <s v="大阪市"/>
    <s v="中央区"/>
    <x v="0"/>
    <n v="62"/>
    <n v="920"/>
    <n v="0"/>
    <n v="66"/>
    <n v="650"/>
    <n v="2"/>
    <n v="20"/>
    <n v="230"/>
    <n v="0"/>
    <n v="2018"/>
    <n v="2710000"/>
    <s v="中高層の店舗ビル等が建ち並ぶ商業地域"/>
  </r>
  <r>
    <s v="大阪府"/>
    <s v="大阪市"/>
    <s v="住之江区"/>
    <x v="13"/>
    <n v="92"/>
    <n v="1310"/>
    <n v="2"/>
    <n v="95"/>
    <n v="810"/>
    <n v="3"/>
    <n v="46"/>
    <n v="390"/>
    <n v="1"/>
    <n v="2018"/>
    <n v="100000"/>
    <s v="大規模倉庫が多い臨海の工業地域"/>
  </r>
  <r>
    <s v="大阪府"/>
    <s v="大阪市"/>
    <s v="北区"/>
    <x v="3"/>
    <n v="65"/>
    <n v="1150"/>
    <n v="1"/>
    <n v="61"/>
    <n v="600"/>
    <n v="2"/>
    <n v="15"/>
    <n v="180"/>
    <n v="0"/>
    <n v="2018"/>
    <n v="1370000"/>
    <s v="中高層の事務所ビルが多い商業地域"/>
  </r>
  <r>
    <s v="大阪府"/>
    <s v="大阪市"/>
    <s v="中央区"/>
    <x v="0"/>
    <n v="61"/>
    <n v="1150"/>
    <n v="1"/>
    <n v="68"/>
    <n v="650"/>
    <n v="2"/>
    <n v="27"/>
    <n v="230"/>
    <n v="1"/>
    <n v="2018"/>
    <n v="1170000"/>
    <s v="中高層の事務所ビル等が建ち並ぶ商業地域"/>
  </r>
  <r>
    <s v="大阪府"/>
    <s v="大阪市"/>
    <s v="中央区"/>
    <x v="0"/>
    <n v="58"/>
    <n v="1150"/>
    <n v="1"/>
    <n v="68"/>
    <n v="650"/>
    <n v="2"/>
    <n v="25"/>
    <n v="230"/>
    <n v="1"/>
    <n v="2018"/>
    <n v="831000"/>
    <s v="小売店舗、飲食店舗が建ち並ぶ商業地域"/>
  </r>
  <r>
    <s v="大阪府"/>
    <s v="大阪市"/>
    <s v="中央区"/>
    <x v="0"/>
    <n v="63"/>
    <n v="920"/>
    <n v="0"/>
    <n v="67"/>
    <n v="650"/>
    <n v="2"/>
    <n v="18"/>
    <n v="230"/>
    <n v="0"/>
    <n v="2018"/>
    <n v="1520000"/>
    <s v="中高層の事務所ビル、店舗の建ち並ぶ商業地域"/>
  </r>
  <r>
    <s v="大阪府"/>
    <s v="大阪市"/>
    <s v="中央区"/>
    <x v="0"/>
    <n v="75"/>
    <n v="1290"/>
    <n v="1"/>
    <n v="66"/>
    <n v="650"/>
    <n v="2"/>
    <n v="19"/>
    <n v="230"/>
    <n v="0"/>
    <n v="2018"/>
    <n v="1170000"/>
    <s v="中高層の事務所ビルが建ち並ぶ商業地域"/>
  </r>
  <r>
    <s v="大阪府"/>
    <s v="大阪市"/>
    <s v="西区"/>
    <x v="6"/>
    <n v="69"/>
    <n v="1100"/>
    <n v="1"/>
    <n v="60"/>
    <n v="600"/>
    <n v="2"/>
    <n v="12"/>
    <n v="180"/>
    <n v="0"/>
    <n v="2018"/>
    <n v="2330000"/>
    <s v="中高層の事務所、金融機関が多い業務商業地域"/>
  </r>
  <r>
    <s v="大阪府"/>
    <s v="大阪市"/>
    <s v="中央区"/>
    <x v="0"/>
    <n v="60"/>
    <n v="1150"/>
    <n v="1"/>
    <n v="63"/>
    <n v="650"/>
    <n v="2"/>
    <n v="22"/>
    <n v="230"/>
    <n v="0"/>
    <n v="2018"/>
    <n v="1170000"/>
    <s v="中高層の事務所ビル等が建ち並ぶ商業地域"/>
  </r>
  <r>
    <s v="大阪府"/>
    <s v="大阪市"/>
    <s v="住之江区"/>
    <x v="13"/>
    <n v="84"/>
    <n v="1310"/>
    <n v="2"/>
    <n v="87"/>
    <n v="810"/>
    <n v="3"/>
    <n v="38"/>
    <n v="390"/>
    <n v="1"/>
    <n v="2018"/>
    <n v="100000"/>
    <s v="大規模倉庫が多い臨海の工業地域"/>
  </r>
  <r>
    <s v="大阪府"/>
    <s v="大阪市"/>
    <s v="中央区"/>
    <x v="0"/>
    <n v="61"/>
    <n v="1150"/>
    <n v="1"/>
    <n v="67"/>
    <n v="650"/>
    <n v="2"/>
    <n v="27"/>
    <n v="230"/>
    <n v="1"/>
    <n v="2018"/>
    <n v="1170000"/>
    <s v="中高層の事務所ビル等が建ち並ぶ商業地域"/>
  </r>
  <r>
    <s v="大阪府"/>
    <s v="大阪市"/>
    <s v="北区"/>
    <x v="3"/>
    <n v="75"/>
    <n v="1150"/>
    <n v="1"/>
    <n v="45"/>
    <n v="420"/>
    <n v="1"/>
    <n v="11"/>
    <n v="0"/>
    <n v="0"/>
    <n v="2018"/>
    <n v="689000"/>
    <s v="中高層の事務所ビル等の多い商業地域"/>
  </r>
  <r>
    <s v="大阪府"/>
    <s v="大阪市"/>
    <s v="中央区"/>
    <x v="0"/>
    <n v="59"/>
    <n v="1150"/>
    <n v="1"/>
    <n v="68"/>
    <n v="650"/>
    <n v="2"/>
    <n v="26"/>
    <n v="230"/>
    <n v="1"/>
    <n v="2018"/>
    <n v="559000"/>
    <s v="中層の店舗ビル等が建ち並ぶ繁華な商業地域"/>
  </r>
  <r>
    <s v="大阪府"/>
    <s v="大阪市"/>
    <s v="北区"/>
    <x v="3"/>
    <n v="69"/>
    <n v="1100"/>
    <n v="1"/>
    <n v="45"/>
    <n v="420"/>
    <n v="1"/>
    <n v="1"/>
    <n v="0"/>
    <n v="0"/>
    <n v="2018"/>
    <n v="10800000"/>
    <s v="高層の店舗、事務所ビルが集まる中心的商業地域"/>
  </r>
  <r>
    <s v="大阪府"/>
    <s v="大阪市"/>
    <s v="住之江区"/>
    <x v="13"/>
    <n v="66"/>
    <n v="1150"/>
    <n v="1"/>
    <n v="81"/>
    <n v="790"/>
    <n v="2"/>
    <n v="32"/>
    <n v="280"/>
    <n v="0"/>
    <n v="2018"/>
    <n v="225000"/>
    <s v="一般住宅、マンション等が混在する住宅地域"/>
  </r>
  <r>
    <s v="大阪府"/>
    <s v="泉佐野市"/>
    <m/>
    <x v="10"/>
    <n v="20"/>
    <n v="460"/>
    <n v="0"/>
    <n v="112"/>
    <n v="1220"/>
    <n v="2"/>
    <n v="60"/>
    <n v="800"/>
    <n v="0"/>
    <n v="2018"/>
    <n v="116000"/>
    <s v="中低層の店舗兼共同住宅が多い駅前の商業地域"/>
  </r>
  <r>
    <s v="大阪府"/>
    <s v="堺市"/>
    <s v="堺区"/>
    <x v="2"/>
    <n v="42"/>
    <n v="820"/>
    <n v="0"/>
    <n v="93"/>
    <n v="1010"/>
    <n v="2"/>
    <n v="43"/>
    <n v="440"/>
    <n v="1"/>
    <n v="2018"/>
    <n v="180000"/>
    <s v="事務所、店舗、共同住宅等の混在する商業地域"/>
  </r>
  <r>
    <s v="大阪府"/>
    <s v="門真市"/>
    <m/>
    <x v="14"/>
    <n v="87"/>
    <n v="1420"/>
    <n v="3"/>
    <n v="48"/>
    <n v="550"/>
    <n v="0"/>
    <n v="32"/>
    <n v="430"/>
    <n v="2"/>
    <n v="2018"/>
    <n v="143000"/>
    <s v="小規模一般住宅、アパート等が混在する住宅地域"/>
  </r>
  <r>
    <s v="大阪府"/>
    <s v="大阪市"/>
    <s v="西区"/>
    <x v="6"/>
    <n v="72"/>
    <n v="1100"/>
    <n v="1"/>
    <n v="62"/>
    <n v="600"/>
    <n v="2"/>
    <n v="15"/>
    <n v="180"/>
    <n v="0"/>
    <n v="2018"/>
    <n v="2330000"/>
    <s v="中高層の事務所、金融機関が多い業務商業地域"/>
  </r>
  <r>
    <s v="大阪府"/>
    <s v="吹田市"/>
    <m/>
    <x v="15"/>
    <n v="88"/>
    <n v="1200"/>
    <n v="1"/>
    <n v="48"/>
    <n v="470"/>
    <n v="1"/>
    <n v="26"/>
    <n v="230"/>
    <n v="0"/>
    <n v="2018"/>
    <n v="834000"/>
    <s v="店舗兼共同住宅、事務所ビルが見られる商業地域"/>
  </r>
  <r>
    <s v="大阪府"/>
    <s v="大阪市"/>
    <s v="中央区"/>
    <x v="0"/>
    <n v="69"/>
    <n v="1150"/>
    <n v="2"/>
    <n v="68"/>
    <n v="650"/>
    <n v="2"/>
    <n v="21"/>
    <n v="230"/>
    <n v="0"/>
    <n v="2018"/>
    <n v="1100000"/>
    <s v="中高層の事務所ビルが建ち並ぶ商業地域"/>
  </r>
  <r>
    <s v="大阪府"/>
    <s v="大阪市"/>
    <s v="天王寺区"/>
    <x v="16"/>
    <n v="64"/>
    <n v="1060"/>
    <n v="0"/>
    <n v="77"/>
    <n v="650"/>
    <n v="2"/>
    <n v="31"/>
    <n v="230"/>
    <n v="0"/>
    <n v="2018"/>
    <n v="381000"/>
    <s v="一般住宅のほかに事務所等が見られる住宅地域"/>
  </r>
  <r>
    <s v="大阪府"/>
    <s v="大阪市"/>
    <s v="中央区"/>
    <x v="0"/>
    <n v="56"/>
    <n v="1150"/>
    <n v="1"/>
    <n v="67"/>
    <n v="650"/>
    <n v="2"/>
    <n v="25"/>
    <n v="230"/>
    <n v="1"/>
    <n v="2018"/>
    <n v="559000"/>
    <s v="中層の店舗ビル等が建ち並ぶ繁華な商業地域"/>
  </r>
  <r>
    <s v="大阪府"/>
    <s v="大阪市"/>
    <s v="東淀川区"/>
    <x v="7"/>
    <n v="85"/>
    <n v="1200"/>
    <n v="1"/>
    <n v="49"/>
    <n v="420"/>
    <n v="2"/>
    <n v="15"/>
    <n v="160"/>
    <n v="0"/>
    <n v="2018"/>
    <n v="345000"/>
    <s v="中高層店舗付共同住宅等が建ち並ぶ商業地域"/>
  </r>
  <r>
    <s v="大阪府"/>
    <s v="大阪市"/>
    <s v="西区"/>
    <x v="6"/>
    <n v="74"/>
    <n v="1100"/>
    <n v="1"/>
    <n v="77"/>
    <n v="540"/>
    <n v="2"/>
    <n v="20"/>
    <n v="120"/>
    <n v="0"/>
    <n v="2018"/>
    <n v="693000"/>
    <s v="高層の店舗付共同住宅や共同住宅の多い商業地域"/>
  </r>
  <r>
    <s v="大阪府"/>
    <s v="大阪市"/>
    <s v="西区"/>
    <x v="6"/>
    <n v="67"/>
    <n v="1100"/>
    <n v="1"/>
    <n v="63"/>
    <n v="600"/>
    <n v="2"/>
    <n v="14"/>
    <n v="180"/>
    <n v="0"/>
    <n v="2018"/>
    <n v="1350000"/>
    <s v="中高層の事務所ビルが建ち並ぶ商業地域"/>
  </r>
  <r>
    <s v="大阪府"/>
    <s v="大阪市"/>
    <s v="中央区"/>
    <x v="0"/>
    <n v="63"/>
    <n v="1150"/>
    <n v="1"/>
    <n v="68"/>
    <n v="650"/>
    <n v="2"/>
    <n v="27"/>
    <n v="180"/>
    <n v="0"/>
    <n v="2018"/>
    <n v="1670000"/>
    <s v="中高層の店舗兼事務所ビルが建ち並ぶ商業地域"/>
  </r>
  <r>
    <s v="大阪府"/>
    <s v="大阪市"/>
    <s v="西区"/>
    <x v="6"/>
    <n v="71"/>
    <n v="1100"/>
    <n v="1"/>
    <n v="62"/>
    <n v="600"/>
    <n v="2"/>
    <n v="16"/>
    <n v="180"/>
    <n v="0"/>
    <n v="2018"/>
    <n v="2330000"/>
    <s v="中高層の事務所、金融機関が多い業務商業地域"/>
  </r>
  <r>
    <s v="大阪府"/>
    <s v="大阪市"/>
    <s v="西区"/>
    <x v="6"/>
    <n v="68"/>
    <n v="1100"/>
    <n v="1"/>
    <n v="67"/>
    <n v="600"/>
    <n v="2"/>
    <n v="18"/>
    <n v="180"/>
    <n v="0"/>
    <n v="2018"/>
    <n v="800000"/>
    <s v="中高層の事務所、店舗ビル等が建ち並ぶ商業地域"/>
  </r>
  <r>
    <s v="大阪府"/>
    <s v="大阪市"/>
    <s v="天王寺区"/>
    <x v="16"/>
    <n v="67"/>
    <n v="1300"/>
    <n v="2"/>
    <n v="73"/>
    <n v="650"/>
    <n v="2"/>
    <n v="27"/>
    <n v="230"/>
    <n v="0"/>
    <n v="2018"/>
    <n v="999000"/>
    <s v="中高層の店舗、事務所が建ち並ぶ商業地域"/>
  </r>
  <r>
    <s v="大阪府"/>
    <s v="堺市"/>
    <s v="堺区"/>
    <x v="2"/>
    <n v="59"/>
    <n v="1040"/>
    <n v="1"/>
    <n v="88"/>
    <n v="860"/>
    <n v="3"/>
    <n v="35"/>
    <n v="440"/>
    <n v="1"/>
    <n v="2018"/>
    <n v="280000"/>
    <s v="中規模一般住宅が多く並ぶ住宅地域"/>
  </r>
  <r>
    <s v="大阪府"/>
    <s v="大阪市"/>
    <s v="中央区"/>
    <x v="0"/>
    <n v="65"/>
    <n v="1150"/>
    <n v="1"/>
    <n v="61"/>
    <n v="600"/>
    <n v="2"/>
    <n v="20"/>
    <n v="180"/>
    <n v="0"/>
    <n v="2018"/>
    <n v="2070000"/>
    <s v="中高層の事務所、店舗ビル等が建ち並ぶ商業地域"/>
  </r>
  <r>
    <s v="大阪府"/>
    <s v="大阪市"/>
    <s v="中央区"/>
    <x v="0"/>
    <n v="63"/>
    <n v="1150"/>
    <n v="1"/>
    <n v="63"/>
    <n v="650"/>
    <n v="2"/>
    <n v="22"/>
    <n v="230"/>
    <n v="0"/>
    <n v="2018"/>
    <n v="1930000"/>
    <s v="中高層の店舗ビル等が建ち並ぶ商業地域"/>
  </r>
  <r>
    <s v="大阪府"/>
    <s v="堺市"/>
    <s v="堺区"/>
    <x v="2"/>
    <n v="39"/>
    <n v="820"/>
    <n v="0"/>
    <n v="90"/>
    <n v="1010"/>
    <n v="2"/>
    <n v="40"/>
    <n v="440"/>
    <n v="1"/>
    <n v="2018"/>
    <n v="180000"/>
    <s v="事務所、店舗、共同住宅等の混在する商業地域"/>
  </r>
  <r>
    <s v="大阪府"/>
    <s v="大阪市"/>
    <s v="北区"/>
    <x v="3"/>
    <n v="77"/>
    <n v="1150"/>
    <n v="1"/>
    <n v="62"/>
    <n v="540"/>
    <n v="2"/>
    <n v="14"/>
    <n v="120"/>
    <n v="0"/>
    <n v="2018"/>
    <n v="290000"/>
    <s v="一般住宅、アパート、店舗等が混在する住宅地域"/>
  </r>
  <r>
    <s v="大阪府"/>
    <s v="大阪市"/>
    <s v="此花区"/>
    <x v="11"/>
    <n v="79"/>
    <n v="1100"/>
    <n v="2"/>
    <n v="67"/>
    <n v="600"/>
    <n v="3"/>
    <n v="16"/>
    <n v="180"/>
    <n v="1"/>
    <n v="2018"/>
    <n v="213000"/>
    <s v="小規模一般住宅が建ち並ぶ住宅地域"/>
  </r>
  <r>
    <s v="大阪府"/>
    <s v="吹田市"/>
    <m/>
    <x v="15"/>
    <n v="87"/>
    <n v="1200"/>
    <n v="1"/>
    <n v="47"/>
    <n v="470"/>
    <n v="1"/>
    <n v="25"/>
    <n v="230"/>
    <n v="0"/>
    <n v="2018"/>
    <n v="1190000"/>
    <s v="中層ビル、飲食店等が建ち並ぶ駅近接の商業地域"/>
  </r>
  <r>
    <s v="大阪府"/>
    <s v="大阪市"/>
    <s v="北区"/>
    <x v="3"/>
    <n v="75"/>
    <n v="1150"/>
    <n v="1"/>
    <n v="48"/>
    <n v="420"/>
    <n v="1"/>
    <n v="9"/>
    <n v="0"/>
    <n v="0"/>
    <n v="2018"/>
    <n v="1250000"/>
    <s v="中高層の事務所、店舗ビルが建ち並ぶ商業地域"/>
  </r>
  <r>
    <s v="大阪府"/>
    <s v="大阪市"/>
    <s v="淀川区"/>
    <x v="8"/>
    <n v="79"/>
    <n v="1150"/>
    <n v="1"/>
    <n v="46"/>
    <n v="420"/>
    <n v="2"/>
    <n v="17"/>
    <n v="160"/>
    <n v="0"/>
    <n v="2018"/>
    <n v="655000"/>
    <s v="高層の事務所、共同住宅等が混在する商業地域"/>
  </r>
  <r>
    <s v="大阪府"/>
    <s v="大阪市"/>
    <s v="西区"/>
    <x v="6"/>
    <n v="65"/>
    <n v="1100"/>
    <n v="1"/>
    <n v="65"/>
    <n v="650"/>
    <n v="2"/>
    <n v="16"/>
    <n v="230"/>
    <n v="0"/>
    <n v="2018"/>
    <n v="953000"/>
    <s v="中高層の事務所に店舗等も多い既成商業地域"/>
  </r>
  <r>
    <s v="大阪府"/>
    <s v="大阪市"/>
    <s v="中央区"/>
    <x v="0"/>
    <n v="75"/>
    <n v="1150"/>
    <n v="2"/>
    <n v="71"/>
    <n v="600"/>
    <n v="2"/>
    <n v="24"/>
    <n v="180"/>
    <n v="0"/>
    <n v="2018"/>
    <n v="715000"/>
    <s v="中高層の共同住宅、事務所等が多い商業地域"/>
  </r>
  <r>
    <s v="大阪府"/>
    <s v="大阪市"/>
    <s v="北区"/>
    <x v="3"/>
    <n v="73"/>
    <n v="1150"/>
    <n v="1"/>
    <n v="42"/>
    <n v="420"/>
    <n v="1"/>
    <n v="8"/>
    <n v="0"/>
    <n v="0"/>
    <n v="2018"/>
    <n v="1300000"/>
    <s v="高層の店舗兼事務所ビルが多い繁華な商業地域"/>
  </r>
  <r>
    <s v="大阪府"/>
    <s v="大阪市"/>
    <s v="中央区"/>
    <x v="0"/>
    <n v="69"/>
    <n v="1150"/>
    <n v="1"/>
    <n v="70"/>
    <n v="650"/>
    <n v="2"/>
    <n v="23"/>
    <n v="230"/>
    <n v="0"/>
    <n v="2018"/>
    <n v="1100000"/>
    <s v="中高層の事務所ビルが建ち並ぶ商業地域"/>
  </r>
  <r>
    <s v="大阪府"/>
    <s v="大阪市"/>
    <s v="中央区"/>
    <x v="0"/>
    <n v="63"/>
    <n v="1150"/>
    <n v="1"/>
    <n v="66"/>
    <n v="600"/>
    <n v="2"/>
    <n v="24"/>
    <n v="180"/>
    <n v="0"/>
    <n v="2018"/>
    <n v="860000"/>
    <s v="中高層の事務所、店舗ビルが建ち並ぶ商業地域"/>
  </r>
  <r>
    <s v="大阪府"/>
    <s v="大阪市"/>
    <s v="浪速区"/>
    <x v="17"/>
    <n v="56"/>
    <n v="920"/>
    <n v="0"/>
    <n v="68"/>
    <n v="650"/>
    <n v="2"/>
    <n v="21"/>
    <n v="230"/>
    <n v="0"/>
    <n v="2018"/>
    <n v="680000"/>
    <s v="中高層の店舗、事務所ビル等が建ち並ぶ商業地域"/>
  </r>
  <r>
    <s v="大阪府"/>
    <s v="堺市"/>
    <s v="堺区"/>
    <x v="2"/>
    <n v="50"/>
    <n v="820"/>
    <n v="0"/>
    <n v="91"/>
    <n v="860"/>
    <n v="3"/>
    <n v="38"/>
    <n v="440"/>
    <n v="1"/>
    <n v="2018"/>
    <n v="178000"/>
    <s v="事務所、店舗、共同住宅等が混在する商業地域"/>
  </r>
  <r>
    <s v="大阪府"/>
    <s v="大阪市"/>
    <s v="淀川区"/>
    <x v="8"/>
    <n v="79"/>
    <n v="1150"/>
    <n v="1"/>
    <n v="46"/>
    <n v="420"/>
    <n v="2"/>
    <n v="17"/>
    <n v="160"/>
    <n v="0"/>
    <n v="2018"/>
    <n v="655000"/>
    <s v="高層の事務所、共同住宅等が混在する商業地域"/>
  </r>
  <r>
    <s v="大阪府"/>
    <s v="大阪市"/>
    <s v="北区"/>
    <x v="3"/>
    <n v="66"/>
    <n v="1150"/>
    <n v="1"/>
    <n v="63"/>
    <n v="540"/>
    <n v="2"/>
    <n v="15"/>
    <n v="120"/>
    <n v="0"/>
    <n v="2018"/>
    <n v="1370000"/>
    <s v="中高層の事務所ビルが多い商業地域"/>
  </r>
  <r>
    <s v="大阪府"/>
    <s v="大阪市"/>
    <s v="中央区"/>
    <x v="0"/>
    <n v="70"/>
    <n v="1100"/>
    <n v="1"/>
    <n v="58"/>
    <n v="600"/>
    <n v="2"/>
    <n v="17"/>
    <n v="180"/>
    <n v="0"/>
    <n v="2018"/>
    <n v="1390000"/>
    <s v="中高層の事務所ビル、店舗が建ち並ぶ商業地域"/>
  </r>
  <r>
    <s v="大阪府"/>
    <s v="大阪市"/>
    <s v="中央区"/>
    <x v="0"/>
    <n v="66"/>
    <n v="1150"/>
    <n v="2"/>
    <n v="66"/>
    <n v="650"/>
    <n v="2"/>
    <n v="19"/>
    <n v="230"/>
    <n v="0"/>
    <n v="2018"/>
    <n v="566000"/>
    <s v="中層の事務所、マンション等の混在する商業地域"/>
  </r>
  <r>
    <s v="大阪府"/>
    <s v="大阪市"/>
    <s v="淀川区"/>
    <x v="8"/>
    <n v="85"/>
    <n v="1250"/>
    <n v="2"/>
    <n v="37"/>
    <n v="420"/>
    <n v="1"/>
    <n v="16"/>
    <n v="150"/>
    <n v="0"/>
    <n v="2018"/>
    <n v="262000"/>
    <s v="中低層の小売店舗が建ち並ぶ商業地域"/>
  </r>
  <r>
    <s v="大阪府"/>
    <s v="大阪市"/>
    <s v="福島区"/>
    <x v="18"/>
    <n v="69"/>
    <n v="1100"/>
    <n v="1"/>
    <n v="66"/>
    <n v="540"/>
    <n v="2"/>
    <n v="9"/>
    <n v="120"/>
    <n v="0"/>
    <n v="2018"/>
    <n v="309000"/>
    <s v="小規模な小売店舗が建ち並ぶ駅前の商業地域"/>
  </r>
  <r>
    <s v="大阪府"/>
    <s v="大阪市"/>
    <s v="天王寺区"/>
    <x v="16"/>
    <n v="72"/>
    <n v="1060"/>
    <n v="1"/>
    <n v="68"/>
    <n v="600"/>
    <n v="2"/>
    <n v="20"/>
    <n v="180"/>
    <n v="0"/>
    <n v="2018"/>
    <n v="421000"/>
    <s v="一般住宅に中層の営業所等が混在する住宅地域"/>
  </r>
  <r>
    <s v="大阪府"/>
    <s v="大阪市"/>
    <s v="東淀川区"/>
    <x v="7"/>
    <n v="87"/>
    <n v="1200"/>
    <n v="1"/>
    <n v="50"/>
    <n v="420"/>
    <n v="2"/>
    <n v="13"/>
    <n v="160"/>
    <n v="0"/>
    <n v="2018"/>
    <n v="183000"/>
    <s v="一般住宅、アパート等が建ち並ぶ住宅地域"/>
  </r>
  <r>
    <s v="大阪府"/>
    <s v="豊中市"/>
    <m/>
    <x v="19"/>
    <n v="107"/>
    <n v="1320"/>
    <n v="2"/>
    <n v="10"/>
    <n v="0"/>
    <n v="0"/>
    <n v="34"/>
    <n v="220"/>
    <n v="0"/>
    <n v="2018"/>
    <n v="154000"/>
    <s v="小規模住宅に事業所等が混在する住宅地域"/>
  </r>
  <r>
    <s v="大阪府"/>
    <s v="大阪市"/>
    <s v="北区"/>
    <x v="3"/>
    <n v="76"/>
    <n v="1150"/>
    <n v="1"/>
    <n v="49"/>
    <n v="420"/>
    <n v="1"/>
    <n v="17"/>
    <n v="0"/>
    <n v="0"/>
    <n v="2018"/>
    <n v="689000"/>
    <s v="中高層の事務所ビル等の多い商業地域"/>
  </r>
  <r>
    <s v="大阪府"/>
    <s v="大阪市"/>
    <s v="西成区"/>
    <x v="20"/>
    <n v="54"/>
    <n v="920"/>
    <n v="0"/>
    <n v="67"/>
    <n v="650"/>
    <n v="2"/>
    <n v="23"/>
    <n v="230"/>
    <n v="1"/>
    <n v="2018"/>
    <n v="370000"/>
    <s v="中低層の店舗兼共同住宅等が建ち並ぶ商業地域"/>
  </r>
  <r>
    <s v="大阪府"/>
    <s v="大阪市"/>
    <s v="浪速区"/>
    <x v="17"/>
    <n v="54"/>
    <n v="920"/>
    <n v="0"/>
    <n v="68"/>
    <n v="650"/>
    <n v="2"/>
    <n v="24"/>
    <n v="230"/>
    <n v="1"/>
    <n v="2018"/>
    <n v="370000"/>
    <s v="中低層の店舗兼共同住宅等が建ち並ぶ商業地域"/>
  </r>
  <r>
    <s v="大阪府"/>
    <s v="大阪市"/>
    <s v="浪速区"/>
    <x v="17"/>
    <n v="56"/>
    <n v="920"/>
    <n v="0"/>
    <n v="73"/>
    <n v="650"/>
    <n v="2"/>
    <n v="31"/>
    <n v="230"/>
    <n v="1"/>
    <n v="2018"/>
    <n v="876000"/>
    <s v="中層店舗、事務所ビルが建ち並ぶ商業地域"/>
  </r>
  <r>
    <s v="大阪府"/>
    <s v="大阪市"/>
    <s v="中央区"/>
    <x v="0"/>
    <n v="65"/>
    <n v="1150"/>
    <n v="1"/>
    <n v="66"/>
    <n v="600"/>
    <n v="2"/>
    <n v="24"/>
    <n v="180"/>
    <n v="0"/>
    <n v="2018"/>
    <n v="860000"/>
    <s v="中高層の事務所、店舗ビルが建ち並ぶ商業地域"/>
  </r>
  <r>
    <s v="大阪府"/>
    <s v="大阪市"/>
    <s v="中央区"/>
    <x v="0"/>
    <n v="68"/>
    <n v="1100"/>
    <n v="1"/>
    <n v="64"/>
    <n v="650"/>
    <n v="2"/>
    <n v="19"/>
    <n v="230"/>
    <n v="0"/>
    <n v="2018"/>
    <n v="1520000"/>
    <s v="中高層の事務所ビル、店舗の建ち並ぶ商業地域"/>
  </r>
  <r>
    <s v="大阪府"/>
    <s v="大阪市"/>
    <s v="中央区"/>
    <x v="0"/>
    <n v="83"/>
    <n v="1190"/>
    <n v="1"/>
    <n v="66"/>
    <n v="580"/>
    <n v="2"/>
    <n v="18"/>
    <n v="160"/>
    <n v="0"/>
    <n v="2018"/>
    <n v="1040000"/>
    <s v="大規模の高層事務所ビルが建ち並ぶ商業地域"/>
  </r>
  <r>
    <s v="大阪府"/>
    <s v="大阪市"/>
    <s v="中央区"/>
    <x v="0"/>
    <n v="59"/>
    <n v="1150"/>
    <n v="1"/>
    <n v="65"/>
    <n v="650"/>
    <n v="2"/>
    <n v="25"/>
    <n v="230"/>
    <n v="1"/>
    <n v="2018"/>
    <n v="1670000"/>
    <s v="中高層の店舗兼事務所ビルが建ち並ぶ商業地域"/>
  </r>
  <r>
    <s v="大阪府"/>
    <s v="大阪市"/>
    <s v="中央区"/>
    <x v="0"/>
    <n v="65"/>
    <n v="920"/>
    <n v="0"/>
    <n v="63"/>
    <n v="650"/>
    <n v="2"/>
    <n v="19"/>
    <n v="230"/>
    <n v="0"/>
    <n v="2018"/>
    <n v="2710000"/>
    <s v="中高層の店舗ビル等が建ち並ぶ商業地域"/>
  </r>
  <r>
    <s v="大阪府"/>
    <s v="大阪市"/>
    <s v="北区"/>
    <x v="3"/>
    <n v="71"/>
    <n v="1100"/>
    <n v="1"/>
    <n v="50"/>
    <n v="420"/>
    <n v="1"/>
    <n v="3"/>
    <n v="0"/>
    <n v="0"/>
    <n v="2018"/>
    <n v="2130000"/>
    <s v="中高層の事務所ビルが建ち並ぶ商業地域"/>
  </r>
  <r>
    <s v="大阪府"/>
    <s v="大阪市"/>
    <s v="中央区"/>
    <x v="0"/>
    <n v="61"/>
    <n v="1150"/>
    <n v="1"/>
    <n v="63"/>
    <n v="650"/>
    <n v="2"/>
    <n v="22"/>
    <n v="230"/>
    <n v="0"/>
    <n v="2018"/>
    <n v="1150000"/>
    <s v="中高層の店舗兼事務所ビルが多い商業地域"/>
  </r>
  <r>
    <s v="大阪府"/>
    <s v="大阪市"/>
    <s v="北区"/>
    <x v="3"/>
    <n v="74"/>
    <n v="1150"/>
    <n v="1"/>
    <n v="44"/>
    <n v="420"/>
    <n v="1"/>
    <n v="10"/>
    <n v="0"/>
    <n v="0"/>
    <n v="2018"/>
    <n v="689000"/>
    <s v="中高層の事務所ビル等の多い商業地域"/>
  </r>
  <r>
    <s v="大阪府"/>
    <s v="南河内"/>
    <s v="南河内"/>
    <x v="21"/>
    <n v="66"/>
    <n v="1150"/>
    <n v="1"/>
    <n v="70"/>
    <n v="600"/>
    <n v="3"/>
    <n v="27"/>
    <n v="230"/>
    <n v="0"/>
    <n v="2018"/>
    <n v="100000"/>
    <s v="大規模倉庫が多い臨海の工業地域"/>
  </r>
  <r>
    <m/>
    <s v="大阪市"/>
    <s v="淀川区"/>
    <x v="8"/>
    <n v="78"/>
    <n v="1200"/>
    <n v="1"/>
    <n v="51"/>
    <n v="650"/>
    <n v="1"/>
    <n v="13"/>
    <n v="160"/>
    <n v="0"/>
    <n v="2018"/>
    <n v="477000"/>
    <s v="高層の事務所、マンション等が混在する商業地域"/>
  </r>
  <r>
    <s v="大阪府"/>
    <s v="大阪市"/>
    <s v="北区"/>
    <x v="3"/>
    <n v="76"/>
    <n v="1150"/>
    <n v="1"/>
    <n v="44"/>
    <n v="420"/>
    <n v="1"/>
    <n v="7"/>
    <n v="0"/>
    <n v="0"/>
    <n v="2018"/>
    <n v="4030000"/>
    <s v="高層の店舗、事務所ビルが建ち並ぶ商業地域"/>
  </r>
  <r>
    <s v="大阪府"/>
    <s v="大阪市"/>
    <s v="北区"/>
    <x v="3"/>
    <n v="71"/>
    <n v="1150"/>
    <n v="1"/>
    <n v="43"/>
    <n v="420"/>
    <n v="1"/>
    <n v="3"/>
    <n v="0"/>
    <n v="0"/>
    <n v="2018"/>
    <n v="10300000"/>
    <s v="高層の店舗、事務所等が建ち並ぶ商業地域"/>
  </r>
  <r>
    <s v="大阪府"/>
    <s v="大阪市"/>
    <s v="北区"/>
    <x v="3"/>
    <n v="74"/>
    <n v="1150"/>
    <n v="1"/>
    <n v="43"/>
    <n v="420"/>
    <n v="1"/>
    <n v="5"/>
    <n v="0"/>
    <n v="0"/>
    <n v="2018"/>
    <n v="3150000"/>
    <s v="高層の事務所等が建ち並ぶ駅に近接する商業地域"/>
  </r>
  <r>
    <s v="大阪府"/>
    <s v="大阪市"/>
    <s v="北区"/>
    <x v="3"/>
    <n v="74"/>
    <n v="1200"/>
    <n v="2"/>
    <n v="47"/>
    <n v="420"/>
    <n v="1"/>
    <n v="7"/>
    <n v="0"/>
    <n v="0"/>
    <n v="2018"/>
    <n v="2180000"/>
    <s v="中層の飲食店、レジャー施設等が建ち並ぶ地域"/>
  </r>
  <r>
    <s v="大阪府"/>
    <s v="大阪市"/>
    <s v="福島区"/>
    <x v="18"/>
    <n v="65"/>
    <n v="1100"/>
    <n v="1"/>
    <n v="56"/>
    <n v="540"/>
    <n v="2"/>
    <n v="5"/>
    <n v="120"/>
    <n v="0"/>
    <n v="2018"/>
    <n v="480000"/>
    <s v="飲食店舗、小売店舗が建ち並ぶ商業地域"/>
  </r>
  <r>
    <s v="大阪府"/>
    <s v="大阪市"/>
    <s v="北区"/>
    <x v="3"/>
    <n v="71"/>
    <n v="1100"/>
    <n v="1"/>
    <n v="48"/>
    <n v="420"/>
    <n v="1"/>
    <n v="3"/>
    <n v="0"/>
    <n v="0"/>
    <n v="2018"/>
    <n v="10800000"/>
    <s v="高層の店舗、事務所ビルが集まる中心的商業地域"/>
  </r>
  <r>
    <s v="大阪府"/>
    <s v="豊中市"/>
    <m/>
    <x v="19"/>
    <n v="98"/>
    <n v="1340"/>
    <n v="1"/>
    <n v="24"/>
    <n v="330"/>
    <n v="0"/>
    <n v="36"/>
    <n v="370"/>
    <n v="0"/>
    <n v="2018"/>
    <n v="970000"/>
    <s v="大型店舗、高層事務所が集積する駅前の商業地域"/>
  </r>
  <r>
    <s v="大阪府"/>
    <s v="吹田市"/>
    <m/>
    <x v="15"/>
    <n v="111"/>
    <n v="1670"/>
    <n v="3"/>
    <n v="33"/>
    <n v="370"/>
    <n v="0"/>
    <n v="53"/>
    <n v="220"/>
    <n v="0"/>
    <n v="2018"/>
    <n v="221000"/>
    <s v="中層の店舗兼共同住宅等が建ち並ぶ路線商業地域"/>
  </r>
  <r>
    <s v="大阪府"/>
    <s v="大阪市"/>
    <s v="北区"/>
    <x v="3"/>
    <n v="72"/>
    <n v="1100"/>
    <n v="1"/>
    <n v="62"/>
    <n v="600"/>
    <n v="2"/>
    <n v="15"/>
    <n v="180"/>
    <n v="0"/>
    <n v="2018"/>
    <n v="1090000"/>
    <s v="中高層ビルの事務所、店舗が建ち並ぶ商業地域"/>
  </r>
  <r>
    <s v="大阪府"/>
    <s v="大阪市"/>
    <s v="北区"/>
    <x v="3"/>
    <n v="72"/>
    <n v="1100"/>
    <n v="1"/>
    <n v="62"/>
    <n v="600"/>
    <n v="2"/>
    <n v="15"/>
    <n v="180"/>
    <n v="0"/>
    <n v="2018"/>
    <n v="1090000"/>
    <s v="中高層ビルの事務所、店舗が建ち並ぶ商業地域"/>
  </r>
  <r>
    <s v="大阪府"/>
    <s v="大阪市"/>
    <s v="中央区"/>
    <x v="0"/>
    <n v="65"/>
    <n v="1150"/>
    <n v="1"/>
    <n v="63"/>
    <n v="600"/>
    <n v="2"/>
    <n v="23"/>
    <n v="180"/>
    <n v="1"/>
    <n v="2018"/>
    <n v="2070000"/>
    <s v="中高層の事務所、店舗ビル等が建ち並ぶ商業地域"/>
  </r>
  <r>
    <s v="大阪府"/>
    <s v="大阪市"/>
    <s v="中央区"/>
    <x v="0"/>
    <n v="61"/>
    <n v="1150"/>
    <n v="1"/>
    <n v="63"/>
    <n v="650"/>
    <n v="2"/>
    <n v="22"/>
    <n v="230"/>
    <n v="0"/>
    <n v="2018"/>
    <n v="1150000"/>
    <s v="中高層の店舗兼事務所ビルが多い商業地域"/>
  </r>
  <r>
    <s v="大阪府"/>
    <s v="大阪市"/>
    <s v="浪速区"/>
    <x v="17"/>
    <n v="66"/>
    <n v="1040"/>
    <n v="1"/>
    <n v="74"/>
    <n v="650"/>
    <n v="3"/>
    <n v="24"/>
    <n v="180"/>
    <n v="0"/>
    <n v="2018"/>
    <n v="453000"/>
    <s v="中高層の事務所、共同住宅等が混在する商業地域"/>
  </r>
  <r>
    <s v="大阪府"/>
    <s v="大阪市"/>
    <s v="中央区"/>
    <x v="0"/>
    <n v="62"/>
    <n v="1150"/>
    <n v="1"/>
    <n v="65"/>
    <n v="650"/>
    <n v="2"/>
    <n v="24"/>
    <n v="230"/>
    <n v="0"/>
    <n v="2018"/>
    <n v="1670000"/>
    <s v="中高層の店舗兼事務所ビルが建ち並ぶ商業地域"/>
  </r>
  <r>
    <s v="大阪府"/>
    <s v="大阪市"/>
    <s v="淀川区"/>
    <x v="8"/>
    <n v="87"/>
    <n v="1200"/>
    <n v="1"/>
    <n v="53"/>
    <n v="650"/>
    <n v="1"/>
    <n v="18"/>
    <n v="160"/>
    <n v="0"/>
    <n v="2018"/>
    <n v="219000"/>
    <s v="小規模一般住宅が建ち並ぶ住宅地域"/>
  </r>
  <r>
    <s v="大阪府"/>
    <s v="東大阪市"/>
    <m/>
    <x v="22"/>
    <n v="76"/>
    <n v="1200"/>
    <n v="2"/>
    <n v="79"/>
    <n v="700"/>
    <n v="3"/>
    <n v="33"/>
    <n v="280"/>
    <n v="1"/>
    <n v="2018"/>
    <n v="265000"/>
    <s v="中高層の店舗、共同住宅等が立地する商業地域"/>
  </r>
  <r>
    <s v="大阪府"/>
    <s v="大阪市"/>
    <s v="中央区"/>
    <x v="0"/>
    <n v="63"/>
    <n v="1150"/>
    <n v="1"/>
    <n v="61"/>
    <n v="650"/>
    <n v="2"/>
    <n v="20"/>
    <n v="230"/>
    <n v="0"/>
    <n v="2018"/>
    <n v="1150000"/>
    <s v="中高層の店舗兼事務所ビルが多い商業地域"/>
  </r>
  <r>
    <s v="大阪府"/>
    <s v="大阪市"/>
    <s v="中央区"/>
    <x v="0"/>
    <n v="79"/>
    <n v="1290"/>
    <n v="1"/>
    <n v="66"/>
    <n v="600"/>
    <n v="2"/>
    <n v="19"/>
    <n v="180"/>
    <n v="0"/>
    <n v="2018"/>
    <n v="1300000"/>
    <s v="中高層の店舗、事務所ビルが多い既成商業地域"/>
  </r>
  <r>
    <s v="大阪府"/>
    <s v="大阪市"/>
    <s v="都島区"/>
    <x v="23"/>
    <n v="73"/>
    <n v="1200"/>
    <n v="2"/>
    <n v="59"/>
    <n v="580"/>
    <n v="2"/>
    <n v="11"/>
    <n v="160"/>
    <n v="0"/>
    <n v="2018"/>
    <n v="580000"/>
    <s v="中高層の店舗兼事務所が建ち並ぶ駅前の商業地域"/>
  </r>
  <r>
    <s v="大阪府"/>
    <s v="大阪市"/>
    <s v="此花区"/>
    <x v="11"/>
    <n v="80"/>
    <n v="1100"/>
    <n v="2"/>
    <n v="68"/>
    <n v="600"/>
    <n v="3"/>
    <n v="17"/>
    <n v="180"/>
    <n v="1"/>
    <n v="2018"/>
    <n v="213000"/>
    <s v="小規模一般住宅が建ち並ぶ住宅地域"/>
  </r>
  <r>
    <s v="大阪府"/>
    <s v="大阪市"/>
    <s v="此花区"/>
    <x v="11"/>
    <n v="81"/>
    <n v="1100"/>
    <n v="2"/>
    <n v="69"/>
    <n v="600"/>
    <n v="3"/>
    <n v="18"/>
    <n v="180"/>
    <n v="1"/>
    <n v="2018"/>
    <n v="213000"/>
    <s v="小規模一般住宅が建ち並ぶ住宅地域"/>
  </r>
  <r>
    <s v="大阪府"/>
    <s v="大阪市"/>
    <s v="中央区"/>
    <x v="0"/>
    <n v="66"/>
    <n v="1150"/>
    <n v="1"/>
    <n v="59"/>
    <n v="600"/>
    <n v="2"/>
    <n v="18"/>
    <n v="180"/>
    <n v="0"/>
    <n v="2018"/>
    <n v="1240000"/>
    <s v="中高層の事務所ビルが建ち並ぶ商業地域"/>
  </r>
  <r>
    <s v="大阪府"/>
    <s v="大阪市"/>
    <s v="中央区"/>
    <x v="0"/>
    <n v="54"/>
    <n v="920"/>
    <n v="0"/>
    <n v="70"/>
    <n v="650"/>
    <n v="2"/>
    <n v="27"/>
    <n v="230"/>
    <n v="1"/>
    <n v="2018"/>
    <n v="559000"/>
    <s v="中層の店舗、営業所等が混在する商業地域"/>
  </r>
  <r>
    <s v="大阪府"/>
    <s v="大阪市"/>
    <s v="中央区"/>
    <x v="0"/>
    <n v="69"/>
    <n v="1150"/>
    <n v="1"/>
    <n v="59"/>
    <n v="600"/>
    <n v="2"/>
    <n v="18"/>
    <n v="180"/>
    <n v="0"/>
    <n v="2018"/>
    <n v="1390000"/>
    <s v="中高層の事務所ビル、店舗が建ち並ぶ商業地域"/>
  </r>
  <r>
    <s v="大阪府"/>
    <s v="大阪市"/>
    <s v="浪速区"/>
    <x v="17"/>
    <n v="63"/>
    <n v="920"/>
    <n v="0"/>
    <n v="72"/>
    <n v="650"/>
    <n v="2"/>
    <n v="23"/>
    <n v="230"/>
    <n v="0"/>
    <n v="2018"/>
    <n v="341000"/>
    <s v="中高層の共同住宅、事業所等が混在する地域"/>
  </r>
  <r>
    <s v="大阪府"/>
    <s v="大阪市"/>
    <s v="浪速区"/>
    <x v="17"/>
    <n v="56"/>
    <n v="1100"/>
    <n v="1"/>
    <n v="73"/>
    <n v="820"/>
    <n v="1"/>
    <n v="28"/>
    <n v="230"/>
    <n v="1"/>
    <n v="2018"/>
    <n v="876000"/>
    <s v="中層店舗、事務所ビルが建ち並ぶ商業地域"/>
  </r>
  <r>
    <s v="大阪府"/>
    <s v="大阪市"/>
    <s v="此花区"/>
    <x v="11"/>
    <n v="156"/>
    <n v="1240"/>
    <n v="2"/>
    <n v="145"/>
    <n v="580"/>
    <n v="3"/>
    <n v="51"/>
    <n v="390"/>
    <n v="1"/>
    <n v="2018"/>
    <n v="78000"/>
    <s v="大規模物流センターが多い臨海部の工業地域"/>
  </r>
  <r>
    <s v="大阪府"/>
    <s v="大阪市"/>
    <s v="浪速区"/>
    <x v="17"/>
    <n v="57"/>
    <n v="920"/>
    <n v="0"/>
    <n v="70"/>
    <n v="650"/>
    <n v="2"/>
    <n v="22"/>
    <n v="230"/>
    <n v="0"/>
    <n v="2018"/>
    <n v="680000"/>
    <s v="中高層の店舗、事務所ビル等が建ち並ぶ商業地域"/>
  </r>
  <r>
    <s v="大阪府"/>
    <s v="大阪市"/>
    <s v="北区"/>
    <x v="3"/>
    <n v="76"/>
    <n v="1200"/>
    <n v="2"/>
    <n v="49"/>
    <n v="420"/>
    <n v="1"/>
    <n v="9"/>
    <n v="0"/>
    <n v="0"/>
    <n v="2018"/>
    <n v="2180000"/>
    <s v="中層の飲食店、レジャー施設等が建ち並ぶ地域"/>
  </r>
  <r>
    <s v="大阪府"/>
    <s v="大阪市"/>
    <s v="北区"/>
    <x v="3"/>
    <n v="71"/>
    <n v="1100"/>
    <n v="1"/>
    <n v="52"/>
    <n v="420"/>
    <n v="1"/>
    <n v="5"/>
    <n v="0"/>
    <n v="0"/>
    <n v="2018"/>
    <n v="2130000"/>
    <s v="中高層の事務所ビルが建ち並ぶ商業地域"/>
  </r>
  <r>
    <s v="大阪府"/>
    <s v="大阪市"/>
    <s v="中央区"/>
    <x v="0"/>
    <n v="78"/>
    <n v="1200"/>
    <n v="2"/>
    <n v="65"/>
    <n v="580"/>
    <n v="2"/>
    <n v="17"/>
    <n v="160"/>
    <n v="0"/>
    <n v="2018"/>
    <n v="1040000"/>
    <s v="大規模の高層事務所ビルが建ち並ぶ商業地域"/>
  </r>
  <r>
    <s v="大阪府"/>
    <s v="大阪市"/>
    <s v="浪速区"/>
    <x v="17"/>
    <n v="59"/>
    <n v="920"/>
    <n v="0"/>
    <n v="66"/>
    <n v="650"/>
    <n v="2"/>
    <n v="17"/>
    <n v="230"/>
    <n v="0"/>
    <n v="2018"/>
    <n v="341000"/>
    <s v="中高層の共同住宅、事業所等が混在する地域"/>
  </r>
  <r>
    <s v="大阪府"/>
    <s v="大阪市"/>
    <s v="浪速区"/>
    <x v="17"/>
    <n v="58"/>
    <n v="920"/>
    <n v="0"/>
    <n v="66"/>
    <n v="650"/>
    <n v="2"/>
    <n v="21"/>
    <n v="230"/>
    <n v="0"/>
    <n v="2018"/>
    <n v="680000"/>
    <s v="中高層の店舗、事務所ビル等が建ち並ぶ商業地域"/>
  </r>
  <r>
    <s v="大阪府"/>
    <s v="大阪市"/>
    <s v="天王寺区"/>
    <x v="16"/>
    <n v="69"/>
    <n v="1060"/>
    <n v="0"/>
    <n v="74"/>
    <n v="600"/>
    <n v="2"/>
    <n v="26"/>
    <n v="180"/>
    <n v="0"/>
    <n v="2018"/>
    <n v="189000"/>
    <s v="中小規模一般住宅を中心とする住宅地域"/>
  </r>
  <r>
    <s v="大阪府"/>
    <s v="堺市"/>
    <s v="堺区"/>
    <x v="2"/>
    <n v="53"/>
    <n v="820"/>
    <n v="0"/>
    <n v="95"/>
    <n v="860"/>
    <n v="3"/>
    <n v="42"/>
    <n v="440"/>
    <n v="1"/>
    <n v="2018"/>
    <n v="178000"/>
    <s v="事務所、店舗、共同住宅等が混在する商業地域"/>
  </r>
  <r>
    <s v="大阪府"/>
    <s v="大阪市"/>
    <s v="中央区"/>
    <x v="0"/>
    <n v="77"/>
    <n v="1290"/>
    <n v="1"/>
    <n v="68"/>
    <n v="650"/>
    <n v="2"/>
    <n v="21"/>
    <n v="230"/>
    <n v="0"/>
    <n v="2018"/>
    <n v="1170000"/>
    <s v="中高層の事務所ビルが建ち並ぶ商業地域"/>
  </r>
  <r>
    <s v="大阪府"/>
    <s v="大阪市"/>
    <s v="中央区"/>
    <x v="0"/>
    <n v="68"/>
    <n v="1150"/>
    <n v="1"/>
    <n v="66"/>
    <n v="600"/>
    <n v="2"/>
    <n v="26"/>
    <n v="180"/>
    <n v="1"/>
    <n v="2018"/>
    <n v="927000"/>
    <s v="中高層の事務所ビル等の建ち並ぶ商業地域"/>
  </r>
  <r>
    <s v="大阪府"/>
    <s v="大阪市"/>
    <s v="淀川区"/>
    <x v="8"/>
    <n v="78"/>
    <n v="1150"/>
    <n v="1"/>
    <n v="45"/>
    <n v="420"/>
    <n v="2"/>
    <n v="17"/>
    <n v="160"/>
    <n v="0"/>
    <n v="2018"/>
    <n v="655000"/>
    <s v="高層の事務所、共同住宅等が混在する商業地域"/>
  </r>
  <r>
    <s v="大阪府"/>
    <s v="大阪市"/>
    <s v="中央区"/>
    <x v="0"/>
    <n v="66"/>
    <n v="1100"/>
    <n v="1"/>
    <n v="62"/>
    <n v="650"/>
    <n v="2"/>
    <n v="20"/>
    <n v="230"/>
    <n v="0"/>
    <n v="2018"/>
    <n v="9300000"/>
    <s v="高層の事務所、店舗等が建ち並ぶ高度商業地域"/>
  </r>
  <r>
    <s v="大阪府"/>
    <s v="大阪市"/>
    <s v="中央区"/>
    <x v="0"/>
    <n v="65"/>
    <n v="1150"/>
    <n v="1"/>
    <n v="71"/>
    <n v="650"/>
    <n v="2"/>
    <n v="31"/>
    <n v="230"/>
    <n v="1"/>
    <n v="2018"/>
    <n v="406000"/>
    <s v="中層の店舗、事務所等の多い商業地域"/>
  </r>
  <r>
    <s v="大阪府"/>
    <s v="大阪市"/>
    <s v="北区"/>
    <x v="3"/>
    <n v="74"/>
    <n v="1150"/>
    <n v="1"/>
    <n v="47"/>
    <n v="640"/>
    <n v="0"/>
    <n v="7"/>
    <n v="0"/>
    <n v="0"/>
    <n v="2018"/>
    <n v="2130000"/>
    <s v="中高層の事務所ビルが建ち並ぶ商業地域"/>
  </r>
  <r>
    <s v="大阪府"/>
    <s v="大阪市"/>
    <s v="中央区"/>
    <x v="0"/>
    <n v="64"/>
    <n v="1150"/>
    <n v="1"/>
    <n v="59"/>
    <n v="600"/>
    <n v="2"/>
    <n v="18"/>
    <n v="180"/>
    <n v="0"/>
    <n v="2018"/>
    <n v="2420000"/>
    <s v="中高層の事務所ビル等が建ち並ぶ中心的商業地域"/>
  </r>
  <r>
    <s v="大阪府"/>
    <s v="大阪市"/>
    <s v="北区"/>
    <x v="3"/>
    <n v="71"/>
    <n v="1100"/>
    <n v="1"/>
    <n v="47"/>
    <n v="640"/>
    <n v="0"/>
    <n v="5"/>
    <n v="0"/>
    <n v="0"/>
    <n v="2018"/>
    <n v="2130000"/>
    <s v="中高層の事務所ビルが建ち並ぶ商業地域"/>
  </r>
  <r>
    <s v="大阪府"/>
    <s v="大阪市"/>
    <s v="阿倍野区"/>
    <x v="5"/>
    <n v="59"/>
    <n v="1060"/>
    <n v="0"/>
    <n v="69"/>
    <n v="700"/>
    <n v="2"/>
    <n v="24"/>
    <n v="280"/>
    <n v="1"/>
    <n v="2018"/>
    <n v="2900000"/>
    <s v="百貨店、事務所店舗ビルが建ち並ぶ高度商業地域"/>
  </r>
  <r>
    <s v="大阪府"/>
    <s v="大阪市"/>
    <s v="淀川区"/>
    <x v="8"/>
    <n v="78"/>
    <n v="1200"/>
    <n v="1"/>
    <n v="51"/>
    <n v="650"/>
    <n v="1"/>
    <n v="13"/>
    <n v="160"/>
    <n v="0"/>
    <n v="2018"/>
    <n v="477000"/>
    <s v="高層の事務所、マンション等が混在する商業地域"/>
  </r>
  <r>
    <s v="大阪府"/>
    <s v="大阪市"/>
    <s v="天王寺区"/>
    <x v="16"/>
    <n v="72"/>
    <n v="1070"/>
    <n v="1"/>
    <n v="75"/>
    <n v="650"/>
    <n v="2"/>
    <n v="29"/>
    <n v="230"/>
    <n v="0"/>
    <n v="2018"/>
    <n v="999000"/>
    <s v="中高層の店舗、事務所が建ち並ぶ商業地域"/>
  </r>
  <r>
    <s v="大阪府"/>
    <s v="大阪市"/>
    <s v="北区"/>
    <x v="3"/>
    <n v="77"/>
    <n v="1100"/>
    <n v="1"/>
    <n v="47"/>
    <n v="420"/>
    <n v="1"/>
    <n v="9"/>
    <n v="0"/>
    <n v="0"/>
    <n v="2018"/>
    <n v="352000"/>
    <s v="中規模住宅に事業所等も混在する住宅地域"/>
  </r>
  <r>
    <s v="大阪府"/>
    <s v="大阪市"/>
    <s v="中央区"/>
    <x v="0"/>
    <n v="65"/>
    <n v="1100"/>
    <n v="1"/>
    <n v="57"/>
    <n v="600"/>
    <n v="2"/>
    <n v="16"/>
    <n v="180"/>
    <n v="0"/>
    <n v="2018"/>
    <n v="5250000"/>
    <s v="高層の事務所ビル等が建ち並ぶ商業地域"/>
  </r>
  <r>
    <s v="大阪府"/>
    <s v="大阪市"/>
    <s v="中央区"/>
    <x v="0"/>
    <n v="63"/>
    <n v="1150"/>
    <n v="1"/>
    <n v="65"/>
    <n v="600"/>
    <n v="2"/>
    <n v="24"/>
    <n v="180"/>
    <n v="0"/>
    <n v="2018"/>
    <n v="1260000"/>
    <s v="中高層の事務所ビルが建ち並ぶ商業地域"/>
  </r>
  <r>
    <s v="大阪府"/>
    <s v="大阪市"/>
    <s v="北区"/>
    <x v="3"/>
    <n v="74"/>
    <n v="1100"/>
    <n v="1"/>
    <n v="64"/>
    <n v="600"/>
    <n v="2"/>
    <n v="17"/>
    <n v="180"/>
    <n v="0"/>
    <n v="2018"/>
    <n v="2330000"/>
    <s v="中高層の事務所、金融機関が多い業務商業地域"/>
  </r>
  <r>
    <s v="大阪府"/>
    <s v="大阪市"/>
    <s v="中央区"/>
    <x v="0"/>
    <n v="67"/>
    <n v="1150"/>
    <n v="1"/>
    <n v="59"/>
    <n v="600"/>
    <n v="2"/>
    <n v="18"/>
    <n v="180"/>
    <n v="0"/>
    <n v="2018"/>
    <n v="1240000"/>
    <s v="中高層の事務所ビルが建ち並ぶ商業地域"/>
  </r>
  <r>
    <s v="大阪府"/>
    <s v="大阪市"/>
    <s v="天王寺区"/>
    <x v="16"/>
    <n v="72"/>
    <n v="1070"/>
    <n v="1"/>
    <n v="75"/>
    <n v="650"/>
    <n v="2"/>
    <n v="29"/>
    <n v="230"/>
    <n v="0"/>
    <n v="2018"/>
    <n v="999000"/>
    <s v="中高層の店舗、事務所が建ち並ぶ商業地域"/>
  </r>
  <r>
    <s v="大阪府"/>
    <s v="大阪市"/>
    <s v="阿倍野区"/>
    <x v="5"/>
    <n v="59"/>
    <n v="1060"/>
    <n v="0"/>
    <n v="69"/>
    <n v="700"/>
    <n v="2"/>
    <n v="24"/>
    <n v="280"/>
    <n v="1"/>
    <n v="2018"/>
    <n v="2900000"/>
    <s v="百貨店、事務所店舗ビルが建ち並ぶ高度商業地域"/>
  </r>
  <r>
    <s v="大阪府"/>
    <s v="大阪市"/>
    <s v="阿倍野区"/>
    <x v="5"/>
    <n v="58"/>
    <n v="1060"/>
    <n v="0"/>
    <n v="68"/>
    <n v="700"/>
    <n v="2"/>
    <n v="23"/>
    <n v="190"/>
    <n v="0"/>
    <n v="2018"/>
    <n v="477000"/>
    <s v="一般住宅のほかに事務所等が見られる住宅地域"/>
  </r>
  <r>
    <s v="大阪府"/>
    <s v="大阪市"/>
    <s v="此花区"/>
    <x v="11"/>
    <n v="79"/>
    <n v="1100"/>
    <n v="2"/>
    <n v="67"/>
    <n v="600"/>
    <n v="3"/>
    <n v="16"/>
    <n v="180"/>
    <n v="1"/>
    <n v="2018"/>
    <n v="213000"/>
    <s v="小規模一般住宅が建ち並ぶ住宅地域"/>
  </r>
  <r>
    <s v="大阪府"/>
    <s v="大阪市"/>
    <s v="淀川区"/>
    <x v="8"/>
    <n v="78"/>
    <n v="1200"/>
    <n v="1"/>
    <n v="51"/>
    <n v="650"/>
    <n v="1"/>
    <n v="13"/>
    <n v="160"/>
    <n v="0"/>
    <n v="2018"/>
    <n v="477000"/>
    <s v="高層の事務所、マンション等が混在する商業地域"/>
  </r>
  <r>
    <s v="大阪府"/>
    <s v="大阪市"/>
    <s v="中央区"/>
    <x v="0"/>
    <n v="68"/>
    <n v="1100"/>
    <n v="1"/>
    <n v="56"/>
    <n v="600"/>
    <n v="2"/>
    <n v="15"/>
    <n v="180"/>
    <n v="0"/>
    <n v="2018"/>
    <n v="915000"/>
    <s v="中高層の店舗、事務所ビルが建ち並ぶ商業地域"/>
  </r>
  <r>
    <s v="大阪府"/>
    <s v="大阪市"/>
    <s v="北区"/>
    <x v="3"/>
    <n v="76"/>
    <n v="1100"/>
    <n v="1"/>
    <n v="67"/>
    <n v="540"/>
    <n v="2"/>
    <n v="16"/>
    <n v="120"/>
    <n v="0"/>
    <n v="2018"/>
    <n v="841000"/>
    <s v="高層の共同住宅が多く見られる住宅地域"/>
  </r>
  <r>
    <s v="大阪府"/>
    <s v="大阪市"/>
    <s v="西区"/>
    <x v="6"/>
    <n v="69"/>
    <n v="1100"/>
    <n v="1"/>
    <n v="61"/>
    <n v="600"/>
    <n v="2"/>
    <n v="12"/>
    <n v="180"/>
    <n v="0"/>
    <n v="2018"/>
    <n v="2330000"/>
    <s v="中高層の事務所、金融機関が多い業務商業地域"/>
  </r>
  <r>
    <s v="大阪府"/>
    <s v="大阪市"/>
    <s v="北区"/>
    <x v="3"/>
    <n v="74"/>
    <n v="1100"/>
    <n v="1"/>
    <n v="51"/>
    <n v="420"/>
    <n v="1"/>
    <n v="9"/>
    <n v="0"/>
    <n v="0"/>
    <n v="2018"/>
    <n v="845000"/>
    <s v="中高層の店舗、事務所ビルが建ち並ぶ商業地域"/>
  </r>
  <r>
    <s v="大阪府"/>
    <s v="大阪市"/>
    <s v="中央区"/>
    <x v="0"/>
    <n v="62"/>
    <n v="1150"/>
    <n v="1"/>
    <n v="62"/>
    <n v="650"/>
    <n v="2"/>
    <n v="21"/>
    <n v="230"/>
    <n v="0"/>
    <n v="2018"/>
    <n v="1150000"/>
    <s v="中高層の店舗兼事務所ビルが多い商業地域"/>
  </r>
  <r>
    <s v="大阪府"/>
    <s v="大阪市"/>
    <s v="阿倍野区"/>
    <x v="5"/>
    <n v="58"/>
    <n v="1060"/>
    <n v="0"/>
    <n v="71"/>
    <n v="700"/>
    <n v="2"/>
    <n v="26"/>
    <n v="190"/>
    <n v="0"/>
    <n v="2018"/>
    <n v="2900000"/>
    <s v="百貨店、事務所店舗ビルが建ち並ぶ高度商業地域"/>
  </r>
  <r>
    <s v="大阪府"/>
    <s v="東大阪市"/>
    <m/>
    <x v="22"/>
    <n v="78"/>
    <n v="1200"/>
    <n v="2"/>
    <n v="81"/>
    <n v="700"/>
    <n v="3"/>
    <n v="35"/>
    <n v="280"/>
    <n v="1"/>
    <n v="2018"/>
    <n v="265000"/>
    <s v="中高層の店舗、共同住宅等が立地する商業地域"/>
  </r>
  <r>
    <s v="大阪府"/>
    <s v="大阪市"/>
    <s v="浪速区"/>
    <x v="17"/>
    <n v="58"/>
    <n v="920"/>
    <n v="0"/>
    <n v="65"/>
    <n v="650"/>
    <n v="2"/>
    <n v="20"/>
    <n v="230"/>
    <n v="0"/>
    <n v="2018"/>
    <n v="680000"/>
    <s v="中高層の店舗、事務所ビル等が建ち並ぶ商業地域"/>
  </r>
  <r>
    <s v="大阪府"/>
    <s v="大阪市"/>
    <s v="東淀川区"/>
    <x v="7"/>
    <n v="84"/>
    <n v="1200"/>
    <n v="1"/>
    <n v="49"/>
    <n v="420"/>
    <n v="2"/>
    <n v="15"/>
    <n v="160"/>
    <n v="0"/>
    <n v="2018"/>
    <n v="345000"/>
    <s v="中高層店舗付共同住宅等が建ち並ぶ商業地域"/>
  </r>
  <r>
    <s v="大阪府"/>
    <s v="大阪市"/>
    <s v="中央区"/>
    <x v="0"/>
    <n v="79"/>
    <n v="1290"/>
    <n v="1"/>
    <n v="66"/>
    <n v="600"/>
    <n v="2"/>
    <n v="19"/>
    <n v="180"/>
    <n v="0"/>
    <n v="2018"/>
    <n v="1300000"/>
    <s v="中高層の店舗、事務所ビルが多い既成商業地域"/>
  </r>
  <r>
    <s v="大阪府"/>
    <s v="大阪市"/>
    <s v="北区"/>
    <x v="3"/>
    <n v="74"/>
    <n v="1200"/>
    <n v="1"/>
    <n v="46"/>
    <n v="420"/>
    <n v="1"/>
    <n v="7"/>
    <n v="0"/>
    <n v="0"/>
    <n v="2018"/>
    <n v="1250000"/>
    <s v="中高層の事務所、店舗ビルが建ち並ぶ商業地域"/>
  </r>
  <r>
    <s v="大阪府"/>
    <s v="吹田市"/>
    <m/>
    <x v="15"/>
    <n v="87"/>
    <n v="1200"/>
    <n v="1"/>
    <n v="47"/>
    <n v="470"/>
    <n v="1"/>
    <n v="25"/>
    <n v="230"/>
    <n v="0"/>
    <n v="2018"/>
    <n v="1190000"/>
    <s v="中層ビル、飲食店等が建ち並ぶ駅近接の商業地域"/>
  </r>
  <r>
    <s v="大阪府"/>
    <s v="大阪市"/>
    <s v="浪速区"/>
    <x v="17"/>
    <n v="65"/>
    <n v="920"/>
    <n v="0"/>
    <n v="74"/>
    <n v="650"/>
    <n v="2"/>
    <n v="25"/>
    <n v="230"/>
    <n v="0"/>
    <n v="2018"/>
    <n v="392000"/>
    <s v="中高層の事務所、共同住宅等が混在する商業地域"/>
  </r>
  <r>
    <s v="大阪府"/>
    <s v="大阪市"/>
    <s v="北区"/>
    <x v="3"/>
    <n v="79"/>
    <n v="1150"/>
    <n v="1"/>
    <n v="42"/>
    <n v="420"/>
    <n v="1"/>
    <n v="15"/>
    <n v="0"/>
    <n v="0"/>
    <n v="2018"/>
    <n v="352000"/>
    <s v="中規模住宅に事業所等も混在する住宅地域"/>
  </r>
  <r>
    <s v="大阪府"/>
    <s v="大阪市"/>
    <s v="北区"/>
    <x v="3"/>
    <n v="74"/>
    <n v="1200"/>
    <n v="1"/>
    <n v="46"/>
    <n v="420"/>
    <n v="1"/>
    <n v="7"/>
    <n v="0"/>
    <n v="0"/>
    <n v="2018"/>
    <n v="1250000"/>
    <s v="中高層の事務所、店舗ビルが建ち並ぶ商業地域"/>
  </r>
  <r>
    <s v="大阪府"/>
    <s v="大阪市"/>
    <s v="西区"/>
    <x v="6"/>
    <n v="65"/>
    <n v="1040"/>
    <n v="1"/>
    <n v="74"/>
    <n v="600"/>
    <n v="2"/>
    <n v="23"/>
    <n v="180"/>
    <n v="0"/>
    <n v="2018"/>
    <n v="320000"/>
    <s v="小売店舗、飲食店等が建ち並ぶ駅前の商業地域"/>
  </r>
  <r>
    <s v="大阪府"/>
    <s v="大阪市"/>
    <s v="西区"/>
    <x v="6"/>
    <n v="70"/>
    <n v="1150"/>
    <n v="2"/>
    <n v="70"/>
    <n v="600"/>
    <n v="2"/>
    <n v="21"/>
    <n v="180"/>
    <n v="0"/>
    <n v="2018"/>
    <n v="544000"/>
    <s v="中高層の事務所、店舗等の建ち並ぶ既成商業地域"/>
  </r>
  <r>
    <s v="大阪府"/>
    <s v="和泉市"/>
    <m/>
    <x v="24"/>
    <n v="109"/>
    <n v="630"/>
    <n v="1"/>
    <n v="148"/>
    <n v="1300"/>
    <n v="2"/>
    <n v="95"/>
    <n v="730"/>
    <n v="1"/>
    <n v="2018"/>
    <n v="65500"/>
    <s v="中規模住宅が多い丘陵地の住宅地域"/>
  </r>
  <r>
    <s v="大阪府"/>
    <s v="大阪市"/>
    <s v="中央区"/>
    <x v="0"/>
    <n v="58"/>
    <n v="1150"/>
    <n v="1"/>
    <n v="66"/>
    <n v="650"/>
    <n v="2"/>
    <n v="24"/>
    <n v="230"/>
    <n v="1"/>
    <n v="2018"/>
    <n v="1280000"/>
    <s v="中高層の事務所ビルが多い国道沿いの商業地域"/>
  </r>
  <r>
    <s v="大阪府"/>
    <s v="泉佐野市"/>
    <m/>
    <x v="10"/>
    <n v="9"/>
    <n v="370"/>
    <n v="0"/>
    <n v="119"/>
    <n v="1580"/>
    <n v="2"/>
    <n v="65"/>
    <n v="990"/>
    <n v="0"/>
    <n v="2018"/>
    <n v="59900"/>
    <s v="一般住宅の中に中高層共同住宅も存する住宅地域"/>
  </r>
  <r>
    <s v="大阪府"/>
    <s v="大阪市"/>
    <s v="淀川区"/>
    <x v="8"/>
    <n v="79"/>
    <n v="1150"/>
    <n v="1"/>
    <n v="46"/>
    <n v="420"/>
    <n v="2"/>
    <n v="15"/>
    <n v="160"/>
    <n v="0"/>
    <n v="2018"/>
    <n v="655000"/>
    <s v="高層の事務所、共同住宅等が混在する商業地域"/>
  </r>
  <r>
    <s v="大阪府"/>
    <s v="大阪市"/>
    <s v="北区"/>
    <x v="3"/>
    <n v="72"/>
    <n v="1150"/>
    <n v="1"/>
    <n v="51"/>
    <n v="420"/>
    <n v="1"/>
    <n v="27"/>
    <n v="300"/>
    <n v="1"/>
    <n v="2018"/>
    <n v="613000"/>
    <s v="中高層の事務所、マンションが混在する商業地域"/>
  </r>
  <r>
    <s v="大阪府"/>
    <s v="大阪市"/>
    <s v="淀川区"/>
    <x v="8"/>
    <n v="81"/>
    <n v="1200"/>
    <n v="1"/>
    <n v="53"/>
    <n v="390"/>
    <n v="1"/>
    <n v="17"/>
    <n v="160"/>
    <n v="0"/>
    <n v="2018"/>
    <n v="477000"/>
    <s v="高層の事務所、マンション等が混在する商業地域"/>
  </r>
  <r>
    <m/>
    <m/>
    <m/>
    <x v="25"/>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07E6D-33D8-4F5E-B39D-D221B95E4282}" name="ピボットテーブル3" cacheId="7" applyNumberFormats="0" applyBorderFormats="0" applyFontFormats="0" applyPatternFormats="0" applyAlignmentFormats="0" applyWidthHeightFormats="1" dataCaption="値" updatedVersion="6" minRefreshableVersion="3" useAutoFormatting="1" itemPrintTitles="1" createdVersion="6" indent="0" outline="1" outlineData="1" multipleFieldFilters="0">
  <location ref="A3:B30" firstHeaderRow="1" firstDataRow="1" firstDataCol="1"/>
  <pivotFields count="16">
    <pivotField showAll="0"/>
    <pivotField showAll="0"/>
    <pivotField showAll="0"/>
    <pivotField axis="axisRow" showAll="0">
      <items count="27">
        <item x="4"/>
        <item x="2"/>
        <item x="1"/>
        <item x="15"/>
        <item x="10"/>
        <item x="12"/>
        <item x="5"/>
        <item x="11"/>
        <item x="13"/>
        <item x="6"/>
        <item x="20"/>
        <item x="0"/>
        <item x="16"/>
        <item x="23"/>
        <item x="7"/>
        <item x="18"/>
        <item x="3"/>
        <item x="8"/>
        <item x="17"/>
        <item x="22"/>
        <item x="21"/>
        <item x="19"/>
        <item x="9"/>
        <item x="14"/>
        <item x="24"/>
        <item x="2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平均 / osakast_tran" fld="12"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6A252-6DC9-4564-9ECB-6630F7D4C129}">
  <dimension ref="B4:AC143"/>
  <sheetViews>
    <sheetView workbookViewId="0">
      <selection sqref="A1:XFD1048576"/>
    </sheetView>
  </sheetViews>
  <sheetFormatPr defaultRowHeight="18.75" x14ac:dyDescent="0.4"/>
  <cols>
    <col min="2" max="2" width="2.5" customWidth="1"/>
    <col min="3" max="3" width="10.875" style="2" bestFit="1" customWidth="1"/>
    <col min="4" max="10" width="7.625" customWidth="1"/>
    <col min="11" max="11" width="4.875" customWidth="1"/>
    <col min="12" max="12" width="2.5" customWidth="1"/>
    <col min="13" max="13" width="10.875" customWidth="1"/>
    <col min="14" max="20" width="7.625" customWidth="1"/>
  </cols>
  <sheetData>
    <row r="4" spans="2:12" x14ac:dyDescent="0.4">
      <c r="D4" s="6" t="s">
        <v>220</v>
      </c>
      <c r="E4" s="6"/>
      <c r="F4" s="6" t="s">
        <v>221</v>
      </c>
      <c r="G4" s="6"/>
      <c r="H4" s="6" t="s">
        <v>222</v>
      </c>
      <c r="I4" s="6"/>
      <c r="J4" s="7"/>
    </row>
    <row r="5" spans="2:12" x14ac:dyDescent="0.4">
      <c r="D5" s="7" t="s">
        <v>223</v>
      </c>
      <c r="E5" s="7" t="s">
        <v>224</v>
      </c>
      <c r="F5" s="7" t="s">
        <v>223</v>
      </c>
      <c r="G5" s="7" t="s">
        <v>224</v>
      </c>
      <c r="H5" s="7" t="s">
        <v>223</v>
      </c>
      <c r="I5" s="7" t="s">
        <v>224</v>
      </c>
      <c r="J5" s="7"/>
    </row>
    <row r="6" spans="2:12" x14ac:dyDescent="0.4">
      <c r="D6" s="7">
        <v>46</v>
      </c>
      <c r="E6" s="7">
        <v>38</v>
      </c>
      <c r="F6" s="7">
        <v>22</v>
      </c>
      <c r="G6" s="7">
        <v>18</v>
      </c>
      <c r="H6" s="7">
        <v>38</v>
      </c>
      <c r="I6" s="7">
        <v>20</v>
      </c>
      <c r="J6" s="7">
        <v>182</v>
      </c>
    </row>
    <row r="11" spans="2:12" x14ac:dyDescent="0.4">
      <c r="D11" s="6" t="s">
        <v>220</v>
      </c>
      <c r="E11" s="6"/>
      <c r="F11" s="6" t="s">
        <v>221</v>
      </c>
      <c r="G11" s="6"/>
      <c r="H11" s="6" t="s">
        <v>222</v>
      </c>
      <c r="I11" s="6"/>
      <c r="J11" s="7"/>
      <c r="L11" s="8"/>
    </row>
    <row r="12" spans="2:12" x14ac:dyDescent="0.4">
      <c r="D12" s="7" t="s">
        <v>223</v>
      </c>
      <c r="E12" s="7" t="s">
        <v>224</v>
      </c>
      <c r="F12" s="7" t="s">
        <v>223</v>
      </c>
      <c r="G12" s="7" t="s">
        <v>224</v>
      </c>
      <c r="H12" s="7" t="s">
        <v>223</v>
      </c>
      <c r="I12" s="7" t="s">
        <v>224</v>
      </c>
      <c r="J12" s="7"/>
      <c r="L12" s="8"/>
    </row>
    <row r="13" spans="2:12" x14ac:dyDescent="0.4">
      <c r="D13" s="7">
        <v>125</v>
      </c>
      <c r="E13" s="7">
        <v>76</v>
      </c>
      <c r="F13" s="7">
        <v>105</v>
      </c>
      <c r="G13" s="7">
        <v>30</v>
      </c>
      <c r="H13" s="7">
        <v>131</v>
      </c>
      <c r="I13" s="7">
        <v>33</v>
      </c>
      <c r="J13" s="7">
        <v>500</v>
      </c>
      <c r="L13" s="8"/>
    </row>
    <row r="15" spans="2:12" x14ac:dyDescent="0.4">
      <c r="B15" s="9" t="s">
        <v>225</v>
      </c>
      <c r="C15" s="9"/>
      <c r="D15" s="9"/>
      <c r="E15" s="10"/>
      <c r="F15" s="10"/>
      <c r="G15" s="10"/>
      <c r="H15" s="10"/>
      <c r="I15" s="10"/>
      <c r="J15" s="10"/>
    </row>
    <row r="16" spans="2:12" x14ac:dyDescent="0.4">
      <c r="B16" s="10"/>
      <c r="C16" s="11"/>
      <c r="D16" s="10"/>
      <c r="E16" s="10"/>
      <c r="F16" s="10"/>
      <c r="G16" s="10"/>
      <c r="H16" s="10"/>
      <c r="I16" s="10"/>
      <c r="J16" s="10"/>
    </row>
    <row r="17" spans="2:12" x14ac:dyDescent="0.4">
      <c r="B17" s="12" t="s">
        <v>226</v>
      </c>
      <c r="C17" s="13"/>
      <c r="D17" s="14" t="s">
        <v>227</v>
      </c>
      <c r="E17" s="15"/>
      <c r="F17" s="15"/>
      <c r="G17" s="15"/>
      <c r="H17" s="15"/>
      <c r="I17" s="16"/>
      <c r="J17" s="12" t="s">
        <v>228</v>
      </c>
    </row>
    <row r="18" spans="2:12" x14ac:dyDescent="0.4">
      <c r="B18" s="17"/>
      <c r="C18" s="18"/>
      <c r="D18" s="19" t="s">
        <v>220</v>
      </c>
      <c r="E18" s="20"/>
      <c r="F18" s="12" t="s">
        <v>221</v>
      </c>
      <c r="G18" s="20"/>
      <c r="H18" s="12" t="s">
        <v>222</v>
      </c>
      <c r="I18" s="20"/>
      <c r="J18" s="21"/>
    </row>
    <row r="19" spans="2:12" x14ac:dyDescent="0.4">
      <c r="B19" s="22"/>
      <c r="C19" s="23"/>
      <c r="D19" s="24" t="s">
        <v>223</v>
      </c>
      <c r="E19" s="25" t="s">
        <v>224</v>
      </c>
      <c r="F19" s="26" t="s">
        <v>223</v>
      </c>
      <c r="G19" s="25" t="s">
        <v>224</v>
      </c>
      <c r="H19" s="26" t="s">
        <v>223</v>
      </c>
      <c r="I19" s="25" t="s">
        <v>224</v>
      </c>
      <c r="J19" s="27"/>
    </row>
    <row r="20" spans="2:12" ht="15" customHeight="1" x14ac:dyDescent="0.4">
      <c r="B20" s="28" t="s">
        <v>229</v>
      </c>
      <c r="C20" s="29"/>
      <c r="D20" s="30">
        <v>125</v>
      </c>
      <c r="E20" s="31">
        <v>76</v>
      </c>
      <c r="F20" s="30">
        <v>105</v>
      </c>
      <c r="G20" s="31">
        <v>30</v>
      </c>
      <c r="H20" s="30">
        <v>131</v>
      </c>
      <c r="I20" s="31">
        <v>33</v>
      </c>
      <c r="J20" s="30">
        <v>500</v>
      </c>
    </row>
    <row r="21" spans="2:12" ht="15" customHeight="1" thickBot="1" x14ac:dyDescent="0.45">
      <c r="B21" s="32"/>
      <c r="C21" s="33"/>
      <c r="D21" s="34">
        <f>D20/500</f>
        <v>0.25</v>
      </c>
      <c r="E21" s="35">
        <f t="shared" ref="E21:J21" si="0">E20/500</f>
        <v>0.152</v>
      </c>
      <c r="F21" s="34">
        <f t="shared" si="0"/>
        <v>0.21</v>
      </c>
      <c r="G21" s="35">
        <f t="shared" si="0"/>
        <v>0.06</v>
      </c>
      <c r="H21" s="36">
        <f t="shared" si="0"/>
        <v>0.26200000000000001</v>
      </c>
      <c r="I21" s="35">
        <f t="shared" si="0"/>
        <v>6.6000000000000003E-2</v>
      </c>
      <c r="J21" s="34">
        <f t="shared" si="0"/>
        <v>1</v>
      </c>
    </row>
    <row r="22" spans="2:12" ht="15" customHeight="1" x14ac:dyDescent="0.4">
      <c r="B22" s="37"/>
      <c r="C22" s="38" t="s">
        <v>230</v>
      </c>
      <c r="D22" s="39">
        <v>8</v>
      </c>
      <c r="E22" s="40">
        <v>15</v>
      </c>
      <c r="F22" s="39">
        <v>12</v>
      </c>
      <c r="G22" s="39">
        <v>4</v>
      </c>
      <c r="H22" s="41">
        <v>19</v>
      </c>
      <c r="I22" s="40">
        <v>8</v>
      </c>
      <c r="J22" s="39">
        <v>66</v>
      </c>
    </row>
    <row r="23" spans="2:12" ht="15" customHeight="1" x14ac:dyDescent="0.4">
      <c r="B23" s="37"/>
      <c r="C23" s="38"/>
      <c r="D23" s="36">
        <f>D22/500</f>
        <v>1.6E-2</v>
      </c>
      <c r="E23" s="42">
        <f t="shared" ref="E23:J23" si="1">E22/500</f>
        <v>0.03</v>
      </c>
      <c r="F23" s="36">
        <f t="shared" si="1"/>
        <v>2.4E-2</v>
      </c>
      <c r="G23" s="36">
        <f t="shared" si="1"/>
        <v>8.0000000000000002E-3</v>
      </c>
      <c r="H23" s="43">
        <f t="shared" si="1"/>
        <v>3.7999999999999999E-2</v>
      </c>
      <c r="I23" s="42">
        <f t="shared" si="1"/>
        <v>1.6E-2</v>
      </c>
      <c r="J23" s="36">
        <f t="shared" si="1"/>
        <v>0.13200000000000001</v>
      </c>
    </row>
    <row r="24" spans="2:12" ht="15" customHeight="1" x14ac:dyDescent="0.4">
      <c r="B24" s="37"/>
      <c r="C24" s="38" t="s">
        <v>231</v>
      </c>
      <c r="D24" s="39">
        <v>11</v>
      </c>
      <c r="E24" s="40">
        <v>17</v>
      </c>
      <c r="F24" s="39">
        <v>12</v>
      </c>
      <c r="G24" s="39">
        <v>8</v>
      </c>
      <c r="H24" s="44">
        <v>22</v>
      </c>
      <c r="I24" s="40">
        <v>4</v>
      </c>
      <c r="J24" s="39">
        <v>74</v>
      </c>
    </row>
    <row r="25" spans="2:12" ht="15" customHeight="1" thickBot="1" x14ac:dyDescent="0.45">
      <c r="B25" s="37"/>
      <c r="C25" s="38"/>
      <c r="D25" s="36">
        <f>D24/500</f>
        <v>2.1999999999999999E-2</v>
      </c>
      <c r="E25" s="42">
        <f t="shared" ref="E25:J25" si="2">E24/500</f>
        <v>3.4000000000000002E-2</v>
      </c>
      <c r="F25" s="36">
        <f t="shared" si="2"/>
        <v>2.4E-2</v>
      </c>
      <c r="G25" s="36">
        <f t="shared" si="2"/>
        <v>1.6E-2</v>
      </c>
      <c r="H25" s="45">
        <f t="shared" si="2"/>
        <v>4.3999999999999997E-2</v>
      </c>
      <c r="I25" s="42">
        <f t="shared" si="2"/>
        <v>8.0000000000000002E-3</v>
      </c>
      <c r="J25" s="36">
        <f t="shared" si="2"/>
        <v>0.14799999999999999</v>
      </c>
    </row>
    <row r="26" spans="2:12" ht="15" customHeight="1" x14ac:dyDescent="0.4">
      <c r="B26" s="37"/>
      <c r="C26" s="38" t="s">
        <v>232</v>
      </c>
      <c r="D26" s="39">
        <v>61</v>
      </c>
      <c r="E26" s="40">
        <v>30</v>
      </c>
      <c r="F26" s="39">
        <v>59</v>
      </c>
      <c r="G26" s="40">
        <v>11</v>
      </c>
      <c r="H26" s="39">
        <v>53</v>
      </c>
      <c r="I26" s="40">
        <v>14</v>
      </c>
      <c r="J26" s="39">
        <v>228</v>
      </c>
    </row>
    <row r="27" spans="2:12" ht="15" customHeight="1" x14ac:dyDescent="0.4">
      <c r="B27" s="37"/>
      <c r="C27" s="38"/>
      <c r="D27" s="36">
        <f>D26/500</f>
        <v>0.122</v>
      </c>
      <c r="E27" s="42">
        <f t="shared" ref="E27:J27" si="3">E26/500</f>
        <v>0.06</v>
      </c>
      <c r="F27" s="36">
        <f t="shared" si="3"/>
        <v>0.11799999999999999</v>
      </c>
      <c r="G27" s="42">
        <f t="shared" si="3"/>
        <v>2.1999999999999999E-2</v>
      </c>
      <c r="H27" s="36">
        <f t="shared" si="3"/>
        <v>0.106</v>
      </c>
      <c r="I27" s="42">
        <f t="shared" si="3"/>
        <v>2.8000000000000001E-2</v>
      </c>
      <c r="J27" s="36">
        <f t="shared" si="3"/>
        <v>0.45600000000000002</v>
      </c>
    </row>
    <row r="28" spans="2:12" ht="15" customHeight="1" x14ac:dyDescent="0.4">
      <c r="B28" s="37"/>
      <c r="C28" s="38" t="s">
        <v>233</v>
      </c>
      <c r="D28" s="39">
        <v>45</v>
      </c>
      <c r="E28" s="40">
        <v>14</v>
      </c>
      <c r="F28" s="39">
        <v>22</v>
      </c>
      <c r="G28" s="40">
        <v>7</v>
      </c>
      <c r="H28" s="39">
        <v>37</v>
      </c>
      <c r="I28" s="40">
        <v>7</v>
      </c>
      <c r="J28" s="39">
        <v>132</v>
      </c>
    </row>
    <row r="29" spans="2:12" ht="15" customHeight="1" x14ac:dyDescent="0.4">
      <c r="B29" s="46"/>
      <c r="C29" s="47"/>
      <c r="D29" s="48">
        <f>D28/500</f>
        <v>0.09</v>
      </c>
      <c r="E29" s="49">
        <f t="shared" ref="E29:J29" si="4">E28/500</f>
        <v>2.8000000000000001E-2</v>
      </c>
      <c r="F29" s="48">
        <f t="shared" si="4"/>
        <v>4.3999999999999997E-2</v>
      </c>
      <c r="G29" s="49">
        <f t="shared" si="4"/>
        <v>1.4E-2</v>
      </c>
      <c r="H29" s="48">
        <f t="shared" si="4"/>
        <v>7.3999999999999996E-2</v>
      </c>
      <c r="I29" s="49">
        <f t="shared" si="4"/>
        <v>1.4E-2</v>
      </c>
      <c r="J29" s="48">
        <f t="shared" si="4"/>
        <v>0.26400000000000001</v>
      </c>
    </row>
    <row r="30" spans="2:12" ht="15" customHeight="1" x14ac:dyDescent="0.4">
      <c r="B30" s="28" t="s">
        <v>234</v>
      </c>
      <c r="C30" s="29"/>
      <c r="D30" s="30">
        <v>46</v>
      </c>
      <c r="E30" s="31">
        <v>38</v>
      </c>
      <c r="F30" s="30">
        <v>22</v>
      </c>
      <c r="G30" s="31">
        <v>18</v>
      </c>
      <c r="H30" s="30">
        <v>38</v>
      </c>
      <c r="I30" s="31">
        <v>20</v>
      </c>
      <c r="J30" s="30">
        <v>182</v>
      </c>
    </row>
    <row r="31" spans="2:12" ht="15" customHeight="1" x14ac:dyDescent="0.4">
      <c r="B31" s="32"/>
      <c r="C31" s="33"/>
      <c r="D31" s="34">
        <f>D30/182</f>
        <v>0.25274725274725274</v>
      </c>
      <c r="E31" s="35">
        <f t="shared" ref="E31:J31" si="5">E30/182</f>
        <v>0.2087912087912088</v>
      </c>
      <c r="F31" s="34">
        <f t="shared" si="5"/>
        <v>0.12087912087912088</v>
      </c>
      <c r="G31" s="35">
        <f t="shared" si="5"/>
        <v>9.8901098901098897E-2</v>
      </c>
      <c r="H31" s="34">
        <f t="shared" si="5"/>
        <v>0.2087912087912088</v>
      </c>
      <c r="I31" s="35">
        <f t="shared" si="5"/>
        <v>0.10989010989010989</v>
      </c>
      <c r="J31" s="34">
        <f t="shared" si="5"/>
        <v>1</v>
      </c>
    </row>
    <row r="32" spans="2:12" ht="15" customHeight="1" x14ac:dyDescent="0.4">
      <c r="B32" s="37"/>
      <c r="C32" s="50" t="s">
        <v>230</v>
      </c>
      <c r="D32" s="39">
        <v>1</v>
      </c>
      <c r="E32" s="40">
        <v>4</v>
      </c>
      <c r="F32" s="39">
        <v>1</v>
      </c>
      <c r="G32" s="40">
        <v>1</v>
      </c>
      <c r="H32" s="39">
        <v>1</v>
      </c>
      <c r="I32" s="40">
        <v>2</v>
      </c>
      <c r="J32" s="39">
        <v>10</v>
      </c>
      <c r="L32" s="8"/>
    </row>
    <row r="33" spans="2:12" ht="15" customHeight="1" x14ac:dyDescent="0.4">
      <c r="B33" s="37"/>
      <c r="C33" s="50"/>
      <c r="D33" s="36">
        <f>D32/182</f>
        <v>5.4945054945054949E-3</v>
      </c>
      <c r="E33" s="42">
        <f t="shared" ref="E33:J33" si="6">E32/182</f>
        <v>2.197802197802198E-2</v>
      </c>
      <c r="F33" s="36">
        <f t="shared" si="6"/>
        <v>5.4945054945054949E-3</v>
      </c>
      <c r="G33" s="42">
        <f t="shared" si="6"/>
        <v>5.4945054945054949E-3</v>
      </c>
      <c r="H33" s="36">
        <f t="shared" si="6"/>
        <v>5.4945054945054949E-3</v>
      </c>
      <c r="I33" s="42">
        <f t="shared" si="6"/>
        <v>1.098901098901099E-2</v>
      </c>
      <c r="J33" s="36">
        <f t="shared" si="6"/>
        <v>5.4945054945054944E-2</v>
      </c>
      <c r="L33" s="8"/>
    </row>
    <row r="34" spans="2:12" ht="15" customHeight="1" x14ac:dyDescent="0.4">
      <c r="B34" s="37"/>
      <c r="C34" s="50" t="s">
        <v>231</v>
      </c>
      <c r="D34" s="39">
        <v>2</v>
      </c>
      <c r="E34" s="40">
        <v>1</v>
      </c>
      <c r="F34" s="39">
        <v>1</v>
      </c>
      <c r="G34" s="40">
        <v>1</v>
      </c>
      <c r="H34" s="39"/>
      <c r="I34" s="40">
        <v>2</v>
      </c>
      <c r="J34" s="39">
        <v>7</v>
      </c>
      <c r="L34" s="8"/>
    </row>
    <row r="35" spans="2:12" ht="15" customHeight="1" x14ac:dyDescent="0.4">
      <c r="B35" s="37"/>
      <c r="C35" s="50"/>
      <c r="D35" s="36">
        <f>D34/182</f>
        <v>1.098901098901099E-2</v>
      </c>
      <c r="E35" s="42">
        <f t="shared" ref="E35:J35" si="7">E34/182</f>
        <v>5.4945054945054949E-3</v>
      </c>
      <c r="F35" s="36">
        <f t="shared" si="7"/>
        <v>5.4945054945054949E-3</v>
      </c>
      <c r="G35" s="42">
        <f t="shared" si="7"/>
        <v>5.4945054945054949E-3</v>
      </c>
      <c r="H35" s="36">
        <f t="shared" si="7"/>
        <v>0</v>
      </c>
      <c r="I35" s="42">
        <f t="shared" si="7"/>
        <v>1.098901098901099E-2</v>
      </c>
      <c r="J35" s="36">
        <f t="shared" si="7"/>
        <v>3.8461538461538464E-2</v>
      </c>
    </row>
    <row r="36" spans="2:12" ht="15" customHeight="1" x14ac:dyDescent="0.4">
      <c r="B36" s="37"/>
      <c r="C36" s="50" t="s">
        <v>232</v>
      </c>
      <c r="D36" s="39">
        <v>20</v>
      </c>
      <c r="E36" s="40">
        <v>17</v>
      </c>
      <c r="F36" s="39">
        <v>10</v>
      </c>
      <c r="G36" s="40">
        <v>4</v>
      </c>
      <c r="H36" s="39">
        <v>19</v>
      </c>
      <c r="I36" s="40">
        <v>8</v>
      </c>
      <c r="J36" s="39">
        <v>78</v>
      </c>
      <c r="L36" s="8"/>
    </row>
    <row r="37" spans="2:12" ht="15" customHeight="1" x14ac:dyDescent="0.4">
      <c r="B37" s="37"/>
      <c r="C37" s="50"/>
      <c r="D37" s="36">
        <f>D36/182</f>
        <v>0.10989010989010989</v>
      </c>
      <c r="E37" s="42">
        <f t="shared" ref="E37:J37" si="8">E36/182</f>
        <v>9.3406593406593408E-2</v>
      </c>
      <c r="F37" s="36">
        <f t="shared" si="8"/>
        <v>5.4945054945054944E-2</v>
      </c>
      <c r="G37" s="42">
        <f t="shared" si="8"/>
        <v>2.197802197802198E-2</v>
      </c>
      <c r="H37" s="36">
        <f t="shared" si="8"/>
        <v>0.1043956043956044</v>
      </c>
      <c r="I37" s="42">
        <f t="shared" si="8"/>
        <v>4.3956043956043959E-2</v>
      </c>
      <c r="J37" s="36">
        <f t="shared" si="8"/>
        <v>0.42857142857142855</v>
      </c>
    </row>
    <row r="38" spans="2:12" ht="15" customHeight="1" x14ac:dyDescent="0.4">
      <c r="B38" s="37"/>
      <c r="C38" s="50" t="s">
        <v>233</v>
      </c>
      <c r="D38" s="39">
        <v>23</v>
      </c>
      <c r="E38" s="40">
        <v>16</v>
      </c>
      <c r="F38" s="39">
        <v>10</v>
      </c>
      <c r="G38" s="40">
        <v>12</v>
      </c>
      <c r="H38" s="39">
        <v>18</v>
      </c>
      <c r="I38" s="40">
        <v>8</v>
      </c>
      <c r="J38" s="39">
        <v>87</v>
      </c>
      <c r="L38" s="8"/>
    </row>
    <row r="39" spans="2:12" ht="15" customHeight="1" x14ac:dyDescent="0.4">
      <c r="B39" s="46"/>
      <c r="C39" s="51"/>
      <c r="D39" s="48">
        <f>D38/182</f>
        <v>0.12637362637362637</v>
      </c>
      <c r="E39" s="49">
        <f t="shared" ref="E39:J39" si="9">E38/182</f>
        <v>8.7912087912087919E-2</v>
      </c>
      <c r="F39" s="48">
        <f t="shared" si="9"/>
        <v>5.4945054945054944E-2</v>
      </c>
      <c r="G39" s="49">
        <f t="shared" si="9"/>
        <v>6.5934065934065936E-2</v>
      </c>
      <c r="H39" s="48">
        <f t="shared" si="9"/>
        <v>9.8901098901098897E-2</v>
      </c>
      <c r="I39" s="49">
        <f t="shared" si="9"/>
        <v>4.3956043956043959E-2</v>
      </c>
      <c r="J39" s="48">
        <f t="shared" si="9"/>
        <v>0.47802197802197804</v>
      </c>
      <c r="L39" s="8"/>
    </row>
    <row r="40" spans="2:12" ht="6" customHeight="1" x14ac:dyDescent="0.4">
      <c r="B40" s="10"/>
      <c r="C40" s="11"/>
      <c r="D40" s="10"/>
      <c r="E40" s="10"/>
      <c r="F40" s="10"/>
      <c r="G40" s="10"/>
      <c r="H40" s="10"/>
      <c r="I40" s="10"/>
      <c r="J40" s="10"/>
    </row>
    <row r="41" spans="2:12" x14ac:dyDescent="0.4">
      <c r="B41" s="52" t="s">
        <v>235</v>
      </c>
      <c r="C41" s="53"/>
      <c r="D41" s="53"/>
      <c r="E41" s="53"/>
      <c r="F41" s="53"/>
      <c r="G41" s="53"/>
      <c r="H41" s="53"/>
      <c r="I41" s="53"/>
      <c r="J41" s="53"/>
    </row>
    <row r="42" spans="2:12" x14ac:dyDescent="0.4">
      <c r="B42" s="52" t="s">
        <v>236</v>
      </c>
      <c r="C42" s="53"/>
      <c r="D42" s="53"/>
      <c r="E42" s="53"/>
      <c r="F42" s="53"/>
      <c r="G42" s="53"/>
      <c r="H42" s="53"/>
      <c r="I42" s="53"/>
      <c r="J42" s="53"/>
    </row>
    <row r="44" spans="2:12" x14ac:dyDescent="0.4">
      <c r="B44" s="9" t="s">
        <v>237</v>
      </c>
      <c r="C44" s="9"/>
      <c r="D44" s="9"/>
      <c r="E44" s="10"/>
      <c r="F44" s="10"/>
      <c r="G44" s="10"/>
      <c r="H44" s="10"/>
      <c r="I44" s="10"/>
      <c r="J44" s="10"/>
    </row>
    <row r="45" spans="2:12" ht="15" customHeight="1" x14ac:dyDescent="0.4">
      <c r="B45" s="12" t="s">
        <v>238</v>
      </c>
      <c r="C45" s="13"/>
      <c r="D45" s="54" t="s">
        <v>227</v>
      </c>
      <c r="E45" s="15"/>
      <c r="F45" s="15"/>
      <c r="G45" s="15"/>
      <c r="H45" s="15"/>
      <c r="I45" s="16"/>
      <c r="J45" s="12" t="s">
        <v>228</v>
      </c>
    </row>
    <row r="46" spans="2:12" ht="15" customHeight="1" x14ac:dyDescent="0.4">
      <c r="B46" s="17"/>
      <c r="C46" s="18"/>
      <c r="D46" s="12" t="s">
        <v>239</v>
      </c>
      <c r="E46" s="20"/>
      <c r="F46" s="12" t="s">
        <v>240</v>
      </c>
      <c r="G46" s="20"/>
      <c r="H46" s="12" t="s">
        <v>222</v>
      </c>
      <c r="I46" s="20"/>
      <c r="J46" s="21"/>
    </row>
    <row r="47" spans="2:12" ht="15" customHeight="1" x14ac:dyDescent="0.4">
      <c r="B47" s="22"/>
      <c r="C47" s="23"/>
      <c r="D47" s="26" t="s">
        <v>223</v>
      </c>
      <c r="E47" s="25" t="s">
        <v>224</v>
      </c>
      <c r="F47" s="26" t="s">
        <v>223</v>
      </c>
      <c r="G47" s="25" t="s">
        <v>224</v>
      </c>
      <c r="H47" s="26" t="s">
        <v>223</v>
      </c>
      <c r="I47" s="25" t="s">
        <v>224</v>
      </c>
      <c r="J47" s="27"/>
    </row>
    <row r="48" spans="2:12" ht="15" customHeight="1" x14ac:dyDescent="0.4">
      <c r="B48" s="28" t="s">
        <v>229</v>
      </c>
      <c r="C48" s="29"/>
      <c r="D48" s="30">
        <v>125</v>
      </c>
      <c r="E48" s="31">
        <v>76</v>
      </c>
      <c r="F48" s="30">
        <v>105</v>
      </c>
      <c r="G48" s="31">
        <v>30</v>
      </c>
      <c r="H48" s="30">
        <v>131</v>
      </c>
      <c r="I48" s="31">
        <v>33</v>
      </c>
      <c r="J48" s="30">
        <v>500</v>
      </c>
    </row>
    <row r="49" spans="2:22" ht="15" customHeight="1" x14ac:dyDescent="0.4">
      <c r="B49" s="32"/>
      <c r="C49" s="33"/>
      <c r="D49" s="34">
        <f>D48/500</f>
        <v>0.25</v>
      </c>
      <c r="E49" s="35">
        <f t="shared" ref="E49:J49" si="10">E48/500</f>
        <v>0.152</v>
      </c>
      <c r="F49" s="34">
        <f t="shared" si="10"/>
        <v>0.21</v>
      </c>
      <c r="G49" s="35">
        <f t="shared" si="10"/>
        <v>0.06</v>
      </c>
      <c r="H49" s="55">
        <f t="shared" si="10"/>
        <v>0.26200000000000001</v>
      </c>
      <c r="I49" s="35">
        <f t="shared" si="10"/>
        <v>6.6000000000000003E-2</v>
      </c>
      <c r="J49" s="34">
        <f t="shared" si="10"/>
        <v>1</v>
      </c>
    </row>
    <row r="50" spans="2:22" s="8" customFormat="1" ht="15" customHeight="1" thickBot="1" x14ac:dyDescent="0.45">
      <c r="B50" s="56"/>
      <c r="C50" s="57" t="s">
        <v>241</v>
      </c>
      <c r="D50" s="39">
        <v>41</v>
      </c>
      <c r="E50" s="40">
        <v>31</v>
      </c>
      <c r="F50" s="39">
        <v>45</v>
      </c>
      <c r="G50" s="40">
        <v>16</v>
      </c>
      <c r="H50" s="39">
        <v>74</v>
      </c>
      <c r="I50" s="40">
        <v>17</v>
      </c>
      <c r="J50" s="58">
        <v>224</v>
      </c>
    </row>
    <row r="51" spans="2:22" s="8" customFormat="1" ht="15" customHeight="1" thickBot="1" x14ac:dyDescent="0.45">
      <c r="B51" s="56"/>
      <c r="C51" s="59"/>
      <c r="D51" s="60">
        <f>D50/500</f>
        <v>8.2000000000000003E-2</v>
      </c>
      <c r="E51" s="36">
        <f t="shared" ref="E51:J51" si="11">E50/500</f>
        <v>6.2E-2</v>
      </c>
      <c r="F51" s="60">
        <f t="shared" si="11"/>
        <v>0.09</v>
      </c>
      <c r="G51" s="36">
        <f t="shared" si="11"/>
        <v>3.2000000000000001E-2</v>
      </c>
      <c r="H51" s="60">
        <f t="shared" si="11"/>
        <v>0.14799999999999999</v>
      </c>
      <c r="I51" s="42">
        <f t="shared" si="11"/>
        <v>3.4000000000000002E-2</v>
      </c>
      <c r="J51" s="36">
        <f t="shared" si="11"/>
        <v>0.44800000000000001</v>
      </c>
    </row>
    <row r="52" spans="2:22" s="8" customFormat="1" ht="15" customHeight="1" thickBot="1" x14ac:dyDescent="0.45">
      <c r="B52" s="56"/>
      <c r="C52" s="38" t="s">
        <v>242</v>
      </c>
      <c r="D52" s="39">
        <v>76</v>
      </c>
      <c r="E52" s="40">
        <v>40</v>
      </c>
      <c r="F52" s="39">
        <v>53</v>
      </c>
      <c r="G52" s="40">
        <v>11</v>
      </c>
      <c r="H52" s="39">
        <v>42</v>
      </c>
      <c r="I52" s="40">
        <v>16</v>
      </c>
      <c r="J52" s="58">
        <v>238</v>
      </c>
    </row>
    <row r="53" spans="2:22" s="8" customFormat="1" ht="15" customHeight="1" thickBot="1" x14ac:dyDescent="0.45">
      <c r="B53" s="56"/>
      <c r="C53" s="59"/>
      <c r="D53" s="60">
        <f>D52/500</f>
        <v>0.152</v>
      </c>
      <c r="E53" s="36">
        <f t="shared" ref="E53:J53" si="12">E52/500</f>
        <v>0.08</v>
      </c>
      <c r="F53" s="60">
        <f t="shared" si="12"/>
        <v>0.106</v>
      </c>
      <c r="G53" s="36">
        <f t="shared" si="12"/>
        <v>2.1999999999999999E-2</v>
      </c>
      <c r="H53" s="60">
        <f t="shared" si="12"/>
        <v>8.4000000000000005E-2</v>
      </c>
      <c r="I53" s="42">
        <f t="shared" si="12"/>
        <v>3.2000000000000001E-2</v>
      </c>
      <c r="J53" s="36">
        <f t="shared" si="12"/>
        <v>0.47599999999999998</v>
      </c>
    </row>
    <row r="54" spans="2:22" s="8" customFormat="1" ht="15" customHeight="1" x14ac:dyDescent="0.4">
      <c r="B54" s="56"/>
      <c r="C54" s="38" t="s">
        <v>243</v>
      </c>
      <c r="D54" s="39">
        <v>8</v>
      </c>
      <c r="E54" s="40">
        <v>3</v>
      </c>
      <c r="F54" s="39">
        <v>7</v>
      </c>
      <c r="G54" s="40">
        <v>1</v>
      </c>
      <c r="H54" s="39">
        <v>9</v>
      </c>
      <c r="I54" s="40"/>
      <c r="J54" s="58">
        <v>28</v>
      </c>
    </row>
    <row r="55" spans="2:22" s="8" customFormat="1" ht="15" customHeight="1" x14ac:dyDescent="0.4">
      <c r="B55" s="56"/>
      <c r="C55" s="38"/>
      <c r="D55" s="36">
        <f>D54/500</f>
        <v>1.6E-2</v>
      </c>
      <c r="E55" s="42">
        <f t="shared" ref="E55:J55" si="13">E54/500</f>
        <v>6.0000000000000001E-3</v>
      </c>
      <c r="F55" s="36">
        <f t="shared" si="13"/>
        <v>1.4E-2</v>
      </c>
      <c r="G55" s="42">
        <f t="shared" si="13"/>
        <v>2E-3</v>
      </c>
      <c r="H55" s="36">
        <f t="shared" si="13"/>
        <v>1.7999999999999999E-2</v>
      </c>
      <c r="I55" s="42">
        <f t="shared" si="13"/>
        <v>0</v>
      </c>
      <c r="J55" s="36">
        <f t="shared" si="13"/>
        <v>5.6000000000000001E-2</v>
      </c>
    </row>
    <row r="56" spans="2:22" s="8" customFormat="1" ht="15" customHeight="1" x14ac:dyDescent="0.4">
      <c r="B56" s="56"/>
      <c r="C56" s="38" t="s">
        <v>244</v>
      </c>
      <c r="D56" s="39"/>
      <c r="E56" s="40">
        <v>2</v>
      </c>
      <c r="F56" s="39"/>
      <c r="G56" s="40">
        <v>2</v>
      </c>
      <c r="H56" s="39">
        <v>6</v>
      </c>
      <c r="I56" s="40"/>
      <c r="J56" s="58">
        <v>10</v>
      </c>
    </row>
    <row r="57" spans="2:22" s="8" customFormat="1" ht="15" customHeight="1" x14ac:dyDescent="0.4">
      <c r="B57" s="61"/>
      <c r="C57" s="47"/>
      <c r="D57" s="48">
        <f>D56/500</f>
        <v>0</v>
      </c>
      <c r="E57" s="49">
        <f t="shared" ref="E57:J57" si="14">E56/500</f>
        <v>4.0000000000000001E-3</v>
      </c>
      <c r="F57" s="48">
        <f t="shared" si="14"/>
        <v>0</v>
      </c>
      <c r="G57" s="49">
        <f t="shared" si="14"/>
        <v>4.0000000000000001E-3</v>
      </c>
      <c r="H57" s="48">
        <f t="shared" si="14"/>
        <v>1.2E-2</v>
      </c>
      <c r="I57" s="49">
        <f t="shared" si="14"/>
        <v>0</v>
      </c>
      <c r="J57" s="48">
        <f t="shared" si="14"/>
        <v>0.02</v>
      </c>
    </row>
    <row r="58" spans="2:22" ht="15" customHeight="1" x14ac:dyDescent="0.4">
      <c r="B58" s="28" t="s">
        <v>234</v>
      </c>
      <c r="C58" s="29"/>
      <c r="D58" s="58">
        <v>46</v>
      </c>
      <c r="E58" s="31">
        <v>38</v>
      </c>
      <c r="F58" s="58">
        <v>22</v>
      </c>
      <c r="G58" s="31">
        <v>18</v>
      </c>
      <c r="H58" s="58">
        <v>38</v>
      </c>
      <c r="I58" s="31">
        <v>20</v>
      </c>
      <c r="J58" s="58">
        <v>182</v>
      </c>
    </row>
    <row r="59" spans="2:22" ht="15" customHeight="1" x14ac:dyDescent="0.4">
      <c r="B59" s="32"/>
      <c r="C59" s="33"/>
      <c r="D59" s="34">
        <f>D58/182</f>
        <v>0.25274725274725274</v>
      </c>
      <c r="E59" s="35">
        <f t="shared" ref="E59:J59" si="15">E58/182</f>
        <v>0.2087912087912088</v>
      </c>
      <c r="F59" s="34">
        <f t="shared" si="15"/>
        <v>0.12087912087912088</v>
      </c>
      <c r="G59" s="35">
        <f t="shared" si="15"/>
        <v>9.8901098901098897E-2</v>
      </c>
      <c r="H59" s="34">
        <f t="shared" si="15"/>
        <v>0.2087912087912088</v>
      </c>
      <c r="I59" s="35">
        <f t="shared" si="15"/>
        <v>0.10989010989010989</v>
      </c>
      <c r="J59" s="34">
        <f t="shared" si="15"/>
        <v>1</v>
      </c>
      <c r="L59" s="8"/>
      <c r="M59" s="8"/>
      <c r="N59" s="8"/>
      <c r="T59" s="8"/>
      <c r="U59" s="8"/>
      <c r="V59" s="8"/>
    </row>
    <row r="60" spans="2:22" s="8" customFormat="1" ht="15" customHeight="1" x14ac:dyDescent="0.4">
      <c r="B60" s="56"/>
      <c r="C60" s="57" t="s">
        <v>241</v>
      </c>
      <c r="D60" s="58">
        <v>20</v>
      </c>
      <c r="E60" s="40">
        <v>30</v>
      </c>
      <c r="F60" s="58">
        <v>11</v>
      </c>
      <c r="G60" s="40">
        <v>9</v>
      </c>
      <c r="H60" s="62">
        <v>16</v>
      </c>
      <c r="I60" s="63">
        <v>8</v>
      </c>
      <c r="J60" s="58">
        <v>94</v>
      </c>
    </row>
    <row r="61" spans="2:22" s="8" customFormat="1" ht="15" customHeight="1" x14ac:dyDescent="0.4">
      <c r="B61" s="56"/>
      <c r="C61" s="38"/>
      <c r="D61" s="36">
        <f>D60/182</f>
        <v>0.10989010989010989</v>
      </c>
      <c r="E61" s="42">
        <f t="shared" ref="E61:J61" si="16">E60/182</f>
        <v>0.16483516483516483</v>
      </c>
      <c r="F61" s="36">
        <f t="shared" si="16"/>
        <v>6.043956043956044E-2</v>
      </c>
      <c r="G61" s="42">
        <f t="shared" si="16"/>
        <v>4.9450549450549448E-2</v>
      </c>
      <c r="H61" s="36">
        <f t="shared" si="16"/>
        <v>8.7912087912087919E-2</v>
      </c>
      <c r="I61" s="42">
        <f t="shared" si="16"/>
        <v>4.3956043956043959E-2</v>
      </c>
      <c r="J61" s="36">
        <f t="shared" si="16"/>
        <v>0.51648351648351654</v>
      </c>
    </row>
    <row r="62" spans="2:22" s="8" customFormat="1" ht="15" customHeight="1" thickBot="1" x14ac:dyDescent="0.45">
      <c r="B62" s="56"/>
      <c r="C62" s="38" t="s">
        <v>242</v>
      </c>
      <c r="D62" s="58">
        <v>22</v>
      </c>
      <c r="E62" s="40">
        <v>6</v>
      </c>
      <c r="F62" s="58">
        <v>11</v>
      </c>
      <c r="G62" s="40">
        <v>7</v>
      </c>
      <c r="H62" s="64">
        <v>19</v>
      </c>
      <c r="I62" s="40">
        <v>11</v>
      </c>
      <c r="J62" s="58">
        <v>76</v>
      </c>
    </row>
    <row r="63" spans="2:22" s="8" customFormat="1" ht="15" customHeight="1" thickBot="1" x14ac:dyDescent="0.45">
      <c r="B63" s="56"/>
      <c r="C63" s="38"/>
      <c r="D63" s="36">
        <f>D62/182</f>
        <v>0.12087912087912088</v>
      </c>
      <c r="E63" s="60">
        <f t="shared" ref="E63:J63" si="17">E62/182</f>
        <v>3.2967032967032968E-2</v>
      </c>
      <c r="F63" s="36">
        <f t="shared" si="17"/>
        <v>6.043956043956044E-2</v>
      </c>
      <c r="G63" s="60">
        <f t="shared" si="17"/>
        <v>3.8461538461538464E-2</v>
      </c>
      <c r="H63" s="36">
        <f t="shared" si="17"/>
        <v>0.1043956043956044</v>
      </c>
      <c r="I63" s="60">
        <f t="shared" si="17"/>
        <v>6.043956043956044E-2</v>
      </c>
      <c r="J63" s="36">
        <f t="shared" si="17"/>
        <v>0.4175824175824176</v>
      </c>
    </row>
    <row r="64" spans="2:22" s="8" customFormat="1" ht="15" customHeight="1" x14ac:dyDescent="0.4">
      <c r="B64" s="56"/>
      <c r="C64" s="38" t="s">
        <v>243</v>
      </c>
      <c r="D64" s="58">
        <v>4</v>
      </c>
      <c r="E64" s="40"/>
      <c r="F64" s="58"/>
      <c r="G64" s="40">
        <v>2</v>
      </c>
      <c r="H64" s="64">
        <v>1</v>
      </c>
      <c r="I64" s="40">
        <v>1</v>
      </c>
      <c r="J64" s="58">
        <v>8</v>
      </c>
    </row>
    <row r="65" spans="2:29" s="8" customFormat="1" ht="15" customHeight="1" x14ac:dyDescent="0.4">
      <c r="B65" s="56"/>
      <c r="C65" s="38"/>
      <c r="D65" s="36">
        <f>D64/182</f>
        <v>2.197802197802198E-2</v>
      </c>
      <c r="E65" s="42">
        <f t="shared" ref="E65:J65" si="18">E64/182</f>
        <v>0</v>
      </c>
      <c r="F65" s="36">
        <f t="shared" si="18"/>
        <v>0</v>
      </c>
      <c r="G65" s="42">
        <f t="shared" si="18"/>
        <v>1.098901098901099E-2</v>
      </c>
      <c r="H65" s="36">
        <f t="shared" si="18"/>
        <v>5.4945054945054949E-3</v>
      </c>
      <c r="I65" s="42">
        <f t="shared" si="18"/>
        <v>5.4945054945054949E-3</v>
      </c>
      <c r="J65" s="36">
        <f t="shared" si="18"/>
        <v>4.3956043956043959E-2</v>
      </c>
    </row>
    <row r="66" spans="2:29" s="8" customFormat="1" ht="15" customHeight="1" x14ac:dyDescent="0.4">
      <c r="B66" s="56"/>
      <c r="C66" s="38" t="s">
        <v>244</v>
      </c>
      <c r="D66" s="58"/>
      <c r="E66" s="40">
        <v>2</v>
      </c>
      <c r="F66" s="58"/>
      <c r="G66" s="40"/>
      <c r="H66" s="64">
        <v>2</v>
      </c>
      <c r="I66" s="40"/>
      <c r="J66" s="58">
        <v>4</v>
      </c>
    </row>
    <row r="67" spans="2:29" s="8" customFormat="1" ht="15" customHeight="1" x14ac:dyDescent="0.4">
      <c r="B67" s="61"/>
      <c r="C67" s="47"/>
      <c r="D67" s="65">
        <f>D66/182</f>
        <v>0</v>
      </c>
      <c r="E67" s="49">
        <f t="shared" ref="E67:J67" si="19">E66/182</f>
        <v>1.098901098901099E-2</v>
      </c>
      <c r="F67" s="48">
        <f t="shared" si="19"/>
        <v>0</v>
      </c>
      <c r="G67" s="49">
        <f t="shared" si="19"/>
        <v>0</v>
      </c>
      <c r="H67" s="48">
        <f t="shared" si="19"/>
        <v>1.098901098901099E-2</v>
      </c>
      <c r="I67" s="49">
        <f t="shared" si="19"/>
        <v>0</v>
      </c>
      <c r="J67" s="48">
        <f t="shared" si="19"/>
        <v>2.197802197802198E-2</v>
      </c>
    </row>
    <row r="68" spans="2:29" s="8" customFormat="1" ht="16.5" x14ac:dyDescent="0.4">
      <c r="C68" s="66"/>
    </row>
    <row r="69" spans="2:29" s="8" customFormat="1" ht="16.5" x14ac:dyDescent="0.4"/>
    <row r="70" spans="2:29" s="8" customFormat="1" ht="16.5" x14ac:dyDescent="0.4"/>
    <row r="71" spans="2:29" s="8" customFormat="1" x14ac:dyDescent="0.4">
      <c r="B71" s="9" t="s">
        <v>245</v>
      </c>
      <c r="C71" s="9"/>
      <c r="D71" s="9"/>
      <c r="E71" s="10"/>
      <c r="F71" s="10"/>
      <c r="G71" s="10"/>
      <c r="H71" s="10"/>
      <c r="I71" s="10"/>
      <c r="J71" s="10"/>
      <c r="K71" s="67"/>
      <c r="L71" s="67"/>
      <c r="M71" s="67"/>
      <c r="N71" s="67"/>
      <c r="O71" s="67"/>
      <c r="P71" s="67"/>
      <c r="Q71" s="67"/>
      <c r="R71" s="67"/>
      <c r="S71" s="67"/>
      <c r="T71" s="67"/>
    </row>
    <row r="72" spans="2:29" s="8" customFormat="1" ht="15" customHeight="1" x14ac:dyDescent="0.4">
      <c r="B72" s="12" t="s">
        <v>238</v>
      </c>
      <c r="C72" s="13"/>
      <c r="D72" s="54" t="s">
        <v>227</v>
      </c>
      <c r="E72" s="15"/>
      <c r="F72" s="15"/>
      <c r="G72" s="15"/>
      <c r="H72" s="15"/>
      <c r="I72" s="16"/>
      <c r="J72" s="12" t="s">
        <v>228</v>
      </c>
      <c r="K72" s="67"/>
      <c r="L72" s="12" t="s">
        <v>246</v>
      </c>
      <c r="M72" s="13"/>
      <c r="N72" s="54" t="s">
        <v>227</v>
      </c>
      <c r="O72" s="15"/>
      <c r="P72" s="15"/>
      <c r="Q72" s="15"/>
      <c r="R72" s="15"/>
      <c r="S72" s="16"/>
      <c r="T72" s="12" t="s">
        <v>228</v>
      </c>
    </row>
    <row r="73" spans="2:29" s="8" customFormat="1" ht="15" customHeight="1" x14ac:dyDescent="0.4">
      <c r="B73" s="17"/>
      <c r="C73" s="18"/>
      <c r="D73" s="12" t="s">
        <v>239</v>
      </c>
      <c r="E73" s="20"/>
      <c r="F73" s="12" t="s">
        <v>240</v>
      </c>
      <c r="G73" s="20"/>
      <c r="H73" s="12" t="s">
        <v>222</v>
      </c>
      <c r="I73" s="20"/>
      <c r="J73" s="21"/>
      <c r="K73" s="67"/>
      <c r="L73" s="17"/>
      <c r="M73" s="18"/>
      <c r="N73" s="19" t="s">
        <v>239</v>
      </c>
      <c r="O73" s="20"/>
      <c r="P73" s="19" t="s">
        <v>240</v>
      </c>
      <c r="Q73" s="20"/>
      <c r="R73" s="19" t="s">
        <v>222</v>
      </c>
      <c r="S73" s="20"/>
      <c r="T73" s="21"/>
    </row>
    <row r="74" spans="2:29" s="8" customFormat="1" ht="15" customHeight="1" x14ac:dyDescent="0.4">
      <c r="B74" s="22"/>
      <c r="C74" s="23"/>
      <c r="D74" s="26" t="s">
        <v>223</v>
      </c>
      <c r="E74" s="25" t="s">
        <v>224</v>
      </c>
      <c r="F74" s="26" t="s">
        <v>223</v>
      </c>
      <c r="G74" s="25" t="s">
        <v>224</v>
      </c>
      <c r="H74" s="26" t="s">
        <v>223</v>
      </c>
      <c r="I74" s="25" t="s">
        <v>224</v>
      </c>
      <c r="J74" s="27"/>
      <c r="K74" s="67"/>
      <c r="L74" s="22"/>
      <c r="M74" s="23"/>
      <c r="N74" s="24" t="s">
        <v>223</v>
      </c>
      <c r="O74" s="25" t="s">
        <v>224</v>
      </c>
      <c r="P74" s="24" t="s">
        <v>223</v>
      </c>
      <c r="Q74" s="25" t="s">
        <v>224</v>
      </c>
      <c r="R74" s="24" t="s">
        <v>223</v>
      </c>
      <c r="S74" s="25" t="s">
        <v>224</v>
      </c>
      <c r="T74" s="27"/>
    </row>
    <row r="75" spans="2:29" s="8" customFormat="1" ht="15" customHeight="1" x14ac:dyDescent="0.4">
      <c r="B75" s="28" t="s">
        <v>229</v>
      </c>
      <c r="C75" s="29"/>
      <c r="D75" s="30">
        <v>125</v>
      </c>
      <c r="E75" s="31">
        <v>76</v>
      </c>
      <c r="F75" s="30">
        <v>105</v>
      </c>
      <c r="G75" s="31">
        <v>30</v>
      </c>
      <c r="H75" s="30">
        <v>131</v>
      </c>
      <c r="I75" s="31">
        <v>33</v>
      </c>
      <c r="J75" s="30">
        <v>500</v>
      </c>
      <c r="K75" s="67"/>
      <c r="L75" s="28" t="s">
        <v>229</v>
      </c>
      <c r="M75" s="29"/>
      <c r="N75" s="68">
        <v>125</v>
      </c>
      <c r="O75" s="31">
        <v>76</v>
      </c>
      <c r="P75" s="68">
        <v>105</v>
      </c>
      <c r="Q75" s="31">
        <v>30</v>
      </c>
      <c r="R75" s="68">
        <v>131</v>
      </c>
      <c r="S75" s="31">
        <v>33</v>
      </c>
      <c r="T75" s="30">
        <v>500</v>
      </c>
    </row>
    <row r="76" spans="2:29" s="8" customFormat="1" ht="15" customHeight="1" x14ac:dyDescent="0.4">
      <c r="B76" s="32"/>
      <c r="C76" s="33"/>
      <c r="D76" s="34">
        <f>D75/500</f>
        <v>0.25</v>
      </c>
      <c r="E76" s="35">
        <f t="shared" ref="E76:J76" si="20">E75/500</f>
        <v>0.152</v>
      </c>
      <c r="F76" s="34">
        <f t="shared" si="20"/>
        <v>0.21</v>
      </c>
      <c r="G76" s="35">
        <f t="shared" si="20"/>
        <v>0.06</v>
      </c>
      <c r="H76" s="55">
        <f t="shared" si="20"/>
        <v>0.26200000000000001</v>
      </c>
      <c r="I76" s="35">
        <f t="shared" si="20"/>
        <v>6.6000000000000003E-2</v>
      </c>
      <c r="J76" s="34">
        <f t="shared" si="20"/>
        <v>1</v>
      </c>
      <c r="K76" s="67"/>
      <c r="L76" s="32"/>
      <c r="M76" s="33"/>
      <c r="N76" s="55">
        <f>N75/500</f>
        <v>0.25</v>
      </c>
      <c r="O76" s="35">
        <f t="shared" ref="O76:T76" si="21">O75/500</f>
        <v>0.152</v>
      </c>
      <c r="P76" s="55">
        <f t="shared" si="21"/>
        <v>0.21</v>
      </c>
      <c r="Q76" s="35">
        <f t="shared" si="21"/>
        <v>0.06</v>
      </c>
      <c r="R76" s="55">
        <f t="shared" si="21"/>
        <v>0.26200000000000001</v>
      </c>
      <c r="S76" s="35">
        <f t="shared" si="21"/>
        <v>6.6000000000000003E-2</v>
      </c>
      <c r="T76" s="34">
        <f t="shared" si="21"/>
        <v>1</v>
      </c>
    </row>
    <row r="77" spans="2:29" s="8" customFormat="1" ht="15" customHeight="1" x14ac:dyDescent="0.4">
      <c r="B77" s="56"/>
      <c r="C77" s="38" t="s">
        <v>241</v>
      </c>
      <c r="D77" s="39"/>
      <c r="E77" s="40">
        <v>1</v>
      </c>
      <c r="F77" s="39">
        <v>3</v>
      </c>
      <c r="G77" s="40"/>
      <c r="H77" s="39">
        <v>1</v>
      </c>
      <c r="I77" s="40">
        <v>1</v>
      </c>
      <c r="J77" s="39">
        <v>6</v>
      </c>
      <c r="K77" s="67"/>
      <c r="L77" s="56"/>
      <c r="M77" s="57" t="s">
        <v>247</v>
      </c>
      <c r="N77" s="64">
        <v>31</v>
      </c>
      <c r="O77" s="40">
        <v>29</v>
      </c>
      <c r="P77" s="64">
        <v>44</v>
      </c>
      <c r="Q77" s="40">
        <v>8</v>
      </c>
      <c r="R77" s="64">
        <v>57</v>
      </c>
      <c r="S77" s="40">
        <v>16</v>
      </c>
      <c r="T77" s="58">
        <v>185</v>
      </c>
    </row>
    <row r="78" spans="2:29" ht="15" customHeight="1" thickBot="1" x14ac:dyDescent="0.45">
      <c r="B78" s="37"/>
      <c r="C78" s="38"/>
      <c r="D78" s="36">
        <f>D77/500</f>
        <v>0</v>
      </c>
      <c r="E78" s="42">
        <f t="shared" ref="E78:J78" si="22">E77/500</f>
        <v>2E-3</v>
      </c>
      <c r="F78" s="36">
        <f t="shared" si="22"/>
        <v>6.0000000000000001E-3</v>
      </c>
      <c r="G78" s="42">
        <f t="shared" si="22"/>
        <v>0</v>
      </c>
      <c r="H78" s="36">
        <f t="shared" si="22"/>
        <v>2E-3</v>
      </c>
      <c r="I78" s="42">
        <f t="shared" si="22"/>
        <v>2E-3</v>
      </c>
      <c r="J78" s="36">
        <f t="shared" si="22"/>
        <v>1.2E-2</v>
      </c>
      <c r="K78" s="10"/>
      <c r="L78" s="37"/>
      <c r="M78" s="38"/>
      <c r="N78" s="69">
        <f>N77/500</f>
        <v>6.2E-2</v>
      </c>
      <c r="O78" s="42">
        <f t="shared" ref="O78:T78" si="23">O77/500</f>
        <v>5.8000000000000003E-2</v>
      </c>
      <c r="P78" s="69">
        <f t="shared" si="23"/>
        <v>8.7999999999999995E-2</v>
      </c>
      <c r="Q78" s="42">
        <f t="shared" si="23"/>
        <v>1.6E-2</v>
      </c>
      <c r="R78" s="69">
        <f t="shared" si="23"/>
        <v>0.114</v>
      </c>
      <c r="S78" s="42">
        <f t="shared" si="23"/>
        <v>3.2000000000000001E-2</v>
      </c>
      <c r="T78" s="36">
        <f t="shared" si="23"/>
        <v>0.37</v>
      </c>
      <c r="U78" s="8"/>
      <c r="V78" s="8"/>
      <c r="W78" s="8"/>
      <c r="X78" s="8"/>
      <c r="Y78" s="8"/>
      <c r="Z78" s="8"/>
      <c r="AA78" s="8"/>
      <c r="AB78" s="8"/>
      <c r="AC78" s="8"/>
    </row>
    <row r="79" spans="2:29" ht="15" customHeight="1" x14ac:dyDescent="0.4">
      <c r="B79" s="37"/>
      <c r="C79" s="38" t="s">
        <v>242</v>
      </c>
      <c r="D79" s="39">
        <v>13</v>
      </c>
      <c r="E79" s="40">
        <v>11</v>
      </c>
      <c r="F79" s="39">
        <v>21</v>
      </c>
      <c r="G79" s="40">
        <v>2</v>
      </c>
      <c r="H79" s="39">
        <v>22</v>
      </c>
      <c r="I79" s="40">
        <v>9</v>
      </c>
      <c r="J79" s="39">
        <v>78</v>
      </c>
      <c r="K79" s="10"/>
      <c r="L79" s="37"/>
      <c r="M79" s="38" t="s">
        <v>248</v>
      </c>
      <c r="N79" s="64">
        <v>61</v>
      </c>
      <c r="O79" s="40">
        <v>38</v>
      </c>
      <c r="P79" s="64">
        <v>43</v>
      </c>
      <c r="Q79" s="40">
        <v>17</v>
      </c>
      <c r="R79" s="64">
        <v>48</v>
      </c>
      <c r="S79" s="39">
        <v>13</v>
      </c>
      <c r="T79" s="41">
        <v>220</v>
      </c>
      <c r="U79" s="8"/>
      <c r="V79" s="8"/>
      <c r="W79" s="8"/>
      <c r="X79" s="8"/>
      <c r="Y79" s="8"/>
      <c r="Z79" s="8"/>
      <c r="AA79" s="8"/>
      <c r="AB79" s="8"/>
      <c r="AC79" s="8"/>
    </row>
    <row r="80" spans="2:29" ht="15" customHeight="1" thickBot="1" x14ac:dyDescent="0.45">
      <c r="B80" s="37"/>
      <c r="C80" s="38"/>
      <c r="D80" s="36">
        <f>D79/500</f>
        <v>2.5999999999999999E-2</v>
      </c>
      <c r="E80" s="42">
        <f t="shared" ref="E80:J80" si="24">E79/500</f>
        <v>2.1999999999999999E-2</v>
      </c>
      <c r="F80" s="36">
        <f t="shared" si="24"/>
        <v>4.2000000000000003E-2</v>
      </c>
      <c r="G80" s="42">
        <f t="shared" si="24"/>
        <v>4.0000000000000001E-3</v>
      </c>
      <c r="H80" s="36">
        <f t="shared" si="24"/>
        <v>4.3999999999999997E-2</v>
      </c>
      <c r="I80" s="42">
        <f t="shared" si="24"/>
        <v>1.7999999999999999E-2</v>
      </c>
      <c r="J80" s="36">
        <f t="shared" si="24"/>
        <v>0.156</v>
      </c>
      <c r="K80" s="10"/>
      <c r="L80" s="56"/>
      <c r="M80" s="38"/>
      <c r="N80" s="69">
        <f>N79/500</f>
        <v>0.122</v>
      </c>
      <c r="O80" s="42">
        <f t="shared" ref="O80:T80" si="25">O79/500</f>
        <v>7.5999999999999998E-2</v>
      </c>
      <c r="P80" s="69">
        <f t="shared" si="25"/>
        <v>8.5999999999999993E-2</v>
      </c>
      <c r="Q80" s="42">
        <f t="shared" si="25"/>
        <v>3.4000000000000002E-2</v>
      </c>
      <c r="R80" s="69">
        <f t="shared" si="25"/>
        <v>9.6000000000000002E-2</v>
      </c>
      <c r="S80" s="36">
        <f t="shared" si="25"/>
        <v>2.5999999999999999E-2</v>
      </c>
      <c r="T80" s="45">
        <f t="shared" si="25"/>
        <v>0.44</v>
      </c>
      <c r="U80" s="8"/>
      <c r="V80" s="8"/>
      <c r="W80" s="8"/>
      <c r="X80" s="8"/>
      <c r="Y80" s="8"/>
      <c r="Z80" s="8"/>
      <c r="AA80" s="8"/>
      <c r="AB80" s="8"/>
      <c r="AC80" s="8"/>
    </row>
    <row r="81" spans="2:29" ht="15" customHeight="1" x14ac:dyDescent="0.4">
      <c r="B81" s="37"/>
      <c r="C81" s="38" t="s">
        <v>243</v>
      </c>
      <c r="D81" s="39">
        <v>60</v>
      </c>
      <c r="E81" s="40">
        <v>41</v>
      </c>
      <c r="F81" s="39">
        <v>49</v>
      </c>
      <c r="G81" s="40">
        <v>20</v>
      </c>
      <c r="H81" s="39">
        <v>78</v>
      </c>
      <c r="I81" s="39">
        <v>18</v>
      </c>
      <c r="J81" s="41">
        <v>266</v>
      </c>
      <c r="K81" s="10"/>
      <c r="L81" s="56"/>
      <c r="M81" s="38" t="s">
        <v>249</v>
      </c>
      <c r="N81" s="64">
        <v>29</v>
      </c>
      <c r="O81" s="40">
        <v>8</v>
      </c>
      <c r="P81" s="64">
        <v>18</v>
      </c>
      <c r="Q81" s="40">
        <v>4</v>
      </c>
      <c r="R81" s="64">
        <v>20</v>
      </c>
      <c r="S81" s="40">
        <v>4</v>
      </c>
      <c r="T81" s="58">
        <v>83</v>
      </c>
      <c r="U81" s="8"/>
      <c r="V81" s="8"/>
      <c r="W81" s="8"/>
      <c r="X81" s="8"/>
      <c r="Y81" s="8"/>
      <c r="Z81" s="8"/>
      <c r="AA81" s="8"/>
      <c r="AB81" s="8"/>
      <c r="AC81" s="8"/>
    </row>
    <row r="82" spans="2:29" ht="15" customHeight="1" thickBot="1" x14ac:dyDescent="0.45">
      <c r="B82" s="37"/>
      <c r="C82" s="38"/>
      <c r="D82" s="36">
        <f>D81/500</f>
        <v>0.12</v>
      </c>
      <c r="E82" s="42">
        <f t="shared" ref="E82:J82" si="26">E81/500</f>
        <v>8.2000000000000003E-2</v>
      </c>
      <c r="F82" s="36">
        <f t="shared" si="26"/>
        <v>9.8000000000000004E-2</v>
      </c>
      <c r="G82" s="42">
        <f t="shared" si="26"/>
        <v>0.04</v>
      </c>
      <c r="H82" s="36">
        <f t="shared" si="26"/>
        <v>0.156</v>
      </c>
      <c r="I82" s="36">
        <f t="shared" si="26"/>
        <v>3.5999999999999997E-2</v>
      </c>
      <c r="J82" s="45">
        <f t="shared" si="26"/>
        <v>0.53200000000000003</v>
      </c>
      <c r="K82" s="10"/>
      <c r="L82" s="56"/>
      <c r="M82" s="38"/>
      <c r="N82" s="69">
        <f>N81/500</f>
        <v>5.8000000000000003E-2</v>
      </c>
      <c r="O82" s="42">
        <f t="shared" ref="O82:T82" si="27">O81/500</f>
        <v>1.6E-2</v>
      </c>
      <c r="P82" s="69">
        <f t="shared" si="27"/>
        <v>3.5999999999999997E-2</v>
      </c>
      <c r="Q82" s="42">
        <f t="shared" si="27"/>
        <v>8.0000000000000002E-3</v>
      </c>
      <c r="R82" s="69">
        <f t="shared" si="27"/>
        <v>0.04</v>
      </c>
      <c r="S82" s="42">
        <f t="shared" si="27"/>
        <v>8.0000000000000002E-3</v>
      </c>
      <c r="T82" s="36">
        <f t="shared" si="27"/>
        <v>0.16600000000000001</v>
      </c>
      <c r="U82" s="8"/>
      <c r="V82" s="8"/>
      <c r="W82" s="8"/>
      <c r="X82" s="8"/>
      <c r="Y82" s="8"/>
      <c r="Z82" s="8"/>
      <c r="AA82" s="8"/>
      <c r="AB82" s="8"/>
      <c r="AC82" s="8"/>
    </row>
    <row r="83" spans="2:29" ht="15" customHeight="1" x14ac:dyDescent="0.4">
      <c r="B83" s="37"/>
      <c r="C83" s="38" t="s">
        <v>250</v>
      </c>
      <c r="D83" s="39">
        <v>42</v>
      </c>
      <c r="E83" s="40">
        <v>21</v>
      </c>
      <c r="F83" s="39">
        <v>25</v>
      </c>
      <c r="G83" s="40">
        <v>6</v>
      </c>
      <c r="H83" s="39">
        <v>20</v>
      </c>
      <c r="I83" s="40">
        <v>5</v>
      </c>
      <c r="J83" s="39">
        <v>119</v>
      </c>
      <c r="K83" s="10"/>
      <c r="L83" s="56"/>
      <c r="M83" s="38" t="s">
        <v>251</v>
      </c>
      <c r="N83" s="64">
        <v>4</v>
      </c>
      <c r="O83" s="40">
        <v>1</v>
      </c>
      <c r="P83" s="64"/>
      <c r="Q83" s="40">
        <v>1</v>
      </c>
      <c r="R83" s="64">
        <v>4</v>
      </c>
      <c r="S83" s="40"/>
      <c r="T83" s="58">
        <v>10</v>
      </c>
    </row>
    <row r="84" spans="2:29" ht="15" customHeight="1" x14ac:dyDescent="0.4">
      <c r="B84" s="37"/>
      <c r="C84" s="38"/>
      <c r="D84" s="36">
        <f>D83/500</f>
        <v>8.4000000000000005E-2</v>
      </c>
      <c r="E84" s="42">
        <f t="shared" ref="E84:J84" si="28">E83/500</f>
        <v>4.2000000000000003E-2</v>
      </c>
      <c r="F84" s="36">
        <f t="shared" si="28"/>
        <v>0.05</v>
      </c>
      <c r="G84" s="42">
        <f t="shared" si="28"/>
        <v>1.2E-2</v>
      </c>
      <c r="H84" s="36">
        <f t="shared" si="28"/>
        <v>0.04</v>
      </c>
      <c r="I84" s="42">
        <f t="shared" si="28"/>
        <v>0.01</v>
      </c>
      <c r="J84" s="36">
        <f t="shared" si="28"/>
        <v>0.23799999999999999</v>
      </c>
      <c r="K84" s="10"/>
      <c r="L84" s="56"/>
      <c r="M84" s="38"/>
      <c r="N84" s="69">
        <f>N83/500</f>
        <v>8.0000000000000002E-3</v>
      </c>
      <c r="O84" s="42">
        <f t="shared" ref="O84:T84" si="29">O83/500</f>
        <v>2E-3</v>
      </c>
      <c r="P84" s="69">
        <f t="shared" si="29"/>
        <v>0</v>
      </c>
      <c r="Q84" s="42">
        <f t="shared" si="29"/>
        <v>2E-3</v>
      </c>
      <c r="R84" s="69">
        <f t="shared" si="29"/>
        <v>8.0000000000000002E-3</v>
      </c>
      <c r="S84" s="42">
        <f t="shared" si="29"/>
        <v>0</v>
      </c>
      <c r="T84" s="36">
        <f t="shared" si="29"/>
        <v>0.02</v>
      </c>
    </row>
    <row r="85" spans="2:29" ht="15" customHeight="1" x14ac:dyDescent="0.4">
      <c r="B85" s="37"/>
      <c r="C85" s="38" t="s">
        <v>252</v>
      </c>
      <c r="D85" s="39">
        <v>9</v>
      </c>
      <c r="E85" s="40">
        <v>1</v>
      </c>
      <c r="F85" s="39">
        <v>7</v>
      </c>
      <c r="G85" s="40">
        <v>1</v>
      </c>
      <c r="H85" s="39">
        <v>5</v>
      </c>
      <c r="I85" s="40"/>
      <c r="J85" s="39">
        <v>23</v>
      </c>
      <c r="K85" s="10"/>
      <c r="L85" s="56"/>
      <c r="M85" s="38" t="s">
        <v>253</v>
      </c>
      <c r="N85" s="64"/>
      <c r="O85" s="40"/>
      <c r="P85" s="64"/>
      <c r="Q85" s="40"/>
      <c r="R85" s="64">
        <v>2</v>
      </c>
      <c r="S85" s="40"/>
      <c r="T85" s="39">
        <v>2</v>
      </c>
    </row>
    <row r="86" spans="2:29" ht="15" customHeight="1" x14ac:dyDescent="0.4">
      <c r="B86" s="37"/>
      <c r="C86" s="38"/>
      <c r="D86" s="36">
        <f>D85/500</f>
        <v>1.7999999999999999E-2</v>
      </c>
      <c r="E86" s="42">
        <f t="shared" ref="E86:J86" si="30">E85/500</f>
        <v>2E-3</v>
      </c>
      <c r="F86" s="36">
        <f t="shared" si="30"/>
        <v>1.4E-2</v>
      </c>
      <c r="G86" s="42">
        <f t="shared" si="30"/>
        <v>2E-3</v>
      </c>
      <c r="H86" s="36">
        <f t="shared" si="30"/>
        <v>0.01</v>
      </c>
      <c r="I86" s="42">
        <f t="shared" si="30"/>
        <v>0</v>
      </c>
      <c r="J86" s="36">
        <f t="shared" si="30"/>
        <v>4.5999999999999999E-2</v>
      </c>
      <c r="K86" s="10"/>
      <c r="L86" s="56"/>
      <c r="M86" s="47"/>
      <c r="N86" s="65">
        <f>N85/500</f>
        <v>0</v>
      </c>
      <c r="O86" s="49">
        <f t="shared" ref="O86:T86" si="31">O85/500</f>
        <v>0</v>
      </c>
      <c r="P86" s="65">
        <f t="shared" si="31"/>
        <v>0</v>
      </c>
      <c r="Q86" s="49">
        <f t="shared" si="31"/>
        <v>0</v>
      </c>
      <c r="R86" s="65">
        <f t="shared" si="31"/>
        <v>4.0000000000000001E-3</v>
      </c>
      <c r="S86" s="49">
        <f t="shared" si="31"/>
        <v>0</v>
      </c>
      <c r="T86" s="48">
        <f t="shared" si="31"/>
        <v>4.0000000000000001E-3</v>
      </c>
    </row>
    <row r="87" spans="2:29" ht="15" customHeight="1" x14ac:dyDescent="0.4">
      <c r="B87" s="37"/>
      <c r="C87" s="38" t="s">
        <v>254</v>
      </c>
      <c r="D87" s="39">
        <v>1</v>
      </c>
      <c r="E87" s="40">
        <v>1</v>
      </c>
      <c r="F87" s="39"/>
      <c r="G87" s="40">
        <v>1</v>
      </c>
      <c r="H87" s="39">
        <v>5</v>
      </c>
      <c r="I87" s="40"/>
      <c r="J87" s="39">
        <v>8</v>
      </c>
      <c r="K87" s="10"/>
      <c r="L87" s="70" t="s">
        <v>234</v>
      </c>
      <c r="M87" s="50"/>
      <c r="N87" s="71">
        <v>46</v>
      </c>
      <c r="O87" s="72">
        <v>38</v>
      </c>
      <c r="P87" s="71">
        <v>22</v>
      </c>
      <c r="Q87" s="72">
        <v>18</v>
      </c>
      <c r="R87" s="71">
        <v>38</v>
      </c>
      <c r="S87" s="72">
        <v>20</v>
      </c>
      <c r="T87" s="73">
        <v>182</v>
      </c>
    </row>
    <row r="88" spans="2:29" ht="15" customHeight="1" x14ac:dyDescent="0.4">
      <c r="B88" s="46"/>
      <c r="C88" s="47"/>
      <c r="D88" s="48">
        <f>D87/500</f>
        <v>2E-3</v>
      </c>
      <c r="E88" s="49">
        <f t="shared" ref="E88:J88" si="32">E87/500</f>
        <v>2E-3</v>
      </c>
      <c r="F88" s="48">
        <f t="shared" si="32"/>
        <v>0</v>
      </c>
      <c r="G88" s="49">
        <f t="shared" si="32"/>
        <v>2E-3</v>
      </c>
      <c r="H88" s="48">
        <f t="shared" si="32"/>
        <v>0.01</v>
      </c>
      <c r="I88" s="49">
        <f t="shared" si="32"/>
        <v>0</v>
      </c>
      <c r="J88" s="48">
        <f t="shared" si="32"/>
        <v>1.6E-2</v>
      </c>
      <c r="K88" s="10"/>
      <c r="L88" s="74"/>
      <c r="M88" s="75"/>
      <c r="N88" s="76">
        <f>N87/182</f>
        <v>0.25274725274725274</v>
      </c>
      <c r="O88" s="77">
        <f t="shared" ref="O88:T88" si="33">O87/182</f>
        <v>0.2087912087912088</v>
      </c>
      <c r="P88" s="76">
        <f t="shared" si="33"/>
        <v>0.12087912087912088</v>
      </c>
      <c r="Q88" s="77">
        <f t="shared" si="33"/>
        <v>9.8901098901098897E-2</v>
      </c>
      <c r="R88" s="76">
        <f t="shared" si="33"/>
        <v>0.2087912087912088</v>
      </c>
      <c r="S88" s="77">
        <f t="shared" si="33"/>
        <v>0.10989010989010989</v>
      </c>
      <c r="T88" s="78">
        <f t="shared" si="33"/>
        <v>1</v>
      </c>
    </row>
    <row r="89" spans="2:29" ht="15" customHeight="1" x14ac:dyDescent="0.4">
      <c r="B89" s="70" t="s">
        <v>234</v>
      </c>
      <c r="C89" s="79"/>
      <c r="D89" s="80">
        <v>46</v>
      </c>
      <c r="E89" s="81">
        <v>38</v>
      </c>
      <c r="F89" s="80">
        <v>22</v>
      </c>
      <c r="G89" s="81">
        <v>18</v>
      </c>
      <c r="H89" s="80">
        <v>38</v>
      </c>
      <c r="I89" s="81">
        <v>20</v>
      </c>
      <c r="J89" s="73">
        <v>182</v>
      </c>
      <c r="K89" s="10"/>
      <c r="L89" s="56"/>
      <c r="M89" s="57" t="s">
        <v>247</v>
      </c>
      <c r="N89" s="64">
        <v>3</v>
      </c>
      <c r="O89" s="40">
        <v>1</v>
      </c>
      <c r="P89" s="64"/>
      <c r="Q89" s="40">
        <v>1</v>
      </c>
      <c r="R89" s="64">
        <v>1</v>
      </c>
      <c r="S89" s="40"/>
      <c r="T89" s="58">
        <v>6</v>
      </c>
    </row>
    <row r="90" spans="2:29" ht="15" customHeight="1" x14ac:dyDescent="0.4">
      <c r="B90" s="74"/>
      <c r="C90" s="75"/>
      <c r="D90" s="78">
        <f>D89/182</f>
        <v>0.25274725274725274</v>
      </c>
      <c r="E90" s="77">
        <f t="shared" ref="E90:J90" si="34">E89/182</f>
        <v>0.2087912087912088</v>
      </c>
      <c r="F90" s="78">
        <f t="shared" si="34"/>
        <v>0.12087912087912088</v>
      </c>
      <c r="G90" s="77">
        <f t="shared" si="34"/>
        <v>9.8901098901098897E-2</v>
      </c>
      <c r="H90" s="78">
        <f t="shared" si="34"/>
        <v>0.2087912087912088</v>
      </c>
      <c r="I90" s="77">
        <f t="shared" si="34"/>
        <v>0.10989010989010989</v>
      </c>
      <c r="J90" s="78">
        <f t="shared" si="34"/>
        <v>1</v>
      </c>
      <c r="K90" s="10"/>
      <c r="L90" s="37"/>
      <c r="M90" s="38"/>
      <c r="N90" s="69">
        <f>N89/182</f>
        <v>1.6483516483516484E-2</v>
      </c>
      <c r="O90" s="42">
        <f t="shared" ref="O90:T90" si="35">O89/182</f>
        <v>5.4945054945054949E-3</v>
      </c>
      <c r="P90" s="69">
        <f t="shared" si="35"/>
        <v>0</v>
      </c>
      <c r="Q90" s="42">
        <f t="shared" si="35"/>
        <v>5.4945054945054949E-3</v>
      </c>
      <c r="R90" s="69">
        <f t="shared" si="35"/>
        <v>5.4945054945054949E-3</v>
      </c>
      <c r="S90" s="42">
        <f t="shared" si="35"/>
        <v>0</v>
      </c>
      <c r="T90" s="36">
        <f t="shared" si="35"/>
        <v>3.2967032967032968E-2</v>
      </c>
    </row>
    <row r="91" spans="2:29" ht="15" customHeight="1" x14ac:dyDescent="0.4">
      <c r="B91" s="56"/>
      <c r="C91" s="50" t="s">
        <v>241</v>
      </c>
      <c r="D91" s="73"/>
      <c r="E91" s="72"/>
      <c r="F91" s="73"/>
      <c r="G91" s="72">
        <v>1</v>
      </c>
      <c r="H91" s="73"/>
      <c r="I91" s="72"/>
      <c r="J91" s="73">
        <v>1</v>
      </c>
      <c r="K91" s="10"/>
      <c r="L91" s="37"/>
      <c r="M91" s="38" t="s">
        <v>248</v>
      </c>
      <c r="N91" s="64">
        <v>8</v>
      </c>
      <c r="O91" s="40">
        <v>10</v>
      </c>
      <c r="P91" s="64">
        <v>4</v>
      </c>
      <c r="Q91" s="40">
        <v>3</v>
      </c>
      <c r="R91" s="64">
        <v>6</v>
      </c>
      <c r="S91" s="40">
        <v>4</v>
      </c>
      <c r="T91" s="58">
        <v>35</v>
      </c>
    </row>
    <row r="92" spans="2:29" ht="15" customHeight="1" thickBot="1" x14ac:dyDescent="0.45">
      <c r="B92" s="37"/>
      <c r="C92" s="50"/>
      <c r="D92" s="36">
        <f>D91/182</f>
        <v>0</v>
      </c>
      <c r="E92" s="42">
        <f t="shared" ref="E92:J92" si="36">E91/182</f>
        <v>0</v>
      </c>
      <c r="F92" s="36">
        <f t="shared" si="36"/>
        <v>0</v>
      </c>
      <c r="G92" s="42">
        <f t="shared" si="36"/>
        <v>5.4945054945054949E-3</v>
      </c>
      <c r="H92" s="36">
        <f t="shared" si="36"/>
        <v>0</v>
      </c>
      <c r="I92" s="42">
        <f t="shared" si="36"/>
        <v>0</v>
      </c>
      <c r="J92" s="36">
        <f t="shared" si="36"/>
        <v>5.4945054945054949E-3</v>
      </c>
      <c r="K92" s="10"/>
      <c r="L92" s="56"/>
      <c r="M92" s="38"/>
      <c r="N92" s="69">
        <f>N91/182</f>
        <v>4.3956043956043959E-2</v>
      </c>
      <c r="O92" s="42">
        <f t="shared" ref="O92:T92" si="37">O91/182</f>
        <v>5.4945054945054944E-2</v>
      </c>
      <c r="P92" s="69">
        <f t="shared" si="37"/>
        <v>2.197802197802198E-2</v>
      </c>
      <c r="Q92" s="42">
        <f t="shared" si="37"/>
        <v>1.6483516483516484E-2</v>
      </c>
      <c r="R92" s="69">
        <f t="shared" si="37"/>
        <v>3.2967032967032968E-2</v>
      </c>
      <c r="S92" s="42">
        <f t="shared" si="37"/>
        <v>2.197802197802198E-2</v>
      </c>
      <c r="T92" s="36">
        <f t="shared" si="37"/>
        <v>0.19230769230769232</v>
      </c>
    </row>
    <row r="93" spans="2:29" ht="15" customHeight="1" x14ac:dyDescent="0.4">
      <c r="B93" s="37"/>
      <c r="C93" s="50" t="s">
        <v>242</v>
      </c>
      <c r="D93" s="73">
        <v>2</v>
      </c>
      <c r="E93" s="72"/>
      <c r="F93" s="73"/>
      <c r="G93" s="72">
        <v>1</v>
      </c>
      <c r="H93" s="73"/>
      <c r="I93" s="72">
        <v>1</v>
      </c>
      <c r="J93" s="73">
        <v>4</v>
      </c>
      <c r="K93" s="10"/>
      <c r="L93" s="56"/>
      <c r="M93" s="38" t="s">
        <v>249</v>
      </c>
      <c r="N93" s="64">
        <v>32</v>
      </c>
      <c r="O93" s="40">
        <v>24</v>
      </c>
      <c r="P93" s="64">
        <v>17</v>
      </c>
      <c r="Q93" s="40">
        <v>10</v>
      </c>
      <c r="R93" s="64">
        <v>26</v>
      </c>
      <c r="S93" s="39">
        <v>15</v>
      </c>
      <c r="T93" s="41">
        <v>124</v>
      </c>
    </row>
    <row r="94" spans="2:29" ht="15" customHeight="1" thickBot="1" x14ac:dyDescent="0.45">
      <c r="B94" s="37"/>
      <c r="C94" s="50"/>
      <c r="D94" s="36">
        <f>D93/182</f>
        <v>1.098901098901099E-2</v>
      </c>
      <c r="E94" s="42">
        <f t="shared" ref="E94:J94" si="38">E93/182</f>
        <v>0</v>
      </c>
      <c r="F94" s="36">
        <f t="shared" si="38"/>
        <v>0</v>
      </c>
      <c r="G94" s="42">
        <f t="shared" si="38"/>
        <v>5.4945054945054949E-3</v>
      </c>
      <c r="H94" s="36">
        <f t="shared" si="38"/>
        <v>0</v>
      </c>
      <c r="I94" s="42">
        <f t="shared" si="38"/>
        <v>5.4945054945054949E-3</v>
      </c>
      <c r="J94" s="36">
        <f t="shared" si="38"/>
        <v>2.197802197802198E-2</v>
      </c>
      <c r="K94" s="10"/>
      <c r="L94" s="56"/>
      <c r="M94" s="38"/>
      <c r="N94" s="69">
        <f>N93/182</f>
        <v>0.17582417582417584</v>
      </c>
      <c r="O94" s="42">
        <f t="shared" ref="O94:T94" si="39">O93/182</f>
        <v>0.13186813186813187</v>
      </c>
      <c r="P94" s="69">
        <f t="shared" si="39"/>
        <v>9.3406593406593408E-2</v>
      </c>
      <c r="Q94" s="42">
        <f t="shared" si="39"/>
        <v>5.4945054945054944E-2</v>
      </c>
      <c r="R94" s="69">
        <f t="shared" si="39"/>
        <v>0.14285714285714285</v>
      </c>
      <c r="S94" s="36">
        <f t="shared" si="39"/>
        <v>8.2417582417582416E-2</v>
      </c>
      <c r="T94" s="45">
        <f t="shared" si="39"/>
        <v>0.68131868131868134</v>
      </c>
    </row>
    <row r="95" spans="2:29" ht="15" customHeight="1" x14ac:dyDescent="0.4">
      <c r="B95" s="37"/>
      <c r="C95" s="50" t="s">
        <v>243</v>
      </c>
      <c r="D95" s="73">
        <v>13</v>
      </c>
      <c r="E95" s="72">
        <v>17</v>
      </c>
      <c r="F95" s="73">
        <v>6</v>
      </c>
      <c r="G95" s="72">
        <v>4</v>
      </c>
      <c r="H95" s="73">
        <v>10</v>
      </c>
      <c r="I95" s="72">
        <v>5</v>
      </c>
      <c r="J95" s="73">
        <v>55</v>
      </c>
      <c r="K95" s="10"/>
      <c r="L95" s="56"/>
      <c r="M95" s="38" t="s">
        <v>251</v>
      </c>
      <c r="N95" s="64">
        <v>3</v>
      </c>
      <c r="O95" s="40">
        <v>3</v>
      </c>
      <c r="P95" s="64">
        <v>1</v>
      </c>
      <c r="Q95" s="40">
        <v>4</v>
      </c>
      <c r="R95" s="64">
        <v>5</v>
      </c>
      <c r="S95" s="40">
        <v>1</v>
      </c>
      <c r="T95" s="39">
        <v>17</v>
      </c>
    </row>
    <row r="96" spans="2:29" ht="15" customHeight="1" thickBot="1" x14ac:dyDescent="0.45">
      <c r="B96" s="37"/>
      <c r="C96" s="50"/>
      <c r="D96" s="36">
        <f>D95/182</f>
        <v>7.1428571428571425E-2</v>
      </c>
      <c r="E96" s="42">
        <f t="shared" ref="E96:J96" si="40">E95/182</f>
        <v>9.3406593406593408E-2</v>
      </c>
      <c r="F96" s="36">
        <f t="shared" si="40"/>
        <v>3.2967032967032968E-2</v>
      </c>
      <c r="G96" s="42">
        <f t="shared" si="40"/>
        <v>2.197802197802198E-2</v>
      </c>
      <c r="H96" s="36">
        <f t="shared" si="40"/>
        <v>5.4945054945054944E-2</v>
      </c>
      <c r="I96" s="42">
        <f t="shared" si="40"/>
        <v>2.7472527472527472E-2</v>
      </c>
      <c r="J96" s="36">
        <f t="shared" si="40"/>
        <v>0.30219780219780218</v>
      </c>
      <c r="K96" s="10"/>
      <c r="L96" s="61"/>
      <c r="M96" s="47"/>
      <c r="N96" s="65">
        <f>N95/182</f>
        <v>1.6483516483516484E-2</v>
      </c>
      <c r="O96" s="49">
        <f t="shared" ref="O96:T96" si="41">O95/182</f>
        <v>1.6483516483516484E-2</v>
      </c>
      <c r="P96" s="65">
        <f t="shared" si="41"/>
        <v>5.4945054945054949E-3</v>
      </c>
      <c r="Q96" s="49">
        <f t="shared" si="41"/>
        <v>2.197802197802198E-2</v>
      </c>
      <c r="R96" s="65">
        <f t="shared" si="41"/>
        <v>2.7472527472527472E-2</v>
      </c>
      <c r="S96" s="49">
        <f t="shared" si="41"/>
        <v>5.4945054945054949E-3</v>
      </c>
      <c r="T96" s="48">
        <f t="shared" si="41"/>
        <v>9.3406593406593408E-2</v>
      </c>
    </row>
    <row r="97" spans="2:21" ht="15" customHeight="1" x14ac:dyDescent="0.4">
      <c r="B97" s="37"/>
      <c r="C97" s="50" t="s">
        <v>250</v>
      </c>
      <c r="D97" s="73">
        <v>25</v>
      </c>
      <c r="E97" s="72">
        <v>19</v>
      </c>
      <c r="F97" s="73">
        <v>15</v>
      </c>
      <c r="G97" s="72">
        <v>7</v>
      </c>
      <c r="H97" s="73">
        <v>24</v>
      </c>
      <c r="I97" s="80">
        <v>14</v>
      </c>
      <c r="J97" s="82">
        <v>104</v>
      </c>
      <c r="K97" s="10"/>
      <c r="L97" s="10"/>
      <c r="M97" s="10"/>
      <c r="N97" s="10"/>
      <c r="O97" s="10"/>
      <c r="P97" s="10"/>
      <c r="Q97" s="10"/>
      <c r="R97" s="10"/>
      <c r="S97" s="10"/>
      <c r="T97" s="10"/>
    </row>
    <row r="98" spans="2:21" ht="15" customHeight="1" thickBot="1" x14ac:dyDescent="0.45">
      <c r="B98" s="37"/>
      <c r="C98" s="50"/>
      <c r="D98" s="36">
        <f>D97/182</f>
        <v>0.13736263736263737</v>
      </c>
      <c r="E98" s="42">
        <f t="shared" ref="E98:J98" si="42">E97/182</f>
        <v>0.1043956043956044</v>
      </c>
      <c r="F98" s="36">
        <f t="shared" si="42"/>
        <v>8.2417582417582416E-2</v>
      </c>
      <c r="G98" s="42">
        <f t="shared" si="42"/>
        <v>3.8461538461538464E-2</v>
      </c>
      <c r="H98" s="36">
        <f t="shared" si="42"/>
        <v>0.13186813186813187</v>
      </c>
      <c r="I98" s="36">
        <f t="shared" si="42"/>
        <v>7.6923076923076927E-2</v>
      </c>
      <c r="J98" s="45">
        <f t="shared" si="42"/>
        <v>0.5714285714285714</v>
      </c>
      <c r="K98" s="10"/>
      <c r="L98" s="10"/>
      <c r="M98" s="10"/>
      <c r="N98" s="10"/>
      <c r="O98" s="10"/>
      <c r="P98" s="10"/>
      <c r="Q98" s="10"/>
      <c r="R98" s="10"/>
      <c r="S98" s="10"/>
      <c r="T98" s="10"/>
    </row>
    <row r="99" spans="2:21" ht="15" customHeight="1" x14ac:dyDescent="0.4">
      <c r="B99" s="37"/>
      <c r="C99" s="50" t="s">
        <v>252</v>
      </c>
      <c r="D99" s="73">
        <v>6</v>
      </c>
      <c r="E99" s="72"/>
      <c r="F99" s="73">
        <v>1</v>
      </c>
      <c r="G99" s="72">
        <v>4</v>
      </c>
      <c r="H99" s="73">
        <v>1</v>
      </c>
      <c r="I99" s="72"/>
      <c r="J99" s="73">
        <v>12</v>
      </c>
      <c r="K99" s="10"/>
      <c r="L99" s="67"/>
      <c r="M99" s="10"/>
      <c r="N99" s="10"/>
      <c r="O99" s="10"/>
      <c r="P99" s="10"/>
      <c r="Q99" s="10"/>
      <c r="R99" s="10"/>
      <c r="S99" s="10"/>
      <c r="T99" s="10"/>
    </row>
    <row r="100" spans="2:21" ht="15" customHeight="1" x14ac:dyDescent="0.4">
      <c r="B100" s="37"/>
      <c r="C100" s="50"/>
      <c r="D100" s="36">
        <f>D99/182</f>
        <v>3.2967032967032968E-2</v>
      </c>
      <c r="E100" s="42">
        <f t="shared" ref="E100:J100" si="43">E99/182</f>
        <v>0</v>
      </c>
      <c r="F100" s="36">
        <f t="shared" si="43"/>
        <v>5.4945054945054949E-3</v>
      </c>
      <c r="G100" s="42">
        <f t="shared" si="43"/>
        <v>2.197802197802198E-2</v>
      </c>
      <c r="H100" s="36">
        <f t="shared" si="43"/>
        <v>5.4945054945054949E-3</v>
      </c>
      <c r="I100" s="42">
        <f t="shared" si="43"/>
        <v>0</v>
      </c>
      <c r="J100" s="36">
        <f t="shared" si="43"/>
        <v>6.5934065934065936E-2</v>
      </c>
      <c r="K100" s="10"/>
      <c r="L100" s="10"/>
      <c r="M100" s="10"/>
      <c r="N100" s="10"/>
      <c r="O100" s="10"/>
      <c r="P100" s="10"/>
      <c r="Q100" s="10"/>
      <c r="R100" s="10"/>
      <c r="S100" s="10"/>
      <c r="T100" s="10"/>
    </row>
    <row r="101" spans="2:21" ht="15" customHeight="1" x14ac:dyDescent="0.4">
      <c r="B101" s="37"/>
      <c r="C101" s="50" t="s">
        <v>254</v>
      </c>
      <c r="D101" s="80"/>
      <c r="E101" s="72">
        <v>2</v>
      </c>
      <c r="F101" s="80"/>
      <c r="G101" s="72">
        <v>1</v>
      </c>
      <c r="H101" s="80">
        <v>3</v>
      </c>
      <c r="I101" s="72"/>
      <c r="J101" s="80">
        <v>6</v>
      </c>
      <c r="K101" s="10"/>
      <c r="L101" s="10"/>
      <c r="M101" s="10"/>
      <c r="N101" s="10"/>
      <c r="O101" s="10"/>
      <c r="P101" s="10"/>
      <c r="Q101" s="10"/>
      <c r="R101" s="10"/>
      <c r="S101" s="10"/>
      <c r="T101" s="10"/>
    </row>
    <row r="102" spans="2:21" ht="15" customHeight="1" x14ac:dyDescent="0.4">
      <c r="B102" s="46"/>
      <c r="C102" s="51"/>
      <c r="D102" s="48">
        <f>D101/182</f>
        <v>0</v>
      </c>
      <c r="E102" s="49">
        <f t="shared" ref="E102:J102" si="44">E101/182</f>
        <v>1.098901098901099E-2</v>
      </c>
      <c r="F102" s="48">
        <f t="shared" si="44"/>
        <v>0</v>
      </c>
      <c r="G102" s="49">
        <f t="shared" si="44"/>
        <v>5.4945054945054949E-3</v>
      </c>
      <c r="H102" s="48">
        <f t="shared" si="44"/>
        <v>1.6483516483516484E-2</v>
      </c>
      <c r="I102" s="49">
        <f t="shared" si="44"/>
        <v>0</v>
      </c>
      <c r="J102" s="48">
        <f t="shared" si="44"/>
        <v>3.2967032967032968E-2</v>
      </c>
      <c r="K102" s="10"/>
      <c r="L102" s="10"/>
      <c r="M102" s="10"/>
      <c r="N102" s="10"/>
      <c r="O102" s="10"/>
      <c r="P102" s="10"/>
      <c r="Q102" s="10"/>
      <c r="R102" s="10"/>
      <c r="S102" s="10"/>
      <c r="T102" s="10"/>
    </row>
    <row r="105" spans="2:21" s="8" customFormat="1" x14ac:dyDescent="0.4">
      <c r="B105" s="9" t="s">
        <v>255</v>
      </c>
      <c r="C105" s="9"/>
      <c r="D105" s="9"/>
      <c r="E105" s="10"/>
      <c r="F105" s="10"/>
      <c r="G105" s="10"/>
      <c r="H105" s="10"/>
      <c r="I105" s="10"/>
      <c r="J105" s="10"/>
      <c r="K105" s="67"/>
      <c r="L105" s="10"/>
      <c r="M105" s="10"/>
      <c r="N105" s="10"/>
      <c r="O105" s="10"/>
      <c r="P105" s="10"/>
      <c r="Q105" s="10"/>
      <c r="R105" s="10"/>
      <c r="S105" s="10"/>
      <c r="T105" s="67"/>
    </row>
    <row r="106" spans="2:21" s="8" customFormat="1" ht="15" customHeight="1" x14ac:dyDescent="0.4">
      <c r="B106" s="12" t="s">
        <v>238</v>
      </c>
      <c r="C106" s="13"/>
      <c r="D106" s="54" t="s">
        <v>227</v>
      </c>
      <c r="E106" s="15"/>
      <c r="F106" s="15"/>
      <c r="G106" s="15"/>
      <c r="H106" s="15"/>
      <c r="I106" s="16"/>
      <c r="J106" s="12" t="s">
        <v>228</v>
      </c>
      <c r="K106" s="67"/>
      <c r="L106" s="12" t="s">
        <v>246</v>
      </c>
      <c r="M106" s="13"/>
      <c r="N106" s="54" t="s">
        <v>227</v>
      </c>
      <c r="O106" s="15"/>
      <c r="P106" s="15"/>
      <c r="Q106" s="15"/>
      <c r="R106" s="15"/>
      <c r="S106" s="16"/>
      <c r="T106" s="12" t="s">
        <v>228</v>
      </c>
    </row>
    <row r="107" spans="2:21" s="8" customFormat="1" ht="15" customHeight="1" x14ac:dyDescent="0.4">
      <c r="B107" s="17"/>
      <c r="C107" s="18"/>
      <c r="D107" s="12" t="s">
        <v>239</v>
      </c>
      <c r="E107" s="20"/>
      <c r="F107" s="12" t="s">
        <v>240</v>
      </c>
      <c r="G107" s="20"/>
      <c r="H107" s="12" t="s">
        <v>222</v>
      </c>
      <c r="I107" s="20"/>
      <c r="J107" s="21"/>
      <c r="K107" s="67"/>
      <c r="L107" s="17"/>
      <c r="M107" s="18"/>
      <c r="N107" s="19" t="s">
        <v>239</v>
      </c>
      <c r="O107" s="20"/>
      <c r="P107" s="19" t="s">
        <v>240</v>
      </c>
      <c r="Q107" s="20"/>
      <c r="R107" s="19" t="s">
        <v>222</v>
      </c>
      <c r="S107" s="20"/>
      <c r="T107" s="21"/>
    </row>
    <row r="108" spans="2:21" s="8" customFormat="1" ht="15" customHeight="1" x14ac:dyDescent="0.4">
      <c r="B108" s="22"/>
      <c r="C108" s="23"/>
      <c r="D108" s="26" t="s">
        <v>223</v>
      </c>
      <c r="E108" s="25" t="s">
        <v>224</v>
      </c>
      <c r="F108" s="26" t="s">
        <v>223</v>
      </c>
      <c r="G108" s="25" t="s">
        <v>224</v>
      </c>
      <c r="H108" s="26" t="s">
        <v>223</v>
      </c>
      <c r="I108" s="25" t="s">
        <v>224</v>
      </c>
      <c r="J108" s="27"/>
      <c r="K108" s="67"/>
      <c r="L108" s="22"/>
      <c r="M108" s="23"/>
      <c r="N108" s="24" t="s">
        <v>223</v>
      </c>
      <c r="O108" s="25" t="s">
        <v>224</v>
      </c>
      <c r="P108" s="24" t="s">
        <v>223</v>
      </c>
      <c r="Q108" s="25" t="s">
        <v>224</v>
      </c>
      <c r="R108" s="24" t="s">
        <v>223</v>
      </c>
      <c r="S108" s="25" t="s">
        <v>224</v>
      </c>
      <c r="T108" s="27"/>
      <c r="U108" s="7"/>
    </row>
    <row r="109" spans="2:21" s="8" customFormat="1" ht="15" customHeight="1" x14ac:dyDescent="0.4">
      <c r="B109" s="28" t="s">
        <v>229</v>
      </c>
      <c r="C109" s="29"/>
      <c r="D109" s="30">
        <v>125</v>
      </c>
      <c r="E109" s="31">
        <v>76</v>
      </c>
      <c r="F109" s="30">
        <v>105</v>
      </c>
      <c r="G109" s="31">
        <v>30</v>
      </c>
      <c r="H109" s="30">
        <v>131</v>
      </c>
      <c r="I109" s="31">
        <v>33</v>
      </c>
      <c r="J109" s="30">
        <v>500</v>
      </c>
      <c r="K109" s="67"/>
      <c r="L109" s="28" t="s">
        <v>229</v>
      </c>
      <c r="M109" s="29"/>
      <c r="N109" s="68">
        <v>125</v>
      </c>
      <c r="O109" s="31">
        <v>76</v>
      </c>
      <c r="P109" s="68">
        <v>105</v>
      </c>
      <c r="Q109" s="31">
        <v>30</v>
      </c>
      <c r="R109" s="68">
        <v>131</v>
      </c>
      <c r="S109" s="31">
        <v>33</v>
      </c>
      <c r="T109" s="30">
        <v>500</v>
      </c>
      <c r="U109" s="7"/>
    </row>
    <row r="110" spans="2:21" s="8" customFormat="1" ht="15" customHeight="1" x14ac:dyDescent="0.4">
      <c r="B110" s="32"/>
      <c r="C110" s="33"/>
      <c r="D110" s="34">
        <f>D109/500</f>
        <v>0.25</v>
      </c>
      <c r="E110" s="35">
        <f t="shared" ref="E110:J110" si="45">E109/500</f>
        <v>0.152</v>
      </c>
      <c r="F110" s="34">
        <f t="shared" si="45"/>
        <v>0.21</v>
      </c>
      <c r="G110" s="35">
        <f t="shared" si="45"/>
        <v>0.06</v>
      </c>
      <c r="H110" s="55">
        <f t="shared" si="45"/>
        <v>0.26200000000000001</v>
      </c>
      <c r="I110" s="35">
        <f t="shared" si="45"/>
        <v>6.6000000000000003E-2</v>
      </c>
      <c r="J110" s="34">
        <f t="shared" si="45"/>
        <v>1</v>
      </c>
      <c r="K110" s="67"/>
      <c r="L110" s="32"/>
      <c r="M110" s="33"/>
      <c r="N110" s="55">
        <f>N109/500</f>
        <v>0.25</v>
      </c>
      <c r="O110" s="35">
        <f t="shared" ref="O110:T110" si="46">O109/500</f>
        <v>0.152</v>
      </c>
      <c r="P110" s="55">
        <f t="shared" si="46"/>
        <v>0.21</v>
      </c>
      <c r="Q110" s="35">
        <f t="shared" si="46"/>
        <v>0.06</v>
      </c>
      <c r="R110" s="55">
        <f t="shared" si="46"/>
        <v>0.26200000000000001</v>
      </c>
      <c r="S110" s="35">
        <f t="shared" si="46"/>
        <v>6.6000000000000003E-2</v>
      </c>
      <c r="T110" s="34">
        <f t="shared" si="46"/>
        <v>1</v>
      </c>
    </row>
    <row r="111" spans="2:21" ht="15" customHeight="1" x14ac:dyDescent="0.4">
      <c r="B111" s="37"/>
      <c r="C111" s="57" t="s">
        <v>256</v>
      </c>
      <c r="D111" s="39">
        <v>8</v>
      </c>
      <c r="E111" s="40"/>
      <c r="F111" s="39">
        <v>9</v>
      </c>
      <c r="G111" s="40">
        <v>3</v>
      </c>
      <c r="H111" s="39">
        <v>13</v>
      </c>
      <c r="I111" s="40">
        <v>5</v>
      </c>
      <c r="J111" s="58">
        <v>38</v>
      </c>
      <c r="K111" s="10"/>
      <c r="L111" s="56"/>
      <c r="M111" s="57" t="s">
        <v>247</v>
      </c>
      <c r="N111" s="64">
        <v>20</v>
      </c>
      <c r="O111" s="40">
        <v>24</v>
      </c>
      <c r="P111" s="64">
        <v>30</v>
      </c>
      <c r="Q111" s="40">
        <v>7</v>
      </c>
      <c r="R111" s="64">
        <v>30</v>
      </c>
      <c r="S111" s="40">
        <v>12</v>
      </c>
      <c r="T111" s="58">
        <v>123</v>
      </c>
    </row>
    <row r="112" spans="2:21" ht="15" customHeight="1" thickBot="1" x14ac:dyDescent="0.45">
      <c r="B112" s="37"/>
      <c r="C112" s="38"/>
      <c r="D112" s="36">
        <f>D111/500</f>
        <v>1.6E-2</v>
      </c>
      <c r="E112" s="42">
        <f t="shared" ref="E112:J112" si="47">E111/500</f>
        <v>0</v>
      </c>
      <c r="F112" s="36">
        <f t="shared" si="47"/>
        <v>1.7999999999999999E-2</v>
      </c>
      <c r="G112" s="42">
        <f t="shared" si="47"/>
        <v>6.0000000000000001E-3</v>
      </c>
      <c r="H112" s="36">
        <f t="shared" si="47"/>
        <v>2.5999999999999999E-2</v>
      </c>
      <c r="I112" s="42">
        <f t="shared" si="47"/>
        <v>0.01</v>
      </c>
      <c r="J112" s="36">
        <f t="shared" si="47"/>
        <v>7.5999999999999998E-2</v>
      </c>
      <c r="K112" s="10"/>
      <c r="L112" s="37"/>
      <c r="M112" s="38"/>
      <c r="N112" s="69">
        <f>N111/500</f>
        <v>0.04</v>
      </c>
      <c r="O112" s="42">
        <f t="shared" ref="O112:T112" si="48">O111/500</f>
        <v>4.8000000000000001E-2</v>
      </c>
      <c r="P112" s="69">
        <f t="shared" si="48"/>
        <v>0.06</v>
      </c>
      <c r="Q112" s="42">
        <f t="shared" si="48"/>
        <v>1.4E-2</v>
      </c>
      <c r="R112" s="69">
        <f t="shared" si="48"/>
        <v>0.06</v>
      </c>
      <c r="S112" s="42">
        <f t="shared" si="48"/>
        <v>2.4E-2</v>
      </c>
      <c r="T112" s="36">
        <f t="shared" si="48"/>
        <v>0.246</v>
      </c>
    </row>
    <row r="113" spans="2:20" ht="15" customHeight="1" x14ac:dyDescent="0.4">
      <c r="B113" s="37"/>
      <c r="C113" s="38" t="s">
        <v>257</v>
      </c>
      <c r="D113" s="39">
        <v>58</v>
      </c>
      <c r="E113" s="40">
        <v>38</v>
      </c>
      <c r="F113" s="39">
        <v>53</v>
      </c>
      <c r="G113" s="40">
        <v>14</v>
      </c>
      <c r="H113" s="39">
        <v>82</v>
      </c>
      <c r="I113" s="39">
        <v>16</v>
      </c>
      <c r="J113" s="41">
        <v>261</v>
      </c>
      <c r="K113" s="10"/>
      <c r="L113" s="37"/>
      <c r="M113" s="38" t="s">
        <v>248</v>
      </c>
      <c r="N113" s="64">
        <v>51</v>
      </c>
      <c r="O113" s="40">
        <v>28</v>
      </c>
      <c r="P113" s="64">
        <v>40</v>
      </c>
      <c r="Q113" s="40">
        <v>12</v>
      </c>
      <c r="R113" s="64">
        <v>63</v>
      </c>
      <c r="S113" s="39">
        <v>16</v>
      </c>
      <c r="T113" s="41">
        <v>210</v>
      </c>
    </row>
    <row r="114" spans="2:20" ht="15" customHeight="1" thickBot="1" x14ac:dyDescent="0.45">
      <c r="B114" s="37"/>
      <c r="C114" s="38"/>
      <c r="D114" s="36">
        <f>D113/500</f>
        <v>0.11600000000000001</v>
      </c>
      <c r="E114" s="42">
        <f t="shared" ref="E114:J114" si="49">E113/500</f>
        <v>7.5999999999999998E-2</v>
      </c>
      <c r="F114" s="36">
        <f t="shared" si="49"/>
        <v>0.106</v>
      </c>
      <c r="G114" s="42">
        <f t="shared" si="49"/>
        <v>2.8000000000000001E-2</v>
      </c>
      <c r="H114" s="36">
        <f t="shared" si="49"/>
        <v>0.16400000000000001</v>
      </c>
      <c r="I114" s="36">
        <f t="shared" si="49"/>
        <v>3.2000000000000001E-2</v>
      </c>
      <c r="J114" s="45">
        <f t="shared" si="49"/>
        <v>0.52200000000000002</v>
      </c>
      <c r="K114" s="10"/>
      <c r="L114" s="56"/>
      <c r="M114" s="38"/>
      <c r="N114" s="69">
        <f>N113/500</f>
        <v>0.10199999999999999</v>
      </c>
      <c r="O114" s="42">
        <f t="shared" ref="O114:T114" si="50">O113/500</f>
        <v>5.6000000000000001E-2</v>
      </c>
      <c r="P114" s="69">
        <f t="shared" si="50"/>
        <v>0.08</v>
      </c>
      <c r="Q114" s="42">
        <f t="shared" si="50"/>
        <v>2.4E-2</v>
      </c>
      <c r="R114" s="69">
        <f t="shared" si="50"/>
        <v>0.126</v>
      </c>
      <c r="S114" s="36">
        <f t="shared" si="50"/>
        <v>3.2000000000000001E-2</v>
      </c>
      <c r="T114" s="45">
        <f t="shared" si="50"/>
        <v>0.42</v>
      </c>
    </row>
    <row r="115" spans="2:20" ht="15" customHeight="1" x14ac:dyDescent="0.4">
      <c r="B115" s="37"/>
      <c r="C115" s="38" t="s">
        <v>258</v>
      </c>
      <c r="D115" s="39">
        <v>48</v>
      </c>
      <c r="E115" s="40">
        <v>33</v>
      </c>
      <c r="F115" s="39">
        <v>38</v>
      </c>
      <c r="G115" s="40">
        <v>10</v>
      </c>
      <c r="H115" s="39">
        <v>20</v>
      </c>
      <c r="I115" s="40">
        <v>12</v>
      </c>
      <c r="J115" s="58">
        <v>161</v>
      </c>
      <c r="K115" s="10"/>
      <c r="L115" s="56"/>
      <c r="M115" s="38" t="s">
        <v>249</v>
      </c>
      <c r="N115" s="64">
        <v>42</v>
      </c>
      <c r="O115" s="40">
        <v>23</v>
      </c>
      <c r="P115" s="64">
        <v>31</v>
      </c>
      <c r="Q115" s="40">
        <v>10</v>
      </c>
      <c r="R115" s="64">
        <v>34</v>
      </c>
      <c r="S115" s="40">
        <v>5</v>
      </c>
      <c r="T115" s="58">
        <v>145</v>
      </c>
    </row>
    <row r="116" spans="2:20" ht="15" customHeight="1" x14ac:dyDescent="0.4">
      <c r="B116" s="37"/>
      <c r="C116" s="38"/>
      <c r="D116" s="36">
        <f>D115/500</f>
        <v>9.6000000000000002E-2</v>
      </c>
      <c r="E116" s="42">
        <f t="shared" ref="E116:J116" si="51">E115/500</f>
        <v>6.6000000000000003E-2</v>
      </c>
      <c r="F116" s="36">
        <f t="shared" si="51"/>
        <v>7.5999999999999998E-2</v>
      </c>
      <c r="G116" s="42">
        <f t="shared" si="51"/>
        <v>0.02</v>
      </c>
      <c r="H116" s="36">
        <f t="shared" si="51"/>
        <v>0.04</v>
      </c>
      <c r="I116" s="42">
        <f t="shared" si="51"/>
        <v>2.4E-2</v>
      </c>
      <c r="J116" s="36">
        <f t="shared" si="51"/>
        <v>0.32200000000000001</v>
      </c>
      <c r="K116" s="10"/>
      <c r="L116" s="56"/>
      <c r="M116" s="38"/>
      <c r="N116" s="69">
        <f>N115/500</f>
        <v>8.4000000000000005E-2</v>
      </c>
      <c r="O116" s="42">
        <f t="shared" ref="O116:T116" si="52">O115/500</f>
        <v>4.5999999999999999E-2</v>
      </c>
      <c r="P116" s="69">
        <f t="shared" si="52"/>
        <v>6.2E-2</v>
      </c>
      <c r="Q116" s="42">
        <f t="shared" si="52"/>
        <v>0.02</v>
      </c>
      <c r="R116" s="69">
        <f t="shared" si="52"/>
        <v>6.8000000000000005E-2</v>
      </c>
      <c r="S116" s="42">
        <f t="shared" si="52"/>
        <v>0.01</v>
      </c>
      <c r="T116" s="36">
        <f t="shared" si="52"/>
        <v>0.28999999999999998</v>
      </c>
    </row>
    <row r="117" spans="2:20" ht="15" customHeight="1" x14ac:dyDescent="0.4">
      <c r="B117" s="37"/>
      <c r="C117" s="38" t="s">
        <v>259</v>
      </c>
      <c r="D117" s="39">
        <v>11</v>
      </c>
      <c r="E117" s="40">
        <v>5</v>
      </c>
      <c r="F117" s="39">
        <v>5</v>
      </c>
      <c r="G117" s="40">
        <v>3</v>
      </c>
      <c r="H117" s="39">
        <v>16</v>
      </c>
      <c r="I117" s="40"/>
      <c r="J117" s="39">
        <v>40</v>
      </c>
      <c r="K117" s="10"/>
      <c r="L117" s="56"/>
      <c r="M117" s="38" t="s">
        <v>251</v>
      </c>
      <c r="N117" s="64">
        <v>12</v>
      </c>
      <c r="O117" s="40">
        <v>1</v>
      </c>
      <c r="P117" s="64">
        <v>4</v>
      </c>
      <c r="Q117" s="40">
        <v>1</v>
      </c>
      <c r="R117" s="64">
        <v>1</v>
      </c>
      <c r="S117" s="40"/>
      <c r="T117" s="58">
        <v>19</v>
      </c>
    </row>
    <row r="118" spans="2:20" ht="15" customHeight="1" x14ac:dyDescent="0.4">
      <c r="B118" s="46"/>
      <c r="C118" s="47"/>
      <c r="D118" s="48">
        <f>D117/500</f>
        <v>2.1999999999999999E-2</v>
      </c>
      <c r="E118" s="49">
        <f t="shared" ref="E118:J118" si="53">E117/500</f>
        <v>0.01</v>
      </c>
      <c r="F118" s="48">
        <f t="shared" si="53"/>
        <v>0.01</v>
      </c>
      <c r="G118" s="49">
        <f t="shared" si="53"/>
        <v>6.0000000000000001E-3</v>
      </c>
      <c r="H118" s="48">
        <f t="shared" si="53"/>
        <v>3.2000000000000001E-2</v>
      </c>
      <c r="I118" s="49">
        <f t="shared" si="53"/>
        <v>0</v>
      </c>
      <c r="J118" s="48">
        <f t="shared" si="53"/>
        <v>0.08</v>
      </c>
      <c r="K118" s="10"/>
      <c r="L118" s="56"/>
      <c r="M118" s="38"/>
      <c r="N118" s="69">
        <f>N117/500</f>
        <v>2.4E-2</v>
      </c>
      <c r="O118" s="42">
        <f t="shared" ref="O118:T118" si="54">O117/500</f>
        <v>2E-3</v>
      </c>
      <c r="P118" s="69">
        <f t="shared" si="54"/>
        <v>8.0000000000000002E-3</v>
      </c>
      <c r="Q118" s="42">
        <f t="shared" si="54"/>
        <v>2E-3</v>
      </c>
      <c r="R118" s="69">
        <f t="shared" si="54"/>
        <v>2E-3</v>
      </c>
      <c r="S118" s="42">
        <f t="shared" si="54"/>
        <v>0</v>
      </c>
      <c r="T118" s="36">
        <f t="shared" si="54"/>
        <v>3.7999999999999999E-2</v>
      </c>
    </row>
    <row r="119" spans="2:20" ht="15" customHeight="1" x14ac:dyDescent="0.4">
      <c r="B119" s="83" t="s">
        <v>234</v>
      </c>
      <c r="C119" s="50"/>
      <c r="D119" s="80">
        <v>46</v>
      </c>
      <c r="E119" s="72">
        <v>38</v>
      </c>
      <c r="F119" s="80">
        <v>22</v>
      </c>
      <c r="G119" s="72">
        <v>18</v>
      </c>
      <c r="H119" s="80">
        <v>38</v>
      </c>
      <c r="I119" s="72">
        <v>20</v>
      </c>
      <c r="J119" s="73">
        <v>182</v>
      </c>
      <c r="K119" s="10"/>
      <c r="L119" s="56"/>
      <c r="M119" s="38" t="s">
        <v>253</v>
      </c>
      <c r="N119" s="64"/>
      <c r="O119" s="40"/>
      <c r="P119" s="64"/>
      <c r="Q119" s="40"/>
      <c r="R119" s="64">
        <v>3</v>
      </c>
      <c r="S119" s="40"/>
      <c r="T119" s="39">
        <v>3</v>
      </c>
    </row>
    <row r="120" spans="2:20" ht="15" customHeight="1" x14ac:dyDescent="0.4">
      <c r="B120" s="74"/>
      <c r="C120" s="75"/>
      <c r="D120" s="78">
        <f>D119/182</f>
        <v>0.25274725274725274</v>
      </c>
      <c r="E120" s="77">
        <f t="shared" ref="E120:J120" si="55">E119/182</f>
        <v>0.2087912087912088</v>
      </c>
      <c r="F120" s="78">
        <f t="shared" si="55"/>
        <v>0.12087912087912088</v>
      </c>
      <c r="G120" s="77">
        <f t="shared" si="55"/>
        <v>9.8901098901098897E-2</v>
      </c>
      <c r="H120" s="78">
        <f t="shared" si="55"/>
        <v>0.2087912087912088</v>
      </c>
      <c r="I120" s="77">
        <f t="shared" si="55"/>
        <v>0.10989010989010989</v>
      </c>
      <c r="J120" s="78">
        <f t="shared" si="55"/>
        <v>1</v>
      </c>
      <c r="K120" s="10"/>
      <c r="L120" s="61"/>
      <c r="M120" s="47"/>
      <c r="N120" s="65">
        <f>N119/500</f>
        <v>0</v>
      </c>
      <c r="O120" s="49">
        <f t="shared" ref="O120:T120" si="56">O119/500</f>
        <v>0</v>
      </c>
      <c r="P120" s="65">
        <f t="shared" si="56"/>
        <v>0</v>
      </c>
      <c r="Q120" s="49">
        <f t="shared" si="56"/>
        <v>0</v>
      </c>
      <c r="R120" s="65">
        <f t="shared" si="56"/>
        <v>6.0000000000000001E-3</v>
      </c>
      <c r="S120" s="49">
        <f t="shared" si="56"/>
        <v>0</v>
      </c>
      <c r="T120" s="48">
        <f t="shared" si="56"/>
        <v>6.0000000000000001E-3</v>
      </c>
    </row>
    <row r="121" spans="2:20" ht="15" customHeight="1" x14ac:dyDescent="0.4">
      <c r="B121" s="84"/>
      <c r="C121" s="50" t="s">
        <v>241</v>
      </c>
      <c r="D121" s="80"/>
      <c r="E121" s="72">
        <v>1</v>
      </c>
      <c r="F121" s="80"/>
      <c r="G121" s="72">
        <v>1</v>
      </c>
      <c r="H121" s="80"/>
      <c r="I121" s="72"/>
      <c r="J121" s="73">
        <v>2</v>
      </c>
      <c r="K121" s="10"/>
      <c r="L121" s="83" t="s">
        <v>234</v>
      </c>
      <c r="M121" s="50"/>
      <c r="N121" s="71">
        <v>46</v>
      </c>
      <c r="O121" s="72">
        <v>38</v>
      </c>
      <c r="P121" s="71">
        <v>22</v>
      </c>
      <c r="Q121" s="72">
        <v>18</v>
      </c>
      <c r="R121" s="71">
        <v>38</v>
      </c>
      <c r="S121" s="72">
        <v>20</v>
      </c>
      <c r="T121" s="73">
        <v>182</v>
      </c>
    </row>
    <row r="122" spans="2:20" ht="15" customHeight="1" x14ac:dyDescent="0.4">
      <c r="B122" s="84"/>
      <c r="C122" s="50"/>
      <c r="D122" s="36">
        <f>D121/182</f>
        <v>0</v>
      </c>
      <c r="E122" s="42">
        <f t="shared" ref="E122:J122" si="57">E121/182</f>
        <v>5.4945054945054949E-3</v>
      </c>
      <c r="F122" s="36">
        <f t="shared" si="57"/>
        <v>0</v>
      </c>
      <c r="G122" s="42">
        <f t="shared" si="57"/>
        <v>5.4945054945054949E-3</v>
      </c>
      <c r="H122" s="36">
        <f t="shared" si="57"/>
        <v>0</v>
      </c>
      <c r="I122" s="42">
        <f t="shared" si="57"/>
        <v>0</v>
      </c>
      <c r="J122" s="36">
        <f t="shared" si="57"/>
        <v>1.098901098901099E-2</v>
      </c>
      <c r="K122" s="10"/>
      <c r="L122" s="74"/>
      <c r="M122" s="75"/>
      <c r="N122" s="76">
        <f>N121/182</f>
        <v>0.25274725274725274</v>
      </c>
      <c r="O122" s="77">
        <f t="shared" ref="O122:T122" si="58">O121/182</f>
        <v>0.2087912087912088</v>
      </c>
      <c r="P122" s="76">
        <f t="shared" si="58"/>
        <v>0.12087912087912088</v>
      </c>
      <c r="Q122" s="77">
        <f t="shared" si="58"/>
        <v>9.8901098901098897E-2</v>
      </c>
      <c r="R122" s="76">
        <f t="shared" si="58"/>
        <v>0.2087912087912088</v>
      </c>
      <c r="S122" s="77">
        <f t="shared" si="58"/>
        <v>0.10989010989010989</v>
      </c>
      <c r="T122" s="78">
        <f t="shared" si="58"/>
        <v>1</v>
      </c>
    </row>
    <row r="123" spans="2:20" ht="15" customHeight="1" x14ac:dyDescent="0.4">
      <c r="B123" s="84"/>
      <c r="C123" s="50" t="s">
        <v>242</v>
      </c>
      <c r="D123" s="80">
        <v>2</v>
      </c>
      <c r="E123" s="72">
        <v>1</v>
      </c>
      <c r="F123" s="80">
        <v>1</v>
      </c>
      <c r="G123" s="72">
        <v>1</v>
      </c>
      <c r="H123" s="80">
        <v>1</v>
      </c>
      <c r="I123" s="72"/>
      <c r="J123" s="73">
        <v>6</v>
      </c>
      <c r="K123" s="10"/>
      <c r="L123" s="56"/>
      <c r="M123" s="57" t="s">
        <v>247</v>
      </c>
      <c r="N123" s="64">
        <v>11</v>
      </c>
      <c r="O123" s="40">
        <v>3</v>
      </c>
      <c r="P123" s="64">
        <v>4</v>
      </c>
      <c r="Q123" s="40">
        <v>4</v>
      </c>
      <c r="R123" s="64">
        <v>10</v>
      </c>
      <c r="S123" s="40">
        <v>6</v>
      </c>
      <c r="T123" s="58">
        <v>38</v>
      </c>
    </row>
    <row r="124" spans="2:20" ht="15" customHeight="1" thickBot="1" x14ac:dyDescent="0.45">
      <c r="B124" s="84"/>
      <c r="C124" s="50"/>
      <c r="D124" s="36">
        <f>D123/182</f>
        <v>1.098901098901099E-2</v>
      </c>
      <c r="E124" s="42">
        <f t="shared" ref="E124:J124" si="59">E123/182</f>
        <v>5.4945054945054949E-3</v>
      </c>
      <c r="F124" s="36">
        <f t="shared" si="59"/>
        <v>5.4945054945054949E-3</v>
      </c>
      <c r="G124" s="42">
        <f t="shared" si="59"/>
        <v>5.4945054945054949E-3</v>
      </c>
      <c r="H124" s="36">
        <f t="shared" si="59"/>
        <v>5.4945054945054949E-3</v>
      </c>
      <c r="I124" s="42">
        <f t="shared" si="59"/>
        <v>0</v>
      </c>
      <c r="J124" s="36">
        <f t="shared" si="59"/>
        <v>3.2967032967032968E-2</v>
      </c>
      <c r="K124" s="10"/>
      <c r="L124" s="37"/>
      <c r="M124" s="38"/>
      <c r="N124" s="69">
        <f>N123/182</f>
        <v>6.043956043956044E-2</v>
      </c>
      <c r="O124" s="42">
        <f t="shared" ref="O124:T124" si="60">O123/182</f>
        <v>1.6483516483516484E-2</v>
      </c>
      <c r="P124" s="69">
        <f t="shared" si="60"/>
        <v>2.197802197802198E-2</v>
      </c>
      <c r="Q124" s="42">
        <f t="shared" si="60"/>
        <v>2.197802197802198E-2</v>
      </c>
      <c r="R124" s="69">
        <f t="shared" si="60"/>
        <v>5.4945054945054944E-2</v>
      </c>
      <c r="S124" s="42">
        <f t="shared" si="60"/>
        <v>3.2967032967032968E-2</v>
      </c>
      <c r="T124" s="36">
        <f t="shared" si="60"/>
        <v>0.2087912087912088</v>
      </c>
    </row>
    <row r="125" spans="2:20" ht="15" customHeight="1" x14ac:dyDescent="0.4">
      <c r="B125" s="84"/>
      <c r="C125" s="50" t="s">
        <v>243</v>
      </c>
      <c r="D125" s="80">
        <v>7</v>
      </c>
      <c r="E125" s="72">
        <v>1</v>
      </c>
      <c r="F125" s="80">
        <v>2</v>
      </c>
      <c r="G125" s="72">
        <v>3</v>
      </c>
      <c r="H125" s="80">
        <v>9</v>
      </c>
      <c r="I125" s="72">
        <v>8</v>
      </c>
      <c r="J125" s="73">
        <v>30</v>
      </c>
      <c r="K125" s="10"/>
      <c r="L125" s="37"/>
      <c r="M125" s="38" t="s">
        <v>248</v>
      </c>
      <c r="N125" s="64">
        <v>28</v>
      </c>
      <c r="O125" s="40">
        <v>29</v>
      </c>
      <c r="P125" s="64">
        <v>15</v>
      </c>
      <c r="Q125" s="40">
        <v>9</v>
      </c>
      <c r="R125" s="64">
        <v>24</v>
      </c>
      <c r="S125" s="39">
        <v>12</v>
      </c>
      <c r="T125" s="41">
        <v>117</v>
      </c>
    </row>
    <row r="126" spans="2:20" ht="15" customHeight="1" thickBot="1" x14ac:dyDescent="0.45">
      <c r="B126" s="84"/>
      <c r="C126" s="50"/>
      <c r="D126" s="36">
        <f>D125/182</f>
        <v>3.8461538461538464E-2</v>
      </c>
      <c r="E126" s="42">
        <f t="shared" ref="E126:J126" si="61">E125/182</f>
        <v>5.4945054945054949E-3</v>
      </c>
      <c r="F126" s="36">
        <f t="shared" si="61"/>
        <v>1.098901098901099E-2</v>
      </c>
      <c r="G126" s="42">
        <f t="shared" si="61"/>
        <v>1.6483516483516484E-2</v>
      </c>
      <c r="H126" s="36">
        <f t="shared" si="61"/>
        <v>4.9450549450549448E-2</v>
      </c>
      <c r="I126" s="42">
        <f t="shared" si="61"/>
        <v>4.3956043956043959E-2</v>
      </c>
      <c r="J126" s="36">
        <f t="shared" si="61"/>
        <v>0.16483516483516483</v>
      </c>
      <c r="K126" s="10"/>
      <c r="L126" s="56"/>
      <c r="M126" s="38"/>
      <c r="N126" s="69">
        <f>N125/182</f>
        <v>0.15384615384615385</v>
      </c>
      <c r="O126" s="42">
        <f t="shared" ref="O126:T126" si="62">O125/182</f>
        <v>0.15934065934065933</v>
      </c>
      <c r="P126" s="69">
        <f t="shared" si="62"/>
        <v>8.2417582417582416E-2</v>
      </c>
      <c r="Q126" s="42">
        <f t="shared" si="62"/>
        <v>4.9450549450549448E-2</v>
      </c>
      <c r="R126" s="69">
        <f t="shared" si="62"/>
        <v>0.13186813186813187</v>
      </c>
      <c r="S126" s="36">
        <f t="shared" si="62"/>
        <v>6.5934065934065936E-2</v>
      </c>
      <c r="T126" s="45">
        <f t="shared" si="62"/>
        <v>0.6428571428571429</v>
      </c>
    </row>
    <row r="127" spans="2:20" ht="15" customHeight="1" x14ac:dyDescent="0.4">
      <c r="B127" s="84"/>
      <c r="C127" s="50" t="s">
        <v>250</v>
      </c>
      <c r="D127" s="80">
        <v>32</v>
      </c>
      <c r="E127" s="72">
        <v>31</v>
      </c>
      <c r="F127" s="80">
        <v>14</v>
      </c>
      <c r="G127" s="72">
        <v>8</v>
      </c>
      <c r="H127" s="80">
        <v>24</v>
      </c>
      <c r="I127" s="80">
        <v>10</v>
      </c>
      <c r="J127" s="82">
        <v>119</v>
      </c>
      <c r="K127" s="10"/>
      <c r="L127" s="56"/>
      <c r="M127" s="38" t="s">
        <v>249</v>
      </c>
      <c r="N127" s="64">
        <v>5</v>
      </c>
      <c r="O127" s="40">
        <v>6</v>
      </c>
      <c r="P127" s="64">
        <v>3</v>
      </c>
      <c r="Q127" s="40">
        <v>5</v>
      </c>
      <c r="R127" s="64">
        <v>4</v>
      </c>
      <c r="S127" s="40">
        <v>1</v>
      </c>
      <c r="T127" s="58">
        <v>24</v>
      </c>
    </row>
    <row r="128" spans="2:20" ht="15" customHeight="1" thickBot="1" x14ac:dyDescent="0.45">
      <c r="B128" s="84"/>
      <c r="C128" s="50"/>
      <c r="D128" s="36">
        <f>D127/182</f>
        <v>0.17582417582417584</v>
      </c>
      <c r="E128" s="42">
        <f t="shared" ref="E128:J128" si="63">E127/182</f>
        <v>0.17032967032967034</v>
      </c>
      <c r="F128" s="36">
        <f t="shared" si="63"/>
        <v>7.6923076923076927E-2</v>
      </c>
      <c r="G128" s="42">
        <f t="shared" si="63"/>
        <v>4.3956043956043959E-2</v>
      </c>
      <c r="H128" s="36">
        <f t="shared" si="63"/>
        <v>0.13186813186813187</v>
      </c>
      <c r="I128" s="36">
        <f t="shared" si="63"/>
        <v>5.4945054945054944E-2</v>
      </c>
      <c r="J128" s="45">
        <f t="shared" si="63"/>
        <v>0.65384615384615385</v>
      </c>
      <c r="K128" s="10"/>
      <c r="L128" s="56"/>
      <c r="M128" s="38"/>
      <c r="N128" s="69">
        <f>N127/182</f>
        <v>2.7472527472527472E-2</v>
      </c>
      <c r="O128" s="42">
        <f t="shared" ref="O128:T128" si="64">O127/182</f>
        <v>3.2967032967032968E-2</v>
      </c>
      <c r="P128" s="69">
        <f t="shared" si="64"/>
        <v>1.6483516483516484E-2</v>
      </c>
      <c r="Q128" s="42">
        <f t="shared" si="64"/>
        <v>2.7472527472527472E-2</v>
      </c>
      <c r="R128" s="69">
        <f t="shared" si="64"/>
        <v>2.197802197802198E-2</v>
      </c>
      <c r="S128" s="42">
        <f t="shared" si="64"/>
        <v>5.4945054945054949E-3</v>
      </c>
      <c r="T128" s="36">
        <f t="shared" si="64"/>
        <v>0.13186813186813187</v>
      </c>
    </row>
    <row r="129" spans="2:20" ht="15" customHeight="1" x14ac:dyDescent="0.4">
      <c r="B129" s="84"/>
      <c r="C129" s="50" t="s">
        <v>252</v>
      </c>
      <c r="D129" s="80">
        <v>4</v>
      </c>
      <c r="E129" s="72">
        <v>4</v>
      </c>
      <c r="F129" s="80">
        <v>5</v>
      </c>
      <c r="G129" s="72">
        <v>4</v>
      </c>
      <c r="H129" s="80">
        <v>2</v>
      </c>
      <c r="I129" s="72">
        <v>1</v>
      </c>
      <c r="J129" s="73">
        <v>20</v>
      </c>
      <c r="K129" s="10"/>
      <c r="L129" s="56"/>
      <c r="M129" s="38" t="s">
        <v>251</v>
      </c>
      <c r="N129" s="64">
        <v>2</v>
      </c>
      <c r="O129" s="40"/>
      <c r="P129" s="64"/>
      <c r="Q129" s="40"/>
      <c r="R129" s="64"/>
      <c r="S129" s="40">
        <v>1</v>
      </c>
      <c r="T129" s="39">
        <v>3</v>
      </c>
    </row>
    <row r="130" spans="2:20" ht="15" customHeight="1" x14ac:dyDescent="0.4">
      <c r="B130" s="84"/>
      <c r="C130" s="50"/>
      <c r="D130" s="36">
        <f>D129/182</f>
        <v>2.197802197802198E-2</v>
      </c>
      <c r="E130" s="42">
        <f t="shared" ref="E130:J130" si="65">E129/182</f>
        <v>2.197802197802198E-2</v>
      </c>
      <c r="F130" s="36">
        <f t="shared" si="65"/>
        <v>2.7472527472527472E-2</v>
      </c>
      <c r="G130" s="42">
        <f t="shared" si="65"/>
        <v>2.197802197802198E-2</v>
      </c>
      <c r="H130" s="36">
        <f t="shared" si="65"/>
        <v>1.098901098901099E-2</v>
      </c>
      <c r="I130" s="42">
        <f t="shared" si="65"/>
        <v>5.4945054945054949E-3</v>
      </c>
      <c r="J130" s="36">
        <f t="shared" si="65"/>
        <v>0.10989010989010989</v>
      </c>
      <c r="K130" s="10"/>
      <c r="L130" s="56"/>
      <c r="M130" s="47"/>
      <c r="N130" s="65">
        <f>N129/182</f>
        <v>1.098901098901099E-2</v>
      </c>
      <c r="O130" s="49">
        <f t="shared" ref="O130:T130" si="66">O129/182</f>
        <v>0</v>
      </c>
      <c r="P130" s="65">
        <f t="shared" si="66"/>
        <v>0</v>
      </c>
      <c r="Q130" s="49">
        <f t="shared" si="66"/>
        <v>0</v>
      </c>
      <c r="R130" s="65">
        <f t="shared" si="66"/>
        <v>0</v>
      </c>
      <c r="S130" s="49">
        <f t="shared" si="66"/>
        <v>5.4945054945054949E-3</v>
      </c>
      <c r="T130" s="48">
        <f t="shared" si="66"/>
        <v>1.6483516483516484E-2</v>
      </c>
    </row>
    <row r="131" spans="2:20" ht="15" customHeight="1" x14ac:dyDescent="0.4">
      <c r="B131" s="84"/>
      <c r="C131" s="50" t="s">
        <v>254</v>
      </c>
      <c r="D131" s="80">
        <v>1</v>
      </c>
      <c r="E131" s="72"/>
      <c r="F131" s="80"/>
      <c r="G131" s="72">
        <v>1</v>
      </c>
      <c r="H131" s="80">
        <v>2</v>
      </c>
      <c r="I131" s="72">
        <v>1</v>
      </c>
      <c r="J131" s="80">
        <v>5</v>
      </c>
      <c r="K131" s="10"/>
      <c r="L131" s="10"/>
      <c r="M131" s="10"/>
      <c r="N131" s="10"/>
      <c r="O131" s="10"/>
      <c r="P131" s="10"/>
      <c r="Q131" s="10"/>
      <c r="R131" s="10"/>
      <c r="S131" s="10"/>
      <c r="T131" s="10"/>
    </row>
    <row r="132" spans="2:20" ht="15" customHeight="1" x14ac:dyDescent="0.4">
      <c r="B132" s="85"/>
      <c r="C132" s="51"/>
      <c r="D132" s="48">
        <f>D131/182</f>
        <v>5.4945054945054949E-3</v>
      </c>
      <c r="E132" s="49">
        <f t="shared" ref="E132:J132" si="67">E131/182</f>
        <v>0</v>
      </c>
      <c r="F132" s="48">
        <f t="shared" si="67"/>
        <v>0</v>
      </c>
      <c r="G132" s="49">
        <f t="shared" si="67"/>
        <v>5.4945054945054949E-3</v>
      </c>
      <c r="H132" s="48">
        <f t="shared" si="67"/>
        <v>1.098901098901099E-2</v>
      </c>
      <c r="I132" s="49">
        <f t="shared" si="67"/>
        <v>5.4945054945054949E-3</v>
      </c>
      <c r="J132" s="48">
        <f t="shared" si="67"/>
        <v>2.7472527472527472E-2</v>
      </c>
      <c r="K132" s="10"/>
      <c r="L132" s="10"/>
      <c r="M132" s="10"/>
      <c r="N132" s="10"/>
      <c r="O132" s="10"/>
      <c r="P132" s="10"/>
      <c r="Q132" s="10"/>
      <c r="R132" s="10"/>
      <c r="S132" s="10"/>
      <c r="T132" s="10"/>
    </row>
    <row r="136" spans="2:20" x14ac:dyDescent="0.4">
      <c r="B136" s="9" t="s">
        <v>260</v>
      </c>
      <c r="C136" s="9"/>
      <c r="D136" s="9"/>
      <c r="E136" s="10"/>
      <c r="F136" s="10"/>
      <c r="G136" s="10"/>
      <c r="H136" s="10"/>
      <c r="I136" s="10"/>
      <c r="J136" s="10"/>
    </row>
    <row r="137" spans="2:20" x14ac:dyDescent="0.4">
      <c r="B137" s="86" t="s">
        <v>261</v>
      </c>
      <c r="C137" s="13"/>
      <c r="D137" s="87" t="s">
        <v>262</v>
      </c>
      <c r="E137" s="86"/>
      <c r="F137" s="13"/>
      <c r="G137" s="88" t="s">
        <v>263</v>
      </c>
      <c r="H137" s="87" t="s">
        <v>246</v>
      </c>
      <c r="I137" s="86"/>
      <c r="J137" s="86"/>
    </row>
    <row r="138" spans="2:20" x14ac:dyDescent="0.4">
      <c r="B138" s="22"/>
      <c r="C138" s="23"/>
      <c r="D138" s="89" t="s">
        <v>264</v>
      </c>
      <c r="E138" s="90" t="s">
        <v>265</v>
      </c>
      <c r="F138" s="91" t="s">
        <v>266</v>
      </c>
      <c r="G138" s="92"/>
      <c r="H138" s="93" t="s">
        <v>264</v>
      </c>
      <c r="I138" s="90" t="s">
        <v>265</v>
      </c>
      <c r="J138" s="90" t="s">
        <v>266</v>
      </c>
    </row>
    <row r="139" spans="2:20" x14ac:dyDescent="0.4">
      <c r="B139" s="22" t="s">
        <v>267</v>
      </c>
      <c r="C139" s="23"/>
      <c r="D139" s="94">
        <v>-0.58942817804689918</v>
      </c>
      <c r="E139" s="95">
        <v>-0.45251146996437247</v>
      </c>
      <c r="F139" s="96">
        <v>-0.52812088351839181</v>
      </c>
      <c r="G139" s="97">
        <v>0.77151306876330328</v>
      </c>
      <c r="H139" s="95">
        <v>-0.59374612796013482</v>
      </c>
      <c r="I139" s="95">
        <v>-0.62131164679831541</v>
      </c>
      <c r="J139" s="95">
        <v>-0.29270255552769825</v>
      </c>
    </row>
    <row r="140" spans="2:20" ht="12" customHeight="1" x14ac:dyDescent="0.4">
      <c r="B140" s="80"/>
      <c r="C140" s="80"/>
      <c r="D140" s="98"/>
      <c r="E140" s="98"/>
      <c r="F140" s="98"/>
      <c r="G140" s="98"/>
      <c r="H140" s="98"/>
      <c r="I140" s="98"/>
      <c r="J140" s="98"/>
    </row>
    <row r="141" spans="2:20" x14ac:dyDescent="0.4">
      <c r="B141" s="86" t="s">
        <v>268</v>
      </c>
      <c r="C141" s="13"/>
      <c r="D141" s="87" t="s">
        <v>262</v>
      </c>
      <c r="E141" s="86"/>
      <c r="F141" s="13"/>
      <c r="G141" s="88" t="s">
        <v>263</v>
      </c>
      <c r="H141" s="86" t="s">
        <v>246</v>
      </c>
      <c r="I141" s="86"/>
      <c r="J141" s="86"/>
    </row>
    <row r="142" spans="2:20" x14ac:dyDescent="0.4">
      <c r="B142" s="22"/>
      <c r="C142" s="23"/>
      <c r="D142" s="99" t="s">
        <v>269</v>
      </c>
      <c r="E142" s="93" t="s">
        <v>270</v>
      </c>
      <c r="F142" s="91" t="s">
        <v>271</v>
      </c>
      <c r="G142" s="92"/>
      <c r="H142" s="90" t="s">
        <v>269</v>
      </c>
      <c r="I142" s="93" t="s">
        <v>270</v>
      </c>
      <c r="J142" s="90" t="s">
        <v>271</v>
      </c>
      <c r="K142" s="5"/>
    </row>
    <row r="143" spans="2:20" x14ac:dyDescent="0.4">
      <c r="B143" s="22" t="s">
        <v>267</v>
      </c>
      <c r="C143" s="23"/>
      <c r="D143" s="94">
        <v>-0.15328650063338378</v>
      </c>
      <c r="E143" s="95">
        <v>-5.099199177609693E-2</v>
      </c>
      <c r="F143" s="96">
        <v>-0.2884695224410766</v>
      </c>
      <c r="G143" s="97">
        <v>0.70565593271591109</v>
      </c>
      <c r="H143" s="95">
        <v>-4.3989553120242511E-2</v>
      </c>
      <c r="I143" s="95">
        <v>-0.10991575877067096</v>
      </c>
      <c r="J143" s="95">
        <v>-0.27425612623300816</v>
      </c>
    </row>
  </sheetData>
  <mergeCells count="127">
    <mergeCell ref="B143:C143"/>
    <mergeCell ref="B137:C138"/>
    <mergeCell ref="D137:F137"/>
    <mergeCell ref="G137:G138"/>
    <mergeCell ref="H137:J137"/>
    <mergeCell ref="B139:C139"/>
    <mergeCell ref="B141:C142"/>
    <mergeCell ref="D141:F141"/>
    <mergeCell ref="G141:G142"/>
    <mergeCell ref="H141:J141"/>
    <mergeCell ref="C127:C128"/>
    <mergeCell ref="M127:M128"/>
    <mergeCell ref="C129:C130"/>
    <mergeCell ref="M129:M130"/>
    <mergeCell ref="C131:C132"/>
    <mergeCell ref="B136:D136"/>
    <mergeCell ref="C121:C122"/>
    <mergeCell ref="L121:M122"/>
    <mergeCell ref="C123:C124"/>
    <mergeCell ref="M123:M124"/>
    <mergeCell ref="C125:C126"/>
    <mergeCell ref="M125:M126"/>
    <mergeCell ref="C115:C116"/>
    <mergeCell ref="M115:M116"/>
    <mergeCell ref="C117:C118"/>
    <mergeCell ref="M117:M118"/>
    <mergeCell ref="B119:C120"/>
    <mergeCell ref="M119:M120"/>
    <mergeCell ref="B109:C110"/>
    <mergeCell ref="L109:M110"/>
    <mergeCell ref="C111:C112"/>
    <mergeCell ref="M111:M112"/>
    <mergeCell ref="C113:C114"/>
    <mergeCell ref="M113:M114"/>
    <mergeCell ref="N106:S106"/>
    <mergeCell ref="T106:T108"/>
    <mergeCell ref="D107:E107"/>
    <mergeCell ref="F107:G107"/>
    <mergeCell ref="H107:I107"/>
    <mergeCell ref="N107:O107"/>
    <mergeCell ref="P107:Q107"/>
    <mergeCell ref="R107:S107"/>
    <mergeCell ref="C101:C102"/>
    <mergeCell ref="B105:D105"/>
    <mergeCell ref="B106:C108"/>
    <mergeCell ref="D106:I106"/>
    <mergeCell ref="J106:J108"/>
    <mergeCell ref="L106:M108"/>
    <mergeCell ref="C93:C94"/>
    <mergeCell ref="M93:M94"/>
    <mergeCell ref="C95:C96"/>
    <mergeCell ref="M95:M96"/>
    <mergeCell ref="C97:C98"/>
    <mergeCell ref="C99:C100"/>
    <mergeCell ref="C87:C88"/>
    <mergeCell ref="L87:M88"/>
    <mergeCell ref="B89:C90"/>
    <mergeCell ref="M89:M90"/>
    <mergeCell ref="C91:C92"/>
    <mergeCell ref="M91:M92"/>
    <mergeCell ref="C81:C82"/>
    <mergeCell ref="M81:M82"/>
    <mergeCell ref="C83:C84"/>
    <mergeCell ref="M83:M84"/>
    <mergeCell ref="C85:C86"/>
    <mergeCell ref="M85:M86"/>
    <mergeCell ref="B75:C76"/>
    <mergeCell ref="L75:M76"/>
    <mergeCell ref="C77:C78"/>
    <mergeCell ref="M77:M78"/>
    <mergeCell ref="C79:C80"/>
    <mergeCell ref="M79:M80"/>
    <mergeCell ref="J72:J74"/>
    <mergeCell ref="L72:M74"/>
    <mergeCell ref="N72:S72"/>
    <mergeCell ref="T72:T74"/>
    <mergeCell ref="D73:E73"/>
    <mergeCell ref="F73:G73"/>
    <mergeCell ref="H73:I73"/>
    <mergeCell ref="N73:O73"/>
    <mergeCell ref="P73:Q73"/>
    <mergeCell ref="R73:S73"/>
    <mergeCell ref="C60:C61"/>
    <mergeCell ref="C62:C63"/>
    <mergeCell ref="C64:C65"/>
    <mergeCell ref="C66:C67"/>
    <mergeCell ref="B71:D71"/>
    <mergeCell ref="B72:C74"/>
    <mergeCell ref="D72:I72"/>
    <mergeCell ref="B48:C49"/>
    <mergeCell ref="C50:C51"/>
    <mergeCell ref="C52:C53"/>
    <mergeCell ref="C54:C55"/>
    <mergeCell ref="C56:C57"/>
    <mergeCell ref="B58:C59"/>
    <mergeCell ref="B44:D44"/>
    <mergeCell ref="B45:C47"/>
    <mergeCell ref="D45:I45"/>
    <mergeCell ref="J45:J47"/>
    <mergeCell ref="D46:E46"/>
    <mergeCell ref="F46:G46"/>
    <mergeCell ref="H46:I46"/>
    <mergeCell ref="C32:C33"/>
    <mergeCell ref="C34:C35"/>
    <mergeCell ref="C36:C37"/>
    <mergeCell ref="C38:C39"/>
    <mergeCell ref="B41:J41"/>
    <mergeCell ref="B42:J42"/>
    <mergeCell ref="B20:C21"/>
    <mergeCell ref="C22:C23"/>
    <mergeCell ref="C24:C25"/>
    <mergeCell ref="C26:C27"/>
    <mergeCell ref="C28:C29"/>
    <mergeCell ref="B30:C31"/>
    <mergeCell ref="B15:D15"/>
    <mergeCell ref="B17:C19"/>
    <mergeCell ref="D17:I17"/>
    <mergeCell ref="J17:J19"/>
    <mergeCell ref="D18:E18"/>
    <mergeCell ref="F18:G18"/>
    <mergeCell ref="H18:I18"/>
    <mergeCell ref="D4:E4"/>
    <mergeCell ref="F4:G4"/>
    <mergeCell ref="H4:I4"/>
    <mergeCell ref="D11:E11"/>
    <mergeCell ref="F11:G11"/>
    <mergeCell ref="H11:I11"/>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2FFBB-B80D-4765-B09E-0A2B023C3AFD}">
  <dimension ref="E3:M43"/>
  <sheetViews>
    <sheetView topLeftCell="A25" workbookViewId="0">
      <selection activeCell="L3" sqref="L3"/>
    </sheetView>
  </sheetViews>
  <sheetFormatPr defaultRowHeight="18.75" x14ac:dyDescent="0.4"/>
  <sheetData>
    <row r="3" spans="5:13" x14ac:dyDescent="0.4">
      <c r="E3" t="s">
        <v>135</v>
      </c>
      <c r="F3" t="s">
        <v>211</v>
      </c>
      <c r="G3" t="s">
        <v>212</v>
      </c>
      <c r="H3" t="s">
        <v>213</v>
      </c>
      <c r="I3" t="s">
        <v>214</v>
      </c>
      <c r="J3" t="s">
        <v>162</v>
      </c>
      <c r="K3" s="5" t="s">
        <v>218</v>
      </c>
      <c r="M3" s="5" t="s">
        <v>219</v>
      </c>
    </row>
    <row r="4" spans="5:13" x14ac:dyDescent="0.4">
      <c r="E4" t="s">
        <v>190</v>
      </c>
      <c r="F4">
        <v>1</v>
      </c>
      <c r="G4" s="5">
        <v>117</v>
      </c>
      <c r="H4" s="5">
        <v>180</v>
      </c>
      <c r="I4" s="5">
        <v>67</v>
      </c>
      <c r="J4">
        <v>226000</v>
      </c>
      <c r="K4" s="5">
        <v>4</v>
      </c>
      <c r="L4" s="5">
        <v>4</v>
      </c>
      <c r="M4" s="5">
        <v>1</v>
      </c>
    </row>
    <row r="5" spans="5:13" x14ac:dyDescent="0.4">
      <c r="E5" t="s">
        <v>197</v>
      </c>
      <c r="F5">
        <v>1</v>
      </c>
      <c r="G5" s="5">
        <v>114</v>
      </c>
      <c r="H5" s="5">
        <v>161</v>
      </c>
      <c r="I5" s="5">
        <v>67</v>
      </c>
      <c r="J5">
        <v>178000</v>
      </c>
      <c r="K5" s="5">
        <v>3</v>
      </c>
      <c r="L5" s="5">
        <v>3</v>
      </c>
      <c r="M5" s="5">
        <v>0</v>
      </c>
    </row>
    <row r="6" spans="5:13" x14ac:dyDescent="0.4">
      <c r="E6" t="s">
        <v>186</v>
      </c>
      <c r="F6">
        <v>2</v>
      </c>
      <c r="G6" s="5">
        <v>63.5</v>
      </c>
      <c r="H6" s="5">
        <v>87.5</v>
      </c>
      <c r="I6" s="5">
        <v>17.5</v>
      </c>
      <c r="J6">
        <v>960000</v>
      </c>
      <c r="K6" s="5">
        <v>1</v>
      </c>
      <c r="L6" s="5">
        <v>2</v>
      </c>
      <c r="M6" s="5">
        <v>0</v>
      </c>
    </row>
    <row r="7" spans="5:13" x14ac:dyDescent="0.4">
      <c r="E7" t="s">
        <v>175</v>
      </c>
      <c r="F7">
        <v>7</v>
      </c>
      <c r="G7" s="5">
        <v>69.857142857142861</v>
      </c>
      <c r="H7" s="5">
        <v>91.142857142857139</v>
      </c>
      <c r="I7" s="5">
        <v>31</v>
      </c>
      <c r="J7">
        <v>1191714.2857142857</v>
      </c>
      <c r="K7" s="5">
        <v>1</v>
      </c>
      <c r="L7" s="5">
        <v>2</v>
      </c>
      <c r="M7" s="5">
        <v>1</v>
      </c>
    </row>
    <row r="8" spans="5:13" x14ac:dyDescent="0.4">
      <c r="E8" t="s">
        <v>171</v>
      </c>
      <c r="F8">
        <v>24</v>
      </c>
      <c r="G8" s="5">
        <v>61.333333333333336</v>
      </c>
      <c r="H8" s="5">
        <v>96.416666666666671</v>
      </c>
      <c r="I8" s="5">
        <v>25.5</v>
      </c>
      <c r="J8">
        <v>698166.66666666663</v>
      </c>
      <c r="K8" s="5">
        <v>1.125</v>
      </c>
      <c r="L8" s="5">
        <v>1.5</v>
      </c>
      <c r="M8" s="5">
        <v>0.75</v>
      </c>
    </row>
    <row r="9" spans="5:13" x14ac:dyDescent="0.4">
      <c r="E9" t="s">
        <v>169</v>
      </c>
      <c r="F9">
        <v>80</v>
      </c>
      <c r="G9" s="5">
        <v>45.112499999999997</v>
      </c>
      <c r="H9" s="5">
        <v>95.662499999999994</v>
      </c>
      <c r="I9" s="5">
        <v>18.137499999999999</v>
      </c>
      <c r="J9">
        <v>4014125</v>
      </c>
      <c r="K9" s="5">
        <v>0.52500000000000002</v>
      </c>
      <c r="L9" s="5">
        <v>0.45</v>
      </c>
      <c r="M9" s="5">
        <v>0.22500000000000001</v>
      </c>
    </row>
    <row r="10" spans="5:13" x14ac:dyDescent="0.4">
      <c r="E10" t="s">
        <v>189</v>
      </c>
      <c r="F10">
        <v>4</v>
      </c>
      <c r="G10" s="5">
        <v>55.5</v>
      </c>
      <c r="H10" s="5">
        <v>75.5</v>
      </c>
      <c r="I10" s="5">
        <v>15.5</v>
      </c>
      <c r="J10">
        <v>1560000</v>
      </c>
      <c r="K10" s="5">
        <v>2</v>
      </c>
      <c r="L10" s="5">
        <v>1</v>
      </c>
      <c r="M10" s="5">
        <v>0</v>
      </c>
    </row>
    <row r="11" spans="5:13" x14ac:dyDescent="0.4">
      <c r="E11" t="s">
        <v>182</v>
      </c>
      <c r="F11">
        <v>1</v>
      </c>
      <c r="G11" s="5">
        <v>80</v>
      </c>
      <c r="H11" s="5">
        <v>130</v>
      </c>
      <c r="I11" s="5">
        <v>35</v>
      </c>
      <c r="J11">
        <v>1430000</v>
      </c>
      <c r="K11" s="5">
        <v>2</v>
      </c>
      <c r="L11" s="5">
        <v>2</v>
      </c>
      <c r="M11" s="5">
        <v>0</v>
      </c>
    </row>
    <row r="12" spans="5:13" x14ac:dyDescent="0.4">
      <c r="E12" t="s">
        <v>173</v>
      </c>
      <c r="F12">
        <v>14</v>
      </c>
      <c r="G12" s="5">
        <v>57.928571428571431</v>
      </c>
      <c r="H12" s="5">
        <v>109.35714285714286</v>
      </c>
      <c r="I12" s="5">
        <v>28.285714285714285</v>
      </c>
      <c r="J12">
        <v>4397857.1428571427</v>
      </c>
      <c r="K12" s="5">
        <v>1.1428571428571428</v>
      </c>
      <c r="L12" s="5">
        <v>1</v>
      </c>
      <c r="M12" s="5">
        <v>0.7857142857142857</v>
      </c>
    </row>
    <row r="13" spans="5:13" x14ac:dyDescent="0.4">
      <c r="E13" t="s">
        <v>188</v>
      </c>
      <c r="F13">
        <v>1</v>
      </c>
      <c r="G13" s="5">
        <v>111</v>
      </c>
      <c r="H13" s="5">
        <v>155</v>
      </c>
      <c r="I13" s="5">
        <v>59</v>
      </c>
      <c r="J13">
        <v>142000</v>
      </c>
      <c r="K13" s="5">
        <v>3</v>
      </c>
      <c r="L13" s="5">
        <v>3</v>
      </c>
      <c r="M13" s="5">
        <v>0</v>
      </c>
    </row>
    <row r="14" spans="5:13" x14ac:dyDescent="0.4">
      <c r="E14" t="s">
        <v>178</v>
      </c>
      <c r="F14">
        <v>36</v>
      </c>
      <c r="G14" s="5">
        <v>65.5</v>
      </c>
      <c r="H14" s="5">
        <v>106.97222222222223</v>
      </c>
      <c r="I14" s="5">
        <v>28.25</v>
      </c>
      <c r="J14">
        <v>2940305.5555555555</v>
      </c>
      <c r="K14" s="5">
        <v>1.25</v>
      </c>
      <c r="L14" s="5">
        <v>1.6666666666666667</v>
      </c>
      <c r="M14" s="5">
        <v>0.1388888888888889</v>
      </c>
    </row>
    <row r="15" spans="5:13" x14ac:dyDescent="0.4">
      <c r="E15" t="s">
        <v>183</v>
      </c>
      <c r="F15">
        <v>3</v>
      </c>
      <c r="G15" s="5">
        <v>70.333333333333329</v>
      </c>
      <c r="H15" s="5">
        <v>112</v>
      </c>
      <c r="I15" s="5">
        <v>32.666666666666664</v>
      </c>
      <c r="J15">
        <v>1004666.6666666666</v>
      </c>
      <c r="K15" s="5">
        <v>2</v>
      </c>
      <c r="L15" s="5">
        <v>3</v>
      </c>
      <c r="M15" s="5">
        <v>0.66666666666666663</v>
      </c>
    </row>
    <row r="16" spans="5:13" x14ac:dyDescent="0.4">
      <c r="E16" t="s">
        <v>167</v>
      </c>
      <c r="F16">
        <v>3</v>
      </c>
      <c r="G16" s="5">
        <v>68</v>
      </c>
      <c r="H16" s="5">
        <v>116.66666666666667</v>
      </c>
      <c r="I16" s="5">
        <v>36.666666666666664</v>
      </c>
      <c r="J16">
        <v>1169666.6666666667</v>
      </c>
      <c r="K16" s="5">
        <v>2.3333333333333335</v>
      </c>
      <c r="L16" s="5">
        <v>2</v>
      </c>
      <c r="M16" s="5">
        <v>2</v>
      </c>
    </row>
    <row r="17" spans="5:13" x14ac:dyDescent="0.4">
      <c r="E17" t="s">
        <v>198</v>
      </c>
      <c r="F17">
        <v>1</v>
      </c>
      <c r="G17" s="5">
        <v>142</v>
      </c>
      <c r="H17" s="5">
        <v>190</v>
      </c>
      <c r="I17" s="5">
        <v>91</v>
      </c>
      <c r="J17">
        <v>48200</v>
      </c>
      <c r="K17" s="5">
        <v>4</v>
      </c>
      <c r="L17" s="5">
        <v>4</v>
      </c>
      <c r="M17" s="5">
        <v>1</v>
      </c>
    </row>
    <row r="18" spans="5:13" x14ac:dyDescent="0.4">
      <c r="E18" t="s">
        <v>177</v>
      </c>
      <c r="F18">
        <v>48</v>
      </c>
      <c r="G18" s="5">
        <v>51.541666666666664</v>
      </c>
      <c r="H18" s="5">
        <v>93.75</v>
      </c>
      <c r="I18" s="5">
        <v>12.541666666666666</v>
      </c>
      <c r="J18">
        <v>5759000</v>
      </c>
      <c r="K18" s="5">
        <v>1.1041666666666667</v>
      </c>
      <c r="L18" s="5">
        <v>1.0208333333333333</v>
      </c>
      <c r="M18" s="5">
        <v>0.1875</v>
      </c>
    </row>
    <row r="19" spans="5:13" x14ac:dyDescent="0.4">
      <c r="E19" t="s">
        <v>193</v>
      </c>
      <c r="F19">
        <v>1</v>
      </c>
      <c r="G19" s="5">
        <v>70</v>
      </c>
      <c r="H19" s="5">
        <v>80</v>
      </c>
      <c r="I19" s="5">
        <v>23</v>
      </c>
      <c r="J19">
        <v>587000</v>
      </c>
      <c r="K19" s="5">
        <v>1</v>
      </c>
      <c r="L19" s="5">
        <v>1</v>
      </c>
      <c r="M19" s="5">
        <v>0</v>
      </c>
    </row>
    <row r="20" spans="5:13" x14ac:dyDescent="0.4">
      <c r="E20" t="s">
        <v>168</v>
      </c>
      <c r="F20">
        <v>2</v>
      </c>
      <c r="G20" s="5">
        <v>101.5</v>
      </c>
      <c r="H20" s="5">
        <v>133</v>
      </c>
      <c r="I20" s="5">
        <v>63</v>
      </c>
      <c r="J20">
        <v>296500</v>
      </c>
      <c r="K20" s="5">
        <v>3</v>
      </c>
      <c r="L20" s="5">
        <v>2</v>
      </c>
      <c r="M20" s="5">
        <v>2</v>
      </c>
    </row>
    <row r="21" spans="5:13" x14ac:dyDescent="0.4">
      <c r="E21" t="s">
        <v>181</v>
      </c>
      <c r="F21">
        <v>50</v>
      </c>
      <c r="G21" s="5">
        <v>54.4</v>
      </c>
      <c r="H21" s="5">
        <v>81.38</v>
      </c>
      <c r="I21" s="5">
        <v>20.92</v>
      </c>
      <c r="J21">
        <v>1274020</v>
      </c>
      <c r="K21" s="5">
        <v>0.68</v>
      </c>
      <c r="L21" s="5">
        <v>0.64</v>
      </c>
      <c r="M21" s="5">
        <v>0.56000000000000005</v>
      </c>
    </row>
    <row r="22" spans="5:13" x14ac:dyDescent="0.4">
      <c r="E22" t="s">
        <v>165</v>
      </c>
      <c r="F22">
        <v>29</v>
      </c>
      <c r="G22" s="5">
        <v>23.482758620689655</v>
      </c>
      <c r="H22" s="5">
        <v>111.93103448275862</v>
      </c>
      <c r="I22" s="5">
        <v>32.862068965517238</v>
      </c>
      <c r="J22">
        <v>1171965.5172413792</v>
      </c>
      <c r="K22" s="5">
        <v>3.4482758620689655E-2</v>
      </c>
      <c r="L22" s="5">
        <v>1.3793103448275863</v>
      </c>
      <c r="M22" s="5">
        <v>0.58620689655172409</v>
      </c>
    </row>
    <row r="23" spans="5:13" x14ac:dyDescent="0.4">
      <c r="E23" t="s">
        <v>3</v>
      </c>
      <c r="F23">
        <v>74</v>
      </c>
      <c r="G23" s="5">
        <v>45.472972972972975</v>
      </c>
      <c r="H23" s="5">
        <v>85.932432432432435</v>
      </c>
      <c r="I23" s="5">
        <v>13.567567567567568</v>
      </c>
      <c r="J23">
        <v>9145243.2432432435</v>
      </c>
      <c r="K23" s="5">
        <v>5.4054054054054057E-2</v>
      </c>
      <c r="L23" s="5">
        <v>0.5</v>
      </c>
      <c r="M23" s="5">
        <v>0.22972972972972974</v>
      </c>
    </row>
    <row r="24" spans="5:13" x14ac:dyDescent="0.4">
      <c r="E24" t="s">
        <v>164</v>
      </c>
      <c r="F24">
        <v>4</v>
      </c>
      <c r="G24" s="5">
        <v>77.25</v>
      </c>
      <c r="H24" s="5">
        <v>148.25</v>
      </c>
      <c r="I24" s="5">
        <v>72.5</v>
      </c>
      <c r="J24">
        <v>843750</v>
      </c>
      <c r="K24" s="5">
        <v>1</v>
      </c>
      <c r="L24" s="5">
        <v>2</v>
      </c>
      <c r="M24" s="5">
        <v>2</v>
      </c>
    </row>
    <row r="25" spans="5:13" x14ac:dyDescent="0.4">
      <c r="E25" t="s">
        <v>172</v>
      </c>
      <c r="F25">
        <v>2</v>
      </c>
      <c r="G25" s="5">
        <v>83</v>
      </c>
      <c r="H25" s="5">
        <v>118</v>
      </c>
      <c r="I25" s="5">
        <v>45</v>
      </c>
      <c r="J25">
        <v>938500</v>
      </c>
      <c r="K25" s="5">
        <v>2</v>
      </c>
      <c r="L25" s="5">
        <v>2</v>
      </c>
      <c r="M25" s="5">
        <v>1</v>
      </c>
    </row>
    <row r="26" spans="5:13" x14ac:dyDescent="0.4">
      <c r="E26" t="s">
        <v>196</v>
      </c>
      <c r="F26">
        <v>1</v>
      </c>
      <c r="G26" s="5">
        <v>93</v>
      </c>
      <c r="H26" s="5">
        <v>125</v>
      </c>
      <c r="I26" s="5">
        <v>48</v>
      </c>
      <c r="J26">
        <v>273000</v>
      </c>
      <c r="K26" s="5">
        <v>3</v>
      </c>
      <c r="L26" s="5">
        <v>4</v>
      </c>
      <c r="M26" s="5">
        <v>3</v>
      </c>
    </row>
    <row r="27" spans="5:13" x14ac:dyDescent="0.4">
      <c r="E27" t="s">
        <v>194</v>
      </c>
      <c r="F27">
        <v>1</v>
      </c>
      <c r="G27" s="5">
        <v>93</v>
      </c>
      <c r="H27" s="5">
        <v>138</v>
      </c>
      <c r="I27" s="5">
        <v>60</v>
      </c>
      <c r="J27">
        <v>291000</v>
      </c>
      <c r="K27" s="5">
        <v>2</v>
      </c>
      <c r="L27" s="5">
        <v>3</v>
      </c>
      <c r="M27" s="5">
        <v>2</v>
      </c>
    </row>
    <row r="28" spans="5:13" x14ac:dyDescent="0.4">
      <c r="E28" t="s">
        <v>174</v>
      </c>
      <c r="F28">
        <v>5</v>
      </c>
      <c r="G28" s="5">
        <v>96.2</v>
      </c>
      <c r="H28" s="5">
        <v>146.19999999999999</v>
      </c>
      <c r="I28" s="5">
        <v>58.2</v>
      </c>
      <c r="J28">
        <v>981000</v>
      </c>
      <c r="K28" s="5">
        <v>1</v>
      </c>
      <c r="L28" s="5">
        <v>2</v>
      </c>
      <c r="M28" s="5">
        <v>1</v>
      </c>
    </row>
    <row r="29" spans="5:13" x14ac:dyDescent="0.4">
      <c r="E29" t="s">
        <v>195</v>
      </c>
      <c r="F29">
        <v>1</v>
      </c>
      <c r="G29" s="5">
        <v>82</v>
      </c>
      <c r="H29" s="5">
        <v>119</v>
      </c>
      <c r="I29" s="5">
        <v>41</v>
      </c>
      <c r="J29">
        <v>950000</v>
      </c>
      <c r="K29" s="5">
        <v>2</v>
      </c>
      <c r="L29" s="5">
        <v>3</v>
      </c>
      <c r="M29" s="5">
        <v>1</v>
      </c>
    </row>
    <row r="30" spans="5:13" x14ac:dyDescent="0.4">
      <c r="E30" t="s">
        <v>166</v>
      </c>
      <c r="F30">
        <v>31</v>
      </c>
      <c r="G30" s="5">
        <v>40.161290322580648</v>
      </c>
      <c r="H30" s="5">
        <v>104.2258064516129</v>
      </c>
      <c r="I30" s="5">
        <v>25.161290322580644</v>
      </c>
      <c r="J30">
        <v>1332483.8709677418</v>
      </c>
      <c r="K30" s="5">
        <v>0.80645161290322576</v>
      </c>
      <c r="L30" s="5">
        <v>1.1935483870967742</v>
      </c>
      <c r="M30" s="5">
        <v>0.29032258064516131</v>
      </c>
    </row>
    <row r="31" spans="5:13" x14ac:dyDescent="0.4">
      <c r="E31" t="s">
        <v>176</v>
      </c>
      <c r="F31">
        <v>4</v>
      </c>
      <c r="G31" s="5">
        <v>97.25</v>
      </c>
      <c r="H31" s="5">
        <v>131</v>
      </c>
      <c r="I31" s="5">
        <v>56.5</v>
      </c>
      <c r="J31">
        <v>664250</v>
      </c>
      <c r="K31" s="5">
        <v>2.5</v>
      </c>
      <c r="L31" s="5">
        <v>1.5</v>
      </c>
      <c r="M31" s="5">
        <v>1.5</v>
      </c>
    </row>
    <row r="32" spans="5:13" x14ac:dyDescent="0.4">
      <c r="E32" t="s">
        <v>185</v>
      </c>
      <c r="F32">
        <v>4</v>
      </c>
      <c r="G32" s="5">
        <v>80.5</v>
      </c>
      <c r="H32" s="5">
        <v>123</v>
      </c>
      <c r="I32" s="5">
        <v>35</v>
      </c>
      <c r="J32">
        <v>1173500</v>
      </c>
      <c r="K32" s="5">
        <v>2.25</v>
      </c>
      <c r="L32" s="5">
        <v>3</v>
      </c>
      <c r="M32" s="5">
        <v>0.25</v>
      </c>
    </row>
    <row r="33" spans="5:13" x14ac:dyDescent="0.4">
      <c r="E33" t="s">
        <v>192</v>
      </c>
      <c r="F33">
        <v>1</v>
      </c>
      <c r="G33" s="5">
        <v>110</v>
      </c>
      <c r="H33" s="5">
        <v>157</v>
      </c>
      <c r="I33" s="5">
        <v>64</v>
      </c>
      <c r="J33">
        <v>419000</v>
      </c>
      <c r="K33" s="5">
        <v>3</v>
      </c>
      <c r="L33" s="5">
        <v>3</v>
      </c>
      <c r="M33" s="5">
        <v>0</v>
      </c>
    </row>
    <row r="34" spans="5:13" x14ac:dyDescent="0.4">
      <c r="E34" t="s">
        <v>184</v>
      </c>
      <c r="F34">
        <v>10</v>
      </c>
      <c r="G34" s="5">
        <v>57.8</v>
      </c>
      <c r="H34" s="5">
        <v>96.8</v>
      </c>
      <c r="I34" s="5">
        <v>17.8</v>
      </c>
      <c r="J34">
        <v>1829600</v>
      </c>
      <c r="K34" s="5">
        <v>1.3</v>
      </c>
      <c r="L34" s="5">
        <v>1.9</v>
      </c>
      <c r="M34" s="5">
        <v>0.1</v>
      </c>
    </row>
    <row r="35" spans="5:13" x14ac:dyDescent="0.4">
      <c r="E35" t="s">
        <v>187</v>
      </c>
      <c r="F35">
        <v>28</v>
      </c>
      <c r="G35" s="5">
        <v>67.035714285714292</v>
      </c>
      <c r="H35" s="5">
        <v>98.857142857142861</v>
      </c>
      <c r="I35" s="5">
        <v>26.642857142857142</v>
      </c>
      <c r="J35">
        <v>2416714.2857142859</v>
      </c>
      <c r="K35" s="5">
        <v>1.2857142857142858</v>
      </c>
      <c r="L35" s="5">
        <v>2.0357142857142856</v>
      </c>
      <c r="M35" s="5">
        <v>0.10714285714285714</v>
      </c>
    </row>
    <row r="36" spans="5:13" x14ac:dyDescent="0.4">
      <c r="E36" t="s">
        <v>7</v>
      </c>
      <c r="F36">
        <v>6</v>
      </c>
      <c r="G36" s="5">
        <v>61.833333333333336</v>
      </c>
      <c r="H36" s="5">
        <v>102.83333333333333</v>
      </c>
      <c r="I36" s="5">
        <v>27.833333333333332</v>
      </c>
      <c r="J36">
        <v>1269500</v>
      </c>
      <c r="K36" s="5">
        <v>1</v>
      </c>
      <c r="L36" s="5">
        <v>2.1666666666666665</v>
      </c>
      <c r="M36" s="5">
        <v>0</v>
      </c>
    </row>
    <row r="37" spans="5:13" x14ac:dyDescent="0.4">
      <c r="E37" t="s">
        <v>180</v>
      </c>
      <c r="F37">
        <v>8</v>
      </c>
      <c r="G37" s="5">
        <v>57.75</v>
      </c>
      <c r="H37" s="5">
        <v>81.625</v>
      </c>
      <c r="I37" s="5">
        <v>22.5</v>
      </c>
      <c r="J37">
        <v>883250</v>
      </c>
      <c r="K37" s="5">
        <v>0.5</v>
      </c>
      <c r="L37" s="5">
        <v>0.375</v>
      </c>
      <c r="M37" s="5">
        <v>0.75</v>
      </c>
    </row>
    <row r="38" spans="5:13" x14ac:dyDescent="0.4">
      <c r="E38" t="s">
        <v>170</v>
      </c>
      <c r="F38">
        <v>3</v>
      </c>
      <c r="G38" s="5">
        <v>64.333333333333329</v>
      </c>
      <c r="H38" s="5">
        <v>116.66666666666667</v>
      </c>
      <c r="I38" s="5">
        <v>34.666666666666664</v>
      </c>
      <c r="J38">
        <v>993333.33333333337</v>
      </c>
      <c r="K38" s="5">
        <v>1.6666666666666667</v>
      </c>
      <c r="L38" s="5">
        <v>2</v>
      </c>
      <c r="M38" s="5">
        <v>1.3333333333333333</v>
      </c>
    </row>
    <row r="39" spans="5:13" x14ac:dyDescent="0.4">
      <c r="E39" t="s">
        <v>179</v>
      </c>
      <c r="F39">
        <v>8</v>
      </c>
      <c r="G39" s="5">
        <v>89.625</v>
      </c>
      <c r="H39" s="5">
        <v>133.625</v>
      </c>
      <c r="I39" s="5">
        <v>45.625</v>
      </c>
      <c r="J39">
        <v>1687000</v>
      </c>
      <c r="K39" s="5">
        <v>2</v>
      </c>
      <c r="L39" s="5">
        <v>2</v>
      </c>
      <c r="M39" s="5">
        <v>0</v>
      </c>
    </row>
    <row r="40" spans="5:13" x14ac:dyDescent="0.4">
      <c r="E40" t="s">
        <v>191</v>
      </c>
      <c r="F40">
        <v>1</v>
      </c>
      <c r="G40" s="5">
        <v>79</v>
      </c>
      <c r="H40" s="5">
        <v>112</v>
      </c>
      <c r="I40" s="5">
        <v>36</v>
      </c>
      <c r="J40">
        <v>762000</v>
      </c>
      <c r="K40" s="5">
        <v>2</v>
      </c>
      <c r="L40" s="5">
        <v>3</v>
      </c>
      <c r="M40" s="5">
        <v>1</v>
      </c>
    </row>
    <row r="41" spans="5:13" x14ac:dyDescent="0.4">
      <c r="E41" t="s">
        <v>137</v>
      </c>
      <c r="F41">
        <v>500</v>
      </c>
      <c r="G41" s="5">
        <v>54.293999999999997</v>
      </c>
      <c r="H41" s="5">
        <v>98.738</v>
      </c>
      <c r="I41" s="5">
        <v>23.754000000000001</v>
      </c>
      <c r="J41">
        <v>3522074.4</v>
      </c>
      <c r="K41" s="5">
        <v>0.84799999999999998</v>
      </c>
      <c r="L41" s="5">
        <v>1.1000000000000001</v>
      </c>
      <c r="M41" s="5">
        <v>0.39200000000000002</v>
      </c>
    </row>
    <row r="43" spans="5:13" x14ac:dyDescent="0.4">
      <c r="G43">
        <f>CORREL(F4:F40,G4:G40)</f>
        <v>-0.58942817804689918</v>
      </c>
      <c r="H43">
        <f>CORREL(F4:F40,H4:H40)</f>
        <v>-0.45251146996437247</v>
      </c>
      <c r="I43">
        <f>CORREL(F4:F40,I4:I40)</f>
        <v>-0.52812088351839181</v>
      </c>
      <c r="J43">
        <f>CORREL(F4:F40,J4:J40)</f>
        <v>0.77151306876330328</v>
      </c>
      <c r="K43">
        <f>CORREL(F4:F40,K4:K40)</f>
        <v>-0.59374612796013482</v>
      </c>
      <c r="L43">
        <f>CORREL(F4:F40,L4:L40)</f>
        <v>-0.62131164679831541</v>
      </c>
      <c r="M43">
        <f>CORREL(F4:F40,M4:M40)</f>
        <v>-0.29270255552769825</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9336C-D864-4CFE-94D8-149BFBBAD2AD}">
  <dimension ref="A3:O32"/>
  <sheetViews>
    <sheetView tabSelected="1" topLeftCell="C1" workbookViewId="0">
      <selection activeCell="C1" sqref="C1"/>
    </sheetView>
  </sheetViews>
  <sheetFormatPr defaultRowHeight="18.75" x14ac:dyDescent="0.4"/>
  <cols>
    <col min="1" max="1" width="15.125" bestFit="1" customWidth="1"/>
    <col min="2" max="2" width="20.5" bestFit="1" customWidth="1"/>
    <col min="7" max="7" width="15.125" bestFit="1" customWidth="1"/>
    <col min="12" max="12" width="9.5" bestFit="1" customWidth="1"/>
  </cols>
  <sheetData>
    <row r="3" spans="1:15" x14ac:dyDescent="0.4">
      <c r="A3" s="1" t="s">
        <v>135</v>
      </c>
      <c r="B3" t="s">
        <v>217</v>
      </c>
      <c r="G3" t="s">
        <v>135</v>
      </c>
      <c r="H3" t="s">
        <v>157</v>
      </c>
      <c r="I3" s="5" t="s">
        <v>158</v>
      </c>
      <c r="J3" s="5" t="s">
        <v>159</v>
      </c>
      <c r="K3" s="5" t="s">
        <v>161</v>
      </c>
      <c r="L3" s="4" t="s">
        <v>162</v>
      </c>
      <c r="M3" s="5" t="s">
        <v>215</v>
      </c>
      <c r="N3" s="5" t="s">
        <v>216</v>
      </c>
      <c r="O3" s="5" t="s">
        <v>217</v>
      </c>
    </row>
    <row r="4" spans="1:15" x14ac:dyDescent="0.4">
      <c r="A4" s="2" t="s">
        <v>144</v>
      </c>
      <c r="B4" s="3">
        <v>1</v>
      </c>
      <c r="G4" t="s">
        <v>160</v>
      </c>
      <c r="H4">
        <v>1</v>
      </c>
      <c r="I4" s="5">
        <v>21</v>
      </c>
      <c r="J4" s="5">
        <v>99</v>
      </c>
      <c r="K4" s="5">
        <v>55</v>
      </c>
      <c r="L4" s="4">
        <v>208000</v>
      </c>
      <c r="M4" s="5">
        <v>0</v>
      </c>
      <c r="N4" s="5">
        <v>2</v>
      </c>
      <c r="O4" s="5">
        <v>1</v>
      </c>
    </row>
    <row r="5" spans="1:15" x14ac:dyDescent="0.4">
      <c r="A5" s="2" t="s">
        <v>142</v>
      </c>
      <c r="B5" s="3">
        <v>1</v>
      </c>
      <c r="G5" t="s">
        <v>142</v>
      </c>
      <c r="H5">
        <v>7</v>
      </c>
      <c r="I5" s="5">
        <v>45.428571428571431</v>
      </c>
      <c r="J5" s="5">
        <v>90.571428571428569</v>
      </c>
      <c r="K5" s="5">
        <v>39.285714285714285</v>
      </c>
      <c r="L5" s="4">
        <v>193714.28571428571</v>
      </c>
      <c r="M5" s="5">
        <v>0.14285714285714285</v>
      </c>
      <c r="N5" s="5">
        <v>2.4285714285714284</v>
      </c>
      <c r="O5" s="5">
        <v>1</v>
      </c>
    </row>
    <row r="6" spans="1:15" x14ac:dyDescent="0.4">
      <c r="A6" s="2" t="s">
        <v>4</v>
      </c>
      <c r="B6" s="3">
        <v>1</v>
      </c>
      <c r="G6" t="s">
        <v>4</v>
      </c>
      <c r="H6">
        <v>1</v>
      </c>
      <c r="I6" s="5">
        <v>81</v>
      </c>
      <c r="J6" s="5">
        <v>65</v>
      </c>
      <c r="K6" s="5">
        <v>26</v>
      </c>
      <c r="L6" s="4">
        <v>227000</v>
      </c>
      <c r="M6" s="5">
        <v>2</v>
      </c>
      <c r="N6" s="5">
        <v>1</v>
      </c>
      <c r="O6" s="5">
        <v>1</v>
      </c>
    </row>
    <row r="7" spans="1:15" x14ac:dyDescent="0.4">
      <c r="A7" s="2" t="s">
        <v>19</v>
      </c>
      <c r="B7" s="3">
        <v>0</v>
      </c>
      <c r="G7" t="s">
        <v>19</v>
      </c>
      <c r="H7">
        <v>4</v>
      </c>
      <c r="I7" s="5">
        <v>93.25</v>
      </c>
      <c r="J7" s="5">
        <v>43.75</v>
      </c>
      <c r="K7" s="5">
        <v>32.25</v>
      </c>
      <c r="L7" s="4">
        <v>858750</v>
      </c>
      <c r="M7" s="5">
        <v>1.5</v>
      </c>
      <c r="N7" s="5">
        <v>0.75</v>
      </c>
      <c r="O7" s="5">
        <v>0</v>
      </c>
    </row>
    <row r="8" spans="1:15" x14ac:dyDescent="0.4">
      <c r="A8" s="2" t="s">
        <v>15</v>
      </c>
      <c r="B8" s="3">
        <v>0</v>
      </c>
      <c r="G8" t="s">
        <v>15</v>
      </c>
      <c r="H8">
        <v>3</v>
      </c>
      <c r="I8" s="5">
        <v>19</v>
      </c>
      <c r="J8" s="5">
        <v>128.33333333333334</v>
      </c>
      <c r="K8" s="5">
        <v>74.666666666666671</v>
      </c>
      <c r="L8" s="4">
        <v>79033.333333333328</v>
      </c>
      <c r="M8" s="5">
        <v>0</v>
      </c>
      <c r="N8" s="5">
        <v>2</v>
      </c>
      <c r="O8" s="5">
        <v>0</v>
      </c>
    </row>
    <row r="9" spans="1:15" x14ac:dyDescent="0.4">
      <c r="A9" s="2" t="s">
        <v>138</v>
      </c>
      <c r="B9" s="3">
        <v>2</v>
      </c>
      <c r="G9" t="s">
        <v>138</v>
      </c>
      <c r="H9">
        <v>1</v>
      </c>
      <c r="I9" s="5">
        <v>32</v>
      </c>
      <c r="J9" s="5">
        <v>128</v>
      </c>
      <c r="K9" s="5">
        <v>76</v>
      </c>
      <c r="L9" s="4">
        <v>62400</v>
      </c>
      <c r="M9" s="5">
        <v>0</v>
      </c>
      <c r="N9" s="5">
        <v>3</v>
      </c>
      <c r="O9" s="5">
        <v>2</v>
      </c>
    </row>
    <row r="10" spans="1:15" x14ac:dyDescent="0.4">
      <c r="A10" s="2" t="s">
        <v>145</v>
      </c>
      <c r="B10" s="3">
        <v>0.66666666666666663</v>
      </c>
      <c r="G10" t="s">
        <v>145</v>
      </c>
      <c r="H10">
        <v>6</v>
      </c>
      <c r="I10" s="5">
        <v>59</v>
      </c>
      <c r="J10" s="5">
        <v>69.5</v>
      </c>
      <c r="K10" s="5">
        <v>24.666666666666668</v>
      </c>
      <c r="L10" s="4">
        <v>2496166.6666666665</v>
      </c>
      <c r="M10" s="5">
        <v>0</v>
      </c>
      <c r="N10" s="5">
        <v>2</v>
      </c>
      <c r="O10" s="5">
        <v>0.66666666666666663</v>
      </c>
    </row>
    <row r="11" spans="1:15" x14ac:dyDescent="0.4">
      <c r="A11" s="2" t="s">
        <v>149</v>
      </c>
      <c r="B11" s="3">
        <v>1</v>
      </c>
      <c r="G11" t="s">
        <v>149</v>
      </c>
      <c r="H11">
        <v>6</v>
      </c>
      <c r="I11" s="5">
        <v>92.666666666666671</v>
      </c>
      <c r="J11" s="5">
        <v>80.833333333333329</v>
      </c>
      <c r="K11" s="5">
        <v>22.666666666666668</v>
      </c>
      <c r="L11" s="4">
        <v>190166.66666666666</v>
      </c>
      <c r="M11" s="5">
        <v>2</v>
      </c>
      <c r="N11" s="5">
        <v>3</v>
      </c>
      <c r="O11" s="5">
        <v>1</v>
      </c>
    </row>
    <row r="12" spans="1:15" x14ac:dyDescent="0.4">
      <c r="A12" s="2" t="s">
        <v>150</v>
      </c>
      <c r="B12" s="3">
        <v>0.66666666666666663</v>
      </c>
      <c r="G12" t="s">
        <v>150</v>
      </c>
      <c r="H12">
        <v>3</v>
      </c>
      <c r="I12" s="5">
        <v>80.666666666666671</v>
      </c>
      <c r="J12" s="5">
        <v>87.666666666666671</v>
      </c>
      <c r="K12" s="5">
        <v>38.666666666666664</v>
      </c>
      <c r="L12" s="4">
        <v>141666.66666666666</v>
      </c>
      <c r="M12" s="5">
        <v>1.6666666666666667</v>
      </c>
      <c r="N12" s="5">
        <v>2.6666666666666665</v>
      </c>
      <c r="O12" s="5">
        <v>0.66666666666666663</v>
      </c>
    </row>
    <row r="13" spans="1:15" x14ac:dyDescent="0.4">
      <c r="A13" s="2" t="s">
        <v>146</v>
      </c>
      <c r="B13" s="3">
        <v>0</v>
      </c>
      <c r="G13" t="s">
        <v>146</v>
      </c>
      <c r="H13">
        <v>12</v>
      </c>
      <c r="I13" s="5">
        <v>68.833333333333329</v>
      </c>
      <c r="J13" s="5">
        <v>65.5</v>
      </c>
      <c r="K13" s="5">
        <v>16.416666666666668</v>
      </c>
      <c r="L13" s="4">
        <v>1984166.6666666667</v>
      </c>
      <c r="M13" s="5">
        <v>1.0833333333333333</v>
      </c>
      <c r="N13" s="5">
        <v>2</v>
      </c>
      <c r="O13" s="5">
        <v>0</v>
      </c>
    </row>
    <row r="14" spans="1:15" x14ac:dyDescent="0.4">
      <c r="A14" s="2" t="s">
        <v>154</v>
      </c>
      <c r="B14" s="3">
        <v>1</v>
      </c>
      <c r="G14" t="s">
        <v>154</v>
      </c>
      <c r="H14">
        <v>1</v>
      </c>
      <c r="I14" s="5">
        <v>54</v>
      </c>
      <c r="J14" s="5">
        <v>67</v>
      </c>
      <c r="K14" s="5">
        <v>23</v>
      </c>
      <c r="L14" s="4">
        <v>370000</v>
      </c>
      <c r="M14" s="5">
        <v>0</v>
      </c>
      <c r="N14" s="5">
        <v>2</v>
      </c>
      <c r="O14" s="5">
        <v>1</v>
      </c>
    </row>
    <row r="15" spans="1:15" x14ac:dyDescent="0.4">
      <c r="A15" s="2" t="s">
        <v>141</v>
      </c>
      <c r="B15" s="3">
        <v>0.23333333333333334</v>
      </c>
      <c r="G15" t="s">
        <v>141</v>
      </c>
      <c r="H15">
        <v>60</v>
      </c>
      <c r="I15" s="5">
        <v>65.016666666666666</v>
      </c>
      <c r="J15" s="5">
        <v>64.599999999999994</v>
      </c>
      <c r="K15" s="5">
        <v>21.65</v>
      </c>
      <c r="L15" s="4">
        <v>2259866.6666666665</v>
      </c>
      <c r="M15" s="5">
        <v>0.93333333333333335</v>
      </c>
      <c r="N15" s="5">
        <v>2.0166666666666666</v>
      </c>
      <c r="O15" s="5">
        <v>0.23333333333333334</v>
      </c>
    </row>
    <row r="16" spans="1:15" x14ac:dyDescent="0.4">
      <c r="A16" s="2" t="s">
        <v>151</v>
      </c>
      <c r="B16" s="3">
        <v>0</v>
      </c>
      <c r="G16" t="s">
        <v>151</v>
      </c>
      <c r="H16">
        <v>6</v>
      </c>
      <c r="I16" s="5">
        <v>69.333333333333329</v>
      </c>
      <c r="J16" s="5">
        <v>73.666666666666671</v>
      </c>
      <c r="K16" s="5">
        <v>27</v>
      </c>
      <c r="L16" s="4">
        <v>664666.66666666663</v>
      </c>
      <c r="M16" s="5">
        <v>0.83333333333333337</v>
      </c>
      <c r="N16" s="5">
        <v>2</v>
      </c>
      <c r="O16" s="5">
        <v>0</v>
      </c>
    </row>
    <row r="17" spans="1:15" x14ac:dyDescent="0.4">
      <c r="A17" s="2" t="s">
        <v>156</v>
      </c>
      <c r="B17" s="3">
        <v>0</v>
      </c>
      <c r="G17" t="s">
        <v>156</v>
      </c>
      <c r="H17">
        <v>1</v>
      </c>
      <c r="I17" s="5">
        <v>73</v>
      </c>
      <c r="J17" s="5">
        <v>59</v>
      </c>
      <c r="K17" s="5">
        <v>11</v>
      </c>
      <c r="L17" s="4">
        <v>580000</v>
      </c>
      <c r="M17" s="5">
        <v>2</v>
      </c>
      <c r="N17" s="5">
        <v>2</v>
      </c>
      <c r="O17" s="5">
        <v>0</v>
      </c>
    </row>
    <row r="18" spans="1:15" x14ac:dyDescent="0.4">
      <c r="A18" s="2" t="s">
        <v>147</v>
      </c>
      <c r="B18" s="3">
        <v>0</v>
      </c>
      <c r="G18" t="s">
        <v>147</v>
      </c>
      <c r="H18">
        <v>4</v>
      </c>
      <c r="I18" s="5">
        <v>85.25</v>
      </c>
      <c r="J18" s="5">
        <v>49.25</v>
      </c>
      <c r="K18" s="5">
        <v>14</v>
      </c>
      <c r="L18" s="4">
        <v>304500</v>
      </c>
      <c r="M18" s="5">
        <v>1</v>
      </c>
      <c r="N18" s="5">
        <v>2</v>
      </c>
      <c r="O18" s="5">
        <v>0</v>
      </c>
    </row>
    <row r="19" spans="1:15" x14ac:dyDescent="0.4">
      <c r="A19" s="2" t="s">
        <v>153</v>
      </c>
      <c r="B19" s="3">
        <v>0</v>
      </c>
      <c r="G19" t="s">
        <v>153</v>
      </c>
      <c r="H19">
        <v>2</v>
      </c>
      <c r="I19" s="5">
        <v>67</v>
      </c>
      <c r="J19" s="5">
        <v>61</v>
      </c>
      <c r="K19" s="5">
        <v>7</v>
      </c>
      <c r="L19" s="4">
        <v>394500</v>
      </c>
      <c r="M19" s="5">
        <v>1</v>
      </c>
      <c r="N19" s="5">
        <v>2</v>
      </c>
      <c r="O19" s="5">
        <v>0</v>
      </c>
    </row>
    <row r="20" spans="1:15" x14ac:dyDescent="0.4">
      <c r="A20" s="2" t="s">
        <v>143</v>
      </c>
      <c r="B20" s="3">
        <v>3.0303030303030304E-2</v>
      </c>
      <c r="G20" t="s">
        <v>143</v>
      </c>
      <c r="H20">
        <v>33</v>
      </c>
      <c r="I20" s="5">
        <v>73.333333333333329</v>
      </c>
      <c r="J20" s="5">
        <v>50.787878787878789</v>
      </c>
      <c r="K20" s="5">
        <v>10.121212121212121</v>
      </c>
      <c r="L20" s="4">
        <v>2743787.8787878789</v>
      </c>
      <c r="M20" s="5">
        <v>1.0606060606060606</v>
      </c>
      <c r="N20" s="5">
        <v>1.2121212121212099</v>
      </c>
      <c r="O20" s="5">
        <v>3.0303030303030304E-2</v>
      </c>
    </row>
    <row r="21" spans="1:15" x14ac:dyDescent="0.4">
      <c r="A21" s="2" t="s">
        <v>148</v>
      </c>
      <c r="B21" s="3">
        <v>0</v>
      </c>
      <c r="G21" t="s">
        <v>148</v>
      </c>
      <c r="H21">
        <v>12</v>
      </c>
      <c r="I21" s="5">
        <v>80.333333333333329</v>
      </c>
      <c r="J21" s="5">
        <v>48.5</v>
      </c>
      <c r="K21" s="5">
        <v>14.916666666666666</v>
      </c>
      <c r="L21" s="4">
        <v>480333.33333333331</v>
      </c>
      <c r="M21" s="5">
        <v>1.1666666666666667</v>
      </c>
      <c r="N21" s="5">
        <v>1.3333333333333333</v>
      </c>
      <c r="O21" s="5">
        <v>0</v>
      </c>
    </row>
    <row r="22" spans="1:15" x14ac:dyDescent="0.4">
      <c r="A22" s="2" t="s">
        <v>152</v>
      </c>
      <c r="B22" s="3">
        <v>0.27272727272727271</v>
      </c>
      <c r="G22" t="s">
        <v>152</v>
      </c>
      <c r="H22">
        <v>11</v>
      </c>
      <c r="I22" s="5">
        <v>58.909090909090907</v>
      </c>
      <c r="J22" s="5">
        <v>69.909090909090907</v>
      </c>
      <c r="K22" s="5">
        <v>23.272727272727273</v>
      </c>
      <c r="L22" s="4">
        <v>579000</v>
      </c>
      <c r="M22" s="5">
        <v>0.18181818181818182</v>
      </c>
      <c r="N22" s="5">
        <v>2</v>
      </c>
      <c r="O22" s="5">
        <v>0.27272727272727271</v>
      </c>
    </row>
    <row r="23" spans="1:15" x14ac:dyDescent="0.4">
      <c r="A23" s="2" t="s">
        <v>26</v>
      </c>
      <c r="B23" s="3">
        <v>1</v>
      </c>
      <c r="G23" t="s">
        <v>26</v>
      </c>
      <c r="H23">
        <v>2</v>
      </c>
      <c r="I23" s="5">
        <v>77</v>
      </c>
      <c r="J23" s="5">
        <v>80</v>
      </c>
      <c r="K23" s="5">
        <v>34</v>
      </c>
      <c r="L23" s="4">
        <v>265000</v>
      </c>
      <c r="M23" s="5">
        <v>2</v>
      </c>
      <c r="N23" s="5">
        <v>3</v>
      </c>
      <c r="O23" s="5">
        <v>1</v>
      </c>
    </row>
    <row r="24" spans="1:15" x14ac:dyDescent="0.4">
      <c r="A24" s="2" t="s">
        <v>155</v>
      </c>
      <c r="B24" s="3">
        <v>0</v>
      </c>
      <c r="G24" t="s">
        <v>155</v>
      </c>
      <c r="H24">
        <v>1</v>
      </c>
      <c r="I24" s="5">
        <v>66</v>
      </c>
      <c r="J24" s="5">
        <v>70</v>
      </c>
      <c r="K24" s="5">
        <v>27</v>
      </c>
      <c r="L24" s="4">
        <v>100000</v>
      </c>
      <c r="M24" s="5">
        <v>1</v>
      </c>
      <c r="N24" s="5">
        <v>3</v>
      </c>
      <c r="O24" s="5">
        <v>0</v>
      </c>
    </row>
    <row r="25" spans="1:15" x14ac:dyDescent="0.4">
      <c r="A25" s="2" t="s">
        <v>23</v>
      </c>
      <c r="B25" s="3">
        <v>0</v>
      </c>
      <c r="G25" t="s">
        <v>23</v>
      </c>
      <c r="H25">
        <v>2</v>
      </c>
      <c r="I25" s="5">
        <v>102.5</v>
      </c>
      <c r="J25" s="5">
        <v>17</v>
      </c>
      <c r="K25" s="5">
        <v>35</v>
      </c>
      <c r="L25" s="4">
        <v>562000</v>
      </c>
      <c r="M25" s="5">
        <v>1.5</v>
      </c>
      <c r="N25" s="5">
        <v>0</v>
      </c>
      <c r="O25" s="5">
        <v>0</v>
      </c>
    </row>
    <row r="26" spans="1:15" x14ac:dyDescent="0.4">
      <c r="A26" s="2" t="s">
        <v>14</v>
      </c>
      <c r="B26" s="3">
        <v>1</v>
      </c>
      <c r="G26" t="s">
        <v>14</v>
      </c>
      <c r="H26">
        <v>1</v>
      </c>
      <c r="I26" s="5">
        <v>116</v>
      </c>
      <c r="J26" s="5">
        <v>39</v>
      </c>
      <c r="K26" s="5">
        <v>43</v>
      </c>
      <c r="L26" s="4">
        <v>176000</v>
      </c>
      <c r="M26" s="5">
        <v>3</v>
      </c>
      <c r="N26" s="5">
        <v>2</v>
      </c>
      <c r="O26" s="5">
        <v>1</v>
      </c>
    </row>
    <row r="27" spans="1:15" x14ac:dyDescent="0.4">
      <c r="A27" s="2" t="s">
        <v>18</v>
      </c>
      <c r="B27" s="3">
        <v>2</v>
      </c>
      <c r="G27" t="s">
        <v>18</v>
      </c>
      <c r="H27">
        <v>1</v>
      </c>
      <c r="I27" s="5">
        <v>87</v>
      </c>
      <c r="J27" s="5">
        <v>48</v>
      </c>
      <c r="K27" s="5">
        <v>32</v>
      </c>
      <c r="L27" s="4">
        <v>143000</v>
      </c>
      <c r="M27" s="5">
        <v>3</v>
      </c>
      <c r="N27" s="5">
        <v>0</v>
      </c>
      <c r="O27" s="5">
        <v>2</v>
      </c>
    </row>
    <row r="28" spans="1:15" x14ac:dyDescent="0.4">
      <c r="A28" s="2" t="s">
        <v>28</v>
      </c>
      <c r="B28" s="3">
        <v>1</v>
      </c>
      <c r="G28" t="s">
        <v>28</v>
      </c>
      <c r="H28">
        <v>1</v>
      </c>
      <c r="I28" s="5">
        <v>109</v>
      </c>
      <c r="J28" s="5">
        <v>148</v>
      </c>
      <c r="K28" s="5">
        <v>95</v>
      </c>
      <c r="L28" s="4">
        <v>65500</v>
      </c>
      <c r="M28" s="5">
        <v>1</v>
      </c>
      <c r="N28" s="5">
        <v>2</v>
      </c>
      <c r="O28" s="5">
        <v>1</v>
      </c>
    </row>
    <row r="29" spans="1:15" x14ac:dyDescent="0.4">
      <c r="A29" s="2" t="s">
        <v>136</v>
      </c>
      <c r="B29" s="3"/>
      <c r="G29" t="s">
        <v>137</v>
      </c>
      <c r="H29">
        <v>182</v>
      </c>
      <c r="I29" s="5">
        <v>68.945054945054949</v>
      </c>
      <c r="J29" s="5">
        <v>64.428571428571431</v>
      </c>
      <c r="K29" s="5">
        <v>22.258241758241759</v>
      </c>
      <c r="L29" s="4">
        <v>1611164.8351648352</v>
      </c>
      <c r="M29" s="5">
        <v>0.95604395604395609</v>
      </c>
      <c r="N29" s="5">
        <v>1.8351648351648351</v>
      </c>
      <c r="O29" s="5">
        <v>0.26373626373626374</v>
      </c>
    </row>
    <row r="30" spans="1:15" x14ac:dyDescent="0.4">
      <c r="A30" s="2" t="s">
        <v>137</v>
      </c>
      <c r="B30" s="3">
        <v>0.26373626373626374</v>
      </c>
    </row>
    <row r="31" spans="1:15" x14ac:dyDescent="0.4">
      <c r="I31">
        <f>CORREL(H4:H28,I4:I28)</f>
        <v>-5.099199177609693E-2</v>
      </c>
      <c r="J31">
        <f>CORREL(H4:H28,J4:J28)</f>
        <v>-0.15328650063338378</v>
      </c>
      <c r="K31">
        <f>CORREL(H4:H28,K4:K28)</f>
        <v>-0.2884695224410766</v>
      </c>
      <c r="L31">
        <f>CORREL(H4:H28,L4:L28)</f>
        <v>0.70565593271591109</v>
      </c>
      <c r="M31">
        <f>CORREL(H4:H28,M4:M28)</f>
        <v>-0.10991575877067096</v>
      </c>
      <c r="N31">
        <f>CORREL(H4:H28,N4:N28)</f>
        <v>-4.3989553120242511E-2</v>
      </c>
      <c r="O31">
        <f>CORREL(H4:H28,O4:O28)</f>
        <v>-0.27425612623300816</v>
      </c>
    </row>
    <row r="32" spans="1:15" x14ac:dyDescent="0.4">
      <c r="I32">
        <f>CORREL(H10:H22,I10:I22)</f>
        <v>-0.12082775779840156</v>
      </c>
      <c r="J32">
        <f>CORREL(H10:H22,J10:J22)</f>
        <v>-0.20823946430012252</v>
      </c>
      <c r="K32">
        <f>CORREL(H10:H22,K10:K22)</f>
        <v>-8.2825927169423136E-2</v>
      </c>
      <c r="L32">
        <f>CORREL(H10:H22,L10:L22)</f>
        <v>0.65261372032181075</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41882-4573-40C7-9695-DA320A59B3D0}">
  <dimension ref="A1:M501"/>
  <sheetViews>
    <sheetView workbookViewId="0">
      <selection activeCell="E12" sqref="E12"/>
    </sheetView>
  </sheetViews>
  <sheetFormatPr defaultRowHeight="18.75" x14ac:dyDescent="0.4"/>
  <sheetData>
    <row r="1" spans="1:13" x14ac:dyDescent="0.4">
      <c r="A1" t="s">
        <v>0</v>
      </c>
      <c r="B1" t="s">
        <v>201</v>
      </c>
      <c r="C1" t="s">
        <v>202</v>
      </c>
      <c r="D1" t="s">
        <v>203</v>
      </c>
      <c r="E1" t="s">
        <v>204</v>
      </c>
      <c r="F1" t="s">
        <v>205</v>
      </c>
      <c r="G1" t="s">
        <v>206</v>
      </c>
      <c r="H1" t="s">
        <v>207</v>
      </c>
      <c r="I1" t="s">
        <v>208</v>
      </c>
      <c r="J1" t="s">
        <v>209</v>
      </c>
      <c r="K1" t="s">
        <v>210</v>
      </c>
      <c r="L1" t="s">
        <v>39</v>
      </c>
      <c r="M1" t="s">
        <v>40</v>
      </c>
    </row>
    <row r="2" spans="1:13" x14ac:dyDescent="0.4">
      <c r="A2" t="s">
        <v>163</v>
      </c>
      <c r="B2" t="s">
        <v>164</v>
      </c>
      <c r="C2">
        <v>77</v>
      </c>
      <c r="D2">
        <v>866</v>
      </c>
      <c r="E2">
        <v>1</v>
      </c>
      <c r="F2">
        <v>148</v>
      </c>
      <c r="G2">
        <v>2117</v>
      </c>
      <c r="H2">
        <v>2</v>
      </c>
      <c r="I2">
        <v>74</v>
      </c>
      <c r="J2">
        <v>535</v>
      </c>
      <c r="K2">
        <v>2</v>
      </c>
      <c r="L2">
        <v>2018</v>
      </c>
      <c r="M2">
        <v>747000</v>
      </c>
    </row>
    <row r="3" spans="1:13" x14ac:dyDescent="0.4">
      <c r="A3" t="s">
        <v>163</v>
      </c>
      <c r="B3" t="s">
        <v>164</v>
      </c>
      <c r="C3">
        <v>77</v>
      </c>
      <c r="D3">
        <v>866</v>
      </c>
      <c r="E3">
        <v>1</v>
      </c>
      <c r="F3">
        <v>148</v>
      </c>
      <c r="G3">
        <v>2117</v>
      </c>
      <c r="H3">
        <v>2</v>
      </c>
      <c r="I3">
        <v>75</v>
      </c>
      <c r="J3">
        <v>535</v>
      </c>
      <c r="K3">
        <v>2</v>
      </c>
      <c r="L3">
        <v>2018</v>
      </c>
      <c r="M3">
        <v>747000</v>
      </c>
    </row>
    <row r="4" spans="1:13" x14ac:dyDescent="0.4">
      <c r="A4" t="s">
        <v>163</v>
      </c>
      <c r="B4" t="s">
        <v>164</v>
      </c>
      <c r="C4">
        <v>76</v>
      </c>
      <c r="D4">
        <v>866</v>
      </c>
      <c r="E4">
        <v>1</v>
      </c>
      <c r="F4">
        <v>147</v>
      </c>
      <c r="G4">
        <v>2117</v>
      </c>
      <c r="H4">
        <v>2</v>
      </c>
      <c r="I4">
        <v>70</v>
      </c>
      <c r="J4">
        <v>535</v>
      </c>
      <c r="K4">
        <v>2</v>
      </c>
      <c r="L4">
        <v>2018</v>
      </c>
      <c r="M4">
        <v>1080000</v>
      </c>
    </row>
    <row r="5" spans="1:13" x14ac:dyDescent="0.4">
      <c r="A5" t="s">
        <v>163</v>
      </c>
      <c r="B5" t="s">
        <v>164</v>
      </c>
      <c r="C5">
        <v>79</v>
      </c>
      <c r="D5">
        <v>866</v>
      </c>
      <c r="E5">
        <v>1</v>
      </c>
      <c r="F5">
        <v>150</v>
      </c>
      <c r="G5">
        <v>2117</v>
      </c>
      <c r="H5">
        <v>2</v>
      </c>
      <c r="I5">
        <v>71</v>
      </c>
      <c r="J5">
        <v>535</v>
      </c>
      <c r="K5">
        <v>2</v>
      </c>
      <c r="L5">
        <v>2018</v>
      </c>
      <c r="M5">
        <v>801000</v>
      </c>
    </row>
    <row r="6" spans="1:13" x14ac:dyDescent="0.4">
      <c r="A6" t="s">
        <v>163</v>
      </c>
      <c r="B6" t="s">
        <v>165</v>
      </c>
      <c r="C6">
        <v>21</v>
      </c>
      <c r="D6">
        <v>304</v>
      </c>
      <c r="E6">
        <v>0</v>
      </c>
      <c r="F6">
        <v>121</v>
      </c>
      <c r="G6">
        <v>1606</v>
      </c>
      <c r="H6">
        <v>2</v>
      </c>
      <c r="I6">
        <v>41</v>
      </c>
      <c r="J6">
        <v>565</v>
      </c>
      <c r="K6">
        <v>1</v>
      </c>
      <c r="L6">
        <v>2018</v>
      </c>
      <c r="M6">
        <v>443000</v>
      </c>
    </row>
    <row r="7" spans="1:13" x14ac:dyDescent="0.4">
      <c r="A7" t="s">
        <v>163</v>
      </c>
      <c r="B7" t="s">
        <v>165</v>
      </c>
      <c r="C7">
        <v>21</v>
      </c>
      <c r="D7">
        <v>304</v>
      </c>
      <c r="E7">
        <v>0</v>
      </c>
      <c r="F7">
        <v>121</v>
      </c>
      <c r="G7">
        <v>1606</v>
      </c>
      <c r="H7">
        <v>2</v>
      </c>
      <c r="I7">
        <v>42</v>
      </c>
      <c r="J7">
        <v>565</v>
      </c>
      <c r="K7">
        <v>1</v>
      </c>
      <c r="L7">
        <v>2018</v>
      </c>
      <c r="M7">
        <v>443000</v>
      </c>
    </row>
    <row r="8" spans="1:13" x14ac:dyDescent="0.4">
      <c r="A8" t="s">
        <v>163</v>
      </c>
      <c r="B8" t="s">
        <v>165</v>
      </c>
      <c r="C8">
        <v>21</v>
      </c>
      <c r="D8">
        <v>304</v>
      </c>
      <c r="E8">
        <v>0</v>
      </c>
      <c r="F8">
        <v>121</v>
      </c>
      <c r="G8">
        <v>1606</v>
      </c>
      <c r="H8">
        <v>2</v>
      </c>
      <c r="I8">
        <v>41</v>
      </c>
      <c r="J8">
        <v>565</v>
      </c>
      <c r="K8">
        <v>1</v>
      </c>
      <c r="L8">
        <v>2018</v>
      </c>
      <c r="M8">
        <v>443000</v>
      </c>
    </row>
    <row r="9" spans="1:13" x14ac:dyDescent="0.4">
      <c r="A9" t="s">
        <v>163</v>
      </c>
      <c r="B9" t="s">
        <v>165</v>
      </c>
      <c r="C9">
        <v>21</v>
      </c>
      <c r="D9">
        <v>304</v>
      </c>
      <c r="E9">
        <v>0</v>
      </c>
      <c r="F9">
        <v>121</v>
      </c>
      <c r="G9">
        <v>1606</v>
      </c>
      <c r="H9">
        <v>2</v>
      </c>
      <c r="I9">
        <v>42</v>
      </c>
      <c r="J9">
        <v>565</v>
      </c>
      <c r="K9">
        <v>1</v>
      </c>
      <c r="L9">
        <v>2018</v>
      </c>
      <c r="M9">
        <v>443000</v>
      </c>
    </row>
    <row r="10" spans="1:13" x14ac:dyDescent="0.4">
      <c r="A10" t="s">
        <v>163</v>
      </c>
      <c r="B10" t="s">
        <v>165</v>
      </c>
      <c r="C10">
        <v>21</v>
      </c>
      <c r="D10">
        <v>154</v>
      </c>
      <c r="E10">
        <v>0</v>
      </c>
      <c r="F10">
        <v>118</v>
      </c>
      <c r="G10">
        <v>1729</v>
      </c>
      <c r="H10">
        <v>1</v>
      </c>
      <c r="I10">
        <v>36</v>
      </c>
      <c r="J10">
        <v>565</v>
      </c>
      <c r="K10">
        <v>1</v>
      </c>
      <c r="L10">
        <v>2018</v>
      </c>
      <c r="M10">
        <v>443000</v>
      </c>
    </row>
    <row r="11" spans="1:13" x14ac:dyDescent="0.4">
      <c r="A11" t="s">
        <v>163</v>
      </c>
      <c r="B11" t="s">
        <v>165</v>
      </c>
      <c r="C11">
        <v>21</v>
      </c>
      <c r="D11">
        <v>304</v>
      </c>
      <c r="E11">
        <v>0</v>
      </c>
      <c r="F11">
        <v>121</v>
      </c>
      <c r="G11">
        <v>1606</v>
      </c>
      <c r="H11">
        <v>2</v>
      </c>
      <c r="I11">
        <v>40</v>
      </c>
      <c r="J11">
        <v>565</v>
      </c>
      <c r="K11">
        <v>1</v>
      </c>
      <c r="L11">
        <v>2018</v>
      </c>
      <c r="M11">
        <v>443000</v>
      </c>
    </row>
    <row r="12" spans="1:13" x14ac:dyDescent="0.4">
      <c r="A12" t="s">
        <v>163</v>
      </c>
      <c r="B12" t="s">
        <v>165</v>
      </c>
      <c r="C12">
        <v>16</v>
      </c>
      <c r="D12">
        <v>195</v>
      </c>
      <c r="E12">
        <v>0</v>
      </c>
      <c r="F12">
        <v>107</v>
      </c>
      <c r="G12">
        <v>1746</v>
      </c>
      <c r="H12">
        <v>0</v>
      </c>
      <c r="I12">
        <v>29</v>
      </c>
      <c r="J12">
        <v>637</v>
      </c>
      <c r="K12">
        <v>1</v>
      </c>
      <c r="L12">
        <v>2018</v>
      </c>
      <c r="M12">
        <v>443000</v>
      </c>
    </row>
    <row r="13" spans="1:13" x14ac:dyDescent="0.4">
      <c r="A13" t="s">
        <v>163</v>
      </c>
      <c r="B13" t="s">
        <v>165</v>
      </c>
      <c r="C13">
        <v>23</v>
      </c>
      <c r="D13">
        <v>304</v>
      </c>
      <c r="E13">
        <v>0</v>
      </c>
      <c r="F13">
        <v>120</v>
      </c>
      <c r="G13">
        <v>1606</v>
      </c>
      <c r="H13">
        <v>2</v>
      </c>
      <c r="I13">
        <v>40</v>
      </c>
      <c r="J13">
        <v>360</v>
      </c>
      <c r="K13">
        <v>2</v>
      </c>
      <c r="L13">
        <v>2018</v>
      </c>
      <c r="M13">
        <v>681000</v>
      </c>
    </row>
    <row r="14" spans="1:13" x14ac:dyDescent="0.4">
      <c r="A14" t="s">
        <v>163</v>
      </c>
      <c r="B14" t="s">
        <v>165</v>
      </c>
      <c r="C14">
        <v>23</v>
      </c>
      <c r="D14">
        <v>304</v>
      </c>
      <c r="E14">
        <v>0</v>
      </c>
      <c r="F14">
        <v>120</v>
      </c>
      <c r="G14">
        <v>1606</v>
      </c>
      <c r="H14">
        <v>2</v>
      </c>
      <c r="I14">
        <v>40</v>
      </c>
      <c r="J14">
        <v>360</v>
      </c>
      <c r="K14">
        <v>2</v>
      </c>
      <c r="L14">
        <v>2018</v>
      </c>
      <c r="M14">
        <v>681000</v>
      </c>
    </row>
    <row r="15" spans="1:13" x14ac:dyDescent="0.4">
      <c r="A15" t="s">
        <v>163</v>
      </c>
      <c r="B15" t="s">
        <v>165</v>
      </c>
      <c r="C15">
        <v>18</v>
      </c>
      <c r="D15">
        <v>304</v>
      </c>
      <c r="E15">
        <v>0</v>
      </c>
      <c r="F15">
        <v>115</v>
      </c>
      <c r="G15">
        <v>1606</v>
      </c>
      <c r="H15">
        <v>2</v>
      </c>
      <c r="I15">
        <v>35</v>
      </c>
      <c r="J15">
        <v>360</v>
      </c>
      <c r="K15">
        <v>2</v>
      </c>
      <c r="L15">
        <v>2018</v>
      </c>
      <c r="M15">
        <v>437000</v>
      </c>
    </row>
    <row r="16" spans="1:13" x14ac:dyDescent="0.4">
      <c r="A16" t="s">
        <v>163</v>
      </c>
      <c r="B16" t="s">
        <v>165</v>
      </c>
      <c r="C16">
        <v>20</v>
      </c>
      <c r="D16">
        <v>335</v>
      </c>
      <c r="E16">
        <v>0</v>
      </c>
      <c r="F16">
        <v>104</v>
      </c>
      <c r="G16">
        <v>1564</v>
      </c>
      <c r="H16">
        <v>1</v>
      </c>
      <c r="I16">
        <v>33</v>
      </c>
      <c r="J16">
        <v>216</v>
      </c>
      <c r="K16">
        <v>0</v>
      </c>
      <c r="L16">
        <v>2018</v>
      </c>
      <c r="M16">
        <v>484000</v>
      </c>
    </row>
    <row r="17" spans="1:13" x14ac:dyDescent="0.4">
      <c r="A17" t="s">
        <v>163</v>
      </c>
      <c r="B17" t="s">
        <v>165</v>
      </c>
      <c r="C17">
        <v>19</v>
      </c>
      <c r="D17">
        <v>335</v>
      </c>
      <c r="E17">
        <v>0</v>
      </c>
      <c r="F17">
        <v>103</v>
      </c>
      <c r="G17">
        <v>1564</v>
      </c>
      <c r="H17">
        <v>1</v>
      </c>
      <c r="I17">
        <v>29</v>
      </c>
      <c r="J17">
        <v>360</v>
      </c>
      <c r="K17">
        <v>1</v>
      </c>
      <c r="L17">
        <v>2018</v>
      </c>
      <c r="M17">
        <v>484000</v>
      </c>
    </row>
    <row r="18" spans="1:13" x14ac:dyDescent="0.4">
      <c r="A18" t="s">
        <v>163</v>
      </c>
      <c r="B18" t="s">
        <v>165</v>
      </c>
      <c r="C18">
        <v>23</v>
      </c>
      <c r="D18">
        <v>335</v>
      </c>
      <c r="E18">
        <v>0</v>
      </c>
      <c r="F18">
        <v>107</v>
      </c>
      <c r="G18">
        <v>1564</v>
      </c>
      <c r="H18">
        <v>1</v>
      </c>
      <c r="I18">
        <v>33</v>
      </c>
      <c r="J18">
        <v>360</v>
      </c>
      <c r="K18">
        <v>1</v>
      </c>
      <c r="L18">
        <v>2018</v>
      </c>
      <c r="M18">
        <v>905000</v>
      </c>
    </row>
    <row r="19" spans="1:13" x14ac:dyDescent="0.4">
      <c r="A19" t="s">
        <v>163</v>
      </c>
      <c r="B19" t="s">
        <v>165</v>
      </c>
      <c r="C19">
        <v>35</v>
      </c>
      <c r="D19">
        <v>335</v>
      </c>
      <c r="E19">
        <v>0</v>
      </c>
      <c r="F19">
        <v>114</v>
      </c>
      <c r="G19">
        <v>1534</v>
      </c>
      <c r="H19">
        <v>2</v>
      </c>
      <c r="I19">
        <v>30</v>
      </c>
      <c r="J19">
        <v>216</v>
      </c>
      <c r="K19">
        <v>0</v>
      </c>
      <c r="L19">
        <v>2018</v>
      </c>
      <c r="M19">
        <v>470000</v>
      </c>
    </row>
    <row r="20" spans="1:13" x14ac:dyDescent="0.4">
      <c r="A20" t="s">
        <v>163</v>
      </c>
      <c r="B20" t="s">
        <v>165</v>
      </c>
      <c r="C20">
        <v>27</v>
      </c>
      <c r="D20">
        <v>335</v>
      </c>
      <c r="E20">
        <v>0</v>
      </c>
      <c r="F20">
        <v>111</v>
      </c>
      <c r="G20">
        <v>1564</v>
      </c>
      <c r="H20">
        <v>1</v>
      </c>
      <c r="I20">
        <v>31</v>
      </c>
      <c r="J20">
        <v>216</v>
      </c>
      <c r="K20">
        <v>0</v>
      </c>
      <c r="L20">
        <v>2018</v>
      </c>
      <c r="M20">
        <v>3550000</v>
      </c>
    </row>
    <row r="21" spans="1:13" x14ac:dyDescent="0.4">
      <c r="A21" t="s">
        <v>163</v>
      </c>
      <c r="B21" t="s">
        <v>165</v>
      </c>
      <c r="C21">
        <v>30</v>
      </c>
      <c r="D21">
        <v>335</v>
      </c>
      <c r="E21">
        <v>0</v>
      </c>
      <c r="F21">
        <v>114</v>
      </c>
      <c r="G21">
        <v>1564</v>
      </c>
      <c r="H21">
        <v>1</v>
      </c>
      <c r="I21">
        <v>30</v>
      </c>
      <c r="J21">
        <v>216</v>
      </c>
      <c r="K21">
        <v>0</v>
      </c>
      <c r="L21">
        <v>2018</v>
      </c>
      <c r="M21">
        <v>1810000</v>
      </c>
    </row>
    <row r="22" spans="1:13" x14ac:dyDescent="0.4">
      <c r="A22" t="s">
        <v>163</v>
      </c>
      <c r="B22" t="s">
        <v>165</v>
      </c>
      <c r="C22">
        <v>30</v>
      </c>
      <c r="D22">
        <v>335</v>
      </c>
      <c r="E22">
        <v>0</v>
      </c>
      <c r="F22">
        <v>113</v>
      </c>
      <c r="G22">
        <v>1534</v>
      </c>
      <c r="H22">
        <v>2</v>
      </c>
      <c r="I22">
        <v>29</v>
      </c>
      <c r="J22">
        <v>216</v>
      </c>
      <c r="K22">
        <v>0</v>
      </c>
      <c r="L22">
        <v>2018</v>
      </c>
      <c r="M22">
        <v>1810000</v>
      </c>
    </row>
    <row r="23" spans="1:13" x14ac:dyDescent="0.4">
      <c r="A23" t="s">
        <v>163</v>
      </c>
      <c r="B23" t="s">
        <v>165</v>
      </c>
      <c r="C23">
        <v>30</v>
      </c>
      <c r="D23">
        <v>335</v>
      </c>
      <c r="E23">
        <v>0</v>
      </c>
      <c r="F23">
        <v>112</v>
      </c>
      <c r="G23">
        <v>1534</v>
      </c>
      <c r="H23">
        <v>2</v>
      </c>
      <c r="I23">
        <v>28</v>
      </c>
      <c r="J23">
        <v>216</v>
      </c>
      <c r="K23">
        <v>0</v>
      </c>
      <c r="L23">
        <v>2018</v>
      </c>
      <c r="M23">
        <v>1810000</v>
      </c>
    </row>
    <row r="24" spans="1:13" x14ac:dyDescent="0.4">
      <c r="A24" t="s">
        <v>163</v>
      </c>
      <c r="B24" t="s">
        <v>165</v>
      </c>
      <c r="C24">
        <v>22</v>
      </c>
      <c r="D24">
        <v>335</v>
      </c>
      <c r="E24">
        <v>0</v>
      </c>
      <c r="F24">
        <v>106</v>
      </c>
      <c r="G24">
        <v>1564</v>
      </c>
      <c r="H24">
        <v>1</v>
      </c>
      <c r="I24">
        <v>31</v>
      </c>
      <c r="J24">
        <v>216</v>
      </c>
      <c r="K24">
        <v>0</v>
      </c>
      <c r="L24">
        <v>2018</v>
      </c>
      <c r="M24">
        <v>2050000</v>
      </c>
    </row>
    <row r="25" spans="1:13" x14ac:dyDescent="0.4">
      <c r="A25" t="s">
        <v>163</v>
      </c>
      <c r="B25" t="s">
        <v>165</v>
      </c>
      <c r="C25">
        <v>26</v>
      </c>
      <c r="D25">
        <v>335</v>
      </c>
      <c r="E25">
        <v>0</v>
      </c>
      <c r="F25">
        <v>110</v>
      </c>
      <c r="G25">
        <v>1564</v>
      </c>
      <c r="H25">
        <v>1</v>
      </c>
      <c r="I25">
        <v>29</v>
      </c>
      <c r="J25">
        <v>216</v>
      </c>
      <c r="K25">
        <v>0</v>
      </c>
      <c r="L25">
        <v>2018</v>
      </c>
      <c r="M25">
        <v>2050000</v>
      </c>
    </row>
    <row r="26" spans="1:13" x14ac:dyDescent="0.4">
      <c r="A26" t="s">
        <v>163</v>
      </c>
      <c r="B26" t="s">
        <v>165</v>
      </c>
      <c r="C26">
        <v>22</v>
      </c>
      <c r="D26">
        <v>335</v>
      </c>
      <c r="E26">
        <v>0</v>
      </c>
      <c r="F26">
        <v>106</v>
      </c>
      <c r="G26">
        <v>1564</v>
      </c>
      <c r="H26">
        <v>1</v>
      </c>
      <c r="I26">
        <v>31</v>
      </c>
      <c r="J26">
        <v>216</v>
      </c>
      <c r="K26">
        <v>0</v>
      </c>
      <c r="L26">
        <v>2018</v>
      </c>
      <c r="M26">
        <v>2050000</v>
      </c>
    </row>
    <row r="27" spans="1:13" x14ac:dyDescent="0.4">
      <c r="A27" t="s">
        <v>163</v>
      </c>
      <c r="B27" t="s">
        <v>165</v>
      </c>
      <c r="C27">
        <v>24</v>
      </c>
      <c r="D27">
        <v>335</v>
      </c>
      <c r="E27">
        <v>0</v>
      </c>
      <c r="F27">
        <v>108</v>
      </c>
      <c r="G27">
        <v>1564</v>
      </c>
      <c r="H27">
        <v>1</v>
      </c>
      <c r="I27">
        <v>29</v>
      </c>
      <c r="J27">
        <v>216</v>
      </c>
      <c r="K27">
        <v>0</v>
      </c>
      <c r="L27">
        <v>2018</v>
      </c>
      <c r="M27">
        <v>2050000</v>
      </c>
    </row>
    <row r="28" spans="1:13" x14ac:dyDescent="0.4">
      <c r="A28" t="s">
        <v>163</v>
      </c>
      <c r="B28" t="s">
        <v>165</v>
      </c>
      <c r="C28">
        <v>24</v>
      </c>
      <c r="D28">
        <v>335</v>
      </c>
      <c r="E28">
        <v>0</v>
      </c>
      <c r="F28">
        <v>108</v>
      </c>
      <c r="G28">
        <v>1564</v>
      </c>
      <c r="H28">
        <v>1</v>
      </c>
      <c r="I28">
        <v>29</v>
      </c>
      <c r="J28">
        <v>216</v>
      </c>
      <c r="K28">
        <v>0</v>
      </c>
      <c r="L28">
        <v>2018</v>
      </c>
      <c r="M28">
        <v>2050000</v>
      </c>
    </row>
    <row r="29" spans="1:13" x14ac:dyDescent="0.4">
      <c r="A29" t="s">
        <v>163</v>
      </c>
      <c r="B29" t="s">
        <v>165</v>
      </c>
      <c r="C29">
        <v>23</v>
      </c>
      <c r="D29">
        <v>335</v>
      </c>
      <c r="E29">
        <v>0</v>
      </c>
      <c r="F29">
        <v>107</v>
      </c>
      <c r="G29">
        <v>1564</v>
      </c>
      <c r="H29">
        <v>1</v>
      </c>
      <c r="I29">
        <v>29</v>
      </c>
      <c r="J29">
        <v>216</v>
      </c>
      <c r="K29">
        <v>0</v>
      </c>
      <c r="L29">
        <v>2018</v>
      </c>
      <c r="M29">
        <v>2050000</v>
      </c>
    </row>
    <row r="30" spans="1:13" x14ac:dyDescent="0.4">
      <c r="A30" t="s">
        <v>163</v>
      </c>
      <c r="B30" t="s">
        <v>165</v>
      </c>
      <c r="C30">
        <v>33</v>
      </c>
      <c r="D30">
        <v>335</v>
      </c>
      <c r="E30">
        <v>0</v>
      </c>
      <c r="F30">
        <v>116</v>
      </c>
      <c r="G30">
        <v>1534</v>
      </c>
      <c r="H30">
        <v>2</v>
      </c>
      <c r="I30">
        <v>32</v>
      </c>
      <c r="J30">
        <v>216</v>
      </c>
      <c r="K30">
        <v>0</v>
      </c>
      <c r="L30">
        <v>2018</v>
      </c>
      <c r="M30">
        <v>754000</v>
      </c>
    </row>
    <row r="31" spans="1:13" x14ac:dyDescent="0.4">
      <c r="A31" t="s">
        <v>163</v>
      </c>
      <c r="B31" t="s">
        <v>165</v>
      </c>
      <c r="C31">
        <v>19</v>
      </c>
      <c r="D31">
        <v>335</v>
      </c>
      <c r="E31">
        <v>0</v>
      </c>
      <c r="F31">
        <v>103</v>
      </c>
      <c r="G31">
        <v>1564</v>
      </c>
      <c r="H31">
        <v>1</v>
      </c>
      <c r="I31">
        <v>29</v>
      </c>
      <c r="J31">
        <v>360</v>
      </c>
      <c r="K31">
        <v>1</v>
      </c>
      <c r="L31">
        <v>2018</v>
      </c>
      <c r="M31">
        <v>1230000</v>
      </c>
    </row>
    <row r="32" spans="1:13" x14ac:dyDescent="0.4">
      <c r="A32" t="s">
        <v>163</v>
      </c>
      <c r="B32" t="s">
        <v>165</v>
      </c>
      <c r="C32">
        <v>21</v>
      </c>
      <c r="D32">
        <v>335</v>
      </c>
      <c r="E32">
        <v>0</v>
      </c>
      <c r="F32">
        <v>105</v>
      </c>
      <c r="G32">
        <v>1564</v>
      </c>
      <c r="H32">
        <v>1</v>
      </c>
      <c r="I32">
        <v>33</v>
      </c>
      <c r="J32">
        <v>216</v>
      </c>
      <c r="K32">
        <v>0</v>
      </c>
      <c r="L32">
        <v>2018</v>
      </c>
      <c r="M32">
        <v>1230000</v>
      </c>
    </row>
    <row r="33" spans="1:13" x14ac:dyDescent="0.4">
      <c r="A33" t="s">
        <v>163</v>
      </c>
      <c r="B33" t="s">
        <v>165</v>
      </c>
      <c r="C33">
        <v>12</v>
      </c>
      <c r="D33">
        <v>154</v>
      </c>
      <c r="E33">
        <v>0</v>
      </c>
      <c r="F33">
        <v>110</v>
      </c>
      <c r="G33">
        <v>1787</v>
      </c>
      <c r="H33">
        <v>0</v>
      </c>
      <c r="I33">
        <v>32</v>
      </c>
      <c r="J33">
        <v>637</v>
      </c>
      <c r="K33">
        <v>1</v>
      </c>
      <c r="L33">
        <v>2018</v>
      </c>
      <c r="M33">
        <v>240000</v>
      </c>
    </row>
    <row r="34" spans="1:13" x14ac:dyDescent="0.4">
      <c r="A34" t="s">
        <v>163</v>
      </c>
      <c r="B34" t="s">
        <v>165</v>
      </c>
      <c r="C34">
        <v>35</v>
      </c>
      <c r="D34">
        <v>365</v>
      </c>
      <c r="E34">
        <v>1</v>
      </c>
      <c r="F34">
        <v>104</v>
      </c>
      <c r="G34">
        <v>1483</v>
      </c>
      <c r="H34">
        <v>2</v>
      </c>
      <c r="I34">
        <v>20</v>
      </c>
      <c r="J34">
        <v>216</v>
      </c>
      <c r="K34">
        <v>0</v>
      </c>
      <c r="L34">
        <v>2018</v>
      </c>
      <c r="M34">
        <v>2010000</v>
      </c>
    </row>
    <row r="35" spans="1:13" x14ac:dyDescent="0.4">
      <c r="A35" t="s">
        <v>163</v>
      </c>
      <c r="B35" t="s">
        <v>166</v>
      </c>
      <c r="C35">
        <v>28</v>
      </c>
      <c r="D35">
        <v>365</v>
      </c>
      <c r="E35">
        <v>1</v>
      </c>
      <c r="F35">
        <v>107</v>
      </c>
      <c r="G35">
        <v>1523</v>
      </c>
      <c r="H35">
        <v>1</v>
      </c>
      <c r="I35">
        <v>28</v>
      </c>
      <c r="J35">
        <v>216</v>
      </c>
      <c r="K35">
        <v>0</v>
      </c>
      <c r="L35">
        <v>2018</v>
      </c>
      <c r="M35">
        <v>1180000</v>
      </c>
    </row>
    <row r="36" spans="1:13" x14ac:dyDescent="0.4">
      <c r="A36" t="s">
        <v>163</v>
      </c>
      <c r="B36" t="s">
        <v>166</v>
      </c>
      <c r="C36">
        <v>28</v>
      </c>
      <c r="D36">
        <v>365</v>
      </c>
      <c r="E36">
        <v>1</v>
      </c>
      <c r="F36">
        <v>107</v>
      </c>
      <c r="G36">
        <v>1523</v>
      </c>
      <c r="H36">
        <v>1</v>
      </c>
      <c r="I36">
        <v>27</v>
      </c>
      <c r="J36">
        <v>216</v>
      </c>
      <c r="K36">
        <v>0</v>
      </c>
      <c r="L36">
        <v>2018</v>
      </c>
      <c r="M36">
        <v>1180000</v>
      </c>
    </row>
    <row r="37" spans="1:13" x14ac:dyDescent="0.4">
      <c r="A37" t="s">
        <v>163</v>
      </c>
      <c r="B37" t="s">
        <v>166</v>
      </c>
      <c r="C37">
        <v>28</v>
      </c>
      <c r="D37">
        <v>365</v>
      </c>
      <c r="E37">
        <v>1</v>
      </c>
      <c r="F37">
        <v>107</v>
      </c>
      <c r="G37">
        <v>1523</v>
      </c>
      <c r="H37">
        <v>1</v>
      </c>
      <c r="I37">
        <v>27</v>
      </c>
      <c r="J37">
        <v>216</v>
      </c>
      <c r="K37">
        <v>0</v>
      </c>
      <c r="L37">
        <v>2018</v>
      </c>
      <c r="M37">
        <v>1180000</v>
      </c>
    </row>
    <row r="38" spans="1:13" x14ac:dyDescent="0.4">
      <c r="A38" t="s">
        <v>163</v>
      </c>
      <c r="B38" t="s">
        <v>166</v>
      </c>
      <c r="C38">
        <v>34</v>
      </c>
      <c r="D38">
        <v>365</v>
      </c>
      <c r="E38">
        <v>1</v>
      </c>
      <c r="F38">
        <v>108</v>
      </c>
      <c r="G38">
        <v>1483</v>
      </c>
      <c r="H38">
        <v>2</v>
      </c>
      <c r="I38">
        <v>24</v>
      </c>
      <c r="J38">
        <v>216</v>
      </c>
      <c r="K38">
        <v>0</v>
      </c>
      <c r="L38">
        <v>2018</v>
      </c>
      <c r="M38">
        <v>845000</v>
      </c>
    </row>
    <row r="39" spans="1:13" x14ac:dyDescent="0.4">
      <c r="A39" t="s">
        <v>163</v>
      </c>
      <c r="B39" t="s">
        <v>166</v>
      </c>
      <c r="C39">
        <v>47</v>
      </c>
      <c r="D39">
        <v>604</v>
      </c>
      <c r="E39">
        <v>1</v>
      </c>
      <c r="F39">
        <v>106</v>
      </c>
      <c r="G39">
        <v>1421</v>
      </c>
      <c r="H39">
        <v>1</v>
      </c>
      <c r="I39">
        <v>26</v>
      </c>
      <c r="J39">
        <v>216</v>
      </c>
      <c r="K39">
        <v>0</v>
      </c>
      <c r="L39">
        <v>2018</v>
      </c>
      <c r="M39">
        <v>842000</v>
      </c>
    </row>
    <row r="40" spans="1:13" x14ac:dyDescent="0.4">
      <c r="A40" t="s">
        <v>163</v>
      </c>
      <c r="B40" t="s">
        <v>166</v>
      </c>
      <c r="C40">
        <v>47</v>
      </c>
      <c r="D40">
        <v>604</v>
      </c>
      <c r="E40">
        <v>1</v>
      </c>
      <c r="F40">
        <v>106</v>
      </c>
      <c r="G40">
        <v>1421</v>
      </c>
      <c r="H40">
        <v>1</v>
      </c>
      <c r="I40">
        <v>26</v>
      </c>
      <c r="J40">
        <v>216</v>
      </c>
      <c r="K40">
        <v>0</v>
      </c>
      <c r="L40">
        <v>2018</v>
      </c>
      <c r="M40">
        <v>842000</v>
      </c>
    </row>
    <row r="41" spans="1:13" x14ac:dyDescent="0.4">
      <c r="A41" t="s">
        <v>163</v>
      </c>
      <c r="B41" t="s">
        <v>166</v>
      </c>
      <c r="C41">
        <v>43</v>
      </c>
      <c r="D41">
        <v>540</v>
      </c>
      <c r="E41">
        <v>1</v>
      </c>
      <c r="F41">
        <v>103</v>
      </c>
      <c r="G41">
        <v>1483</v>
      </c>
      <c r="H41">
        <v>2</v>
      </c>
      <c r="I41">
        <v>19</v>
      </c>
      <c r="J41">
        <v>165</v>
      </c>
      <c r="K41">
        <v>0</v>
      </c>
      <c r="L41">
        <v>2018</v>
      </c>
      <c r="M41">
        <v>917000</v>
      </c>
    </row>
    <row r="42" spans="1:13" x14ac:dyDescent="0.4">
      <c r="A42" t="s">
        <v>163</v>
      </c>
      <c r="B42" t="s">
        <v>166</v>
      </c>
      <c r="C42">
        <v>44</v>
      </c>
      <c r="D42">
        <v>540</v>
      </c>
      <c r="E42">
        <v>1</v>
      </c>
      <c r="F42">
        <v>104</v>
      </c>
      <c r="G42">
        <v>1483</v>
      </c>
      <c r="H42">
        <v>2</v>
      </c>
      <c r="I42">
        <v>20</v>
      </c>
      <c r="J42">
        <v>165</v>
      </c>
      <c r="K42">
        <v>0</v>
      </c>
      <c r="L42">
        <v>2018</v>
      </c>
      <c r="M42">
        <v>917000</v>
      </c>
    </row>
    <row r="43" spans="1:13" x14ac:dyDescent="0.4">
      <c r="A43" t="s">
        <v>163</v>
      </c>
      <c r="B43" t="s">
        <v>166</v>
      </c>
      <c r="C43">
        <v>52</v>
      </c>
      <c r="D43">
        <v>694</v>
      </c>
      <c r="E43">
        <v>2</v>
      </c>
      <c r="F43">
        <v>112</v>
      </c>
      <c r="G43">
        <v>1545</v>
      </c>
      <c r="H43">
        <v>2</v>
      </c>
      <c r="I43">
        <v>32</v>
      </c>
      <c r="J43">
        <v>319</v>
      </c>
      <c r="K43">
        <v>1</v>
      </c>
      <c r="L43">
        <v>2018</v>
      </c>
      <c r="M43">
        <v>560000</v>
      </c>
    </row>
    <row r="44" spans="1:13" x14ac:dyDescent="0.4">
      <c r="A44" t="s">
        <v>163</v>
      </c>
      <c r="B44" t="s">
        <v>166</v>
      </c>
      <c r="C44">
        <v>44</v>
      </c>
      <c r="D44">
        <v>540</v>
      </c>
      <c r="E44">
        <v>1</v>
      </c>
      <c r="F44">
        <v>104</v>
      </c>
      <c r="G44">
        <v>1483</v>
      </c>
      <c r="H44">
        <v>2</v>
      </c>
      <c r="I44">
        <v>20</v>
      </c>
      <c r="J44">
        <v>165</v>
      </c>
      <c r="K44">
        <v>0</v>
      </c>
      <c r="L44">
        <v>2018</v>
      </c>
      <c r="M44">
        <v>1810000</v>
      </c>
    </row>
    <row r="45" spans="1:13" x14ac:dyDescent="0.4">
      <c r="A45" t="s">
        <v>163</v>
      </c>
      <c r="B45" t="s">
        <v>166</v>
      </c>
      <c r="C45">
        <v>42</v>
      </c>
      <c r="D45">
        <v>540</v>
      </c>
      <c r="E45">
        <v>1</v>
      </c>
      <c r="F45">
        <v>102</v>
      </c>
      <c r="G45">
        <v>1483</v>
      </c>
      <c r="H45">
        <v>2</v>
      </c>
      <c r="I45">
        <v>18</v>
      </c>
      <c r="J45">
        <v>165</v>
      </c>
      <c r="K45">
        <v>0</v>
      </c>
      <c r="L45">
        <v>2018</v>
      </c>
      <c r="M45">
        <v>1810000</v>
      </c>
    </row>
    <row r="46" spans="1:13" x14ac:dyDescent="0.4">
      <c r="A46" t="s">
        <v>163</v>
      </c>
      <c r="B46" t="s">
        <v>166</v>
      </c>
      <c r="C46">
        <v>43</v>
      </c>
      <c r="D46">
        <v>407</v>
      </c>
      <c r="E46">
        <v>1</v>
      </c>
      <c r="F46">
        <v>108</v>
      </c>
      <c r="G46">
        <v>1653</v>
      </c>
      <c r="H46">
        <v>2</v>
      </c>
      <c r="I46">
        <v>34</v>
      </c>
      <c r="J46">
        <v>298</v>
      </c>
      <c r="K46">
        <v>1</v>
      </c>
      <c r="L46">
        <v>2018</v>
      </c>
      <c r="M46">
        <v>740000</v>
      </c>
    </row>
    <row r="47" spans="1:13" x14ac:dyDescent="0.4">
      <c r="A47" t="s">
        <v>163</v>
      </c>
      <c r="B47" t="s">
        <v>166</v>
      </c>
      <c r="C47">
        <v>40</v>
      </c>
      <c r="D47">
        <v>407</v>
      </c>
      <c r="E47">
        <v>1</v>
      </c>
      <c r="F47">
        <v>107</v>
      </c>
      <c r="G47">
        <v>1523</v>
      </c>
      <c r="H47">
        <v>1</v>
      </c>
      <c r="I47">
        <v>31</v>
      </c>
      <c r="J47">
        <v>298</v>
      </c>
      <c r="K47">
        <v>1</v>
      </c>
      <c r="L47">
        <v>2018</v>
      </c>
      <c r="M47">
        <v>740000</v>
      </c>
    </row>
    <row r="48" spans="1:13" x14ac:dyDescent="0.4">
      <c r="A48" t="s">
        <v>163</v>
      </c>
      <c r="B48" t="s">
        <v>166</v>
      </c>
      <c r="C48">
        <v>34</v>
      </c>
      <c r="D48">
        <v>407</v>
      </c>
      <c r="E48">
        <v>1</v>
      </c>
      <c r="F48">
        <v>101</v>
      </c>
      <c r="G48">
        <v>1523</v>
      </c>
      <c r="H48">
        <v>1</v>
      </c>
      <c r="I48">
        <v>25</v>
      </c>
      <c r="J48">
        <v>298</v>
      </c>
      <c r="K48">
        <v>1</v>
      </c>
      <c r="L48">
        <v>2018</v>
      </c>
      <c r="M48">
        <v>740000</v>
      </c>
    </row>
    <row r="49" spans="1:13" x14ac:dyDescent="0.4">
      <c r="A49" t="s">
        <v>163</v>
      </c>
      <c r="B49" t="s">
        <v>166</v>
      </c>
      <c r="C49">
        <v>44</v>
      </c>
      <c r="D49">
        <v>411</v>
      </c>
      <c r="E49">
        <v>0</v>
      </c>
      <c r="F49">
        <v>108</v>
      </c>
      <c r="G49">
        <v>1653</v>
      </c>
      <c r="H49">
        <v>2</v>
      </c>
      <c r="I49">
        <v>36</v>
      </c>
      <c r="J49">
        <v>298</v>
      </c>
      <c r="K49">
        <v>1</v>
      </c>
      <c r="L49">
        <v>2018</v>
      </c>
      <c r="M49">
        <v>740000</v>
      </c>
    </row>
    <row r="50" spans="1:13" x14ac:dyDescent="0.4">
      <c r="A50" t="s">
        <v>163</v>
      </c>
      <c r="B50" t="s">
        <v>167</v>
      </c>
      <c r="C50">
        <v>67</v>
      </c>
      <c r="D50">
        <v>735</v>
      </c>
      <c r="E50">
        <v>2</v>
      </c>
      <c r="F50">
        <v>123</v>
      </c>
      <c r="G50">
        <v>1668</v>
      </c>
      <c r="H50">
        <v>2</v>
      </c>
      <c r="I50">
        <v>43</v>
      </c>
      <c r="J50">
        <v>390</v>
      </c>
      <c r="K50">
        <v>2</v>
      </c>
      <c r="L50">
        <v>2018</v>
      </c>
      <c r="M50">
        <v>686000</v>
      </c>
    </row>
    <row r="51" spans="1:13" x14ac:dyDescent="0.4">
      <c r="A51" t="s">
        <v>163</v>
      </c>
      <c r="B51" t="s">
        <v>166</v>
      </c>
      <c r="C51">
        <v>37</v>
      </c>
      <c r="D51">
        <v>407</v>
      </c>
      <c r="E51">
        <v>1</v>
      </c>
      <c r="F51">
        <v>102</v>
      </c>
      <c r="G51">
        <v>1502</v>
      </c>
      <c r="H51">
        <v>1</v>
      </c>
      <c r="I51">
        <v>26</v>
      </c>
      <c r="J51">
        <v>298</v>
      </c>
      <c r="K51">
        <v>1</v>
      </c>
      <c r="L51">
        <v>2018</v>
      </c>
      <c r="M51">
        <v>524000</v>
      </c>
    </row>
    <row r="52" spans="1:13" x14ac:dyDescent="0.4">
      <c r="A52" t="s">
        <v>163</v>
      </c>
      <c r="B52" t="s">
        <v>166</v>
      </c>
      <c r="C52">
        <v>38</v>
      </c>
      <c r="D52">
        <v>411</v>
      </c>
      <c r="E52">
        <v>0</v>
      </c>
      <c r="F52">
        <v>106</v>
      </c>
      <c r="G52">
        <v>1502</v>
      </c>
      <c r="H52">
        <v>1</v>
      </c>
      <c r="I52">
        <v>30</v>
      </c>
      <c r="J52">
        <v>298</v>
      </c>
      <c r="K52">
        <v>1</v>
      </c>
      <c r="L52">
        <v>2018</v>
      </c>
      <c r="M52">
        <v>524000</v>
      </c>
    </row>
    <row r="53" spans="1:13" x14ac:dyDescent="0.4">
      <c r="A53" t="s">
        <v>163</v>
      </c>
      <c r="B53" t="s">
        <v>166</v>
      </c>
      <c r="C53">
        <v>45</v>
      </c>
      <c r="D53">
        <v>540</v>
      </c>
      <c r="E53">
        <v>1</v>
      </c>
      <c r="F53">
        <v>105</v>
      </c>
      <c r="G53">
        <v>1483</v>
      </c>
      <c r="H53">
        <v>1</v>
      </c>
      <c r="I53">
        <v>24</v>
      </c>
      <c r="J53">
        <v>165</v>
      </c>
      <c r="K53">
        <v>0</v>
      </c>
      <c r="L53">
        <v>2018</v>
      </c>
      <c r="M53">
        <v>2030000</v>
      </c>
    </row>
    <row r="54" spans="1:13" x14ac:dyDescent="0.4">
      <c r="A54" t="s">
        <v>163</v>
      </c>
      <c r="B54" t="s">
        <v>166</v>
      </c>
      <c r="C54">
        <v>49</v>
      </c>
      <c r="D54">
        <v>562</v>
      </c>
      <c r="E54">
        <v>1</v>
      </c>
      <c r="F54">
        <v>108</v>
      </c>
      <c r="G54">
        <v>1421</v>
      </c>
      <c r="H54">
        <v>1</v>
      </c>
      <c r="I54">
        <v>31</v>
      </c>
      <c r="J54">
        <v>165</v>
      </c>
      <c r="K54">
        <v>0</v>
      </c>
      <c r="L54">
        <v>2018</v>
      </c>
      <c r="M54">
        <v>674000</v>
      </c>
    </row>
    <row r="55" spans="1:13" x14ac:dyDescent="0.4">
      <c r="A55" t="s">
        <v>163</v>
      </c>
      <c r="B55" t="s">
        <v>166</v>
      </c>
      <c r="C55">
        <v>38</v>
      </c>
      <c r="D55">
        <v>407</v>
      </c>
      <c r="E55">
        <v>0</v>
      </c>
      <c r="F55">
        <v>102</v>
      </c>
      <c r="G55">
        <v>1502</v>
      </c>
      <c r="H55">
        <v>0</v>
      </c>
      <c r="I55">
        <v>26</v>
      </c>
      <c r="J55">
        <v>165</v>
      </c>
      <c r="K55">
        <v>0</v>
      </c>
      <c r="L55">
        <v>2018</v>
      </c>
      <c r="M55">
        <v>751000</v>
      </c>
    </row>
    <row r="56" spans="1:13" x14ac:dyDescent="0.4">
      <c r="A56" t="s">
        <v>163</v>
      </c>
      <c r="B56" t="s">
        <v>166</v>
      </c>
      <c r="C56">
        <v>38</v>
      </c>
      <c r="D56">
        <v>407</v>
      </c>
      <c r="E56">
        <v>0</v>
      </c>
      <c r="F56">
        <v>102</v>
      </c>
      <c r="G56">
        <v>1502</v>
      </c>
      <c r="H56">
        <v>0</v>
      </c>
      <c r="I56">
        <v>26</v>
      </c>
      <c r="J56">
        <v>165</v>
      </c>
      <c r="K56">
        <v>0</v>
      </c>
      <c r="L56">
        <v>2018</v>
      </c>
      <c r="M56">
        <v>751000</v>
      </c>
    </row>
    <row r="57" spans="1:13" x14ac:dyDescent="0.4">
      <c r="A57" t="s">
        <v>163</v>
      </c>
      <c r="B57" t="s">
        <v>166</v>
      </c>
      <c r="C57">
        <v>37</v>
      </c>
      <c r="D57">
        <v>407</v>
      </c>
      <c r="E57">
        <v>0</v>
      </c>
      <c r="F57">
        <v>99</v>
      </c>
      <c r="G57">
        <v>1502</v>
      </c>
      <c r="H57">
        <v>1</v>
      </c>
      <c r="I57">
        <v>23</v>
      </c>
      <c r="J57">
        <v>298</v>
      </c>
      <c r="K57">
        <v>1</v>
      </c>
      <c r="L57">
        <v>2018</v>
      </c>
      <c r="M57">
        <v>770000</v>
      </c>
    </row>
    <row r="58" spans="1:13" x14ac:dyDescent="0.4">
      <c r="A58" t="s">
        <v>163</v>
      </c>
      <c r="B58" t="s">
        <v>166</v>
      </c>
      <c r="C58">
        <v>42</v>
      </c>
      <c r="D58">
        <v>540</v>
      </c>
      <c r="E58">
        <v>1</v>
      </c>
      <c r="F58">
        <v>102</v>
      </c>
      <c r="G58">
        <v>1483</v>
      </c>
      <c r="H58">
        <v>1</v>
      </c>
      <c r="I58">
        <v>21</v>
      </c>
      <c r="J58">
        <v>165</v>
      </c>
      <c r="K58">
        <v>0</v>
      </c>
      <c r="L58">
        <v>2018</v>
      </c>
      <c r="M58">
        <v>2720000</v>
      </c>
    </row>
    <row r="59" spans="1:13" x14ac:dyDescent="0.4">
      <c r="A59" t="s">
        <v>163</v>
      </c>
      <c r="B59" t="s">
        <v>168</v>
      </c>
      <c r="C59">
        <v>101</v>
      </c>
      <c r="D59">
        <v>920</v>
      </c>
      <c r="E59">
        <v>3</v>
      </c>
      <c r="F59">
        <v>132</v>
      </c>
      <c r="G59">
        <v>1688</v>
      </c>
      <c r="H59">
        <v>2</v>
      </c>
      <c r="I59">
        <v>62</v>
      </c>
      <c r="J59">
        <v>513</v>
      </c>
      <c r="K59">
        <v>2</v>
      </c>
      <c r="L59">
        <v>2018</v>
      </c>
      <c r="M59">
        <v>414000</v>
      </c>
    </row>
    <row r="60" spans="1:13" x14ac:dyDescent="0.4">
      <c r="A60" t="s">
        <v>163</v>
      </c>
      <c r="B60" t="s">
        <v>166</v>
      </c>
      <c r="C60">
        <v>39</v>
      </c>
      <c r="D60">
        <v>562</v>
      </c>
      <c r="E60">
        <v>1</v>
      </c>
      <c r="F60">
        <v>98</v>
      </c>
      <c r="G60">
        <v>1369</v>
      </c>
      <c r="H60">
        <v>1</v>
      </c>
      <c r="I60">
        <v>20</v>
      </c>
      <c r="J60">
        <v>165</v>
      </c>
      <c r="K60">
        <v>0</v>
      </c>
      <c r="L60">
        <v>2018</v>
      </c>
      <c r="M60">
        <v>4660000</v>
      </c>
    </row>
    <row r="61" spans="1:13" x14ac:dyDescent="0.4">
      <c r="A61" t="s">
        <v>163</v>
      </c>
      <c r="B61" t="s">
        <v>166</v>
      </c>
      <c r="C61">
        <v>42</v>
      </c>
      <c r="D61">
        <v>407</v>
      </c>
      <c r="E61">
        <v>0</v>
      </c>
      <c r="F61">
        <v>103</v>
      </c>
      <c r="G61">
        <v>1369</v>
      </c>
      <c r="H61">
        <v>1</v>
      </c>
      <c r="I61">
        <v>24</v>
      </c>
      <c r="J61">
        <v>165</v>
      </c>
      <c r="K61">
        <v>0</v>
      </c>
      <c r="L61">
        <v>2018</v>
      </c>
      <c r="M61">
        <v>1810000</v>
      </c>
    </row>
    <row r="62" spans="1:13" x14ac:dyDescent="0.4">
      <c r="A62" t="s">
        <v>163</v>
      </c>
      <c r="B62" t="s">
        <v>166</v>
      </c>
      <c r="C62">
        <v>41</v>
      </c>
      <c r="D62">
        <v>562</v>
      </c>
      <c r="E62">
        <v>1</v>
      </c>
      <c r="F62">
        <v>100</v>
      </c>
      <c r="G62">
        <v>1369</v>
      </c>
      <c r="H62">
        <v>1</v>
      </c>
      <c r="I62">
        <v>22</v>
      </c>
      <c r="J62">
        <v>165</v>
      </c>
      <c r="K62">
        <v>0</v>
      </c>
      <c r="L62">
        <v>2018</v>
      </c>
      <c r="M62">
        <v>1520000</v>
      </c>
    </row>
    <row r="63" spans="1:13" x14ac:dyDescent="0.4">
      <c r="A63" t="s">
        <v>163</v>
      </c>
      <c r="B63" t="s">
        <v>166</v>
      </c>
      <c r="C63">
        <v>42</v>
      </c>
      <c r="D63">
        <v>562</v>
      </c>
      <c r="E63">
        <v>1</v>
      </c>
      <c r="F63">
        <v>101</v>
      </c>
      <c r="G63">
        <v>1369</v>
      </c>
      <c r="H63">
        <v>1</v>
      </c>
      <c r="I63">
        <v>22</v>
      </c>
      <c r="J63">
        <v>165</v>
      </c>
      <c r="K63">
        <v>0</v>
      </c>
      <c r="L63">
        <v>2018</v>
      </c>
      <c r="M63">
        <v>1520000</v>
      </c>
    </row>
    <row r="64" spans="1:13" x14ac:dyDescent="0.4">
      <c r="A64" t="s">
        <v>163</v>
      </c>
      <c r="B64" t="s">
        <v>166</v>
      </c>
      <c r="C64">
        <v>41</v>
      </c>
      <c r="D64">
        <v>562</v>
      </c>
      <c r="E64">
        <v>1</v>
      </c>
      <c r="F64">
        <v>100</v>
      </c>
      <c r="G64">
        <v>1369</v>
      </c>
      <c r="H64">
        <v>1</v>
      </c>
      <c r="I64">
        <v>21</v>
      </c>
      <c r="J64">
        <v>165</v>
      </c>
      <c r="K64">
        <v>0</v>
      </c>
      <c r="L64">
        <v>2018</v>
      </c>
      <c r="M64">
        <v>1520000</v>
      </c>
    </row>
    <row r="65" spans="1:13" x14ac:dyDescent="0.4">
      <c r="A65" t="s">
        <v>163</v>
      </c>
      <c r="B65" t="s">
        <v>169</v>
      </c>
      <c r="C65">
        <v>30</v>
      </c>
      <c r="D65">
        <v>407</v>
      </c>
      <c r="E65">
        <v>0</v>
      </c>
      <c r="F65">
        <v>94</v>
      </c>
      <c r="G65">
        <v>1502</v>
      </c>
      <c r="H65">
        <v>0</v>
      </c>
      <c r="I65">
        <v>18</v>
      </c>
      <c r="J65">
        <v>165</v>
      </c>
      <c r="K65">
        <v>0</v>
      </c>
      <c r="L65">
        <v>2018</v>
      </c>
      <c r="M65">
        <v>1170000</v>
      </c>
    </row>
    <row r="66" spans="1:13" x14ac:dyDescent="0.4">
      <c r="A66" t="s">
        <v>163</v>
      </c>
      <c r="B66" t="s">
        <v>169</v>
      </c>
      <c r="C66">
        <v>32</v>
      </c>
      <c r="D66">
        <v>407</v>
      </c>
      <c r="E66">
        <v>0</v>
      </c>
      <c r="F66">
        <v>96</v>
      </c>
      <c r="G66">
        <v>1502</v>
      </c>
      <c r="H66">
        <v>0</v>
      </c>
      <c r="I66">
        <v>20</v>
      </c>
      <c r="J66">
        <v>165</v>
      </c>
      <c r="K66">
        <v>0</v>
      </c>
      <c r="L66">
        <v>2018</v>
      </c>
      <c r="M66">
        <v>9800000</v>
      </c>
    </row>
    <row r="67" spans="1:13" x14ac:dyDescent="0.4">
      <c r="A67" t="s">
        <v>163</v>
      </c>
      <c r="B67" t="s">
        <v>167</v>
      </c>
      <c r="C67">
        <v>72</v>
      </c>
      <c r="D67">
        <v>756</v>
      </c>
      <c r="E67">
        <v>3</v>
      </c>
      <c r="F67">
        <v>116</v>
      </c>
      <c r="G67">
        <v>1668</v>
      </c>
      <c r="H67">
        <v>2</v>
      </c>
      <c r="I67">
        <v>36</v>
      </c>
      <c r="J67">
        <v>390</v>
      </c>
      <c r="K67">
        <v>2</v>
      </c>
      <c r="L67">
        <v>2018</v>
      </c>
      <c r="M67">
        <v>783000</v>
      </c>
    </row>
    <row r="68" spans="1:13" x14ac:dyDescent="0.4">
      <c r="A68" t="s">
        <v>163</v>
      </c>
      <c r="B68" t="s">
        <v>166</v>
      </c>
      <c r="C68">
        <v>42</v>
      </c>
      <c r="D68">
        <v>562</v>
      </c>
      <c r="E68">
        <v>1</v>
      </c>
      <c r="F68">
        <v>101</v>
      </c>
      <c r="G68">
        <v>1369</v>
      </c>
      <c r="H68">
        <v>1</v>
      </c>
      <c r="I68">
        <v>23</v>
      </c>
      <c r="J68">
        <v>165</v>
      </c>
      <c r="K68">
        <v>0</v>
      </c>
      <c r="L68">
        <v>2018</v>
      </c>
      <c r="M68">
        <v>1830000</v>
      </c>
    </row>
    <row r="69" spans="1:13" x14ac:dyDescent="0.4">
      <c r="A69" t="s">
        <v>163</v>
      </c>
      <c r="B69" t="s">
        <v>166</v>
      </c>
      <c r="C69">
        <v>32</v>
      </c>
      <c r="D69">
        <v>411</v>
      </c>
      <c r="E69">
        <v>0</v>
      </c>
      <c r="F69">
        <v>108</v>
      </c>
      <c r="G69">
        <v>1513</v>
      </c>
      <c r="H69">
        <v>1</v>
      </c>
      <c r="I69">
        <v>26</v>
      </c>
      <c r="J69">
        <v>349</v>
      </c>
      <c r="K69">
        <v>1</v>
      </c>
      <c r="L69">
        <v>2018</v>
      </c>
      <c r="M69">
        <v>1280000</v>
      </c>
    </row>
    <row r="70" spans="1:13" x14ac:dyDescent="0.4">
      <c r="A70" t="s">
        <v>163</v>
      </c>
      <c r="B70" t="s">
        <v>169</v>
      </c>
      <c r="C70">
        <v>30</v>
      </c>
      <c r="D70">
        <v>407</v>
      </c>
      <c r="E70">
        <v>0</v>
      </c>
      <c r="F70">
        <v>94</v>
      </c>
      <c r="G70">
        <v>1502</v>
      </c>
      <c r="H70">
        <v>0</v>
      </c>
      <c r="I70">
        <v>18</v>
      </c>
      <c r="J70">
        <v>165</v>
      </c>
      <c r="K70">
        <v>0</v>
      </c>
      <c r="L70">
        <v>2018</v>
      </c>
      <c r="M70">
        <v>4270000</v>
      </c>
    </row>
    <row r="71" spans="1:13" x14ac:dyDescent="0.4">
      <c r="A71" t="s">
        <v>163</v>
      </c>
      <c r="B71" t="s">
        <v>169</v>
      </c>
      <c r="C71">
        <v>30</v>
      </c>
      <c r="D71">
        <v>407</v>
      </c>
      <c r="E71">
        <v>0</v>
      </c>
      <c r="F71">
        <v>94</v>
      </c>
      <c r="G71">
        <v>1502</v>
      </c>
      <c r="H71">
        <v>0</v>
      </c>
      <c r="I71">
        <v>17</v>
      </c>
      <c r="J71">
        <v>165</v>
      </c>
      <c r="K71">
        <v>0</v>
      </c>
      <c r="L71">
        <v>2018</v>
      </c>
      <c r="M71">
        <v>4270000</v>
      </c>
    </row>
    <row r="72" spans="1:13" x14ac:dyDescent="0.4">
      <c r="A72" t="s">
        <v>163</v>
      </c>
      <c r="B72" t="s">
        <v>169</v>
      </c>
      <c r="C72">
        <v>32</v>
      </c>
      <c r="D72">
        <v>407</v>
      </c>
      <c r="E72">
        <v>0</v>
      </c>
      <c r="F72">
        <v>96</v>
      </c>
      <c r="G72">
        <v>1502</v>
      </c>
      <c r="H72">
        <v>0</v>
      </c>
      <c r="I72">
        <v>19</v>
      </c>
      <c r="J72">
        <v>165</v>
      </c>
      <c r="K72">
        <v>0</v>
      </c>
      <c r="L72">
        <v>2018</v>
      </c>
      <c r="M72">
        <v>4270000</v>
      </c>
    </row>
    <row r="73" spans="1:13" x14ac:dyDescent="0.4">
      <c r="A73" t="s">
        <v>163</v>
      </c>
      <c r="B73" t="s">
        <v>169</v>
      </c>
      <c r="C73">
        <v>32</v>
      </c>
      <c r="D73">
        <v>407</v>
      </c>
      <c r="E73">
        <v>0</v>
      </c>
      <c r="F73">
        <v>96</v>
      </c>
      <c r="G73">
        <v>1502</v>
      </c>
      <c r="H73">
        <v>0</v>
      </c>
      <c r="I73">
        <v>20</v>
      </c>
      <c r="J73">
        <v>165</v>
      </c>
      <c r="K73">
        <v>0</v>
      </c>
      <c r="L73">
        <v>2018</v>
      </c>
      <c r="M73">
        <v>4270000</v>
      </c>
    </row>
    <row r="74" spans="1:13" x14ac:dyDescent="0.4">
      <c r="A74" t="s">
        <v>163</v>
      </c>
      <c r="B74" t="s">
        <v>169</v>
      </c>
      <c r="C74">
        <v>32</v>
      </c>
      <c r="D74">
        <v>407</v>
      </c>
      <c r="E74">
        <v>0</v>
      </c>
      <c r="F74">
        <v>96</v>
      </c>
      <c r="G74">
        <v>1502</v>
      </c>
      <c r="H74">
        <v>0</v>
      </c>
      <c r="I74">
        <v>19</v>
      </c>
      <c r="J74">
        <v>165</v>
      </c>
      <c r="K74">
        <v>0</v>
      </c>
      <c r="L74">
        <v>2018</v>
      </c>
      <c r="M74">
        <v>4270000</v>
      </c>
    </row>
    <row r="75" spans="1:13" x14ac:dyDescent="0.4">
      <c r="A75" t="s">
        <v>163</v>
      </c>
      <c r="B75" t="s">
        <v>169</v>
      </c>
      <c r="C75">
        <v>32</v>
      </c>
      <c r="D75">
        <v>407</v>
      </c>
      <c r="E75">
        <v>0</v>
      </c>
      <c r="F75">
        <v>96</v>
      </c>
      <c r="G75">
        <v>1502</v>
      </c>
      <c r="H75">
        <v>0</v>
      </c>
      <c r="I75">
        <v>19</v>
      </c>
      <c r="J75">
        <v>165</v>
      </c>
      <c r="K75">
        <v>0</v>
      </c>
      <c r="L75">
        <v>2018</v>
      </c>
      <c r="M75">
        <v>4270000</v>
      </c>
    </row>
    <row r="76" spans="1:13" x14ac:dyDescent="0.4">
      <c r="A76" t="s">
        <v>163</v>
      </c>
      <c r="B76" t="s">
        <v>169</v>
      </c>
      <c r="C76">
        <v>32</v>
      </c>
      <c r="D76">
        <v>407</v>
      </c>
      <c r="E76">
        <v>0</v>
      </c>
      <c r="F76">
        <v>96</v>
      </c>
      <c r="G76">
        <v>1502</v>
      </c>
      <c r="H76">
        <v>0</v>
      </c>
      <c r="I76">
        <v>19</v>
      </c>
      <c r="J76">
        <v>165</v>
      </c>
      <c r="K76">
        <v>0</v>
      </c>
      <c r="L76">
        <v>2018</v>
      </c>
      <c r="M76">
        <v>4270000</v>
      </c>
    </row>
    <row r="77" spans="1:13" x14ac:dyDescent="0.4">
      <c r="A77" t="s">
        <v>163</v>
      </c>
      <c r="B77" t="s">
        <v>168</v>
      </c>
      <c r="C77">
        <v>102</v>
      </c>
      <c r="D77">
        <v>920</v>
      </c>
      <c r="E77">
        <v>3</v>
      </c>
      <c r="F77">
        <v>134</v>
      </c>
      <c r="G77">
        <v>1688</v>
      </c>
      <c r="H77">
        <v>2</v>
      </c>
      <c r="I77">
        <v>64</v>
      </c>
      <c r="J77">
        <v>513</v>
      </c>
      <c r="K77">
        <v>2</v>
      </c>
      <c r="L77">
        <v>2018</v>
      </c>
      <c r="M77">
        <v>179000</v>
      </c>
    </row>
    <row r="78" spans="1:13" x14ac:dyDescent="0.4">
      <c r="A78" t="s">
        <v>163</v>
      </c>
      <c r="B78" t="s">
        <v>166</v>
      </c>
      <c r="C78">
        <v>44</v>
      </c>
      <c r="D78">
        <v>561</v>
      </c>
      <c r="E78">
        <v>1</v>
      </c>
      <c r="F78">
        <v>104</v>
      </c>
      <c r="G78">
        <v>1483</v>
      </c>
      <c r="H78">
        <v>1</v>
      </c>
      <c r="I78">
        <v>22</v>
      </c>
      <c r="J78">
        <v>194</v>
      </c>
      <c r="K78">
        <v>0</v>
      </c>
      <c r="L78">
        <v>2018</v>
      </c>
      <c r="M78">
        <v>3380000</v>
      </c>
    </row>
    <row r="79" spans="1:13" x14ac:dyDescent="0.4">
      <c r="A79" t="s">
        <v>163</v>
      </c>
      <c r="B79" t="s">
        <v>170</v>
      </c>
      <c r="C79">
        <v>69</v>
      </c>
      <c r="D79">
        <v>726</v>
      </c>
      <c r="E79">
        <v>2</v>
      </c>
      <c r="F79">
        <v>118</v>
      </c>
      <c r="G79">
        <v>1627</v>
      </c>
      <c r="H79">
        <v>3</v>
      </c>
      <c r="I79">
        <v>34</v>
      </c>
      <c r="J79">
        <v>319</v>
      </c>
      <c r="K79">
        <v>2</v>
      </c>
      <c r="L79">
        <v>2018</v>
      </c>
      <c r="M79">
        <v>862000</v>
      </c>
    </row>
    <row r="80" spans="1:13" x14ac:dyDescent="0.4">
      <c r="A80" t="s">
        <v>163</v>
      </c>
      <c r="B80" t="s">
        <v>171</v>
      </c>
      <c r="C80">
        <v>65</v>
      </c>
      <c r="D80">
        <v>943</v>
      </c>
      <c r="E80">
        <v>1</v>
      </c>
      <c r="F80">
        <v>114</v>
      </c>
      <c r="G80">
        <v>1699</v>
      </c>
      <c r="H80">
        <v>1</v>
      </c>
      <c r="I80">
        <v>35</v>
      </c>
      <c r="J80">
        <v>514</v>
      </c>
      <c r="K80">
        <v>1</v>
      </c>
      <c r="L80">
        <v>2018</v>
      </c>
      <c r="M80">
        <v>1100000</v>
      </c>
    </row>
    <row r="81" spans="1:13" x14ac:dyDescent="0.4">
      <c r="A81" t="s">
        <v>163</v>
      </c>
      <c r="B81" t="s">
        <v>169</v>
      </c>
      <c r="C81">
        <v>58</v>
      </c>
      <c r="D81">
        <v>881</v>
      </c>
      <c r="E81">
        <v>1</v>
      </c>
      <c r="F81">
        <v>107</v>
      </c>
      <c r="G81">
        <v>1637</v>
      </c>
      <c r="H81">
        <v>1</v>
      </c>
      <c r="I81">
        <v>28</v>
      </c>
      <c r="J81">
        <v>452</v>
      </c>
      <c r="K81">
        <v>1</v>
      </c>
      <c r="L81">
        <v>2018</v>
      </c>
      <c r="M81">
        <v>1100000</v>
      </c>
    </row>
    <row r="82" spans="1:13" x14ac:dyDescent="0.4">
      <c r="A82" t="s">
        <v>163</v>
      </c>
      <c r="B82" t="s">
        <v>171</v>
      </c>
      <c r="C82">
        <v>56</v>
      </c>
      <c r="D82">
        <v>678</v>
      </c>
      <c r="E82">
        <v>1</v>
      </c>
      <c r="F82">
        <v>104</v>
      </c>
      <c r="G82">
        <v>1591</v>
      </c>
      <c r="H82">
        <v>2</v>
      </c>
      <c r="I82">
        <v>30</v>
      </c>
      <c r="J82">
        <v>432</v>
      </c>
      <c r="K82">
        <v>1</v>
      </c>
      <c r="L82">
        <v>2018</v>
      </c>
      <c r="M82">
        <v>1100000</v>
      </c>
    </row>
    <row r="83" spans="1:13" x14ac:dyDescent="0.4">
      <c r="A83" t="s">
        <v>163</v>
      </c>
      <c r="B83" t="s">
        <v>169</v>
      </c>
      <c r="C83">
        <v>59</v>
      </c>
      <c r="D83">
        <v>881</v>
      </c>
      <c r="E83">
        <v>1</v>
      </c>
      <c r="F83">
        <v>108</v>
      </c>
      <c r="G83">
        <v>1637</v>
      </c>
      <c r="H83">
        <v>1</v>
      </c>
      <c r="I83">
        <v>29</v>
      </c>
      <c r="J83">
        <v>452</v>
      </c>
      <c r="K83">
        <v>1</v>
      </c>
      <c r="L83">
        <v>2018</v>
      </c>
      <c r="M83">
        <v>1100000</v>
      </c>
    </row>
    <row r="84" spans="1:13" x14ac:dyDescent="0.4">
      <c r="A84" t="s">
        <v>163</v>
      </c>
      <c r="B84" t="s">
        <v>171</v>
      </c>
      <c r="C84">
        <v>60</v>
      </c>
      <c r="D84">
        <v>617</v>
      </c>
      <c r="E84">
        <v>1</v>
      </c>
      <c r="F84">
        <v>111</v>
      </c>
      <c r="G84">
        <v>1591</v>
      </c>
      <c r="H84">
        <v>2</v>
      </c>
      <c r="I84">
        <v>37</v>
      </c>
      <c r="J84">
        <v>432</v>
      </c>
      <c r="K84">
        <v>1</v>
      </c>
      <c r="L84">
        <v>2018</v>
      </c>
      <c r="M84">
        <v>1100000</v>
      </c>
    </row>
    <row r="85" spans="1:13" x14ac:dyDescent="0.4">
      <c r="A85" t="s">
        <v>163</v>
      </c>
      <c r="B85" t="s">
        <v>171</v>
      </c>
      <c r="C85">
        <v>60</v>
      </c>
      <c r="D85">
        <v>617</v>
      </c>
      <c r="E85">
        <v>1</v>
      </c>
      <c r="F85">
        <v>111</v>
      </c>
      <c r="G85">
        <v>1591</v>
      </c>
      <c r="H85">
        <v>2</v>
      </c>
      <c r="I85">
        <v>37</v>
      </c>
      <c r="J85">
        <v>432</v>
      </c>
      <c r="K85">
        <v>1</v>
      </c>
      <c r="L85">
        <v>2018</v>
      </c>
      <c r="M85">
        <v>1100000</v>
      </c>
    </row>
    <row r="86" spans="1:13" x14ac:dyDescent="0.4">
      <c r="A86" t="s">
        <v>163</v>
      </c>
      <c r="B86" t="s">
        <v>171</v>
      </c>
      <c r="C86">
        <v>53</v>
      </c>
      <c r="D86">
        <v>678</v>
      </c>
      <c r="E86">
        <v>1</v>
      </c>
      <c r="F86">
        <v>101</v>
      </c>
      <c r="G86">
        <v>1591</v>
      </c>
      <c r="H86">
        <v>2</v>
      </c>
      <c r="I86">
        <v>27</v>
      </c>
      <c r="J86">
        <v>432</v>
      </c>
      <c r="K86">
        <v>1</v>
      </c>
      <c r="L86">
        <v>2018</v>
      </c>
      <c r="M86">
        <v>1100000</v>
      </c>
    </row>
    <row r="87" spans="1:13" x14ac:dyDescent="0.4">
      <c r="A87" t="s">
        <v>163</v>
      </c>
      <c r="B87" t="s">
        <v>169</v>
      </c>
      <c r="C87">
        <v>44</v>
      </c>
      <c r="D87">
        <v>448</v>
      </c>
      <c r="E87">
        <v>0</v>
      </c>
      <c r="F87">
        <v>103</v>
      </c>
      <c r="G87">
        <v>1369</v>
      </c>
      <c r="H87">
        <v>0</v>
      </c>
      <c r="I87">
        <v>34</v>
      </c>
      <c r="J87">
        <v>328</v>
      </c>
      <c r="K87">
        <v>1</v>
      </c>
      <c r="L87">
        <v>2018</v>
      </c>
      <c r="M87">
        <v>1330000</v>
      </c>
    </row>
    <row r="88" spans="1:13" x14ac:dyDescent="0.4">
      <c r="A88" t="s">
        <v>163</v>
      </c>
      <c r="B88" t="s">
        <v>169</v>
      </c>
      <c r="C88">
        <v>32</v>
      </c>
      <c r="D88">
        <v>448</v>
      </c>
      <c r="E88">
        <v>0</v>
      </c>
      <c r="F88">
        <v>91</v>
      </c>
      <c r="G88">
        <v>1369</v>
      </c>
      <c r="H88">
        <v>0</v>
      </c>
      <c r="I88">
        <v>25</v>
      </c>
      <c r="J88">
        <v>154</v>
      </c>
      <c r="K88">
        <v>0</v>
      </c>
      <c r="L88">
        <v>2018</v>
      </c>
      <c r="M88">
        <v>3130000</v>
      </c>
    </row>
    <row r="89" spans="1:13" x14ac:dyDescent="0.4">
      <c r="A89" t="s">
        <v>163</v>
      </c>
      <c r="B89" t="s">
        <v>169</v>
      </c>
      <c r="C89">
        <v>33</v>
      </c>
      <c r="D89">
        <v>448</v>
      </c>
      <c r="E89">
        <v>0</v>
      </c>
      <c r="F89">
        <v>92</v>
      </c>
      <c r="G89">
        <v>1369</v>
      </c>
      <c r="H89">
        <v>0</v>
      </c>
      <c r="I89">
        <v>21</v>
      </c>
      <c r="J89">
        <v>154</v>
      </c>
      <c r="K89">
        <v>0</v>
      </c>
      <c r="L89">
        <v>2018</v>
      </c>
      <c r="M89">
        <v>3130000</v>
      </c>
    </row>
    <row r="90" spans="1:13" x14ac:dyDescent="0.4">
      <c r="A90" t="s">
        <v>163</v>
      </c>
      <c r="B90" t="s">
        <v>169</v>
      </c>
      <c r="C90">
        <v>39</v>
      </c>
      <c r="D90">
        <v>562</v>
      </c>
      <c r="E90">
        <v>0</v>
      </c>
      <c r="F90">
        <v>93</v>
      </c>
      <c r="G90">
        <v>1369</v>
      </c>
      <c r="H90">
        <v>0</v>
      </c>
      <c r="I90">
        <v>17</v>
      </c>
      <c r="J90">
        <v>154</v>
      </c>
      <c r="K90">
        <v>0</v>
      </c>
      <c r="L90">
        <v>2018</v>
      </c>
      <c r="M90">
        <v>3130000</v>
      </c>
    </row>
    <row r="91" spans="1:13" x14ac:dyDescent="0.4">
      <c r="A91" t="s">
        <v>163</v>
      </c>
      <c r="B91" t="s">
        <v>170</v>
      </c>
      <c r="C91">
        <v>56</v>
      </c>
      <c r="D91">
        <v>561</v>
      </c>
      <c r="E91">
        <v>1</v>
      </c>
      <c r="F91">
        <v>116</v>
      </c>
      <c r="G91">
        <v>1483</v>
      </c>
      <c r="H91">
        <v>1</v>
      </c>
      <c r="I91">
        <v>34</v>
      </c>
      <c r="J91">
        <v>194</v>
      </c>
      <c r="K91">
        <v>0</v>
      </c>
      <c r="L91">
        <v>2018</v>
      </c>
      <c r="M91">
        <v>1140000</v>
      </c>
    </row>
    <row r="92" spans="1:13" x14ac:dyDescent="0.4">
      <c r="A92" t="s">
        <v>163</v>
      </c>
      <c r="B92" t="s">
        <v>167</v>
      </c>
      <c r="C92">
        <v>65</v>
      </c>
      <c r="D92">
        <v>726</v>
      </c>
      <c r="E92">
        <v>2</v>
      </c>
      <c r="F92">
        <v>111</v>
      </c>
      <c r="G92">
        <v>1627</v>
      </c>
      <c r="H92">
        <v>2</v>
      </c>
      <c r="I92">
        <v>31</v>
      </c>
      <c r="J92">
        <v>349</v>
      </c>
      <c r="K92">
        <v>2</v>
      </c>
      <c r="L92">
        <v>2018</v>
      </c>
      <c r="M92">
        <v>2040000</v>
      </c>
    </row>
    <row r="93" spans="1:13" x14ac:dyDescent="0.4">
      <c r="A93" t="s">
        <v>163</v>
      </c>
      <c r="B93" t="s">
        <v>169</v>
      </c>
      <c r="C93">
        <v>39</v>
      </c>
      <c r="D93">
        <v>562</v>
      </c>
      <c r="E93">
        <v>0</v>
      </c>
      <c r="F93">
        <v>93</v>
      </c>
      <c r="G93">
        <v>1369</v>
      </c>
      <c r="H93">
        <v>0</v>
      </c>
      <c r="I93">
        <v>15</v>
      </c>
      <c r="J93">
        <v>154</v>
      </c>
      <c r="K93">
        <v>0</v>
      </c>
      <c r="L93">
        <v>2018</v>
      </c>
      <c r="M93">
        <v>1250000</v>
      </c>
    </row>
    <row r="94" spans="1:13" x14ac:dyDescent="0.4">
      <c r="A94" t="s">
        <v>163</v>
      </c>
      <c r="B94" t="s">
        <v>169</v>
      </c>
      <c r="C94">
        <v>38</v>
      </c>
      <c r="D94">
        <v>562</v>
      </c>
      <c r="E94">
        <v>0</v>
      </c>
      <c r="F94">
        <v>92</v>
      </c>
      <c r="G94">
        <v>1369</v>
      </c>
      <c r="H94">
        <v>0</v>
      </c>
      <c r="I94">
        <v>15</v>
      </c>
      <c r="J94">
        <v>154</v>
      </c>
      <c r="K94">
        <v>0</v>
      </c>
      <c r="L94">
        <v>2018</v>
      </c>
      <c r="M94">
        <v>1250000</v>
      </c>
    </row>
    <row r="95" spans="1:13" x14ac:dyDescent="0.4">
      <c r="A95" t="s">
        <v>163</v>
      </c>
      <c r="B95" t="s">
        <v>169</v>
      </c>
      <c r="C95">
        <v>38</v>
      </c>
      <c r="D95">
        <v>562</v>
      </c>
      <c r="E95">
        <v>0</v>
      </c>
      <c r="F95">
        <v>92</v>
      </c>
      <c r="G95">
        <v>1369</v>
      </c>
      <c r="H95">
        <v>0</v>
      </c>
      <c r="I95">
        <v>15</v>
      </c>
      <c r="J95">
        <v>154</v>
      </c>
      <c r="K95">
        <v>0</v>
      </c>
      <c r="L95">
        <v>2018</v>
      </c>
      <c r="M95">
        <v>4580000</v>
      </c>
    </row>
    <row r="96" spans="1:13" x14ac:dyDescent="0.4">
      <c r="A96" t="s">
        <v>163</v>
      </c>
      <c r="B96" t="s">
        <v>169</v>
      </c>
      <c r="C96">
        <v>54</v>
      </c>
      <c r="D96">
        <v>448</v>
      </c>
      <c r="E96">
        <v>0</v>
      </c>
      <c r="F96">
        <v>111</v>
      </c>
      <c r="G96">
        <v>1369</v>
      </c>
      <c r="H96">
        <v>1</v>
      </c>
      <c r="I96">
        <v>32</v>
      </c>
      <c r="J96">
        <v>195</v>
      </c>
      <c r="K96">
        <v>1</v>
      </c>
      <c r="L96">
        <v>2018</v>
      </c>
      <c r="M96">
        <v>1320000</v>
      </c>
    </row>
    <row r="97" spans="1:13" x14ac:dyDescent="0.4">
      <c r="A97" t="s">
        <v>163</v>
      </c>
      <c r="B97" t="s">
        <v>169</v>
      </c>
      <c r="C97">
        <v>37</v>
      </c>
      <c r="D97">
        <v>562</v>
      </c>
      <c r="E97">
        <v>0</v>
      </c>
      <c r="F97">
        <v>91</v>
      </c>
      <c r="G97">
        <v>1369</v>
      </c>
      <c r="H97">
        <v>0</v>
      </c>
      <c r="I97">
        <v>14</v>
      </c>
      <c r="J97">
        <v>154</v>
      </c>
      <c r="K97">
        <v>0</v>
      </c>
      <c r="L97">
        <v>2018</v>
      </c>
      <c r="M97">
        <v>2950000</v>
      </c>
    </row>
    <row r="98" spans="1:13" x14ac:dyDescent="0.4">
      <c r="A98" t="s">
        <v>163</v>
      </c>
      <c r="B98" t="s">
        <v>170</v>
      </c>
      <c r="C98">
        <v>68</v>
      </c>
      <c r="D98">
        <v>726</v>
      </c>
      <c r="E98">
        <v>2</v>
      </c>
      <c r="F98">
        <v>116</v>
      </c>
      <c r="G98">
        <v>1597</v>
      </c>
      <c r="H98">
        <v>2</v>
      </c>
      <c r="I98">
        <v>36</v>
      </c>
      <c r="J98">
        <v>319</v>
      </c>
      <c r="K98">
        <v>2</v>
      </c>
      <c r="L98">
        <v>2018</v>
      </c>
      <c r="M98">
        <v>978000</v>
      </c>
    </row>
    <row r="99" spans="1:13" x14ac:dyDescent="0.4">
      <c r="A99" t="s">
        <v>163</v>
      </c>
      <c r="B99" t="s">
        <v>172</v>
      </c>
      <c r="C99">
        <v>83</v>
      </c>
      <c r="D99">
        <v>838</v>
      </c>
      <c r="E99">
        <v>2</v>
      </c>
      <c r="F99">
        <v>118</v>
      </c>
      <c r="G99">
        <v>1606</v>
      </c>
      <c r="H99">
        <v>2</v>
      </c>
      <c r="I99">
        <v>45</v>
      </c>
      <c r="J99">
        <v>431</v>
      </c>
      <c r="K99">
        <v>1</v>
      </c>
      <c r="L99">
        <v>2018</v>
      </c>
      <c r="M99">
        <v>507000</v>
      </c>
    </row>
    <row r="100" spans="1:13" x14ac:dyDescent="0.4">
      <c r="A100" t="s">
        <v>163</v>
      </c>
      <c r="B100" t="s">
        <v>169</v>
      </c>
      <c r="C100">
        <v>38</v>
      </c>
      <c r="D100">
        <v>562</v>
      </c>
      <c r="E100">
        <v>0</v>
      </c>
      <c r="F100">
        <v>93</v>
      </c>
      <c r="G100">
        <v>1369</v>
      </c>
      <c r="H100">
        <v>0</v>
      </c>
      <c r="I100">
        <v>18</v>
      </c>
      <c r="J100">
        <v>154</v>
      </c>
      <c r="K100">
        <v>0</v>
      </c>
      <c r="L100">
        <v>2018</v>
      </c>
      <c r="M100">
        <v>3130000</v>
      </c>
    </row>
    <row r="101" spans="1:13" x14ac:dyDescent="0.4">
      <c r="A101" t="s">
        <v>163</v>
      </c>
      <c r="B101" t="s">
        <v>169</v>
      </c>
      <c r="C101">
        <v>37</v>
      </c>
      <c r="D101">
        <v>483</v>
      </c>
      <c r="E101">
        <v>0</v>
      </c>
      <c r="F101">
        <v>94</v>
      </c>
      <c r="G101">
        <v>1318</v>
      </c>
      <c r="H101">
        <v>0</v>
      </c>
      <c r="I101">
        <v>16</v>
      </c>
      <c r="J101">
        <v>154</v>
      </c>
      <c r="K101">
        <v>0</v>
      </c>
      <c r="L101">
        <v>2018</v>
      </c>
      <c r="M101">
        <v>2930000</v>
      </c>
    </row>
    <row r="102" spans="1:13" x14ac:dyDescent="0.4">
      <c r="A102" t="s">
        <v>163</v>
      </c>
      <c r="B102" t="s">
        <v>169</v>
      </c>
      <c r="C102">
        <v>37</v>
      </c>
      <c r="D102">
        <v>483</v>
      </c>
      <c r="E102">
        <v>0</v>
      </c>
      <c r="F102">
        <v>96</v>
      </c>
      <c r="G102">
        <v>1318</v>
      </c>
      <c r="H102">
        <v>0</v>
      </c>
      <c r="I102">
        <v>16</v>
      </c>
      <c r="J102">
        <v>154</v>
      </c>
      <c r="K102">
        <v>0</v>
      </c>
      <c r="L102">
        <v>2018</v>
      </c>
      <c r="M102">
        <v>2930000</v>
      </c>
    </row>
    <row r="103" spans="1:13" x14ac:dyDescent="0.4">
      <c r="A103" t="s">
        <v>163</v>
      </c>
      <c r="B103" t="s">
        <v>169</v>
      </c>
      <c r="C103">
        <v>37</v>
      </c>
      <c r="D103">
        <v>483</v>
      </c>
      <c r="E103">
        <v>0</v>
      </c>
      <c r="F103">
        <v>92</v>
      </c>
      <c r="G103">
        <v>1318</v>
      </c>
      <c r="H103">
        <v>0</v>
      </c>
      <c r="I103">
        <v>15</v>
      </c>
      <c r="J103">
        <v>154</v>
      </c>
      <c r="K103">
        <v>0</v>
      </c>
      <c r="L103">
        <v>2018</v>
      </c>
      <c r="M103">
        <v>2930000</v>
      </c>
    </row>
    <row r="104" spans="1:13" x14ac:dyDescent="0.4">
      <c r="A104" t="s">
        <v>163</v>
      </c>
      <c r="B104" t="s">
        <v>172</v>
      </c>
      <c r="C104">
        <v>83</v>
      </c>
      <c r="D104">
        <v>838</v>
      </c>
      <c r="E104">
        <v>2</v>
      </c>
      <c r="F104">
        <v>118</v>
      </c>
      <c r="G104">
        <v>1606</v>
      </c>
      <c r="H104">
        <v>2</v>
      </c>
      <c r="I104">
        <v>45</v>
      </c>
      <c r="J104">
        <v>431</v>
      </c>
      <c r="K104">
        <v>1</v>
      </c>
      <c r="L104">
        <v>2018</v>
      </c>
      <c r="M104">
        <v>1370000</v>
      </c>
    </row>
    <row r="105" spans="1:13" x14ac:dyDescent="0.4">
      <c r="A105" t="s">
        <v>163</v>
      </c>
      <c r="B105" t="s">
        <v>173</v>
      </c>
      <c r="C105">
        <v>54</v>
      </c>
      <c r="D105">
        <v>572</v>
      </c>
      <c r="E105">
        <v>1</v>
      </c>
      <c r="F105">
        <v>110</v>
      </c>
      <c r="G105">
        <v>1473</v>
      </c>
      <c r="H105">
        <v>1</v>
      </c>
      <c r="I105">
        <v>28</v>
      </c>
      <c r="J105">
        <v>195</v>
      </c>
      <c r="K105">
        <v>1</v>
      </c>
      <c r="L105">
        <v>2018</v>
      </c>
      <c r="M105">
        <v>1980000</v>
      </c>
    </row>
    <row r="106" spans="1:13" x14ac:dyDescent="0.4">
      <c r="A106" t="s">
        <v>163</v>
      </c>
      <c r="B106" t="s">
        <v>169</v>
      </c>
      <c r="C106">
        <v>35</v>
      </c>
      <c r="D106">
        <v>562</v>
      </c>
      <c r="E106">
        <v>0</v>
      </c>
      <c r="F106">
        <v>87</v>
      </c>
      <c r="G106">
        <v>1318</v>
      </c>
      <c r="H106">
        <v>0</v>
      </c>
      <c r="I106">
        <v>13</v>
      </c>
      <c r="J106">
        <v>154</v>
      </c>
      <c r="K106">
        <v>0</v>
      </c>
      <c r="L106">
        <v>2018</v>
      </c>
      <c r="M106">
        <v>1980000</v>
      </c>
    </row>
    <row r="107" spans="1:13" x14ac:dyDescent="0.4">
      <c r="A107" t="s">
        <v>163</v>
      </c>
      <c r="B107" t="s">
        <v>3</v>
      </c>
      <c r="C107">
        <v>54</v>
      </c>
      <c r="D107">
        <v>604</v>
      </c>
      <c r="E107">
        <v>1</v>
      </c>
      <c r="F107">
        <v>103</v>
      </c>
      <c r="G107">
        <v>1318</v>
      </c>
      <c r="H107">
        <v>1</v>
      </c>
      <c r="I107">
        <v>33</v>
      </c>
      <c r="J107">
        <v>328</v>
      </c>
      <c r="K107">
        <v>1</v>
      </c>
      <c r="L107">
        <v>2018</v>
      </c>
      <c r="M107">
        <v>995000</v>
      </c>
    </row>
    <row r="108" spans="1:13" x14ac:dyDescent="0.4">
      <c r="A108" t="s">
        <v>163</v>
      </c>
      <c r="B108" t="s">
        <v>173</v>
      </c>
      <c r="C108">
        <v>55</v>
      </c>
      <c r="D108">
        <v>572</v>
      </c>
      <c r="E108">
        <v>1</v>
      </c>
      <c r="F108">
        <v>111</v>
      </c>
      <c r="G108">
        <v>1473</v>
      </c>
      <c r="H108">
        <v>1</v>
      </c>
      <c r="I108">
        <v>29</v>
      </c>
      <c r="J108">
        <v>195</v>
      </c>
      <c r="K108">
        <v>1</v>
      </c>
      <c r="L108">
        <v>2018</v>
      </c>
      <c r="M108">
        <v>1980000</v>
      </c>
    </row>
    <row r="109" spans="1:13" x14ac:dyDescent="0.4">
      <c r="A109" t="s">
        <v>163</v>
      </c>
      <c r="B109" t="s">
        <v>169</v>
      </c>
      <c r="C109">
        <v>38</v>
      </c>
      <c r="D109">
        <v>483</v>
      </c>
      <c r="E109">
        <v>0</v>
      </c>
      <c r="F109">
        <v>95</v>
      </c>
      <c r="G109">
        <v>1318</v>
      </c>
      <c r="H109">
        <v>0</v>
      </c>
      <c r="I109">
        <v>15</v>
      </c>
      <c r="J109">
        <v>154</v>
      </c>
      <c r="K109">
        <v>0</v>
      </c>
      <c r="L109">
        <v>2018</v>
      </c>
      <c r="M109">
        <v>2260000</v>
      </c>
    </row>
    <row r="110" spans="1:13" x14ac:dyDescent="0.4">
      <c r="A110" t="s">
        <v>163</v>
      </c>
      <c r="B110" t="s">
        <v>169</v>
      </c>
      <c r="C110">
        <v>39</v>
      </c>
      <c r="D110">
        <v>483</v>
      </c>
      <c r="E110">
        <v>0</v>
      </c>
      <c r="F110">
        <v>94</v>
      </c>
      <c r="G110">
        <v>1318</v>
      </c>
      <c r="H110">
        <v>0</v>
      </c>
      <c r="I110">
        <v>15</v>
      </c>
      <c r="J110">
        <v>154</v>
      </c>
      <c r="K110">
        <v>0</v>
      </c>
      <c r="L110">
        <v>2018</v>
      </c>
      <c r="M110">
        <v>2260000</v>
      </c>
    </row>
    <row r="111" spans="1:13" x14ac:dyDescent="0.4">
      <c r="A111" t="s">
        <v>163</v>
      </c>
      <c r="B111" t="s">
        <v>173</v>
      </c>
      <c r="C111">
        <v>58</v>
      </c>
      <c r="D111">
        <v>696</v>
      </c>
      <c r="E111">
        <v>2</v>
      </c>
      <c r="F111">
        <v>113</v>
      </c>
      <c r="G111">
        <v>1473</v>
      </c>
      <c r="H111">
        <v>1</v>
      </c>
      <c r="I111">
        <v>31</v>
      </c>
      <c r="J111">
        <v>195</v>
      </c>
      <c r="K111">
        <v>1</v>
      </c>
      <c r="L111">
        <v>2018</v>
      </c>
      <c r="M111">
        <v>860000</v>
      </c>
    </row>
    <row r="112" spans="1:13" x14ac:dyDescent="0.4">
      <c r="A112" t="s">
        <v>163</v>
      </c>
      <c r="B112" t="s">
        <v>173</v>
      </c>
      <c r="C112">
        <v>58</v>
      </c>
      <c r="D112">
        <v>696</v>
      </c>
      <c r="E112">
        <v>2</v>
      </c>
      <c r="F112">
        <v>115</v>
      </c>
      <c r="G112">
        <v>1473</v>
      </c>
      <c r="H112">
        <v>1</v>
      </c>
      <c r="I112">
        <v>33</v>
      </c>
      <c r="J112">
        <v>195</v>
      </c>
      <c r="K112">
        <v>1</v>
      </c>
      <c r="L112">
        <v>2018</v>
      </c>
      <c r="M112">
        <v>860000</v>
      </c>
    </row>
    <row r="113" spans="1:13" x14ac:dyDescent="0.4">
      <c r="A113" t="s">
        <v>163</v>
      </c>
      <c r="B113" t="s">
        <v>171</v>
      </c>
      <c r="C113">
        <v>61</v>
      </c>
      <c r="D113">
        <v>717</v>
      </c>
      <c r="E113">
        <v>2</v>
      </c>
      <c r="F113">
        <v>104</v>
      </c>
      <c r="G113">
        <v>1489</v>
      </c>
      <c r="H113">
        <v>2</v>
      </c>
      <c r="I113">
        <v>27</v>
      </c>
      <c r="J113">
        <v>298</v>
      </c>
      <c r="K113">
        <v>1</v>
      </c>
      <c r="L113">
        <v>2018</v>
      </c>
      <c r="M113">
        <v>972000</v>
      </c>
    </row>
    <row r="114" spans="1:13" x14ac:dyDescent="0.4">
      <c r="A114" t="s">
        <v>163</v>
      </c>
      <c r="B114" t="s">
        <v>174</v>
      </c>
      <c r="C114">
        <v>96</v>
      </c>
      <c r="D114">
        <v>1190</v>
      </c>
      <c r="E114">
        <v>1</v>
      </c>
      <c r="F114">
        <v>146</v>
      </c>
      <c r="G114">
        <v>2178</v>
      </c>
      <c r="H114">
        <v>2</v>
      </c>
      <c r="I114">
        <v>58</v>
      </c>
      <c r="J114">
        <v>799</v>
      </c>
      <c r="K114">
        <v>1</v>
      </c>
      <c r="L114">
        <v>2018</v>
      </c>
      <c r="M114">
        <v>389000</v>
      </c>
    </row>
    <row r="115" spans="1:13" x14ac:dyDescent="0.4">
      <c r="A115" t="s">
        <v>163</v>
      </c>
      <c r="B115" t="s">
        <v>171</v>
      </c>
      <c r="C115">
        <v>68</v>
      </c>
      <c r="D115">
        <v>740</v>
      </c>
      <c r="E115">
        <v>1</v>
      </c>
      <c r="F115">
        <v>101</v>
      </c>
      <c r="G115">
        <v>1324</v>
      </c>
      <c r="H115">
        <v>1</v>
      </c>
      <c r="I115">
        <v>25</v>
      </c>
      <c r="J115">
        <v>165</v>
      </c>
      <c r="K115">
        <v>0</v>
      </c>
      <c r="L115">
        <v>2018</v>
      </c>
      <c r="M115">
        <v>371000</v>
      </c>
    </row>
    <row r="116" spans="1:13" x14ac:dyDescent="0.4">
      <c r="A116" t="s">
        <v>163</v>
      </c>
      <c r="B116" t="s">
        <v>174</v>
      </c>
      <c r="C116">
        <v>95</v>
      </c>
      <c r="D116">
        <v>1190</v>
      </c>
      <c r="E116">
        <v>1</v>
      </c>
      <c r="F116">
        <v>145</v>
      </c>
      <c r="G116">
        <v>2178</v>
      </c>
      <c r="H116">
        <v>2</v>
      </c>
      <c r="I116">
        <v>57</v>
      </c>
      <c r="J116">
        <v>799</v>
      </c>
      <c r="K116">
        <v>1</v>
      </c>
      <c r="L116">
        <v>2018</v>
      </c>
      <c r="M116">
        <v>2570000</v>
      </c>
    </row>
    <row r="117" spans="1:13" x14ac:dyDescent="0.4">
      <c r="A117" t="s">
        <v>163</v>
      </c>
      <c r="B117" t="s">
        <v>169</v>
      </c>
      <c r="C117">
        <v>36</v>
      </c>
      <c r="D117">
        <v>562</v>
      </c>
      <c r="E117">
        <v>0</v>
      </c>
      <c r="F117">
        <v>88</v>
      </c>
      <c r="G117">
        <v>1318</v>
      </c>
      <c r="H117">
        <v>0</v>
      </c>
      <c r="I117">
        <v>14</v>
      </c>
      <c r="J117">
        <v>154</v>
      </c>
      <c r="K117">
        <v>0</v>
      </c>
      <c r="L117">
        <v>2018</v>
      </c>
      <c r="M117">
        <v>4290000</v>
      </c>
    </row>
    <row r="118" spans="1:13" x14ac:dyDescent="0.4">
      <c r="A118" t="s">
        <v>163</v>
      </c>
      <c r="B118" t="s">
        <v>169</v>
      </c>
      <c r="C118">
        <v>35</v>
      </c>
      <c r="D118">
        <v>483</v>
      </c>
      <c r="E118">
        <v>0</v>
      </c>
      <c r="F118">
        <v>83</v>
      </c>
      <c r="G118">
        <v>1318</v>
      </c>
      <c r="H118">
        <v>0</v>
      </c>
      <c r="I118">
        <v>11</v>
      </c>
      <c r="J118">
        <v>154</v>
      </c>
      <c r="K118">
        <v>0</v>
      </c>
      <c r="L118">
        <v>2018</v>
      </c>
      <c r="M118">
        <v>4290000</v>
      </c>
    </row>
    <row r="119" spans="1:13" x14ac:dyDescent="0.4">
      <c r="A119" t="s">
        <v>163</v>
      </c>
      <c r="B119" t="s">
        <v>169</v>
      </c>
      <c r="C119">
        <v>64</v>
      </c>
      <c r="D119">
        <v>726</v>
      </c>
      <c r="E119">
        <v>2</v>
      </c>
      <c r="F119">
        <v>115</v>
      </c>
      <c r="G119">
        <v>1369</v>
      </c>
      <c r="H119">
        <v>1</v>
      </c>
      <c r="I119">
        <v>30</v>
      </c>
      <c r="J119">
        <v>195</v>
      </c>
      <c r="K119">
        <v>1</v>
      </c>
      <c r="L119">
        <v>2018</v>
      </c>
      <c r="M119">
        <v>1910000</v>
      </c>
    </row>
    <row r="120" spans="1:13" x14ac:dyDescent="0.4">
      <c r="A120" t="s">
        <v>163</v>
      </c>
      <c r="B120" t="s">
        <v>200</v>
      </c>
      <c r="C120">
        <v>59</v>
      </c>
      <c r="D120">
        <v>604</v>
      </c>
      <c r="E120">
        <v>1</v>
      </c>
      <c r="F120">
        <v>108</v>
      </c>
      <c r="G120">
        <v>1369</v>
      </c>
      <c r="H120">
        <v>1</v>
      </c>
      <c r="I120">
        <v>28</v>
      </c>
      <c r="J120">
        <v>165</v>
      </c>
      <c r="K120">
        <v>1</v>
      </c>
      <c r="L120">
        <v>2018</v>
      </c>
      <c r="M120">
        <v>1650000</v>
      </c>
    </row>
    <row r="121" spans="1:13" x14ac:dyDescent="0.4">
      <c r="A121" t="s">
        <v>163</v>
      </c>
      <c r="B121" t="s">
        <v>169</v>
      </c>
      <c r="C121">
        <v>35</v>
      </c>
      <c r="D121">
        <v>483</v>
      </c>
      <c r="E121">
        <v>0</v>
      </c>
      <c r="F121">
        <v>90</v>
      </c>
      <c r="G121">
        <v>1318</v>
      </c>
      <c r="H121">
        <v>0</v>
      </c>
      <c r="I121">
        <v>12</v>
      </c>
      <c r="J121">
        <v>154</v>
      </c>
      <c r="K121">
        <v>0</v>
      </c>
      <c r="L121">
        <v>2018</v>
      </c>
      <c r="M121">
        <v>1340000</v>
      </c>
    </row>
    <row r="122" spans="1:13" x14ac:dyDescent="0.4">
      <c r="A122" t="s">
        <v>163</v>
      </c>
      <c r="B122" t="s">
        <v>173</v>
      </c>
      <c r="C122">
        <v>60</v>
      </c>
      <c r="D122">
        <v>572</v>
      </c>
      <c r="E122">
        <v>1</v>
      </c>
      <c r="F122">
        <v>112</v>
      </c>
      <c r="G122">
        <v>1473</v>
      </c>
      <c r="H122">
        <v>1</v>
      </c>
      <c r="I122">
        <v>30</v>
      </c>
      <c r="J122">
        <v>195</v>
      </c>
      <c r="K122">
        <v>1</v>
      </c>
      <c r="L122">
        <v>2018</v>
      </c>
      <c r="M122">
        <v>1370000</v>
      </c>
    </row>
    <row r="123" spans="1:13" x14ac:dyDescent="0.4">
      <c r="A123" t="s">
        <v>163</v>
      </c>
      <c r="B123" t="s">
        <v>173</v>
      </c>
      <c r="C123">
        <v>55</v>
      </c>
      <c r="D123">
        <v>572</v>
      </c>
      <c r="E123">
        <v>1</v>
      </c>
      <c r="F123">
        <v>110</v>
      </c>
      <c r="G123">
        <v>1473</v>
      </c>
      <c r="H123">
        <v>1</v>
      </c>
      <c r="I123">
        <v>28</v>
      </c>
      <c r="J123">
        <v>195</v>
      </c>
      <c r="K123">
        <v>1</v>
      </c>
      <c r="L123">
        <v>2018</v>
      </c>
      <c r="M123">
        <v>5250000</v>
      </c>
    </row>
    <row r="124" spans="1:13" x14ac:dyDescent="0.4">
      <c r="A124" t="s">
        <v>163</v>
      </c>
      <c r="B124" t="s">
        <v>173</v>
      </c>
      <c r="C124">
        <v>55</v>
      </c>
      <c r="D124">
        <v>572</v>
      </c>
      <c r="E124">
        <v>1</v>
      </c>
      <c r="F124">
        <v>107</v>
      </c>
      <c r="G124">
        <v>1473</v>
      </c>
      <c r="H124">
        <v>1</v>
      </c>
      <c r="I124">
        <v>25</v>
      </c>
      <c r="J124">
        <v>195</v>
      </c>
      <c r="K124">
        <v>1</v>
      </c>
      <c r="L124">
        <v>2018</v>
      </c>
      <c r="M124">
        <v>5250000</v>
      </c>
    </row>
    <row r="125" spans="1:13" x14ac:dyDescent="0.4">
      <c r="A125" t="s">
        <v>163</v>
      </c>
      <c r="B125" t="s">
        <v>174</v>
      </c>
      <c r="C125">
        <v>94</v>
      </c>
      <c r="D125">
        <v>1190</v>
      </c>
      <c r="E125">
        <v>1</v>
      </c>
      <c r="F125">
        <v>144</v>
      </c>
      <c r="G125">
        <v>2178</v>
      </c>
      <c r="H125">
        <v>2</v>
      </c>
      <c r="I125">
        <v>56</v>
      </c>
      <c r="J125">
        <v>799</v>
      </c>
      <c r="K125">
        <v>1</v>
      </c>
      <c r="L125">
        <v>2018</v>
      </c>
      <c r="M125">
        <v>1170000</v>
      </c>
    </row>
    <row r="126" spans="1:13" x14ac:dyDescent="0.4">
      <c r="A126" t="s">
        <v>163</v>
      </c>
      <c r="B126" t="s">
        <v>174</v>
      </c>
      <c r="C126">
        <v>98</v>
      </c>
      <c r="D126">
        <v>1190</v>
      </c>
      <c r="E126">
        <v>1</v>
      </c>
      <c r="F126">
        <v>148</v>
      </c>
      <c r="G126">
        <v>2178</v>
      </c>
      <c r="H126">
        <v>2</v>
      </c>
      <c r="I126">
        <v>60</v>
      </c>
      <c r="J126">
        <v>799</v>
      </c>
      <c r="K126">
        <v>1</v>
      </c>
      <c r="L126">
        <v>2018</v>
      </c>
      <c r="M126">
        <v>388000</v>
      </c>
    </row>
    <row r="127" spans="1:13" x14ac:dyDescent="0.4">
      <c r="A127" t="s">
        <v>163</v>
      </c>
      <c r="B127" t="s">
        <v>174</v>
      </c>
      <c r="C127">
        <v>98</v>
      </c>
      <c r="D127">
        <v>1190</v>
      </c>
      <c r="E127">
        <v>1</v>
      </c>
      <c r="F127">
        <v>148</v>
      </c>
      <c r="G127">
        <v>2178</v>
      </c>
      <c r="H127">
        <v>2</v>
      </c>
      <c r="I127">
        <v>60</v>
      </c>
      <c r="J127">
        <v>799</v>
      </c>
      <c r="K127">
        <v>1</v>
      </c>
      <c r="L127">
        <v>2018</v>
      </c>
      <c r="M127">
        <v>388000</v>
      </c>
    </row>
    <row r="128" spans="1:13" x14ac:dyDescent="0.4">
      <c r="A128" t="s">
        <v>163</v>
      </c>
      <c r="B128" t="s">
        <v>169</v>
      </c>
      <c r="C128">
        <v>43</v>
      </c>
      <c r="D128">
        <v>562</v>
      </c>
      <c r="E128">
        <v>0</v>
      </c>
      <c r="F128">
        <v>95</v>
      </c>
      <c r="G128">
        <v>1318</v>
      </c>
      <c r="H128">
        <v>0</v>
      </c>
      <c r="I128">
        <v>20</v>
      </c>
      <c r="J128">
        <v>154</v>
      </c>
      <c r="K128">
        <v>0</v>
      </c>
      <c r="L128">
        <v>2018</v>
      </c>
      <c r="M128">
        <v>1280000</v>
      </c>
    </row>
    <row r="129" spans="1:13" x14ac:dyDescent="0.4">
      <c r="A129" t="s">
        <v>163</v>
      </c>
      <c r="B129" t="s">
        <v>173</v>
      </c>
      <c r="C129">
        <v>55</v>
      </c>
      <c r="D129">
        <v>572</v>
      </c>
      <c r="E129">
        <v>1</v>
      </c>
      <c r="F129">
        <v>105</v>
      </c>
      <c r="G129">
        <v>1473</v>
      </c>
      <c r="H129">
        <v>1</v>
      </c>
      <c r="I129">
        <v>23</v>
      </c>
      <c r="J129">
        <v>195</v>
      </c>
      <c r="K129">
        <v>1</v>
      </c>
      <c r="L129">
        <v>2018</v>
      </c>
      <c r="M129">
        <v>10500000</v>
      </c>
    </row>
    <row r="130" spans="1:13" x14ac:dyDescent="0.4">
      <c r="A130" t="s">
        <v>163</v>
      </c>
      <c r="B130" t="s">
        <v>169</v>
      </c>
      <c r="C130">
        <v>43</v>
      </c>
      <c r="D130">
        <v>562</v>
      </c>
      <c r="E130">
        <v>0</v>
      </c>
      <c r="F130">
        <v>88</v>
      </c>
      <c r="G130">
        <v>1318</v>
      </c>
      <c r="H130">
        <v>0</v>
      </c>
      <c r="I130">
        <v>15</v>
      </c>
      <c r="J130">
        <v>133</v>
      </c>
      <c r="K130">
        <v>0</v>
      </c>
      <c r="L130">
        <v>2018</v>
      </c>
      <c r="M130">
        <v>9820000</v>
      </c>
    </row>
    <row r="131" spans="1:13" x14ac:dyDescent="0.4">
      <c r="A131" t="s">
        <v>163</v>
      </c>
      <c r="B131" t="s">
        <v>169</v>
      </c>
      <c r="C131">
        <v>41</v>
      </c>
      <c r="D131">
        <v>483</v>
      </c>
      <c r="E131">
        <v>0</v>
      </c>
      <c r="F131">
        <v>88</v>
      </c>
      <c r="G131">
        <v>1318</v>
      </c>
      <c r="H131">
        <v>0</v>
      </c>
      <c r="I131">
        <v>15</v>
      </c>
      <c r="J131">
        <v>133</v>
      </c>
      <c r="K131">
        <v>0</v>
      </c>
      <c r="L131">
        <v>2018</v>
      </c>
      <c r="M131">
        <v>9820000</v>
      </c>
    </row>
    <row r="132" spans="1:13" x14ac:dyDescent="0.4">
      <c r="A132" t="s">
        <v>163</v>
      </c>
      <c r="B132" t="s">
        <v>169</v>
      </c>
      <c r="C132">
        <v>43</v>
      </c>
      <c r="D132">
        <v>562</v>
      </c>
      <c r="E132">
        <v>0</v>
      </c>
      <c r="F132">
        <v>88</v>
      </c>
      <c r="G132">
        <v>1318</v>
      </c>
      <c r="H132">
        <v>0</v>
      </c>
      <c r="I132">
        <v>15</v>
      </c>
      <c r="J132">
        <v>133</v>
      </c>
      <c r="K132">
        <v>0</v>
      </c>
      <c r="L132">
        <v>2018</v>
      </c>
      <c r="M132">
        <v>9820000</v>
      </c>
    </row>
    <row r="133" spans="1:13" x14ac:dyDescent="0.4">
      <c r="A133" t="s">
        <v>163</v>
      </c>
      <c r="B133" t="s">
        <v>169</v>
      </c>
      <c r="C133">
        <v>39</v>
      </c>
      <c r="D133">
        <v>562</v>
      </c>
      <c r="E133">
        <v>0</v>
      </c>
      <c r="F133">
        <v>87</v>
      </c>
      <c r="G133">
        <v>1318</v>
      </c>
      <c r="H133">
        <v>0</v>
      </c>
      <c r="I133">
        <v>16</v>
      </c>
      <c r="J133">
        <v>133</v>
      </c>
      <c r="K133">
        <v>0</v>
      </c>
      <c r="L133">
        <v>2018</v>
      </c>
      <c r="M133">
        <v>1450000</v>
      </c>
    </row>
    <row r="134" spans="1:13" x14ac:dyDescent="0.4">
      <c r="A134" t="s">
        <v>163</v>
      </c>
      <c r="B134" t="s">
        <v>169</v>
      </c>
      <c r="C134">
        <v>37</v>
      </c>
      <c r="D134">
        <v>562</v>
      </c>
      <c r="E134">
        <v>0</v>
      </c>
      <c r="F134">
        <v>89</v>
      </c>
      <c r="G134">
        <v>1318</v>
      </c>
      <c r="H134">
        <v>0</v>
      </c>
      <c r="I134">
        <v>15</v>
      </c>
      <c r="J134">
        <v>154</v>
      </c>
      <c r="K134">
        <v>0</v>
      </c>
      <c r="L134">
        <v>2018</v>
      </c>
      <c r="M134">
        <v>1450000</v>
      </c>
    </row>
    <row r="135" spans="1:13" x14ac:dyDescent="0.4">
      <c r="A135" t="s">
        <v>163</v>
      </c>
      <c r="B135" t="s">
        <v>169</v>
      </c>
      <c r="C135">
        <v>39</v>
      </c>
      <c r="D135">
        <v>562</v>
      </c>
      <c r="E135">
        <v>0</v>
      </c>
      <c r="F135">
        <v>89</v>
      </c>
      <c r="G135">
        <v>1318</v>
      </c>
      <c r="H135">
        <v>0</v>
      </c>
      <c r="I135">
        <v>16</v>
      </c>
      <c r="J135">
        <v>133</v>
      </c>
      <c r="K135">
        <v>0</v>
      </c>
      <c r="L135">
        <v>2018</v>
      </c>
      <c r="M135">
        <v>1450000</v>
      </c>
    </row>
    <row r="136" spans="1:13" x14ac:dyDescent="0.4">
      <c r="A136" t="s">
        <v>163</v>
      </c>
      <c r="B136" t="s">
        <v>169</v>
      </c>
      <c r="C136">
        <v>41</v>
      </c>
      <c r="D136">
        <v>562</v>
      </c>
      <c r="E136">
        <v>0</v>
      </c>
      <c r="F136">
        <v>86</v>
      </c>
      <c r="G136">
        <v>1318</v>
      </c>
      <c r="H136">
        <v>0</v>
      </c>
      <c r="I136">
        <v>14</v>
      </c>
      <c r="J136">
        <v>133</v>
      </c>
      <c r="K136">
        <v>0</v>
      </c>
      <c r="L136">
        <v>2018</v>
      </c>
      <c r="M136">
        <v>2970000</v>
      </c>
    </row>
    <row r="137" spans="1:13" x14ac:dyDescent="0.4">
      <c r="A137" t="s">
        <v>163</v>
      </c>
      <c r="B137" t="s">
        <v>169</v>
      </c>
      <c r="C137">
        <v>36</v>
      </c>
      <c r="D137">
        <v>483</v>
      </c>
      <c r="E137">
        <v>0</v>
      </c>
      <c r="F137">
        <v>89</v>
      </c>
      <c r="G137">
        <v>1318</v>
      </c>
      <c r="H137">
        <v>0</v>
      </c>
      <c r="I137">
        <v>13</v>
      </c>
      <c r="J137">
        <v>154</v>
      </c>
      <c r="K137">
        <v>0</v>
      </c>
      <c r="L137">
        <v>2018</v>
      </c>
      <c r="M137">
        <v>2970000</v>
      </c>
    </row>
    <row r="138" spans="1:13" x14ac:dyDescent="0.4">
      <c r="A138" t="s">
        <v>163</v>
      </c>
      <c r="B138" t="s">
        <v>169</v>
      </c>
      <c r="C138">
        <v>41</v>
      </c>
      <c r="D138">
        <v>562</v>
      </c>
      <c r="E138">
        <v>0</v>
      </c>
      <c r="F138">
        <v>93</v>
      </c>
      <c r="G138">
        <v>1318</v>
      </c>
      <c r="H138">
        <v>0</v>
      </c>
      <c r="I138">
        <v>19</v>
      </c>
      <c r="J138">
        <v>154</v>
      </c>
      <c r="K138">
        <v>0</v>
      </c>
      <c r="L138">
        <v>2018</v>
      </c>
      <c r="M138">
        <v>5060000</v>
      </c>
    </row>
    <row r="139" spans="1:13" x14ac:dyDescent="0.4">
      <c r="A139" t="s">
        <v>163</v>
      </c>
      <c r="B139" t="s">
        <v>169</v>
      </c>
      <c r="C139">
        <v>56</v>
      </c>
      <c r="D139">
        <v>604</v>
      </c>
      <c r="E139">
        <v>1</v>
      </c>
      <c r="F139">
        <v>105</v>
      </c>
      <c r="G139">
        <v>1369</v>
      </c>
      <c r="H139">
        <v>1</v>
      </c>
      <c r="I139">
        <v>23</v>
      </c>
      <c r="J139">
        <v>165</v>
      </c>
      <c r="K139">
        <v>1</v>
      </c>
      <c r="L139">
        <v>2018</v>
      </c>
      <c r="M139">
        <v>8630000</v>
      </c>
    </row>
    <row r="140" spans="1:13" x14ac:dyDescent="0.4">
      <c r="A140" t="s">
        <v>163</v>
      </c>
      <c r="B140" t="s">
        <v>169</v>
      </c>
      <c r="C140">
        <v>54</v>
      </c>
      <c r="D140">
        <v>604</v>
      </c>
      <c r="E140">
        <v>1</v>
      </c>
      <c r="F140">
        <v>103</v>
      </c>
      <c r="G140">
        <v>1369</v>
      </c>
      <c r="H140">
        <v>1</v>
      </c>
      <c r="I140">
        <v>24</v>
      </c>
      <c r="J140">
        <v>165</v>
      </c>
      <c r="K140">
        <v>1</v>
      </c>
      <c r="L140">
        <v>2018</v>
      </c>
      <c r="M140">
        <v>8630000</v>
      </c>
    </row>
    <row r="141" spans="1:13" x14ac:dyDescent="0.4">
      <c r="A141" t="s">
        <v>163</v>
      </c>
      <c r="B141" t="s">
        <v>169</v>
      </c>
      <c r="C141">
        <v>54</v>
      </c>
      <c r="D141">
        <v>604</v>
      </c>
      <c r="E141">
        <v>1</v>
      </c>
      <c r="F141">
        <v>103</v>
      </c>
      <c r="G141">
        <v>1369</v>
      </c>
      <c r="H141">
        <v>1</v>
      </c>
      <c r="I141">
        <v>24</v>
      </c>
      <c r="J141">
        <v>165</v>
      </c>
      <c r="K141">
        <v>1</v>
      </c>
      <c r="L141">
        <v>2018</v>
      </c>
      <c r="M141">
        <v>8630000</v>
      </c>
    </row>
    <row r="142" spans="1:13" x14ac:dyDescent="0.4">
      <c r="A142" t="s">
        <v>163</v>
      </c>
      <c r="B142" t="s">
        <v>169</v>
      </c>
      <c r="C142">
        <v>55</v>
      </c>
      <c r="D142">
        <v>604</v>
      </c>
      <c r="E142">
        <v>1</v>
      </c>
      <c r="F142">
        <v>104</v>
      </c>
      <c r="G142">
        <v>1369</v>
      </c>
      <c r="H142">
        <v>1</v>
      </c>
      <c r="I142">
        <v>22</v>
      </c>
      <c r="J142">
        <v>165</v>
      </c>
      <c r="K142">
        <v>1</v>
      </c>
      <c r="L142">
        <v>2018</v>
      </c>
      <c r="M142">
        <v>8630000</v>
      </c>
    </row>
    <row r="143" spans="1:13" x14ac:dyDescent="0.4">
      <c r="A143" t="s">
        <v>163</v>
      </c>
      <c r="B143" t="s">
        <v>173</v>
      </c>
      <c r="C143">
        <v>63</v>
      </c>
      <c r="D143">
        <v>572</v>
      </c>
      <c r="E143">
        <v>1</v>
      </c>
      <c r="F143">
        <v>115</v>
      </c>
      <c r="G143">
        <v>1473</v>
      </c>
      <c r="H143">
        <v>1</v>
      </c>
      <c r="I143">
        <v>33</v>
      </c>
      <c r="J143">
        <v>195</v>
      </c>
      <c r="K143">
        <v>1</v>
      </c>
      <c r="L143">
        <v>2018</v>
      </c>
      <c r="M143">
        <v>1180000</v>
      </c>
    </row>
    <row r="144" spans="1:13" x14ac:dyDescent="0.4">
      <c r="A144" t="s">
        <v>163</v>
      </c>
      <c r="B144" t="s">
        <v>169</v>
      </c>
      <c r="C144">
        <v>41</v>
      </c>
      <c r="D144">
        <v>562</v>
      </c>
      <c r="E144">
        <v>0</v>
      </c>
      <c r="F144">
        <v>93</v>
      </c>
      <c r="G144">
        <v>1318</v>
      </c>
      <c r="H144">
        <v>0</v>
      </c>
      <c r="I144">
        <v>19</v>
      </c>
      <c r="J144">
        <v>154</v>
      </c>
      <c r="K144">
        <v>0</v>
      </c>
      <c r="L144">
        <v>2018</v>
      </c>
      <c r="M144">
        <v>2420000</v>
      </c>
    </row>
    <row r="145" spans="1:13" x14ac:dyDescent="0.4">
      <c r="A145" t="s">
        <v>163</v>
      </c>
      <c r="B145" t="s">
        <v>175</v>
      </c>
      <c r="C145">
        <v>75</v>
      </c>
      <c r="D145">
        <v>789</v>
      </c>
      <c r="E145">
        <v>1</v>
      </c>
      <c r="F145">
        <v>92</v>
      </c>
      <c r="G145">
        <v>1296</v>
      </c>
      <c r="H145">
        <v>2</v>
      </c>
      <c r="I145">
        <v>36</v>
      </c>
      <c r="J145">
        <v>195</v>
      </c>
      <c r="K145">
        <v>1</v>
      </c>
      <c r="L145">
        <v>2018</v>
      </c>
      <c r="M145">
        <v>692000</v>
      </c>
    </row>
    <row r="146" spans="1:13" x14ac:dyDescent="0.4">
      <c r="A146" t="s">
        <v>163</v>
      </c>
      <c r="B146" t="s">
        <v>173</v>
      </c>
      <c r="C146">
        <v>60</v>
      </c>
      <c r="D146">
        <v>572</v>
      </c>
      <c r="E146">
        <v>1</v>
      </c>
      <c r="F146">
        <v>113</v>
      </c>
      <c r="G146">
        <v>1473</v>
      </c>
      <c r="H146">
        <v>1</v>
      </c>
      <c r="I146">
        <v>31</v>
      </c>
      <c r="J146">
        <v>195</v>
      </c>
      <c r="K146">
        <v>1</v>
      </c>
      <c r="L146">
        <v>2018</v>
      </c>
      <c r="M146">
        <v>5300000</v>
      </c>
    </row>
    <row r="147" spans="1:13" x14ac:dyDescent="0.4">
      <c r="A147" t="s">
        <v>163</v>
      </c>
      <c r="B147" t="s">
        <v>175</v>
      </c>
      <c r="C147">
        <v>68</v>
      </c>
      <c r="D147">
        <v>747</v>
      </c>
      <c r="E147">
        <v>1</v>
      </c>
      <c r="F147">
        <v>90</v>
      </c>
      <c r="G147">
        <v>1338</v>
      </c>
      <c r="H147">
        <v>2</v>
      </c>
      <c r="I147">
        <v>29</v>
      </c>
      <c r="J147">
        <v>195</v>
      </c>
      <c r="K147">
        <v>1</v>
      </c>
      <c r="L147">
        <v>2018</v>
      </c>
      <c r="M147">
        <v>1390000</v>
      </c>
    </row>
    <row r="148" spans="1:13" x14ac:dyDescent="0.4">
      <c r="A148" t="s">
        <v>163</v>
      </c>
      <c r="B148" t="s">
        <v>175</v>
      </c>
      <c r="C148">
        <v>69</v>
      </c>
      <c r="D148">
        <v>747</v>
      </c>
      <c r="E148">
        <v>1</v>
      </c>
      <c r="F148">
        <v>91</v>
      </c>
      <c r="G148">
        <v>1338</v>
      </c>
      <c r="H148">
        <v>2</v>
      </c>
      <c r="I148">
        <v>30</v>
      </c>
      <c r="J148">
        <v>195</v>
      </c>
      <c r="K148">
        <v>1</v>
      </c>
      <c r="L148">
        <v>2018</v>
      </c>
      <c r="M148">
        <v>1390000</v>
      </c>
    </row>
    <row r="149" spans="1:13" x14ac:dyDescent="0.4">
      <c r="A149" t="s">
        <v>163</v>
      </c>
      <c r="B149" t="s">
        <v>175</v>
      </c>
      <c r="C149">
        <v>71</v>
      </c>
      <c r="D149">
        <v>747</v>
      </c>
      <c r="E149">
        <v>1</v>
      </c>
      <c r="F149">
        <v>93</v>
      </c>
      <c r="G149">
        <v>1338</v>
      </c>
      <c r="H149">
        <v>2</v>
      </c>
      <c r="I149">
        <v>32</v>
      </c>
      <c r="J149">
        <v>195</v>
      </c>
      <c r="K149">
        <v>1</v>
      </c>
      <c r="L149">
        <v>2018</v>
      </c>
      <c r="M149">
        <v>1390000</v>
      </c>
    </row>
    <row r="150" spans="1:13" x14ac:dyDescent="0.4">
      <c r="A150" t="s">
        <v>163</v>
      </c>
      <c r="B150" t="s">
        <v>175</v>
      </c>
      <c r="C150">
        <v>68</v>
      </c>
      <c r="D150">
        <v>747</v>
      </c>
      <c r="E150">
        <v>1</v>
      </c>
      <c r="F150">
        <v>90</v>
      </c>
      <c r="G150">
        <v>1338</v>
      </c>
      <c r="H150">
        <v>2</v>
      </c>
      <c r="I150">
        <v>29</v>
      </c>
      <c r="J150">
        <v>195</v>
      </c>
      <c r="K150">
        <v>1</v>
      </c>
      <c r="L150">
        <v>2018</v>
      </c>
      <c r="M150">
        <v>1390000</v>
      </c>
    </row>
    <row r="151" spans="1:13" x14ac:dyDescent="0.4">
      <c r="A151" t="s">
        <v>163</v>
      </c>
      <c r="B151" t="s">
        <v>175</v>
      </c>
      <c r="C151">
        <v>70</v>
      </c>
      <c r="D151">
        <v>747</v>
      </c>
      <c r="E151">
        <v>1</v>
      </c>
      <c r="F151">
        <v>92</v>
      </c>
      <c r="G151">
        <v>1338</v>
      </c>
      <c r="H151">
        <v>2</v>
      </c>
      <c r="I151">
        <v>31</v>
      </c>
      <c r="J151">
        <v>195</v>
      </c>
      <c r="K151">
        <v>1</v>
      </c>
      <c r="L151">
        <v>2018</v>
      </c>
      <c r="M151">
        <v>1390000</v>
      </c>
    </row>
    <row r="152" spans="1:13" x14ac:dyDescent="0.4">
      <c r="A152" t="s">
        <v>163</v>
      </c>
      <c r="B152" t="s">
        <v>173</v>
      </c>
      <c r="C152">
        <v>61</v>
      </c>
      <c r="D152">
        <v>572</v>
      </c>
      <c r="E152">
        <v>1</v>
      </c>
      <c r="F152">
        <v>113</v>
      </c>
      <c r="G152">
        <v>1473</v>
      </c>
      <c r="H152">
        <v>1</v>
      </c>
      <c r="I152">
        <v>31</v>
      </c>
      <c r="J152">
        <v>195</v>
      </c>
      <c r="K152">
        <v>1</v>
      </c>
      <c r="L152">
        <v>2018</v>
      </c>
      <c r="M152">
        <v>6360000</v>
      </c>
    </row>
    <row r="153" spans="1:13" x14ac:dyDescent="0.4">
      <c r="A153" t="s">
        <v>163</v>
      </c>
      <c r="B153" t="s">
        <v>169</v>
      </c>
      <c r="C153">
        <v>39</v>
      </c>
      <c r="D153">
        <v>562</v>
      </c>
      <c r="E153">
        <v>0</v>
      </c>
      <c r="F153">
        <v>84</v>
      </c>
      <c r="G153">
        <v>1318</v>
      </c>
      <c r="H153">
        <v>0</v>
      </c>
      <c r="I153">
        <v>11</v>
      </c>
      <c r="J153">
        <v>133</v>
      </c>
      <c r="K153">
        <v>0</v>
      </c>
      <c r="L153">
        <v>2018</v>
      </c>
      <c r="M153">
        <v>1520000</v>
      </c>
    </row>
    <row r="154" spans="1:13" x14ac:dyDescent="0.4">
      <c r="A154" t="s">
        <v>163</v>
      </c>
      <c r="B154" t="s">
        <v>169</v>
      </c>
      <c r="C154">
        <v>39</v>
      </c>
      <c r="D154">
        <v>562</v>
      </c>
      <c r="E154">
        <v>0</v>
      </c>
      <c r="F154">
        <v>84</v>
      </c>
      <c r="G154">
        <v>1318</v>
      </c>
      <c r="H154">
        <v>0</v>
      </c>
      <c r="I154">
        <v>12</v>
      </c>
      <c r="J154">
        <v>133</v>
      </c>
      <c r="K154">
        <v>0</v>
      </c>
      <c r="L154">
        <v>2018</v>
      </c>
      <c r="M154">
        <v>1520000</v>
      </c>
    </row>
    <row r="155" spans="1:13" x14ac:dyDescent="0.4">
      <c r="A155" t="s">
        <v>163</v>
      </c>
      <c r="B155" t="s">
        <v>169</v>
      </c>
      <c r="C155">
        <v>59</v>
      </c>
      <c r="D155">
        <v>604</v>
      </c>
      <c r="E155">
        <v>1</v>
      </c>
      <c r="F155">
        <v>108</v>
      </c>
      <c r="G155">
        <v>1369</v>
      </c>
      <c r="H155">
        <v>1</v>
      </c>
      <c r="I155">
        <v>30</v>
      </c>
      <c r="J155">
        <v>165</v>
      </c>
      <c r="K155">
        <v>1</v>
      </c>
      <c r="L155">
        <v>2018</v>
      </c>
      <c r="M155">
        <v>1930000</v>
      </c>
    </row>
    <row r="156" spans="1:13" x14ac:dyDescent="0.4">
      <c r="A156" t="s">
        <v>163</v>
      </c>
      <c r="B156" t="s">
        <v>169</v>
      </c>
      <c r="C156">
        <v>41</v>
      </c>
      <c r="D156">
        <v>562</v>
      </c>
      <c r="E156">
        <v>0</v>
      </c>
      <c r="F156">
        <v>86</v>
      </c>
      <c r="G156">
        <v>1318</v>
      </c>
      <c r="H156">
        <v>0</v>
      </c>
      <c r="I156">
        <v>11</v>
      </c>
      <c r="J156">
        <v>133</v>
      </c>
      <c r="K156">
        <v>0</v>
      </c>
      <c r="L156">
        <v>2018</v>
      </c>
      <c r="M156">
        <v>4520000</v>
      </c>
    </row>
    <row r="157" spans="1:13" x14ac:dyDescent="0.4">
      <c r="A157" t="s">
        <v>163</v>
      </c>
      <c r="B157" t="s">
        <v>3</v>
      </c>
      <c r="C157">
        <v>44</v>
      </c>
      <c r="D157">
        <v>604</v>
      </c>
      <c r="E157">
        <v>0</v>
      </c>
      <c r="F157">
        <v>90</v>
      </c>
      <c r="G157">
        <v>1318</v>
      </c>
      <c r="H157">
        <v>1</v>
      </c>
      <c r="I157">
        <v>15</v>
      </c>
      <c r="J157">
        <v>165</v>
      </c>
      <c r="K157">
        <v>1</v>
      </c>
      <c r="L157">
        <v>2018</v>
      </c>
      <c r="M157">
        <v>3260000</v>
      </c>
    </row>
    <row r="158" spans="1:13" x14ac:dyDescent="0.4">
      <c r="A158" t="s">
        <v>163</v>
      </c>
      <c r="B158" t="s">
        <v>3</v>
      </c>
      <c r="C158">
        <v>44</v>
      </c>
      <c r="D158">
        <v>604</v>
      </c>
      <c r="E158">
        <v>0</v>
      </c>
      <c r="F158">
        <v>90</v>
      </c>
      <c r="G158">
        <v>1318</v>
      </c>
      <c r="H158">
        <v>1</v>
      </c>
      <c r="I158">
        <v>15</v>
      </c>
      <c r="J158">
        <v>165</v>
      </c>
      <c r="K158">
        <v>1</v>
      </c>
      <c r="L158">
        <v>2018</v>
      </c>
      <c r="M158">
        <v>3260000</v>
      </c>
    </row>
    <row r="159" spans="1:13" x14ac:dyDescent="0.4">
      <c r="A159" t="s">
        <v>163</v>
      </c>
      <c r="B159" t="s">
        <v>3</v>
      </c>
      <c r="C159">
        <v>44</v>
      </c>
      <c r="D159">
        <v>604</v>
      </c>
      <c r="E159">
        <v>0</v>
      </c>
      <c r="F159">
        <v>90</v>
      </c>
      <c r="G159">
        <v>1318</v>
      </c>
      <c r="H159">
        <v>1</v>
      </c>
      <c r="I159">
        <v>15</v>
      </c>
      <c r="J159">
        <v>165</v>
      </c>
      <c r="K159">
        <v>1</v>
      </c>
      <c r="L159">
        <v>2018</v>
      </c>
      <c r="M159">
        <v>3260000</v>
      </c>
    </row>
    <row r="160" spans="1:13" x14ac:dyDescent="0.4">
      <c r="A160" t="s">
        <v>163</v>
      </c>
      <c r="B160" t="s">
        <v>3</v>
      </c>
      <c r="C160">
        <v>46</v>
      </c>
      <c r="D160">
        <v>604</v>
      </c>
      <c r="E160">
        <v>0</v>
      </c>
      <c r="F160">
        <v>92</v>
      </c>
      <c r="G160">
        <v>1318</v>
      </c>
      <c r="H160">
        <v>1</v>
      </c>
      <c r="I160">
        <v>17</v>
      </c>
      <c r="J160">
        <v>165</v>
      </c>
      <c r="K160">
        <v>1</v>
      </c>
      <c r="L160">
        <v>2018</v>
      </c>
      <c r="M160">
        <v>3260000</v>
      </c>
    </row>
    <row r="161" spans="1:13" x14ac:dyDescent="0.4">
      <c r="A161" t="s">
        <v>163</v>
      </c>
      <c r="B161" t="s">
        <v>3</v>
      </c>
      <c r="C161">
        <v>49</v>
      </c>
      <c r="D161">
        <v>604</v>
      </c>
      <c r="E161">
        <v>0</v>
      </c>
      <c r="F161">
        <v>95</v>
      </c>
      <c r="G161">
        <v>1461</v>
      </c>
      <c r="H161">
        <v>2</v>
      </c>
      <c r="I161">
        <v>21</v>
      </c>
      <c r="J161">
        <v>165</v>
      </c>
      <c r="K161">
        <v>1</v>
      </c>
      <c r="L161">
        <v>2018</v>
      </c>
      <c r="M161">
        <v>1080000</v>
      </c>
    </row>
    <row r="162" spans="1:13" x14ac:dyDescent="0.4">
      <c r="A162" t="s">
        <v>163</v>
      </c>
      <c r="B162" t="s">
        <v>169</v>
      </c>
      <c r="C162">
        <v>48</v>
      </c>
      <c r="D162">
        <v>562</v>
      </c>
      <c r="E162">
        <v>1</v>
      </c>
      <c r="F162">
        <v>94</v>
      </c>
      <c r="G162">
        <v>1318</v>
      </c>
      <c r="H162">
        <v>0</v>
      </c>
      <c r="I162">
        <v>20</v>
      </c>
      <c r="J162">
        <v>133</v>
      </c>
      <c r="K162">
        <v>0</v>
      </c>
      <c r="L162">
        <v>2018</v>
      </c>
      <c r="M162">
        <v>1240000</v>
      </c>
    </row>
    <row r="163" spans="1:13" x14ac:dyDescent="0.4">
      <c r="A163" t="s">
        <v>163</v>
      </c>
      <c r="B163" t="s">
        <v>169</v>
      </c>
      <c r="C163">
        <v>40</v>
      </c>
      <c r="D163">
        <v>562</v>
      </c>
      <c r="E163">
        <v>0</v>
      </c>
      <c r="F163">
        <v>85</v>
      </c>
      <c r="G163">
        <v>1318</v>
      </c>
      <c r="H163">
        <v>0</v>
      </c>
      <c r="I163">
        <v>12</v>
      </c>
      <c r="J163">
        <v>133</v>
      </c>
      <c r="K163">
        <v>0</v>
      </c>
      <c r="L163">
        <v>2018</v>
      </c>
      <c r="M163">
        <v>9920000</v>
      </c>
    </row>
    <row r="164" spans="1:13" x14ac:dyDescent="0.4">
      <c r="A164" t="s">
        <v>163</v>
      </c>
      <c r="B164" t="s">
        <v>171</v>
      </c>
      <c r="C164">
        <v>65</v>
      </c>
      <c r="D164">
        <v>873</v>
      </c>
      <c r="E164">
        <v>2</v>
      </c>
      <c r="F164">
        <v>92</v>
      </c>
      <c r="G164">
        <v>1400</v>
      </c>
      <c r="H164">
        <v>1</v>
      </c>
      <c r="I164">
        <v>12</v>
      </c>
      <c r="J164">
        <v>154</v>
      </c>
      <c r="K164">
        <v>0</v>
      </c>
      <c r="L164">
        <v>2018</v>
      </c>
      <c r="M164">
        <v>521000</v>
      </c>
    </row>
    <row r="165" spans="1:13" x14ac:dyDescent="0.4">
      <c r="A165" t="s">
        <v>163</v>
      </c>
      <c r="B165" t="s">
        <v>171</v>
      </c>
      <c r="C165">
        <v>67</v>
      </c>
      <c r="D165">
        <v>740</v>
      </c>
      <c r="E165">
        <v>1</v>
      </c>
      <c r="F165">
        <v>100</v>
      </c>
      <c r="G165">
        <v>1324</v>
      </c>
      <c r="H165">
        <v>1</v>
      </c>
      <c r="I165">
        <v>24</v>
      </c>
      <c r="J165">
        <v>165</v>
      </c>
      <c r="K165">
        <v>0</v>
      </c>
      <c r="L165">
        <v>2018</v>
      </c>
      <c r="M165">
        <v>521000</v>
      </c>
    </row>
    <row r="166" spans="1:13" x14ac:dyDescent="0.4">
      <c r="A166" t="s">
        <v>163</v>
      </c>
      <c r="B166" t="s">
        <v>171</v>
      </c>
      <c r="C166">
        <v>63</v>
      </c>
      <c r="D166">
        <v>873</v>
      </c>
      <c r="E166">
        <v>2</v>
      </c>
      <c r="F166">
        <v>90</v>
      </c>
      <c r="G166">
        <v>1400</v>
      </c>
      <c r="H166">
        <v>1</v>
      </c>
      <c r="I166">
        <v>10</v>
      </c>
      <c r="J166">
        <v>154</v>
      </c>
      <c r="K166">
        <v>0</v>
      </c>
      <c r="L166">
        <v>2018</v>
      </c>
      <c r="M166">
        <v>521000</v>
      </c>
    </row>
    <row r="167" spans="1:13" x14ac:dyDescent="0.4">
      <c r="A167" t="s">
        <v>163</v>
      </c>
      <c r="B167" t="s">
        <v>171</v>
      </c>
      <c r="C167">
        <v>60</v>
      </c>
      <c r="D167">
        <v>747</v>
      </c>
      <c r="E167">
        <v>1</v>
      </c>
      <c r="F167">
        <v>88</v>
      </c>
      <c r="G167">
        <v>1338</v>
      </c>
      <c r="H167">
        <v>2</v>
      </c>
      <c r="I167">
        <v>26</v>
      </c>
      <c r="J167">
        <v>165</v>
      </c>
      <c r="K167">
        <v>1</v>
      </c>
      <c r="L167">
        <v>2018</v>
      </c>
      <c r="M167">
        <v>521000</v>
      </c>
    </row>
    <row r="168" spans="1:13" x14ac:dyDescent="0.4">
      <c r="A168" t="s">
        <v>163</v>
      </c>
      <c r="B168" t="s">
        <v>169</v>
      </c>
      <c r="C168">
        <v>56</v>
      </c>
      <c r="D168">
        <v>717</v>
      </c>
      <c r="E168">
        <v>2</v>
      </c>
      <c r="F168">
        <v>102</v>
      </c>
      <c r="G168">
        <v>1461</v>
      </c>
      <c r="H168">
        <v>1</v>
      </c>
      <c r="I168">
        <v>24</v>
      </c>
      <c r="J168">
        <v>165</v>
      </c>
      <c r="K168">
        <v>0</v>
      </c>
      <c r="L168">
        <v>2018</v>
      </c>
      <c r="M168">
        <v>4010000</v>
      </c>
    </row>
    <row r="169" spans="1:13" x14ac:dyDescent="0.4">
      <c r="A169" t="s">
        <v>163</v>
      </c>
      <c r="B169" t="s">
        <v>169</v>
      </c>
      <c r="C169">
        <v>51</v>
      </c>
      <c r="D169">
        <v>717</v>
      </c>
      <c r="E169">
        <v>2</v>
      </c>
      <c r="F169">
        <v>103</v>
      </c>
      <c r="G169">
        <v>1461</v>
      </c>
      <c r="H169">
        <v>2</v>
      </c>
      <c r="I169">
        <v>23</v>
      </c>
      <c r="J169">
        <v>165</v>
      </c>
      <c r="K169">
        <v>1</v>
      </c>
      <c r="L169">
        <v>2018</v>
      </c>
      <c r="M169">
        <v>4010000</v>
      </c>
    </row>
    <row r="170" spans="1:13" x14ac:dyDescent="0.4">
      <c r="A170" t="s">
        <v>163</v>
      </c>
      <c r="B170" t="s">
        <v>169</v>
      </c>
      <c r="C170">
        <v>44</v>
      </c>
      <c r="D170">
        <v>562</v>
      </c>
      <c r="E170">
        <v>0</v>
      </c>
      <c r="F170">
        <v>89</v>
      </c>
      <c r="G170">
        <v>1318</v>
      </c>
      <c r="H170">
        <v>0</v>
      </c>
      <c r="I170">
        <v>14</v>
      </c>
      <c r="J170">
        <v>133</v>
      </c>
      <c r="K170">
        <v>0</v>
      </c>
      <c r="L170">
        <v>2018</v>
      </c>
      <c r="M170">
        <v>7310000</v>
      </c>
    </row>
    <row r="171" spans="1:13" x14ac:dyDescent="0.4">
      <c r="A171" t="s">
        <v>163</v>
      </c>
      <c r="B171" t="s">
        <v>169</v>
      </c>
      <c r="C171">
        <v>43</v>
      </c>
      <c r="D171">
        <v>562</v>
      </c>
      <c r="E171">
        <v>0</v>
      </c>
      <c r="F171">
        <v>88</v>
      </c>
      <c r="G171">
        <v>1318</v>
      </c>
      <c r="H171">
        <v>0</v>
      </c>
      <c r="I171">
        <v>15</v>
      </c>
      <c r="J171">
        <v>133</v>
      </c>
      <c r="K171">
        <v>0</v>
      </c>
      <c r="L171">
        <v>2018</v>
      </c>
      <c r="M171">
        <v>7310000</v>
      </c>
    </row>
    <row r="172" spans="1:13" x14ac:dyDescent="0.4">
      <c r="A172" t="s">
        <v>163</v>
      </c>
      <c r="B172" t="s">
        <v>3</v>
      </c>
      <c r="C172">
        <v>53</v>
      </c>
      <c r="D172">
        <v>604</v>
      </c>
      <c r="E172">
        <v>0</v>
      </c>
      <c r="F172">
        <v>98</v>
      </c>
      <c r="G172">
        <v>1461</v>
      </c>
      <c r="H172">
        <v>2</v>
      </c>
      <c r="I172">
        <v>24</v>
      </c>
      <c r="J172">
        <v>165</v>
      </c>
      <c r="K172">
        <v>1</v>
      </c>
      <c r="L172">
        <v>2018</v>
      </c>
      <c r="M172">
        <v>1500000</v>
      </c>
    </row>
    <row r="173" spans="1:13" x14ac:dyDescent="0.4">
      <c r="A173" t="s">
        <v>163</v>
      </c>
      <c r="B173" t="s">
        <v>3</v>
      </c>
      <c r="C173">
        <v>53</v>
      </c>
      <c r="D173">
        <v>604</v>
      </c>
      <c r="E173">
        <v>0</v>
      </c>
      <c r="F173">
        <v>98</v>
      </c>
      <c r="G173">
        <v>1461</v>
      </c>
      <c r="H173">
        <v>2</v>
      </c>
      <c r="I173">
        <v>24</v>
      </c>
      <c r="J173">
        <v>165</v>
      </c>
      <c r="K173">
        <v>1</v>
      </c>
      <c r="L173">
        <v>2018</v>
      </c>
      <c r="M173">
        <v>1500000</v>
      </c>
    </row>
    <row r="174" spans="1:13" x14ac:dyDescent="0.4">
      <c r="A174" t="s">
        <v>163</v>
      </c>
      <c r="B174" t="s">
        <v>169</v>
      </c>
      <c r="C174">
        <v>57</v>
      </c>
      <c r="D174">
        <v>717</v>
      </c>
      <c r="E174">
        <v>1</v>
      </c>
      <c r="F174">
        <v>100</v>
      </c>
      <c r="G174">
        <v>1473</v>
      </c>
      <c r="H174">
        <v>1</v>
      </c>
      <c r="I174">
        <v>18</v>
      </c>
      <c r="J174">
        <v>165</v>
      </c>
      <c r="K174">
        <v>1</v>
      </c>
      <c r="L174">
        <v>2018</v>
      </c>
      <c r="M174">
        <v>3740000</v>
      </c>
    </row>
    <row r="175" spans="1:13" x14ac:dyDescent="0.4">
      <c r="A175" t="s">
        <v>163</v>
      </c>
      <c r="B175" t="s">
        <v>169</v>
      </c>
      <c r="C175">
        <v>56</v>
      </c>
      <c r="D175">
        <v>717</v>
      </c>
      <c r="E175">
        <v>1</v>
      </c>
      <c r="F175">
        <v>99</v>
      </c>
      <c r="G175">
        <v>1473</v>
      </c>
      <c r="H175">
        <v>1</v>
      </c>
      <c r="I175">
        <v>17</v>
      </c>
      <c r="J175">
        <v>165</v>
      </c>
      <c r="K175">
        <v>1</v>
      </c>
      <c r="L175">
        <v>2018</v>
      </c>
      <c r="M175">
        <v>3740000</v>
      </c>
    </row>
    <row r="176" spans="1:13" x14ac:dyDescent="0.4">
      <c r="A176" t="s">
        <v>163</v>
      </c>
      <c r="B176" t="s">
        <v>169</v>
      </c>
      <c r="C176">
        <v>54</v>
      </c>
      <c r="D176">
        <v>717</v>
      </c>
      <c r="E176">
        <v>2</v>
      </c>
      <c r="F176">
        <v>106</v>
      </c>
      <c r="G176">
        <v>1461</v>
      </c>
      <c r="H176">
        <v>2</v>
      </c>
      <c r="I176">
        <v>27</v>
      </c>
      <c r="J176">
        <v>165</v>
      </c>
      <c r="K176">
        <v>1</v>
      </c>
      <c r="L176">
        <v>2018</v>
      </c>
      <c r="M176">
        <v>1250000</v>
      </c>
    </row>
    <row r="177" spans="1:13" x14ac:dyDescent="0.4">
      <c r="A177" t="s">
        <v>163</v>
      </c>
      <c r="B177" t="s">
        <v>169</v>
      </c>
      <c r="C177">
        <v>58</v>
      </c>
      <c r="D177">
        <v>717</v>
      </c>
      <c r="E177">
        <v>2</v>
      </c>
      <c r="F177">
        <v>104</v>
      </c>
      <c r="G177">
        <v>1461</v>
      </c>
      <c r="H177">
        <v>1</v>
      </c>
      <c r="I177">
        <v>21</v>
      </c>
      <c r="J177">
        <v>165</v>
      </c>
      <c r="K177">
        <v>1</v>
      </c>
      <c r="L177">
        <v>2018</v>
      </c>
      <c r="M177">
        <v>1250000</v>
      </c>
    </row>
    <row r="178" spans="1:13" x14ac:dyDescent="0.4">
      <c r="A178" t="s">
        <v>163</v>
      </c>
      <c r="B178" t="s">
        <v>169</v>
      </c>
      <c r="C178">
        <v>54</v>
      </c>
      <c r="D178">
        <v>562</v>
      </c>
      <c r="E178">
        <v>1</v>
      </c>
      <c r="F178">
        <v>98</v>
      </c>
      <c r="G178">
        <v>1461</v>
      </c>
      <c r="H178">
        <v>1</v>
      </c>
      <c r="I178">
        <v>21</v>
      </c>
      <c r="J178">
        <v>165</v>
      </c>
      <c r="K178">
        <v>0</v>
      </c>
      <c r="L178">
        <v>2018</v>
      </c>
      <c r="M178">
        <v>3850000</v>
      </c>
    </row>
    <row r="179" spans="1:13" x14ac:dyDescent="0.4">
      <c r="A179" t="s">
        <v>163</v>
      </c>
      <c r="B179" t="s">
        <v>3</v>
      </c>
      <c r="C179">
        <v>42</v>
      </c>
      <c r="D179">
        <v>604</v>
      </c>
      <c r="E179">
        <v>0</v>
      </c>
      <c r="F179">
        <v>89</v>
      </c>
      <c r="G179">
        <v>1318</v>
      </c>
      <c r="H179">
        <v>0</v>
      </c>
      <c r="I179">
        <v>14</v>
      </c>
      <c r="J179">
        <v>165</v>
      </c>
      <c r="K179">
        <v>0</v>
      </c>
      <c r="L179">
        <v>2018</v>
      </c>
      <c r="M179">
        <v>40100000</v>
      </c>
    </row>
    <row r="180" spans="1:13" x14ac:dyDescent="0.4">
      <c r="A180" t="s">
        <v>163</v>
      </c>
      <c r="B180" t="s">
        <v>3</v>
      </c>
      <c r="C180">
        <v>40</v>
      </c>
      <c r="D180">
        <v>604</v>
      </c>
      <c r="E180">
        <v>0</v>
      </c>
      <c r="F180">
        <v>89</v>
      </c>
      <c r="G180">
        <v>1492</v>
      </c>
      <c r="H180">
        <v>1</v>
      </c>
      <c r="I180">
        <v>14</v>
      </c>
      <c r="J180">
        <v>165</v>
      </c>
      <c r="K180">
        <v>0</v>
      </c>
      <c r="L180">
        <v>2018</v>
      </c>
      <c r="M180">
        <v>40100000</v>
      </c>
    </row>
    <row r="181" spans="1:13" x14ac:dyDescent="0.4">
      <c r="A181" t="s">
        <v>163</v>
      </c>
      <c r="B181" t="s">
        <v>3</v>
      </c>
      <c r="C181">
        <v>42</v>
      </c>
      <c r="D181">
        <v>604</v>
      </c>
      <c r="E181">
        <v>0</v>
      </c>
      <c r="F181">
        <v>88</v>
      </c>
      <c r="G181">
        <v>1318</v>
      </c>
      <c r="H181">
        <v>0</v>
      </c>
      <c r="I181">
        <v>16</v>
      </c>
      <c r="J181">
        <v>165</v>
      </c>
      <c r="K181">
        <v>0</v>
      </c>
      <c r="L181">
        <v>2018</v>
      </c>
      <c r="M181">
        <v>40100000</v>
      </c>
    </row>
    <row r="182" spans="1:13" x14ac:dyDescent="0.4">
      <c r="A182" t="s">
        <v>163</v>
      </c>
      <c r="B182" t="s">
        <v>3</v>
      </c>
      <c r="C182">
        <v>42</v>
      </c>
      <c r="D182">
        <v>604</v>
      </c>
      <c r="E182">
        <v>0</v>
      </c>
      <c r="F182">
        <v>88</v>
      </c>
      <c r="G182">
        <v>1318</v>
      </c>
      <c r="H182">
        <v>0</v>
      </c>
      <c r="I182">
        <v>14</v>
      </c>
      <c r="J182">
        <v>165</v>
      </c>
      <c r="K182">
        <v>0</v>
      </c>
      <c r="L182">
        <v>2018</v>
      </c>
      <c r="M182">
        <v>40100000</v>
      </c>
    </row>
    <row r="183" spans="1:13" x14ac:dyDescent="0.4">
      <c r="A183" t="s">
        <v>163</v>
      </c>
      <c r="B183" t="s">
        <v>3</v>
      </c>
      <c r="C183">
        <v>41</v>
      </c>
      <c r="D183">
        <v>604</v>
      </c>
      <c r="E183">
        <v>0</v>
      </c>
      <c r="F183">
        <v>90</v>
      </c>
      <c r="G183">
        <v>1492</v>
      </c>
      <c r="H183">
        <v>1</v>
      </c>
      <c r="I183">
        <v>12</v>
      </c>
      <c r="J183">
        <v>165</v>
      </c>
      <c r="K183">
        <v>0</v>
      </c>
      <c r="L183">
        <v>2018</v>
      </c>
      <c r="M183">
        <v>40100000</v>
      </c>
    </row>
    <row r="184" spans="1:13" x14ac:dyDescent="0.4">
      <c r="A184" t="s">
        <v>163</v>
      </c>
      <c r="B184" t="s">
        <v>3</v>
      </c>
      <c r="C184">
        <v>38</v>
      </c>
      <c r="D184">
        <v>604</v>
      </c>
      <c r="E184">
        <v>0</v>
      </c>
      <c r="F184">
        <v>85</v>
      </c>
      <c r="G184">
        <v>1318</v>
      </c>
      <c r="H184">
        <v>1</v>
      </c>
      <c r="I184">
        <v>12</v>
      </c>
      <c r="J184">
        <v>165</v>
      </c>
      <c r="K184">
        <v>0</v>
      </c>
      <c r="L184">
        <v>2018</v>
      </c>
      <c r="M184">
        <v>8510000</v>
      </c>
    </row>
    <row r="185" spans="1:13" x14ac:dyDescent="0.4">
      <c r="A185" t="s">
        <v>163</v>
      </c>
      <c r="B185" t="s">
        <v>3</v>
      </c>
      <c r="C185">
        <v>38</v>
      </c>
      <c r="D185">
        <v>604</v>
      </c>
      <c r="E185">
        <v>0</v>
      </c>
      <c r="F185">
        <v>85</v>
      </c>
      <c r="G185">
        <v>1318</v>
      </c>
      <c r="H185">
        <v>1</v>
      </c>
      <c r="I185">
        <v>13</v>
      </c>
      <c r="J185">
        <v>165</v>
      </c>
      <c r="K185">
        <v>0</v>
      </c>
      <c r="L185">
        <v>2018</v>
      </c>
      <c r="M185">
        <v>8510000</v>
      </c>
    </row>
    <row r="186" spans="1:13" x14ac:dyDescent="0.4">
      <c r="A186" t="s">
        <v>163</v>
      </c>
      <c r="B186" t="s">
        <v>3</v>
      </c>
      <c r="C186">
        <v>38</v>
      </c>
      <c r="D186">
        <v>604</v>
      </c>
      <c r="E186">
        <v>0</v>
      </c>
      <c r="F186">
        <v>87</v>
      </c>
      <c r="G186">
        <v>1492</v>
      </c>
      <c r="H186">
        <v>1</v>
      </c>
      <c r="I186">
        <v>11</v>
      </c>
      <c r="J186">
        <v>165</v>
      </c>
      <c r="K186">
        <v>0</v>
      </c>
      <c r="L186">
        <v>2018</v>
      </c>
      <c r="M186">
        <v>8510000</v>
      </c>
    </row>
    <row r="187" spans="1:13" x14ac:dyDescent="0.4">
      <c r="A187" t="s">
        <v>163</v>
      </c>
      <c r="B187" t="s">
        <v>169</v>
      </c>
      <c r="C187">
        <v>41</v>
      </c>
      <c r="D187">
        <v>562</v>
      </c>
      <c r="E187">
        <v>0</v>
      </c>
      <c r="F187">
        <v>86</v>
      </c>
      <c r="G187">
        <v>1318</v>
      </c>
      <c r="H187">
        <v>0</v>
      </c>
      <c r="I187">
        <v>12</v>
      </c>
      <c r="J187">
        <v>133</v>
      </c>
      <c r="K187">
        <v>0</v>
      </c>
      <c r="L187">
        <v>2018</v>
      </c>
      <c r="M187">
        <v>5200000</v>
      </c>
    </row>
    <row r="188" spans="1:13" x14ac:dyDescent="0.4">
      <c r="A188" t="s">
        <v>163</v>
      </c>
      <c r="B188" t="s">
        <v>169</v>
      </c>
      <c r="C188">
        <v>42</v>
      </c>
      <c r="D188">
        <v>562</v>
      </c>
      <c r="E188">
        <v>0</v>
      </c>
      <c r="F188">
        <v>87</v>
      </c>
      <c r="G188">
        <v>1318</v>
      </c>
      <c r="H188">
        <v>0</v>
      </c>
      <c r="I188">
        <v>13</v>
      </c>
      <c r="J188">
        <v>133</v>
      </c>
      <c r="K188">
        <v>0</v>
      </c>
      <c r="L188">
        <v>2018</v>
      </c>
      <c r="M188">
        <v>5200000</v>
      </c>
    </row>
    <row r="189" spans="1:13" x14ac:dyDescent="0.4">
      <c r="A189" t="s">
        <v>163</v>
      </c>
      <c r="B189" t="s">
        <v>176</v>
      </c>
      <c r="C189">
        <v>97</v>
      </c>
      <c r="D189">
        <v>879</v>
      </c>
      <c r="E189">
        <v>3</v>
      </c>
      <c r="F189">
        <v>137</v>
      </c>
      <c r="G189">
        <v>1647</v>
      </c>
      <c r="H189">
        <v>3</v>
      </c>
      <c r="I189">
        <v>58</v>
      </c>
      <c r="J189">
        <v>472</v>
      </c>
      <c r="K189">
        <v>2</v>
      </c>
      <c r="L189">
        <v>2018</v>
      </c>
      <c r="M189">
        <v>543000</v>
      </c>
    </row>
    <row r="190" spans="1:13" x14ac:dyDescent="0.4">
      <c r="A190" t="s">
        <v>163</v>
      </c>
      <c r="B190" t="s">
        <v>169</v>
      </c>
      <c r="C190">
        <v>52</v>
      </c>
      <c r="D190">
        <v>717</v>
      </c>
      <c r="E190">
        <v>1</v>
      </c>
      <c r="F190">
        <v>95</v>
      </c>
      <c r="G190">
        <v>1461</v>
      </c>
      <c r="H190">
        <v>1</v>
      </c>
      <c r="I190">
        <v>20</v>
      </c>
      <c r="J190">
        <v>133</v>
      </c>
      <c r="K190">
        <v>0</v>
      </c>
      <c r="L190">
        <v>2018</v>
      </c>
      <c r="M190">
        <v>8710000</v>
      </c>
    </row>
    <row r="191" spans="1:13" x14ac:dyDescent="0.4">
      <c r="A191" t="s">
        <v>163</v>
      </c>
      <c r="B191" t="s">
        <v>3</v>
      </c>
      <c r="C191">
        <v>41</v>
      </c>
      <c r="D191">
        <v>562</v>
      </c>
      <c r="E191">
        <v>0</v>
      </c>
      <c r="F191">
        <v>86</v>
      </c>
      <c r="G191">
        <v>1318</v>
      </c>
      <c r="H191">
        <v>0</v>
      </c>
      <c r="I191">
        <v>13</v>
      </c>
      <c r="J191">
        <v>165</v>
      </c>
      <c r="K191">
        <v>0</v>
      </c>
      <c r="L191">
        <v>2018</v>
      </c>
      <c r="M191">
        <v>14400000</v>
      </c>
    </row>
    <row r="192" spans="1:13" x14ac:dyDescent="0.4">
      <c r="A192" t="s">
        <v>163</v>
      </c>
      <c r="B192" t="s">
        <v>3</v>
      </c>
      <c r="C192">
        <v>43</v>
      </c>
      <c r="D192">
        <v>562</v>
      </c>
      <c r="E192">
        <v>0</v>
      </c>
      <c r="F192">
        <v>88</v>
      </c>
      <c r="G192">
        <v>1318</v>
      </c>
      <c r="H192">
        <v>0</v>
      </c>
      <c r="I192">
        <v>11</v>
      </c>
      <c r="J192">
        <v>165</v>
      </c>
      <c r="K192">
        <v>0</v>
      </c>
      <c r="L192">
        <v>2018</v>
      </c>
      <c r="M192">
        <v>14400000</v>
      </c>
    </row>
    <row r="193" spans="1:13" x14ac:dyDescent="0.4">
      <c r="A193" t="s">
        <v>163</v>
      </c>
      <c r="B193" t="s">
        <v>3</v>
      </c>
      <c r="C193">
        <v>43</v>
      </c>
      <c r="D193">
        <v>604</v>
      </c>
      <c r="E193">
        <v>0</v>
      </c>
      <c r="F193">
        <v>90</v>
      </c>
      <c r="G193">
        <v>1318</v>
      </c>
      <c r="H193">
        <v>1</v>
      </c>
      <c r="I193">
        <v>16</v>
      </c>
      <c r="J193">
        <v>165</v>
      </c>
      <c r="K193">
        <v>1</v>
      </c>
      <c r="L193">
        <v>2018</v>
      </c>
      <c r="M193">
        <v>1840000</v>
      </c>
    </row>
    <row r="194" spans="1:13" x14ac:dyDescent="0.4">
      <c r="A194" t="s">
        <v>163</v>
      </c>
      <c r="B194" t="s">
        <v>3</v>
      </c>
      <c r="C194">
        <v>41</v>
      </c>
      <c r="D194">
        <v>604</v>
      </c>
      <c r="E194">
        <v>0</v>
      </c>
      <c r="F194">
        <v>85</v>
      </c>
      <c r="G194">
        <v>1318</v>
      </c>
      <c r="H194">
        <v>1</v>
      </c>
      <c r="I194">
        <v>13</v>
      </c>
      <c r="J194">
        <v>133</v>
      </c>
      <c r="K194">
        <v>0</v>
      </c>
      <c r="L194">
        <v>2018</v>
      </c>
      <c r="M194">
        <v>2620000</v>
      </c>
    </row>
    <row r="195" spans="1:13" x14ac:dyDescent="0.4">
      <c r="A195" t="s">
        <v>163</v>
      </c>
      <c r="B195" t="s">
        <v>171</v>
      </c>
      <c r="C195">
        <v>63</v>
      </c>
      <c r="D195">
        <v>717</v>
      </c>
      <c r="E195">
        <v>1</v>
      </c>
      <c r="F195">
        <v>95</v>
      </c>
      <c r="G195">
        <v>1338</v>
      </c>
      <c r="H195">
        <v>2</v>
      </c>
      <c r="I195">
        <v>29</v>
      </c>
      <c r="J195">
        <v>165</v>
      </c>
      <c r="K195">
        <v>1</v>
      </c>
      <c r="L195">
        <v>2018</v>
      </c>
      <c r="M195">
        <v>498000</v>
      </c>
    </row>
    <row r="196" spans="1:13" x14ac:dyDescent="0.4">
      <c r="A196" t="s">
        <v>163</v>
      </c>
      <c r="B196" t="s">
        <v>171</v>
      </c>
      <c r="C196">
        <v>63</v>
      </c>
      <c r="D196">
        <v>717</v>
      </c>
      <c r="E196">
        <v>1</v>
      </c>
      <c r="F196">
        <v>92</v>
      </c>
      <c r="G196">
        <v>1338</v>
      </c>
      <c r="H196">
        <v>2</v>
      </c>
      <c r="I196">
        <v>29</v>
      </c>
      <c r="J196">
        <v>165</v>
      </c>
      <c r="K196">
        <v>1</v>
      </c>
      <c r="L196">
        <v>2018</v>
      </c>
      <c r="M196">
        <v>498000</v>
      </c>
    </row>
    <row r="197" spans="1:13" x14ac:dyDescent="0.4">
      <c r="A197" t="s">
        <v>163</v>
      </c>
      <c r="B197" t="s">
        <v>169</v>
      </c>
      <c r="C197">
        <v>60</v>
      </c>
      <c r="D197">
        <v>717</v>
      </c>
      <c r="E197">
        <v>2</v>
      </c>
      <c r="F197">
        <v>104</v>
      </c>
      <c r="G197">
        <v>1461</v>
      </c>
      <c r="H197">
        <v>1</v>
      </c>
      <c r="I197">
        <v>22</v>
      </c>
      <c r="J197">
        <v>165</v>
      </c>
      <c r="K197">
        <v>0</v>
      </c>
      <c r="L197">
        <v>2018</v>
      </c>
      <c r="M197">
        <v>2740000</v>
      </c>
    </row>
    <row r="198" spans="1:13" x14ac:dyDescent="0.4">
      <c r="A198" t="s">
        <v>163</v>
      </c>
      <c r="B198" t="s">
        <v>169</v>
      </c>
      <c r="C198">
        <v>57</v>
      </c>
      <c r="D198">
        <v>717</v>
      </c>
      <c r="E198">
        <v>2</v>
      </c>
      <c r="F198">
        <v>104</v>
      </c>
      <c r="G198">
        <v>1461</v>
      </c>
      <c r="H198">
        <v>1</v>
      </c>
      <c r="I198">
        <v>20</v>
      </c>
      <c r="J198">
        <v>165</v>
      </c>
      <c r="K198">
        <v>0</v>
      </c>
      <c r="L198">
        <v>2018</v>
      </c>
      <c r="M198">
        <v>2740000</v>
      </c>
    </row>
    <row r="199" spans="1:13" x14ac:dyDescent="0.4">
      <c r="A199" t="s">
        <v>163</v>
      </c>
      <c r="B199" t="s">
        <v>169</v>
      </c>
      <c r="C199">
        <v>60</v>
      </c>
      <c r="D199">
        <v>717</v>
      </c>
      <c r="E199">
        <v>2</v>
      </c>
      <c r="F199">
        <v>109</v>
      </c>
      <c r="G199">
        <v>1357</v>
      </c>
      <c r="H199">
        <v>2</v>
      </c>
      <c r="I199">
        <v>23</v>
      </c>
      <c r="J199">
        <v>165</v>
      </c>
      <c r="K199">
        <v>1</v>
      </c>
      <c r="L199">
        <v>2018</v>
      </c>
      <c r="M199">
        <v>2740000</v>
      </c>
    </row>
    <row r="200" spans="1:13" x14ac:dyDescent="0.4">
      <c r="A200" t="s">
        <v>163</v>
      </c>
      <c r="B200" t="s">
        <v>177</v>
      </c>
      <c r="C200">
        <v>43</v>
      </c>
      <c r="D200">
        <v>562</v>
      </c>
      <c r="E200">
        <v>0</v>
      </c>
      <c r="F200">
        <v>88</v>
      </c>
      <c r="G200">
        <v>1318</v>
      </c>
      <c r="H200">
        <v>0</v>
      </c>
      <c r="I200">
        <v>13</v>
      </c>
      <c r="J200">
        <v>165</v>
      </c>
      <c r="K200">
        <v>0</v>
      </c>
      <c r="L200">
        <v>2018</v>
      </c>
      <c r="M200">
        <v>13300000</v>
      </c>
    </row>
    <row r="201" spans="1:13" x14ac:dyDescent="0.4">
      <c r="A201" t="s">
        <v>163</v>
      </c>
      <c r="B201" t="s">
        <v>3</v>
      </c>
      <c r="C201">
        <v>45</v>
      </c>
      <c r="D201">
        <v>604</v>
      </c>
      <c r="E201">
        <v>0</v>
      </c>
      <c r="F201">
        <v>89</v>
      </c>
      <c r="G201">
        <v>1318</v>
      </c>
      <c r="H201">
        <v>1</v>
      </c>
      <c r="I201">
        <v>16</v>
      </c>
      <c r="J201">
        <v>133</v>
      </c>
      <c r="K201">
        <v>0</v>
      </c>
      <c r="L201">
        <v>2018</v>
      </c>
      <c r="M201">
        <v>1780000</v>
      </c>
    </row>
    <row r="202" spans="1:13" x14ac:dyDescent="0.4">
      <c r="A202" t="s">
        <v>163</v>
      </c>
      <c r="B202" t="s">
        <v>177</v>
      </c>
      <c r="C202">
        <v>55</v>
      </c>
      <c r="D202">
        <v>717</v>
      </c>
      <c r="E202">
        <v>2</v>
      </c>
      <c r="F202">
        <v>99</v>
      </c>
      <c r="G202">
        <v>1461</v>
      </c>
      <c r="H202">
        <v>1</v>
      </c>
      <c r="I202">
        <v>20</v>
      </c>
      <c r="J202">
        <v>165</v>
      </c>
      <c r="K202">
        <v>0</v>
      </c>
      <c r="L202">
        <v>2018</v>
      </c>
      <c r="M202">
        <v>8390000</v>
      </c>
    </row>
    <row r="203" spans="1:13" x14ac:dyDescent="0.4">
      <c r="A203" t="s">
        <v>163</v>
      </c>
      <c r="B203" t="s">
        <v>177</v>
      </c>
      <c r="C203">
        <v>43</v>
      </c>
      <c r="D203">
        <v>616</v>
      </c>
      <c r="E203">
        <v>1</v>
      </c>
      <c r="F203">
        <v>98</v>
      </c>
      <c r="G203">
        <v>1461</v>
      </c>
      <c r="H203">
        <v>1</v>
      </c>
      <c r="I203">
        <v>10</v>
      </c>
      <c r="J203">
        <v>0</v>
      </c>
      <c r="K203">
        <v>0</v>
      </c>
      <c r="L203">
        <v>2018</v>
      </c>
      <c r="M203">
        <v>17800000</v>
      </c>
    </row>
    <row r="204" spans="1:13" x14ac:dyDescent="0.4">
      <c r="A204" t="s">
        <v>163</v>
      </c>
      <c r="B204" t="s">
        <v>3</v>
      </c>
      <c r="C204">
        <v>41</v>
      </c>
      <c r="D204">
        <v>604</v>
      </c>
      <c r="E204">
        <v>0</v>
      </c>
      <c r="F204">
        <v>88</v>
      </c>
      <c r="G204">
        <v>1318</v>
      </c>
      <c r="H204">
        <v>1</v>
      </c>
      <c r="I204">
        <v>12</v>
      </c>
      <c r="J204">
        <v>133</v>
      </c>
      <c r="K204">
        <v>0</v>
      </c>
      <c r="L204">
        <v>2018</v>
      </c>
      <c r="M204">
        <v>15800000</v>
      </c>
    </row>
    <row r="205" spans="1:13" x14ac:dyDescent="0.4">
      <c r="A205" t="s">
        <v>163</v>
      </c>
      <c r="B205" t="s">
        <v>3</v>
      </c>
      <c r="C205">
        <v>40</v>
      </c>
      <c r="D205">
        <v>604</v>
      </c>
      <c r="E205">
        <v>0</v>
      </c>
      <c r="F205">
        <v>87</v>
      </c>
      <c r="G205">
        <v>1318</v>
      </c>
      <c r="H205">
        <v>1</v>
      </c>
      <c r="I205">
        <v>11</v>
      </c>
      <c r="J205">
        <v>133</v>
      </c>
      <c r="K205">
        <v>0</v>
      </c>
      <c r="L205">
        <v>2018</v>
      </c>
      <c r="M205">
        <v>15800000</v>
      </c>
    </row>
    <row r="206" spans="1:13" x14ac:dyDescent="0.4">
      <c r="A206" t="s">
        <v>163</v>
      </c>
      <c r="B206" t="s">
        <v>3</v>
      </c>
      <c r="C206">
        <v>41</v>
      </c>
      <c r="D206">
        <v>604</v>
      </c>
      <c r="E206">
        <v>0</v>
      </c>
      <c r="F206">
        <v>87</v>
      </c>
      <c r="G206">
        <v>1318</v>
      </c>
      <c r="H206">
        <v>1</v>
      </c>
      <c r="I206">
        <v>12</v>
      </c>
      <c r="J206">
        <v>133</v>
      </c>
      <c r="K206">
        <v>0</v>
      </c>
      <c r="L206">
        <v>2018</v>
      </c>
      <c r="M206">
        <v>15800000</v>
      </c>
    </row>
    <row r="207" spans="1:13" x14ac:dyDescent="0.4">
      <c r="A207" t="s">
        <v>163</v>
      </c>
      <c r="B207" t="s">
        <v>177</v>
      </c>
      <c r="C207">
        <v>42</v>
      </c>
      <c r="D207">
        <v>616</v>
      </c>
      <c r="E207">
        <v>1</v>
      </c>
      <c r="F207">
        <v>97</v>
      </c>
      <c r="G207">
        <v>1461</v>
      </c>
      <c r="H207">
        <v>1</v>
      </c>
      <c r="I207">
        <v>9</v>
      </c>
      <c r="J207">
        <v>0</v>
      </c>
      <c r="K207">
        <v>0</v>
      </c>
      <c r="L207">
        <v>2018</v>
      </c>
      <c r="M207">
        <v>3900000</v>
      </c>
    </row>
    <row r="208" spans="1:13" x14ac:dyDescent="0.4">
      <c r="A208" t="s">
        <v>163</v>
      </c>
      <c r="B208" t="s">
        <v>169</v>
      </c>
      <c r="C208">
        <v>56</v>
      </c>
      <c r="D208">
        <v>717</v>
      </c>
      <c r="E208">
        <v>2</v>
      </c>
      <c r="F208">
        <v>103</v>
      </c>
      <c r="G208">
        <v>1461</v>
      </c>
      <c r="H208">
        <v>1</v>
      </c>
      <c r="I208">
        <v>19</v>
      </c>
      <c r="J208">
        <v>165</v>
      </c>
      <c r="K208">
        <v>1</v>
      </c>
      <c r="L208">
        <v>2018</v>
      </c>
      <c r="M208">
        <v>4150000</v>
      </c>
    </row>
    <row r="209" spans="1:13" x14ac:dyDescent="0.4">
      <c r="A209" t="s">
        <v>163</v>
      </c>
      <c r="B209" t="s">
        <v>169</v>
      </c>
      <c r="C209">
        <v>54</v>
      </c>
      <c r="D209">
        <v>717</v>
      </c>
      <c r="E209">
        <v>1</v>
      </c>
      <c r="F209">
        <v>97</v>
      </c>
      <c r="G209">
        <v>1461</v>
      </c>
      <c r="H209">
        <v>1</v>
      </c>
      <c r="I209">
        <v>15</v>
      </c>
      <c r="J209">
        <v>165</v>
      </c>
      <c r="K209">
        <v>0</v>
      </c>
      <c r="L209">
        <v>2018</v>
      </c>
      <c r="M209">
        <v>4150000</v>
      </c>
    </row>
    <row r="210" spans="1:13" x14ac:dyDescent="0.4">
      <c r="A210" t="s">
        <v>163</v>
      </c>
      <c r="B210" t="s">
        <v>169</v>
      </c>
      <c r="C210">
        <v>55</v>
      </c>
      <c r="D210">
        <v>717</v>
      </c>
      <c r="E210">
        <v>1</v>
      </c>
      <c r="F210">
        <v>98</v>
      </c>
      <c r="G210">
        <v>1461</v>
      </c>
      <c r="H210">
        <v>1</v>
      </c>
      <c r="I210">
        <v>16</v>
      </c>
      <c r="J210">
        <v>165</v>
      </c>
      <c r="K210">
        <v>0</v>
      </c>
      <c r="L210">
        <v>2018</v>
      </c>
      <c r="M210">
        <v>4150000</v>
      </c>
    </row>
    <row r="211" spans="1:13" x14ac:dyDescent="0.4">
      <c r="A211" t="s">
        <v>163</v>
      </c>
      <c r="B211" t="s">
        <v>169</v>
      </c>
      <c r="C211">
        <v>54</v>
      </c>
      <c r="D211">
        <v>717</v>
      </c>
      <c r="E211">
        <v>1</v>
      </c>
      <c r="F211">
        <v>97</v>
      </c>
      <c r="G211">
        <v>1461</v>
      </c>
      <c r="H211">
        <v>1</v>
      </c>
      <c r="I211">
        <v>14</v>
      </c>
      <c r="J211">
        <v>165</v>
      </c>
      <c r="K211">
        <v>0</v>
      </c>
      <c r="L211">
        <v>2018</v>
      </c>
      <c r="M211">
        <v>4150000</v>
      </c>
    </row>
    <row r="212" spans="1:13" x14ac:dyDescent="0.4">
      <c r="A212" t="s">
        <v>163</v>
      </c>
      <c r="B212" t="s">
        <v>176</v>
      </c>
      <c r="C212">
        <v>95</v>
      </c>
      <c r="D212">
        <v>879</v>
      </c>
      <c r="E212">
        <v>2</v>
      </c>
      <c r="F212">
        <v>129</v>
      </c>
      <c r="G212">
        <v>2016</v>
      </c>
      <c r="H212">
        <v>1</v>
      </c>
      <c r="I212">
        <v>56</v>
      </c>
      <c r="J212">
        <v>472</v>
      </c>
      <c r="K212">
        <v>1</v>
      </c>
      <c r="L212">
        <v>2018</v>
      </c>
      <c r="M212">
        <v>339000</v>
      </c>
    </row>
    <row r="213" spans="1:13" x14ac:dyDescent="0.4">
      <c r="A213" t="s">
        <v>163</v>
      </c>
      <c r="B213" t="s">
        <v>3</v>
      </c>
      <c r="C213">
        <v>42</v>
      </c>
      <c r="D213">
        <v>604</v>
      </c>
      <c r="E213">
        <v>0</v>
      </c>
      <c r="F213">
        <v>86</v>
      </c>
      <c r="G213">
        <v>1318</v>
      </c>
      <c r="H213">
        <v>1</v>
      </c>
      <c r="I213">
        <v>12</v>
      </c>
      <c r="J213">
        <v>133</v>
      </c>
      <c r="K213">
        <v>0</v>
      </c>
      <c r="L213">
        <v>2018</v>
      </c>
      <c r="M213">
        <v>40600000</v>
      </c>
    </row>
    <row r="214" spans="1:13" x14ac:dyDescent="0.4">
      <c r="A214" t="s">
        <v>163</v>
      </c>
      <c r="B214" t="s">
        <v>3</v>
      </c>
      <c r="C214">
        <v>41</v>
      </c>
      <c r="D214">
        <v>604</v>
      </c>
      <c r="E214">
        <v>0</v>
      </c>
      <c r="F214">
        <v>86</v>
      </c>
      <c r="G214">
        <v>1318</v>
      </c>
      <c r="H214">
        <v>1</v>
      </c>
      <c r="I214">
        <v>13</v>
      </c>
      <c r="J214">
        <v>133</v>
      </c>
      <c r="K214">
        <v>0</v>
      </c>
      <c r="L214">
        <v>2018</v>
      </c>
      <c r="M214">
        <v>40600000</v>
      </c>
    </row>
    <row r="215" spans="1:13" x14ac:dyDescent="0.4">
      <c r="A215" t="s">
        <v>163</v>
      </c>
      <c r="B215" t="s">
        <v>3</v>
      </c>
      <c r="C215">
        <v>41</v>
      </c>
      <c r="D215">
        <v>604</v>
      </c>
      <c r="E215">
        <v>0</v>
      </c>
      <c r="F215">
        <v>86</v>
      </c>
      <c r="G215">
        <v>1318</v>
      </c>
      <c r="H215">
        <v>1</v>
      </c>
      <c r="I215">
        <v>7</v>
      </c>
      <c r="J215">
        <v>0</v>
      </c>
      <c r="K215">
        <v>0</v>
      </c>
      <c r="L215">
        <v>2018</v>
      </c>
      <c r="M215">
        <v>40600000</v>
      </c>
    </row>
    <row r="216" spans="1:13" x14ac:dyDescent="0.4">
      <c r="A216" t="s">
        <v>163</v>
      </c>
      <c r="B216" t="s">
        <v>171</v>
      </c>
      <c r="C216">
        <v>59</v>
      </c>
      <c r="D216">
        <v>747</v>
      </c>
      <c r="E216">
        <v>1</v>
      </c>
      <c r="F216">
        <v>87</v>
      </c>
      <c r="G216">
        <v>1338</v>
      </c>
      <c r="H216">
        <v>2</v>
      </c>
      <c r="I216">
        <v>25</v>
      </c>
      <c r="J216">
        <v>165</v>
      </c>
      <c r="K216">
        <v>1</v>
      </c>
      <c r="L216">
        <v>2018</v>
      </c>
      <c r="M216">
        <v>390000</v>
      </c>
    </row>
    <row r="217" spans="1:13" x14ac:dyDescent="0.4">
      <c r="A217" t="s">
        <v>163</v>
      </c>
      <c r="B217" t="s">
        <v>171</v>
      </c>
      <c r="C217">
        <v>59</v>
      </c>
      <c r="D217">
        <v>747</v>
      </c>
      <c r="E217">
        <v>1</v>
      </c>
      <c r="F217">
        <v>87</v>
      </c>
      <c r="G217">
        <v>1338</v>
      </c>
      <c r="H217">
        <v>2</v>
      </c>
      <c r="I217">
        <v>25</v>
      </c>
      <c r="J217">
        <v>165</v>
      </c>
      <c r="K217">
        <v>1</v>
      </c>
      <c r="L217">
        <v>2018</v>
      </c>
      <c r="M217">
        <v>390000</v>
      </c>
    </row>
    <row r="218" spans="1:13" x14ac:dyDescent="0.4">
      <c r="A218" t="s">
        <v>163</v>
      </c>
      <c r="B218" t="s">
        <v>171</v>
      </c>
      <c r="C218">
        <v>55</v>
      </c>
      <c r="D218">
        <v>717</v>
      </c>
      <c r="E218">
        <v>1</v>
      </c>
      <c r="F218">
        <v>89</v>
      </c>
      <c r="G218">
        <v>1461</v>
      </c>
      <c r="H218">
        <v>1</v>
      </c>
      <c r="I218">
        <v>18</v>
      </c>
      <c r="J218">
        <v>133</v>
      </c>
      <c r="K218">
        <v>0</v>
      </c>
      <c r="L218">
        <v>2018</v>
      </c>
      <c r="M218">
        <v>538000</v>
      </c>
    </row>
    <row r="219" spans="1:13" x14ac:dyDescent="0.4">
      <c r="A219" t="s">
        <v>163</v>
      </c>
      <c r="B219" t="s">
        <v>3</v>
      </c>
      <c r="C219">
        <v>45</v>
      </c>
      <c r="D219">
        <v>604</v>
      </c>
      <c r="E219">
        <v>0</v>
      </c>
      <c r="F219">
        <v>88</v>
      </c>
      <c r="G219">
        <v>1318</v>
      </c>
      <c r="H219">
        <v>1</v>
      </c>
      <c r="I219">
        <v>12</v>
      </c>
      <c r="J219">
        <v>133</v>
      </c>
      <c r="K219">
        <v>0</v>
      </c>
      <c r="L219">
        <v>2018</v>
      </c>
      <c r="M219">
        <v>2540000</v>
      </c>
    </row>
    <row r="220" spans="1:13" x14ac:dyDescent="0.4">
      <c r="A220" t="s">
        <v>163</v>
      </c>
      <c r="B220" t="s">
        <v>3</v>
      </c>
      <c r="C220">
        <v>44</v>
      </c>
      <c r="D220">
        <v>604</v>
      </c>
      <c r="E220">
        <v>0</v>
      </c>
      <c r="F220">
        <v>87</v>
      </c>
      <c r="G220">
        <v>1318</v>
      </c>
      <c r="H220">
        <v>1</v>
      </c>
      <c r="I220">
        <v>13</v>
      </c>
      <c r="J220">
        <v>133</v>
      </c>
      <c r="K220">
        <v>0</v>
      </c>
      <c r="L220">
        <v>2018</v>
      </c>
      <c r="M220">
        <v>2540000</v>
      </c>
    </row>
    <row r="221" spans="1:13" x14ac:dyDescent="0.4">
      <c r="A221" t="s">
        <v>163</v>
      </c>
      <c r="B221" t="s">
        <v>3</v>
      </c>
      <c r="C221">
        <v>45</v>
      </c>
      <c r="D221">
        <v>604</v>
      </c>
      <c r="E221">
        <v>0</v>
      </c>
      <c r="F221">
        <v>87</v>
      </c>
      <c r="G221">
        <v>1318</v>
      </c>
      <c r="H221">
        <v>0</v>
      </c>
      <c r="I221">
        <v>10</v>
      </c>
      <c r="J221">
        <v>133</v>
      </c>
      <c r="K221">
        <v>0</v>
      </c>
      <c r="L221">
        <v>2018</v>
      </c>
      <c r="M221">
        <v>2540000</v>
      </c>
    </row>
    <row r="222" spans="1:13" x14ac:dyDescent="0.4">
      <c r="A222" t="s">
        <v>163</v>
      </c>
      <c r="B222" t="s">
        <v>169</v>
      </c>
      <c r="C222">
        <v>58</v>
      </c>
      <c r="D222">
        <v>717</v>
      </c>
      <c r="E222">
        <v>1</v>
      </c>
      <c r="F222">
        <v>101</v>
      </c>
      <c r="G222">
        <v>1461</v>
      </c>
      <c r="H222">
        <v>1</v>
      </c>
      <c r="I222">
        <v>17</v>
      </c>
      <c r="J222">
        <v>165</v>
      </c>
      <c r="K222">
        <v>0</v>
      </c>
      <c r="L222">
        <v>2018</v>
      </c>
      <c r="M222">
        <v>1200000</v>
      </c>
    </row>
    <row r="223" spans="1:13" x14ac:dyDescent="0.4">
      <c r="A223" t="s">
        <v>163</v>
      </c>
      <c r="B223" t="s">
        <v>176</v>
      </c>
      <c r="C223">
        <v>94</v>
      </c>
      <c r="D223">
        <v>879</v>
      </c>
      <c r="E223">
        <v>2</v>
      </c>
      <c r="F223">
        <v>129</v>
      </c>
      <c r="G223">
        <v>2016</v>
      </c>
      <c r="H223">
        <v>1</v>
      </c>
      <c r="I223">
        <v>55</v>
      </c>
      <c r="J223">
        <v>472</v>
      </c>
      <c r="K223">
        <v>1</v>
      </c>
      <c r="L223">
        <v>2018</v>
      </c>
      <c r="M223">
        <v>1520000</v>
      </c>
    </row>
    <row r="224" spans="1:13" x14ac:dyDescent="0.4">
      <c r="A224" t="s">
        <v>163</v>
      </c>
      <c r="B224" t="s">
        <v>3</v>
      </c>
      <c r="C224">
        <v>49</v>
      </c>
      <c r="D224">
        <v>604</v>
      </c>
      <c r="E224">
        <v>0</v>
      </c>
      <c r="F224">
        <v>90</v>
      </c>
      <c r="G224">
        <v>1318</v>
      </c>
      <c r="H224">
        <v>0</v>
      </c>
      <c r="I224">
        <v>14</v>
      </c>
      <c r="J224">
        <v>133</v>
      </c>
      <c r="K224">
        <v>0</v>
      </c>
      <c r="L224">
        <v>2018</v>
      </c>
      <c r="M224">
        <v>1890000</v>
      </c>
    </row>
    <row r="225" spans="1:13" x14ac:dyDescent="0.4">
      <c r="A225" t="s">
        <v>163</v>
      </c>
      <c r="B225" t="s">
        <v>169</v>
      </c>
      <c r="C225">
        <v>54</v>
      </c>
      <c r="D225">
        <v>717</v>
      </c>
      <c r="E225">
        <v>1</v>
      </c>
      <c r="F225">
        <v>97</v>
      </c>
      <c r="G225">
        <v>1461</v>
      </c>
      <c r="H225">
        <v>1</v>
      </c>
      <c r="I225">
        <v>15</v>
      </c>
      <c r="J225">
        <v>165</v>
      </c>
      <c r="K225">
        <v>0</v>
      </c>
      <c r="L225">
        <v>2018</v>
      </c>
      <c r="M225">
        <v>7760000</v>
      </c>
    </row>
    <row r="226" spans="1:13" x14ac:dyDescent="0.4">
      <c r="A226" t="s">
        <v>163</v>
      </c>
      <c r="B226" t="s">
        <v>169</v>
      </c>
      <c r="C226">
        <v>54</v>
      </c>
      <c r="D226">
        <v>717</v>
      </c>
      <c r="E226">
        <v>1</v>
      </c>
      <c r="F226">
        <v>97</v>
      </c>
      <c r="G226">
        <v>1461</v>
      </c>
      <c r="H226">
        <v>1</v>
      </c>
      <c r="I226">
        <v>15</v>
      </c>
      <c r="J226">
        <v>165</v>
      </c>
      <c r="K226">
        <v>0</v>
      </c>
      <c r="L226">
        <v>2018</v>
      </c>
      <c r="M226">
        <v>7760000</v>
      </c>
    </row>
    <row r="227" spans="1:13" x14ac:dyDescent="0.4">
      <c r="A227" t="s">
        <v>163</v>
      </c>
      <c r="B227" t="s">
        <v>177</v>
      </c>
      <c r="C227">
        <v>53</v>
      </c>
      <c r="D227">
        <v>717</v>
      </c>
      <c r="E227">
        <v>2</v>
      </c>
      <c r="F227">
        <v>98</v>
      </c>
      <c r="G227">
        <v>1461</v>
      </c>
      <c r="H227">
        <v>1</v>
      </c>
      <c r="I227">
        <v>18</v>
      </c>
      <c r="J227">
        <v>165</v>
      </c>
      <c r="K227">
        <v>0</v>
      </c>
      <c r="L227">
        <v>2018</v>
      </c>
      <c r="M227">
        <v>7760000</v>
      </c>
    </row>
    <row r="228" spans="1:13" x14ac:dyDescent="0.4">
      <c r="A228" t="s">
        <v>163</v>
      </c>
      <c r="B228" t="s">
        <v>177</v>
      </c>
      <c r="C228">
        <v>55</v>
      </c>
      <c r="D228">
        <v>717</v>
      </c>
      <c r="E228">
        <v>1</v>
      </c>
      <c r="F228">
        <v>98</v>
      </c>
      <c r="G228">
        <v>1461</v>
      </c>
      <c r="H228">
        <v>1</v>
      </c>
      <c r="I228">
        <v>14</v>
      </c>
      <c r="J228">
        <v>165</v>
      </c>
      <c r="K228">
        <v>0</v>
      </c>
      <c r="L228">
        <v>2018</v>
      </c>
      <c r="M228">
        <v>7760000</v>
      </c>
    </row>
    <row r="229" spans="1:13" x14ac:dyDescent="0.4">
      <c r="A229" t="s">
        <v>163</v>
      </c>
      <c r="B229" t="s">
        <v>169</v>
      </c>
      <c r="C229">
        <v>53</v>
      </c>
      <c r="D229">
        <v>717</v>
      </c>
      <c r="E229">
        <v>1</v>
      </c>
      <c r="F229">
        <v>96</v>
      </c>
      <c r="G229">
        <v>1461</v>
      </c>
      <c r="H229">
        <v>1</v>
      </c>
      <c r="I229">
        <v>13</v>
      </c>
      <c r="J229">
        <v>165</v>
      </c>
      <c r="K229">
        <v>0</v>
      </c>
      <c r="L229">
        <v>2018</v>
      </c>
      <c r="M229">
        <v>4660000</v>
      </c>
    </row>
    <row r="230" spans="1:13" x14ac:dyDescent="0.4">
      <c r="A230" t="s">
        <v>163</v>
      </c>
      <c r="B230" t="s">
        <v>169</v>
      </c>
      <c r="C230">
        <v>55</v>
      </c>
      <c r="D230">
        <v>717</v>
      </c>
      <c r="E230">
        <v>1</v>
      </c>
      <c r="F230">
        <v>98</v>
      </c>
      <c r="G230">
        <v>1461</v>
      </c>
      <c r="H230">
        <v>1</v>
      </c>
      <c r="I230">
        <v>14</v>
      </c>
      <c r="J230">
        <v>165</v>
      </c>
      <c r="K230">
        <v>0</v>
      </c>
      <c r="L230">
        <v>2018</v>
      </c>
      <c r="M230">
        <v>4660000</v>
      </c>
    </row>
    <row r="231" spans="1:13" x14ac:dyDescent="0.4">
      <c r="A231" t="s">
        <v>163</v>
      </c>
      <c r="B231" t="s">
        <v>169</v>
      </c>
      <c r="C231">
        <v>53</v>
      </c>
      <c r="D231">
        <v>717</v>
      </c>
      <c r="E231">
        <v>1</v>
      </c>
      <c r="F231">
        <v>96</v>
      </c>
      <c r="G231">
        <v>1461</v>
      </c>
      <c r="H231">
        <v>1</v>
      </c>
      <c r="I231">
        <v>14</v>
      </c>
      <c r="J231">
        <v>165</v>
      </c>
      <c r="K231">
        <v>0</v>
      </c>
      <c r="L231">
        <v>2018</v>
      </c>
      <c r="M231">
        <v>4660000</v>
      </c>
    </row>
    <row r="232" spans="1:13" x14ac:dyDescent="0.4">
      <c r="A232" t="s">
        <v>163</v>
      </c>
      <c r="B232" t="s">
        <v>169</v>
      </c>
      <c r="C232">
        <v>53</v>
      </c>
      <c r="D232">
        <v>717</v>
      </c>
      <c r="E232">
        <v>1</v>
      </c>
      <c r="F232">
        <v>96</v>
      </c>
      <c r="G232">
        <v>1461</v>
      </c>
      <c r="H232">
        <v>1</v>
      </c>
      <c r="I232">
        <v>13</v>
      </c>
      <c r="J232">
        <v>165</v>
      </c>
      <c r="K232">
        <v>0</v>
      </c>
      <c r="L232">
        <v>2018</v>
      </c>
      <c r="M232">
        <v>4660000</v>
      </c>
    </row>
    <row r="233" spans="1:13" x14ac:dyDescent="0.4">
      <c r="A233" t="s">
        <v>163</v>
      </c>
      <c r="B233" t="s">
        <v>169</v>
      </c>
      <c r="C233">
        <v>53</v>
      </c>
      <c r="D233">
        <v>717</v>
      </c>
      <c r="E233">
        <v>1</v>
      </c>
      <c r="F233">
        <v>96</v>
      </c>
      <c r="G233">
        <v>1461</v>
      </c>
      <c r="H233">
        <v>1</v>
      </c>
      <c r="I233">
        <v>13</v>
      </c>
      <c r="J233">
        <v>165</v>
      </c>
      <c r="K233">
        <v>0</v>
      </c>
      <c r="L233">
        <v>2018</v>
      </c>
      <c r="M233">
        <v>4660000</v>
      </c>
    </row>
    <row r="234" spans="1:13" x14ac:dyDescent="0.4">
      <c r="A234" t="s">
        <v>163</v>
      </c>
      <c r="B234" t="s">
        <v>171</v>
      </c>
      <c r="C234">
        <v>57</v>
      </c>
      <c r="D234">
        <v>604</v>
      </c>
      <c r="E234">
        <v>1</v>
      </c>
      <c r="F234">
        <v>94</v>
      </c>
      <c r="G234">
        <v>1461</v>
      </c>
      <c r="H234">
        <v>1</v>
      </c>
      <c r="I234">
        <v>20</v>
      </c>
      <c r="J234">
        <v>133</v>
      </c>
      <c r="K234">
        <v>0</v>
      </c>
      <c r="L234">
        <v>2018</v>
      </c>
      <c r="M234">
        <v>707000</v>
      </c>
    </row>
    <row r="235" spans="1:13" x14ac:dyDescent="0.4">
      <c r="A235" t="s">
        <v>163</v>
      </c>
      <c r="B235" t="s">
        <v>3</v>
      </c>
      <c r="C235">
        <v>40</v>
      </c>
      <c r="D235">
        <v>604</v>
      </c>
      <c r="E235">
        <v>0</v>
      </c>
      <c r="F235">
        <v>83</v>
      </c>
      <c r="G235">
        <v>1318</v>
      </c>
      <c r="H235">
        <v>1</v>
      </c>
      <c r="I235">
        <v>9</v>
      </c>
      <c r="J235">
        <v>0</v>
      </c>
      <c r="K235">
        <v>0</v>
      </c>
      <c r="L235">
        <v>2018</v>
      </c>
      <c r="M235">
        <v>6800000</v>
      </c>
    </row>
    <row r="236" spans="1:13" x14ac:dyDescent="0.4">
      <c r="A236" t="s">
        <v>163</v>
      </c>
      <c r="B236" t="s">
        <v>3</v>
      </c>
      <c r="C236">
        <v>39</v>
      </c>
      <c r="D236">
        <v>604</v>
      </c>
      <c r="E236">
        <v>0</v>
      </c>
      <c r="F236">
        <v>84</v>
      </c>
      <c r="G236">
        <v>1318</v>
      </c>
      <c r="H236">
        <v>1</v>
      </c>
      <c r="I236">
        <v>7</v>
      </c>
      <c r="J236">
        <v>0</v>
      </c>
      <c r="K236">
        <v>0</v>
      </c>
      <c r="L236">
        <v>2018</v>
      </c>
      <c r="M236">
        <v>6800000</v>
      </c>
    </row>
    <row r="237" spans="1:13" x14ac:dyDescent="0.4">
      <c r="A237" t="s">
        <v>163</v>
      </c>
      <c r="B237" t="s">
        <v>3</v>
      </c>
      <c r="C237">
        <v>39</v>
      </c>
      <c r="D237">
        <v>604</v>
      </c>
      <c r="E237">
        <v>0</v>
      </c>
      <c r="F237">
        <v>84</v>
      </c>
      <c r="G237">
        <v>1318</v>
      </c>
      <c r="H237">
        <v>1</v>
      </c>
      <c r="I237">
        <v>6</v>
      </c>
      <c r="J237">
        <v>0</v>
      </c>
      <c r="K237">
        <v>0</v>
      </c>
      <c r="L237">
        <v>2018</v>
      </c>
      <c r="M237">
        <v>16500000</v>
      </c>
    </row>
    <row r="238" spans="1:13" x14ac:dyDescent="0.4">
      <c r="A238" t="s">
        <v>163</v>
      </c>
      <c r="B238" t="s">
        <v>3</v>
      </c>
      <c r="C238">
        <v>39</v>
      </c>
      <c r="D238">
        <v>604</v>
      </c>
      <c r="E238">
        <v>0</v>
      </c>
      <c r="F238">
        <v>84</v>
      </c>
      <c r="G238">
        <v>1318</v>
      </c>
      <c r="H238">
        <v>1</v>
      </c>
      <c r="I238">
        <v>7</v>
      </c>
      <c r="J238">
        <v>0</v>
      </c>
      <c r="K238">
        <v>0</v>
      </c>
      <c r="L238">
        <v>2018</v>
      </c>
      <c r="M238">
        <v>16500000</v>
      </c>
    </row>
    <row r="239" spans="1:13" x14ac:dyDescent="0.4">
      <c r="A239" t="s">
        <v>163</v>
      </c>
      <c r="B239" t="s">
        <v>3</v>
      </c>
      <c r="C239">
        <v>43</v>
      </c>
      <c r="D239">
        <v>604</v>
      </c>
      <c r="E239">
        <v>0</v>
      </c>
      <c r="F239">
        <v>87</v>
      </c>
      <c r="G239">
        <v>1318</v>
      </c>
      <c r="H239">
        <v>1</v>
      </c>
      <c r="I239">
        <v>5</v>
      </c>
      <c r="J239">
        <v>0</v>
      </c>
      <c r="K239">
        <v>0</v>
      </c>
      <c r="L239">
        <v>2018</v>
      </c>
      <c r="M239">
        <v>16500000</v>
      </c>
    </row>
    <row r="240" spans="1:13" x14ac:dyDescent="0.4">
      <c r="A240" t="s">
        <v>163</v>
      </c>
      <c r="B240" t="s">
        <v>3</v>
      </c>
      <c r="C240">
        <v>43</v>
      </c>
      <c r="D240">
        <v>604</v>
      </c>
      <c r="E240">
        <v>0</v>
      </c>
      <c r="F240">
        <v>87</v>
      </c>
      <c r="G240">
        <v>1318</v>
      </c>
      <c r="H240">
        <v>1</v>
      </c>
      <c r="I240">
        <v>5</v>
      </c>
      <c r="J240">
        <v>0</v>
      </c>
      <c r="K240">
        <v>0</v>
      </c>
      <c r="L240">
        <v>2018</v>
      </c>
      <c r="M240">
        <v>16500000</v>
      </c>
    </row>
    <row r="241" spans="1:13" x14ac:dyDescent="0.4">
      <c r="A241" t="s">
        <v>163</v>
      </c>
      <c r="B241" t="s">
        <v>177</v>
      </c>
      <c r="C241">
        <v>45</v>
      </c>
      <c r="D241">
        <v>604</v>
      </c>
      <c r="E241">
        <v>0</v>
      </c>
      <c r="F241">
        <v>91</v>
      </c>
      <c r="G241">
        <v>1461</v>
      </c>
      <c r="H241">
        <v>1</v>
      </c>
      <c r="I241">
        <v>1</v>
      </c>
      <c r="J241">
        <v>0</v>
      </c>
      <c r="K241">
        <v>0</v>
      </c>
      <c r="L241">
        <v>2018</v>
      </c>
      <c r="M241">
        <v>12200000</v>
      </c>
    </row>
    <row r="242" spans="1:13" x14ac:dyDescent="0.4">
      <c r="A242" t="s">
        <v>163</v>
      </c>
      <c r="B242" t="s">
        <v>3</v>
      </c>
      <c r="C242">
        <v>47</v>
      </c>
      <c r="D242">
        <v>604</v>
      </c>
      <c r="E242">
        <v>0</v>
      </c>
      <c r="F242">
        <v>83</v>
      </c>
      <c r="G242">
        <v>1318</v>
      </c>
      <c r="H242">
        <v>0</v>
      </c>
      <c r="I242">
        <v>13</v>
      </c>
      <c r="J242">
        <v>0</v>
      </c>
      <c r="K242">
        <v>0</v>
      </c>
      <c r="L242">
        <v>2018</v>
      </c>
      <c r="M242">
        <v>4130000</v>
      </c>
    </row>
    <row r="243" spans="1:13" x14ac:dyDescent="0.4">
      <c r="A243" t="s">
        <v>163</v>
      </c>
      <c r="B243" t="s">
        <v>3</v>
      </c>
      <c r="C243">
        <v>47</v>
      </c>
      <c r="D243">
        <v>604</v>
      </c>
      <c r="E243">
        <v>0</v>
      </c>
      <c r="F243">
        <v>82</v>
      </c>
      <c r="G243">
        <v>1318</v>
      </c>
      <c r="H243">
        <v>0</v>
      </c>
      <c r="I243">
        <v>15</v>
      </c>
      <c r="J243">
        <v>133</v>
      </c>
      <c r="K243">
        <v>0</v>
      </c>
      <c r="L243">
        <v>2018</v>
      </c>
      <c r="M243">
        <v>1870000</v>
      </c>
    </row>
    <row r="244" spans="1:13" x14ac:dyDescent="0.4">
      <c r="A244" t="s">
        <v>163</v>
      </c>
      <c r="B244" t="s">
        <v>3</v>
      </c>
      <c r="C244">
        <v>49</v>
      </c>
      <c r="D244">
        <v>604</v>
      </c>
      <c r="E244">
        <v>0</v>
      </c>
      <c r="F244">
        <v>84</v>
      </c>
      <c r="G244">
        <v>1318</v>
      </c>
      <c r="H244">
        <v>0</v>
      </c>
      <c r="I244">
        <v>13</v>
      </c>
      <c r="J244">
        <v>133</v>
      </c>
      <c r="K244">
        <v>0</v>
      </c>
      <c r="L244">
        <v>2018</v>
      </c>
      <c r="M244">
        <v>1870000</v>
      </c>
    </row>
    <row r="245" spans="1:13" x14ac:dyDescent="0.4">
      <c r="A245" t="s">
        <v>163</v>
      </c>
      <c r="B245" t="s">
        <v>3</v>
      </c>
      <c r="C245">
        <v>50</v>
      </c>
      <c r="D245">
        <v>604</v>
      </c>
      <c r="E245">
        <v>0</v>
      </c>
      <c r="F245">
        <v>85</v>
      </c>
      <c r="G245">
        <v>1318</v>
      </c>
      <c r="H245">
        <v>0</v>
      </c>
      <c r="I245">
        <v>21</v>
      </c>
      <c r="J245">
        <v>133</v>
      </c>
      <c r="K245">
        <v>0</v>
      </c>
      <c r="L245">
        <v>2018</v>
      </c>
      <c r="M245">
        <v>1960000</v>
      </c>
    </row>
    <row r="246" spans="1:13" x14ac:dyDescent="0.4">
      <c r="A246" t="s">
        <v>163</v>
      </c>
      <c r="B246" t="s">
        <v>3</v>
      </c>
      <c r="C246">
        <v>41</v>
      </c>
      <c r="D246">
        <v>604</v>
      </c>
      <c r="E246">
        <v>0</v>
      </c>
      <c r="F246">
        <v>83</v>
      </c>
      <c r="G246">
        <v>1318</v>
      </c>
      <c r="H246">
        <v>0</v>
      </c>
      <c r="I246">
        <v>9</v>
      </c>
      <c r="J246">
        <v>0</v>
      </c>
      <c r="K246">
        <v>0</v>
      </c>
      <c r="L246">
        <v>2018</v>
      </c>
      <c r="M246">
        <v>21300000</v>
      </c>
    </row>
    <row r="247" spans="1:13" x14ac:dyDescent="0.4">
      <c r="A247" t="s">
        <v>163</v>
      </c>
      <c r="B247" t="s">
        <v>3</v>
      </c>
      <c r="C247">
        <v>45</v>
      </c>
      <c r="D247">
        <v>604</v>
      </c>
      <c r="E247">
        <v>0</v>
      </c>
      <c r="F247">
        <v>89</v>
      </c>
      <c r="G247">
        <v>1318</v>
      </c>
      <c r="H247">
        <v>0</v>
      </c>
      <c r="I247">
        <v>3</v>
      </c>
      <c r="J247">
        <v>0</v>
      </c>
      <c r="K247">
        <v>0</v>
      </c>
      <c r="L247">
        <v>2018</v>
      </c>
      <c r="M247">
        <v>21300000</v>
      </c>
    </row>
    <row r="248" spans="1:13" x14ac:dyDescent="0.4">
      <c r="A248" t="s">
        <v>163</v>
      </c>
      <c r="B248" t="s">
        <v>3</v>
      </c>
      <c r="C248">
        <v>43</v>
      </c>
      <c r="D248">
        <v>604</v>
      </c>
      <c r="E248">
        <v>0</v>
      </c>
      <c r="F248">
        <v>87</v>
      </c>
      <c r="G248">
        <v>1318</v>
      </c>
      <c r="H248">
        <v>1</v>
      </c>
      <c r="I248">
        <v>5</v>
      </c>
      <c r="J248">
        <v>0</v>
      </c>
      <c r="K248">
        <v>0</v>
      </c>
      <c r="L248">
        <v>2018</v>
      </c>
      <c r="M248">
        <v>21300000</v>
      </c>
    </row>
    <row r="249" spans="1:13" x14ac:dyDescent="0.4">
      <c r="A249" t="s">
        <v>163</v>
      </c>
      <c r="B249" t="s">
        <v>177</v>
      </c>
      <c r="C249">
        <v>56</v>
      </c>
      <c r="D249">
        <v>717</v>
      </c>
      <c r="E249">
        <v>1</v>
      </c>
      <c r="F249">
        <v>99</v>
      </c>
      <c r="G249">
        <v>1461</v>
      </c>
      <c r="H249">
        <v>1</v>
      </c>
      <c r="I249">
        <v>17</v>
      </c>
      <c r="J249">
        <v>165</v>
      </c>
      <c r="K249">
        <v>0</v>
      </c>
      <c r="L249">
        <v>2018</v>
      </c>
      <c r="M249">
        <v>2650000</v>
      </c>
    </row>
    <row r="250" spans="1:13" x14ac:dyDescent="0.4">
      <c r="A250" t="s">
        <v>163</v>
      </c>
      <c r="B250" t="s">
        <v>177</v>
      </c>
      <c r="C250">
        <v>56</v>
      </c>
      <c r="D250">
        <v>717</v>
      </c>
      <c r="E250">
        <v>1</v>
      </c>
      <c r="F250">
        <v>99</v>
      </c>
      <c r="G250">
        <v>1461</v>
      </c>
      <c r="H250">
        <v>1</v>
      </c>
      <c r="I250">
        <v>17</v>
      </c>
      <c r="J250">
        <v>165</v>
      </c>
      <c r="K250">
        <v>0</v>
      </c>
      <c r="L250">
        <v>2018</v>
      </c>
      <c r="M250">
        <v>2650000</v>
      </c>
    </row>
    <row r="251" spans="1:13" x14ac:dyDescent="0.4">
      <c r="A251" t="s">
        <v>163</v>
      </c>
      <c r="B251" t="s">
        <v>171</v>
      </c>
      <c r="C251">
        <v>67</v>
      </c>
      <c r="D251">
        <v>747</v>
      </c>
      <c r="E251">
        <v>1</v>
      </c>
      <c r="F251">
        <v>95</v>
      </c>
      <c r="G251">
        <v>1338</v>
      </c>
      <c r="H251">
        <v>2</v>
      </c>
      <c r="I251">
        <v>33</v>
      </c>
      <c r="J251">
        <v>165</v>
      </c>
      <c r="K251">
        <v>1</v>
      </c>
      <c r="L251">
        <v>2018</v>
      </c>
      <c r="M251">
        <v>460000</v>
      </c>
    </row>
    <row r="252" spans="1:13" x14ac:dyDescent="0.4">
      <c r="A252" t="s">
        <v>163</v>
      </c>
      <c r="B252" t="s">
        <v>177</v>
      </c>
      <c r="C252">
        <v>45</v>
      </c>
      <c r="D252">
        <v>637</v>
      </c>
      <c r="E252">
        <v>1</v>
      </c>
      <c r="F252">
        <v>89</v>
      </c>
      <c r="G252">
        <v>1318</v>
      </c>
      <c r="H252">
        <v>0</v>
      </c>
      <c r="I252">
        <v>1</v>
      </c>
      <c r="J252">
        <v>0</v>
      </c>
      <c r="K252">
        <v>0</v>
      </c>
      <c r="L252">
        <v>2018</v>
      </c>
      <c r="M252">
        <v>20800000</v>
      </c>
    </row>
    <row r="253" spans="1:13" x14ac:dyDescent="0.4">
      <c r="A253" t="s">
        <v>163</v>
      </c>
      <c r="B253" t="s">
        <v>3</v>
      </c>
      <c r="C253">
        <v>53</v>
      </c>
      <c r="D253">
        <v>604</v>
      </c>
      <c r="E253">
        <v>0</v>
      </c>
      <c r="F253">
        <v>90</v>
      </c>
      <c r="G253">
        <v>1318</v>
      </c>
      <c r="H253">
        <v>0</v>
      </c>
      <c r="I253">
        <v>19</v>
      </c>
      <c r="J253">
        <v>165</v>
      </c>
      <c r="K253">
        <v>1</v>
      </c>
      <c r="L253">
        <v>2018</v>
      </c>
      <c r="M253">
        <v>1020000</v>
      </c>
    </row>
    <row r="254" spans="1:13" x14ac:dyDescent="0.4">
      <c r="A254" t="s">
        <v>163</v>
      </c>
      <c r="B254" t="s">
        <v>3</v>
      </c>
      <c r="C254">
        <v>55</v>
      </c>
      <c r="D254">
        <v>604</v>
      </c>
      <c r="E254">
        <v>0</v>
      </c>
      <c r="F254">
        <v>92</v>
      </c>
      <c r="G254">
        <v>1318</v>
      </c>
      <c r="H254">
        <v>0</v>
      </c>
      <c r="I254">
        <v>20</v>
      </c>
      <c r="J254">
        <v>165</v>
      </c>
      <c r="K254">
        <v>1</v>
      </c>
      <c r="L254">
        <v>2018</v>
      </c>
      <c r="M254">
        <v>1020000</v>
      </c>
    </row>
    <row r="255" spans="1:13" x14ac:dyDescent="0.4">
      <c r="A255" t="s">
        <v>163</v>
      </c>
      <c r="B255" t="s">
        <v>3</v>
      </c>
      <c r="C255">
        <v>47</v>
      </c>
      <c r="D255">
        <v>604</v>
      </c>
      <c r="E255">
        <v>0</v>
      </c>
      <c r="F255">
        <v>82</v>
      </c>
      <c r="G255">
        <v>1318</v>
      </c>
      <c r="H255">
        <v>0</v>
      </c>
      <c r="I255">
        <v>17</v>
      </c>
      <c r="J255">
        <v>298</v>
      </c>
      <c r="K255">
        <v>1</v>
      </c>
      <c r="L255">
        <v>2018</v>
      </c>
      <c r="M255">
        <v>5010000</v>
      </c>
    </row>
    <row r="256" spans="1:13" x14ac:dyDescent="0.4">
      <c r="A256" t="s">
        <v>163</v>
      </c>
      <c r="B256" t="s">
        <v>3</v>
      </c>
      <c r="C256">
        <v>46</v>
      </c>
      <c r="D256">
        <v>604</v>
      </c>
      <c r="E256">
        <v>0</v>
      </c>
      <c r="F256">
        <v>81</v>
      </c>
      <c r="G256">
        <v>1318</v>
      </c>
      <c r="H256">
        <v>0</v>
      </c>
      <c r="I256">
        <v>17</v>
      </c>
      <c r="J256">
        <v>298</v>
      </c>
      <c r="K256">
        <v>1</v>
      </c>
      <c r="L256">
        <v>2018</v>
      </c>
      <c r="M256">
        <v>5010000</v>
      </c>
    </row>
    <row r="257" spans="1:13" x14ac:dyDescent="0.4">
      <c r="A257" t="s">
        <v>163</v>
      </c>
      <c r="B257" t="s">
        <v>177</v>
      </c>
      <c r="C257">
        <v>60</v>
      </c>
      <c r="D257">
        <v>717</v>
      </c>
      <c r="E257">
        <v>1</v>
      </c>
      <c r="F257">
        <v>103</v>
      </c>
      <c r="G257">
        <v>1461</v>
      </c>
      <c r="H257">
        <v>1</v>
      </c>
      <c r="I257">
        <v>21</v>
      </c>
      <c r="J257">
        <v>165</v>
      </c>
      <c r="K257">
        <v>0</v>
      </c>
      <c r="L257">
        <v>2018</v>
      </c>
      <c r="M257">
        <v>2460000</v>
      </c>
    </row>
    <row r="258" spans="1:13" x14ac:dyDescent="0.4">
      <c r="A258" t="s">
        <v>163</v>
      </c>
      <c r="B258" t="s">
        <v>171</v>
      </c>
      <c r="C258">
        <v>55</v>
      </c>
      <c r="D258">
        <v>655</v>
      </c>
      <c r="E258">
        <v>1</v>
      </c>
      <c r="F258">
        <v>88</v>
      </c>
      <c r="G258">
        <v>1327</v>
      </c>
      <c r="H258">
        <v>1</v>
      </c>
      <c r="I258">
        <v>21</v>
      </c>
      <c r="J258">
        <v>165</v>
      </c>
      <c r="K258">
        <v>1</v>
      </c>
      <c r="L258">
        <v>2018</v>
      </c>
      <c r="M258">
        <v>708000</v>
      </c>
    </row>
    <row r="259" spans="1:13" x14ac:dyDescent="0.4">
      <c r="A259" t="s">
        <v>163</v>
      </c>
      <c r="B259" t="s">
        <v>3</v>
      </c>
      <c r="C259">
        <v>48</v>
      </c>
      <c r="D259">
        <v>604</v>
      </c>
      <c r="E259">
        <v>0</v>
      </c>
      <c r="F259">
        <v>86</v>
      </c>
      <c r="G259">
        <v>1318</v>
      </c>
      <c r="H259">
        <v>0</v>
      </c>
      <c r="I259">
        <v>3</v>
      </c>
      <c r="J259">
        <v>0</v>
      </c>
      <c r="K259">
        <v>0</v>
      </c>
      <c r="L259">
        <v>2018</v>
      </c>
      <c r="M259">
        <v>7540000</v>
      </c>
    </row>
    <row r="260" spans="1:13" x14ac:dyDescent="0.4">
      <c r="A260" t="s">
        <v>163</v>
      </c>
      <c r="B260" t="s">
        <v>177</v>
      </c>
      <c r="C260">
        <v>48</v>
      </c>
      <c r="D260">
        <v>637</v>
      </c>
      <c r="E260">
        <v>1</v>
      </c>
      <c r="F260">
        <v>95</v>
      </c>
      <c r="G260">
        <v>1431</v>
      </c>
      <c r="H260">
        <v>1</v>
      </c>
      <c r="I260">
        <v>2</v>
      </c>
      <c r="J260">
        <v>0</v>
      </c>
      <c r="K260">
        <v>0</v>
      </c>
      <c r="L260">
        <v>2018</v>
      </c>
      <c r="M260">
        <v>35700000</v>
      </c>
    </row>
    <row r="261" spans="1:13" x14ac:dyDescent="0.4">
      <c r="A261" t="s">
        <v>163</v>
      </c>
      <c r="B261" t="s">
        <v>3</v>
      </c>
      <c r="C261">
        <v>48</v>
      </c>
      <c r="D261">
        <v>604</v>
      </c>
      <c r="E261">
        <v>0</v>
      </c>
      <c r="F261">
        <v>85</v>
      </c>
      <c r="G261">
        <v>1318</v>
      </c>
      <c r="H261">
        <v>0</v>
      </c>
      <c r="I261">
        <v>23</v>
      </c>
      <c r="J261">
        <v>298</v>
      </c>
      <c r="K261">
        <v>1</v>
      </c>
      <c r="L261">
        <v>2018</v>
      </c>
      <c r="M261">
        <v>1960000</v>
      </c>
    </row>
    <row r="262" spans="1:13" x14ac:dyDescent="0.4">
      <c r="A262" t="s">
        <v>163</v>
      </c>
      <c r="B262" t="s">
        <v>3</v>
      </c>
      <c r="C262">
        <v>48</v>
      </c>
      <c r="D262">
        <v>604</v>
      </c>
      <c r="E262">
        <v>0</v>
      </c>
      <c r="F262">
        <v>85</v>
      </c>
      <c r="G262">
        <v>1318</v>
      </c>
      <c r="H262">
        <v>0</v>
      </c>
      <c r="I262">
        <v>19</v>
      </c>
      <c r="J262">
        <v>133</v>
      </c>
      <c r="K262">
        <v>0</v>
      </c>
      <c r="L262">
        <v>2018</v>
      </c>
      <c r="M262">
        <v>1960000</v>
      </c>
    </row>
    <row r="263" spans="1:13" x14ac:dyDescent="0.4">
      <c r="A263" t="s">
        <v>163</v>
      </c>
      <c r="B263" t="s">
        <v>3</v>
      </c>
      <c r="C263">
        <v>49</v>
      </c>
      <c r="D263">
        <v>604</v>
      </c>
      <c r="E263">
        <v>0</v>
      </c>
      <c r="F263">
        <v>84</v>
      </c>
      <c r="G263">
        <v>1318</v>
      </c>
      <c r="H263">
        <v>0</v>
      </c>
      <c r="I263">
        <v>20</v>
      </c>
      <c r="J263">
        <v>133</v>
      </c>
      <c r="K263">
        <v>0</v>
      </c>
      <c r="L263">
        <v>2018</v>
      </c>
      <c r="M263">
        <v>1960000</v>
      </c>
    </row>
    <row r="264" spans="1:13" x14ac:dyDescent="0.4">
      <c r="A264" t="s">
        <v>163</v>
      </c>
      <c r="B264" t="s">
        <v>177</v>
      </c>
      <c r="C264">
        <v>58</v>
      </c>
      <c r="D264">
        <v>717</v>
      </c>
      <c r="E264">
        <v>1</v>
      </c>
      <c r="F264">
        <v>101</v>
      </c>
      <c r="G264">
        <v>1461</v>
      </c>
      <c r="H264">
        <v>1</v>
      </c>
      <c r="I264">
        <v>19</v>
      </c>
      <c r="J264">
        <v>165</v>
      </c>
      <c r="K264">
        <v>0</v>
      </c>
      <c r="L264">
        <v>2018</v>
      </c>
      <c r="M264">
        <v>1540000</v>
      </c>
    </row>
    <row r="265" spans="1:13" x14ac:dyDescent="0.4">
      <c r="A265" t="s">
        <v>163</v>
      </c>
      <c r="B265" t="s">
        <v>3</v>
      </c>
      <c r="C265">
        <v>52</v>
      </c>
      <c r="D265">
        <v>604</v>
      </c>
      <c r="E265">
        <v>0</v>
      </c>
      <c r="F265">
        <v>89</v>
      </c>
      <c r="G265">
        <v>1318</v>
      </c>
      <c r="H265">
        <v>1</v>
      </c>
      <c r="I265">
        <v>20</v>
      </c>
      <c r="J265">
        <v>165</v>
      </c>
      <c r="K265">
        <v>1</v>
      </c>
      <c r="L265">
        <v>2018</v>
      </c>
      <c r="M265">
        <v>893000</v>
      </c>
    </row>
    <row r="266" spans="1:13" x14ac:dyDescent="0.4">
      <c r="A266" t="s">
        <v>163</v>
      </c>
      <c r="B266" t="s">
        <v>175</v>
      </c>
      <c r="C266">
        <v>68</v>
      </c>
      <c r="D266">
        <v>707</v>
      </c>
      <c r="E266">
        <v>1</v>
      </c>
      <c r="F266">
        <v>90</v>
      </c>
      <c r="G266">
        <v>1378</v>
      </c>
      <c r="H266">
        <v>2</v>
      </c>
      <c r="I266">
        <v>30</v>
      </c>
      <c r="J266">
        <v>349</v>
      </c>
      <c r="K266">
        <v>1</v>
      </c>
      <c r="L266">
        <v>2018</v>
      </c>
      <c r="M266">
        <v>700000</v>
      </c>
    </row>
    <row r="267" spans="1:13" x14ac:dyDescent="0.4">
      <c r="A267" t="s">
        <v>163</v>
      </c>
      <c r="B267" t="s">
        <v>177</v>
      </c>
      <c r="C267">
        <v>46</v>
      </c>
      <c r="D267">
        <v>637</v>
      </c>
      <c r="E267">
        <v>1</v>
      </c>
      <c r="F267">
        <v>88</v>
      </c>
      <c r="G267">
        <v>1318</v>
      </c>
      <c r="H267">
        <v>0</v>
      </c>
      <c r="I267">
        <v>1</v>
      </c>
      <c r="J267">
        <v>0</v>
      </c>
      <c r="K267">
        <v>0</v>
      </c>
      <c r="L267">
        <v>2018</v>
      </c>
      <c r="M267">
        <v>23700000</v>
      </c>
    </row>
    <row r="268" spans="1:13" x14ac:dyDescent="0.4">
      <c r="A268" t="s">
        <v>163</v>
      </c>
      <c r="B268" t="s">
        <v>177</v>
      </c>
      <c r="C268">
        <v>64</v>
      </c>
      <c r="D268">
        <v>717</v>
      </c>
      <c r="E268">
        <v>1</v>
      </c>
      <c r="F268">
        <v>106</v>
      </c>
      <c r="G268">
        <v>1399</v>
      </c>
      <c r="H268">
        <v>1</v>
      </c>
      <c r="I268">
        <v>25</v>
      </c>
      <c r="J268">
        <v>165</v>
      </c>
      <c r="K268">
        <v>0</v>
      </c>
      <c r="L268">
        <v>2018</v>
      </c>
      <c r="M268">
        <v>2410000</v>
      </c>
    </row>
    <row r="269" spans="1:13" x14ac:dyDescent="0.4">
      <c r="A269" t="s">
        <v>163</v>
      </c>
      <c r="B269" t="s">
        <v>3</v>
      </c>
      <c r="C269">
        <v>56</v>
      </c>
      <c r="D269">
        <v>604</v>
      </c>
      <c r="E269">
        <v>0</v>
      </c>
      <c r="F269">
        <v>85</v>
      </c>
      <c r="G269">
        <v>1276</v>
      </c>
      <c r="H269">
        <v>0</v>
      </c>
      <c r="I269">
        <v>23</v>
      </c>
      <c r="J269">
        <v>307</v>
      </c>
      <c r="K269">
        <v>1</v>
      </c>
      <c r="L269">
        <v>2018</v>
      </c>
      <c r="M269">
        <v>1150000</v>
      </c>
    </row>
    <row r="270" spans="1:13" x14ac:dyDescent="0.4">
      <c r="A270" t="s">
        <v>163</v>
      </c>
      <c r="B270" t="s">
        <v>3</v>
      </c>
      <c r="C270">
        <v>55</v>
      </c>
      <c r="D270">
        <v>604</v>
      </c>
      <c r="E270">
        <v>0</v>
      </c>
      <c r="F270">
        <v>83</v>
      </c>
      <c r="G270">
        <v>1276</v>
      </c>
      <c r="H270">
        <v>0</v>
      </c>
      <c r="I270">
        <v>21</v>
      </c>
      <c r="J270">
        <v>307</v>
      </c>
      <c r="K270">
        <v>1</v>
      </c>
      <c r="L270">
        <v>2018</v>
      </c>
      <c r="M270">
        <v>1150000</v>
      </c>
    </row>
    <row r="271" spans="1:13" x14ac:dyDescent="0.4">
      <c r="A271" t="s">
        <v>163</v>
      </c>
      <c r="B271" t="s">
        <v>171</v>
      </c>
      <c r="C271">
        <v>61</v>
      </c>
      <c r="D271">
        <v>655</v>
      </c>
      <c r="E271">
        <v>1</v>
      </c>
      <c r="F271">
        <v>92</v>
      </c>
      <c r="G271">
        <v>1318</v>
      </c>
      <c r="H271">
        <v>1</v>
      </c>
      <c r="I271">
        <v>25</v>
      </c>
      <c r="J271">
        <v>307</v>
      </c>
      <c r="K271">
        <v>1</v>
      </c>
      <c r="L271">
        <v>2018</v>
      </c>
      <c r="M271">
        <v>534000</v>
      </c>
    </row>
    <row r="272" spans="1:13" x14ac:dyDescent="0.4">
      <c r="A272" t="s">
        <v>163</v>
      </c>
      <c r="B272" t="s">
        <v>3</v>
      </c>
      <c r="C272">
        <v>46</v>
      </c>
      <c r="D272">
        <v>604</v>
      </c>
      <c r="E272">
        <v>0</v>
      </c>
      <c r="F272">
        <v>83</v>
      </c>
      <c r="G272">
        <v>1318</v>
      </c>
      <c r="H272">
        <v>0</v>
      </c>
      <c r="I272">
        <v>16</v>
      </c>
      <c r="J272">
        <v>133</v>
      </c>
      <c r="K272">
        <v>0</v>
      </c>
      <c r="L272">
        <v>2018</v>
      </c>
      <c r="M272">
        <v>1040000</v>
      </c>
    </row>
    <row r="273" spans="1:13" x14ac:dyDescent="0.4">
      <c r="A273" t="s">
        <v>163</v>
      </c>
      <c r="B273" t="s">
        <v>177</v>
      </c>
      <c r="C273">
        <v>48</v>
      </c>
      <c r="D273">
        <v>637</v>
      </c>
      <c r="E273">
        <v>1</v>
      </c>
      <c r="F273">
        <v>88</v>
      </c>
      <c r="G273">
        <v>1318</v>
      </c>
      <c r="H273">
        <v>0</v>
      </c>
      <c r="I273">
        <v>1</v>
      </c>
      <c r="J273">
        <v>0</v>
      </c>
      <c r="K273">
        <v>0</v>
      </c>
      <c r="L273">
        <v>2018</v>
      </c>
      <c r="M273">
        <v>27500000</v>
      </c>
    </row>
    <row r="274" spans="1:13" x14ac:dyDescent="0.4">
      <c r="A274" t="s">
        <v>163</v>
      </c>
      <c r="B274" t="s">
        <v>177</v>
      </c>
      <c r="C274">
        <v>64</v>
      </c>
      <c r="D274">
        <v>648</v>
      </c>
      <c r="E274">
        <v>2</v>
      </c>
      <c r="F274">
        <v>102</v>
      </c>
      <c r="G274">
        <v>1430</v>
      </c>
      <c r="H274">
        <v>2</v>
      </c>
      <c r="I274">
        <v>21</v>
      </c>
      <c r="J274">
        <v>165</v>
      </c>
      <c r="K274">
        <v>0</v>
      </c>
      <c r="L274">
        <v>2018</v>
      </c>
      <c r="M274">
        <v>3960000</v>
      </c>
    </row>
    <row r="275" spans="1:13" x14ac:dyDescent="0.4">
      <c r="A275" t="s">
        <v>163</v>
      </c>
      <c r="B275" t="s">
        <v>177</v>
      </c>
      <c r="C275">
        <v>64</v>
      </c>
      <c r="D275">
        <v>717</v>
      </c>
      <c r="E275">
        <v>2</v>
      </c>
      <c r="F275">
        <v>104</v>
      </c>
      <c r="G275">
        <v>1399</v>
      </c>
      <c r="H275">
        <v>1</v>
      </c>
      <c r="I275">
        <v>23</v>
      </c>
      <c r="J275">
        <v>165</v>
      </c>
      <c r="K275">
        <v>1</v>
      </c>
      <c r="L275">
        <v>2018</v>
      </c>
      <c r="M275">
        <v>2480000</v>
      </c>
    </row>
    <row r="276" spans="1:13" x14ac:dyDescent="0.4">
      <c r="A276" t="s">
        <v>163</v>
      </c>
      <c r="B276" t="s">
        <v>3</v>
      </c>
      <c r="C276">
        <v>48</v>
      </c>
      <c r="D276">
        <v>604</v>
      </c>
      <c r="E276">
        <v>0</v>
      </c>
      <c r="F276">
        <v>83</v>
      </c>
      <c r="G276">
        <v>1276</v>
      </c>
      <c r="H276">
        <v>0</v>
      </c>
      <c r="I276">
        <v>13</v>
      </c>
      <c r="J276">
        <v>133</v>
      </c>
      <c r="K276">
        <v>0</v>
      </c>
      <c r="L276">
        <v>2018</v>
      </c>
      <c r="M276">
        <v>2510000</v>
      </c>
    </row>
    <row r="277" spans="1:13" x14ac:dyDescent="0.4">
      <c r="A277" t="s">
        <v>163</v>
      </c>
      <c r="B277" t="s">
        <v>3</v>
      </c>
      <c r="C277">
        <v>48</v>
      </c>
      <c r="D277">
        <v>604</v>
      </c>
      <c r="E277">
        <v>0</v>
      </c>
      <c r="F277">
        <v>84</v>
      </c>
      <c r="G277">
        <v>1276</v>
      </c>
      <c r="H277">
        <v>0</v>
      </c>
      <c r="I277">
        <v>14</v>
      </c>
      <c r="J277">
        <v>133</v>
      </c>
      <c r="K277">
        <v>0</v>
      </c>
      <c r="L277">
        <v>2018</v>
      </c>
      <c r="M277">
        <v>2510000</v>
      </c>
    </row>
    <row r="278" spans="1:13" x14ac:dyDescent="0.4">
      <c r="A278" t="s">
        <v>163</v>
      </c>
      <c r="B278" t="s">
        <v>3</v>
      </c>
      <c r="C278">
        <v>50</v>
      </c>
      <c r="D278">
        <v>604</v>
      </c>
      <c r="E278">
        <v>0</v>
      </c>
      <c r="F278">
        <v>87</v>
      </c>
      <c r="G278">
        <v>1318</v>
      </c>
      <c r="H278">
        <v>0</v>
      </c>
      <c r="I278">
        <v>9</v>
      </c>
      <c r="J278">
        <v>0</v>
      </c>
      <c r="K278">
        <v>0</v>
      </c>
      <c r="L278">
        <v>2018</v>
      </c>
      <c r="M278">
        <v>2510000</v>
      </c>
    </row>
    <row r="279" spans="1:13" x14ac:dyDescent="0.4">
      <c r="A279" t="s">
        <v>163</v>
      </c>
      <c r="B279" t="s">
        <v>3</v>
      </c>
      <c r="C279">
        <v>47</v>
      </c>
      <c r="D279">
        <v>604</v>
      </c>
      <c r="E279">
        <v>0</v>
      </c>
      <c r="F279">
        <v>82</v>
      </c>
      <c r="G279">
        <v>1318</v>
      </c>
      <c r="H279">
        <v>0</v>
      </c>
      <c r="I279">
        <v>13</v>
      </c>
      <c r="J279">
        <v>133</v>
      </c>
      <c r="K279">
        <v>0</v>
      </c>
      <c r="L279">
        <v>2018</v>
      </c>
      <c r="M279">
        <v>2510000</v>
      </c>
    </row>
    <row r="280" spans="1:13" x14ac:dyDescent="0.4">
      <c r="A280" t="s">
        <v>163</v>
      </c>
      <c r="B280" t="s">
        <v>178</v>
      </c>
      <c r="C280">
        <v>60</v>
      </c>
      <c r="D280">
        <v>717</v>
      </c>
      <c r="E280">
        <v>2</v>
      </c>
      <c r="F280">
        <v>101</v>
      </c>
      <c r="G280">
        <v>1473</v>
      </c>
      <c r="H280">
        <v>2</v>
      </c>
      <c r="I280">
        <v>19</v>
      </c>
      <c r="J280">
        <v>165</v>
      </c>
      <c r="K280">
        <v>0</v>
      </c>
      <c r="L280">
        <v>2018</v>
      </c>
      <c r="M280">
        <v>805000</v>
      </c>
    </row>
    <row r="281" spans="1:13" x14ac:dyDescent="0.4">
      <c r="A281" t="s">
        <v>163</v>
      </c>
      <c r="B281" t="s">
        <v>178</v>
      </c>
      <c r="C281">
        <v>59</v>
      </c>
      <c r="D281">
        <v>717</v>
      </c>
      <c r="E281">
        <v>2</v>
      </c>
      <c r="F281">
        <v>100</v>
      </c>
      <c r="G281">
        <v>1461</v>
      </c>
      <c r="H281">
        <v>2</v>
      </c>
      <c r="I281">
        <v>18</v>
      </c>
      <c r="J281">
        <v>165</v>
      </c>
      <c r="K281">
        <v>0</v>
      </c>
      <c r="L281">
        <v>2018</v>
      </c>
      <c r="M281">
        <v>4710000</v>
      </c>
    </row>
    <row r="282" spans="1:13" x14ac:dyDescent="0.4">
      <c r="A282" t="s">
        <v>163</v>
      </c>
      <c r="B282" t="s">
        <v>178</v>
      </c>
      <c r="C282">
        <v>57</v>
      </c>
      <c r="D282">
        <v>717</v>
      </c>
      <c r="E282">
        <v>2</v>
      </c>
      <c r="F282">
        <v>100</v>
      </c>
      <c r="G282">
        <v>1430</v>
      </c>
      <c r="H282">
        <v>2</v>
      </c>
      <c r="I282">
        <v>16</v>
      </c>
      <c r="J282">
        <v>165</v>
      </c>
      <c r="K282">
        <v>0</v>
      </c>
      <c r="L282">
        <v>2018</v>
      </c>
      <c r="M282">
        <v>4710000</v>
      </c>
    </row>
    <row r="283" spans="1:13" x14ac:dyDescent="0.4">
      <c r="A283" t="s">
        <v>163</v>
      </c>
      <c r="B283" t="s">
        <v>178</v>
      </c>
      <c r="C283">
        <v>66</v>
      </c>
      <c r="D283">
        <v>572</v>
      </c>
      <c r="E283">
        <v>1</v>
      </c>
      <c r="F283">
        <v>105</v>
      </c>
      <c r="G283">
        <v>1369</v>
      </c>
      <c r="H283">
        <v>1</v>
      </c>
      <c r="I283">
        <v>32</v>
      </c>
      <c r="J283">
        <v>194</v>
      </c>
      <c r="K283">
        <v>0</v>
      </c>
      <c r="L283">
        <v>2018</v>
      </c>
      <c r="M283">
        <v>1350000</v>
      </c>
    </row>
    <row r="284" spans="1:13" x14ac:dyDescent="0.4">
      <c r="A284" t="s">
        <v>163</v>
      </c>
      <c r="B284" t="s">
        <v>178</v>
      </c>
      <c r="C284">
        <v>68</v>
      </c>
      <c r="D284">
        <v>601</v>
      </c>
      <c r="E284">
        <v>1</v>
      </c>
      <c r="F284">
        <v>106</v>
      </c>
      <c r="G284">
        <v>1369</v>
      </c>
      <c r="H284">
        <v>1</v>
      </c>
      <c r="I284">
        <v>33</v>
      </c>
      <c r="J284">
        <v>194</v>
      </c>
      <c r="K284">
        <v>0</v>
      </c>
      <c r="L284">
        <v>2018</v>
      </c>
      <c r="M284">
        <v>1350000</v>
      </c>
    </row>
    <row r="285" spans="1:13" x14ac:dyDescent="0.4">
      <c r="A285" t="s">
        <v>163</v>
      </c>
      <c r="B285" t="s">
        <v>178</v>
      </c>
      <c r="C285">
        <v>66</v>
      </c>
      <c r="D285">
        <v>601</v>
      </c>
      <c r="E285">
        <v>1</v>
      </c>
      <c r="F285">
        <v>104</v>
      </c>
      <c r="G285">
        <v>1369</v>
      </c>
      <c r="H285">
        <v>1</v>
      </c>
      <c r="I285">
        <v>31</v>
      </c>
      <c r="J285">
        <v>194</v>
      </c>
      <c r="K285">
        <v>0</v>
      </c>
      <c r="L285">
        <v>2018</v>
      </c>
      <c r="M285">
        <v>1350000</v>
      </c>
    </row>
    <row r="286" spans="1:13" x14ac:dyDescent="0.4">
      <c r="A286" t="s">
        <v>163</v>
      </c>
      <c r="B286" t="s">
        <v>178</v>
      </c>
      <c r="C286">
        <v>66</v>
      </c>
      <c r="D286">
        <v>601</v>
      </c>
      <c r="E286">
        <v>1</v>
      </c>
      <c r="F286">
        <v>104</v>
      </c>
      <c r="G286">
        <v>1369</v>
      </c>
      <c r="H286">
        <v>1</v>
      </c>
      <c r="I286">
        <v>31</v>
      </c>
      <c r="J286">
        <v>194</v>
      </c>
      <c r="K286">
        <v>0</v>
      </c>
      <c r="L286">
        <v>2018</v>
      </c>
      <c r="M286">
        <v>1350000</v>
      </c>
    </row>
    <row r="287" spans="1:13" x14ac:dyDescent="0.4">
      <c r="A287" t="s">
        <v>163</v>
      </c>
      <c r="B287" t="s">
        <v>173</v>
      </c>
      <c r="C287">
        <v>58</v>
      </c>
      <c r="D287">
        <v>572</v>
      </c>
      <c r="E287">
        <v>1</v>
      </c>
      <c r="F287">
        <v>103</v>
      </c>
      <c r="G287">
        <v>1369</v>
      </c>
      <c r="H287">
        <v>1</v>
      </c>
      <c r="I287">
        <v>24</v>
      </c>
      <c r="J287">
        <v>194</v>
      </c>
      <c r="K287">
        <v>0</v>
      </c>
      <c r="L287">
        <v>2018</v>
      </c>
      <c r="M287">
        <v>4000000</v>
      </c>
    </row>
    <row r="288" spans="1:13" x14ac:dyDescent="0.4">
      <c r="A288" t="s">
        <v>163</v>
      </c>
      <c r="B288" t="s">
        <v>3</v>
      </c>
      <c r="C288">
        <v>47</v>
      </c>
      <c r="D288">
        <v>637</v>
      </c>
      <c r="E288">
        <v>1</v>
      </c>
      <c r="F288">
        <v>92</v>
      </c>
      <c r="G288">
        <v>1318</v>
      </c>
      <c r="H288">
        <v>0</v>
      </c>
      <c r="I288">
        <v>5</v>
      </c>
      <c r="J288">
        <v>0</v>
      </c>
      <c r="K288">
        <v>0</v>
      </c>
      <c r="L288">
        <v>2018</v>
      </c>
      <c r="M288">
        <v>1860000</v>
      </c>
    </row>
    <row r="289" spans="1:13" x14ac:dyDescent="0.4">
      <c r="A289" t="s">
        <v>163</v>
      </c>
      <c r="B289" t="s">
        <v>178</v>
      </c>
      <c r="C289">
        <v>71</v>
      </c>
      <c r="D289">
        <v>601</v>
      </c>
      <c r="E289">
        <v>1</v>
      </c>
      <c r="F289">
        <v>106</v>
      </c>
      <c r="G289">
        <v>1493</v>
      </c>
      <c r="H289">
        <v>1</v>
      </c>
      <c r="I289">
        <v>35</v>
      </c>
      <c r="J289">
        <v>194</v>
      </c>
      <c r="K289">
        <v>0</v>
      </c>
      <c r="L289">
        <v>2018</v>
      </c>
      <c r="M289">
        <v>850000</v>
      </c>
    </row>
    <row r="290" spans="1:13" x14ac:dyDescent="0.4">
      <c r="A290" t="s">
        <v>163</v>
      </c>
      <c r="B290" t="s">
        <v>3</v>
      </c>
      <c r="C290">
        <v>45</v>
      </c>
      <c r="D290">
        <v>604</v>
      </c>
      <c r="E290">
        <v>0</v>
      </c>
      <c r="F290">
        <v>80</v>
      </c>
      <c r="G290">
        <v>1276</v>
      </c>
      <c r="H290">
        <v>0</v>
      </c>
      <c r="I290">
        <v>16</v>
      </c>
      <c r="J290">
        <v>133</v>
      </c>
      <c r="K290">
        <v>0</v>
      </c>
      <c r="L290">
        <v>2018</v>
      </c>
      <c r="M290">
        <v>1270000</v>
      </c>
    </row>
    <row r="291" spans="1:13" x14ac:dyDescent="0.4">
      <c r="A291" t="s">
        <v>163</v>
      </c>
      <c r="B291" t="s">
        <v>3</v>
      </c>
      <c r="C291">
        <v>47</v>
      </c>
      <c r="D291">
        <v>604</v>
      </c>
      <c r="E291">
        <v>0</v>
      </c>
      <c r="F291">
        <v>80</v>
      </c>
      <c r="G291">
        <v>1276</v>
      </c>
      <c r="H291">
        <v>0</v>
      </c>
      <c r="I291">
        <v>13</v>
      </c>
      <c r="J291">
        <v>133</v>
      </c>
      <c r="K291">
        <v>0</v>
      </c>
      <c r="L291">
        <v>2018</v>
      </c>
      <c r="M291">
        <v>1270000</v>
      </c>
    </row>
    <row r="292" spans="1:13" x14ac:dyDescent="0.4">
      <c r="A292" t="s">
        <v>163</v>
      </c>
      <c r="B292" t="s">
        <v>3</v>
      </c>
      <c r="C292">
        <v>48</v>
      </c>
      <c r="D292">
        <v>637</v>
      </c>
      <c r="E292">
        <v>1</v>
      </c>
      <c r="F292">
        <v>91</v>
      </c>
      <c r="G292">
        <v>1431</v>
      </c>
      <c r="H292">
        <v>2</v>
      </c>
      <c r="I292">
        <v>13</v>
      </c>
      <c r="J292">
        <v>133</v>
      </c>
      <c r="K292">
        <v>0</v>
      </c>
      <c r="L292">
        <v>2018</v>
      </c>
      <c r="M292">
        <v>5230000</v>
      </c>
    </row>
    <row r="293" spans="1:13" x14ac:dyDescent="0.4">
      <c r="A293" t="s">
        <v>163</v>
      </c>
      <c r="B293" t="s">
        <v>178</v>
      </c>
      <c r="C293">
        <v>61</v>
      </c>
      <c r="D293">
        <v>717</v>
      </c>
      <c r="E293">
        <v>2</v>
      </c>
      <c r="F293">
        <v>102</v>
      </c>
      <c r="G293">
        <v>1473</v>
      </c>
      <c r="H293">
        <v>2</v>
      </c>
      <c r="I293">
        <v>20</v>
      </c>
      <c r="J293">
        <v>195</v>
      </c>
      <c r="K293">
        <v>0</v>
      </c>
      <c r="L293">
        <v>2018</v>
      </c>
      <c r="M293">
        <v>2250000</v>
      </c>
    </row>
    <row r="294" spans="1:13" x14ac:dyDescent="0.4">
      <c r="A294" t="s">
        <v>163</v>
      </c>
      <c r="B294" t="s">
        <v>3</v>
      </c>
      <c r="C294">
        <v>48</v>
      </c>
      <c r="D294">
        <v>604</v>
      </c>
      <c r="E294">
        <v>0</v>
      </c>
      <c r="F294">
        <v>81</v>
      </c>
      <c r="G294">
        <v>1276</v>
      </c>
      <c r="H294">
        <v>0</v>
      </c>
      <c r="I294">
        <v>11</v>
      </c>
      <c r="J294">
        <v>133</v>
      </c>
      <c r="K294">
        <v>0</v>
      </c>
      <c r="L294">
        <v>2018</v>
      </c>
      <c r="M294">
        <v>2560000</v>
      </c>
    </row>
    <row r="295" spans="1:13" x14ac:dyDescent="0.4">
      <c r="A295" t="s">
        <v>163</v>
      </c>
      <c r="B295" t="s">
        <v>3</v>
      </c>
      <c r="C295">
        <v>49</v>
      </c>
      <c r="D295">
        <v>717</v>
      </c>
      <c r="E295">
        <v>1</v>
      </c>
      <c r="F295">
        <v>85</v>
      </c>
      <c r="G295">
        <v>1276</v>
      </c>
      <c r="H295">
        <v>0</v>
      </c>
      <c r="I295">
        <v>11</v>
      </c>
      <c r="J295">
        <v>133</v>
      </c>
      <c r="K295">
        <v>0</v>
      </c>
      <c r="L295">
        <v>2018</v>
      </c>
      <c r="M295">
        <v>2560000</v>
      </c>
    </row>
    <row r="296" spans="1:13" x14ac:dyDescent="0.4">
      <c r="A296" t="s">
        <v>163</v>
      </c>
      <c r="B296" t="s">
        <v>3</v>
      </c>
      <c r="C296">
        <v>48</v>
      </c>
      <c r="D296">
        <v>604</v>
      </c>
      <c r="E296">
        <v>0</v>
      </c>
      <c r="F296">
        <v>81</v>
      </c>
      <c r="G296">
        <v>1276</v>
      </c>
      <c r="H296">
        <v>0</v>
      </c>
      <c r="I296">
        <v>10</v>
      </c>
      <c r="J296">
        <v>133</v>
      </c>
      <c r="K296">
        <v>0</v>
      </c>
      <c r="L296">
        <v>2018</v>
      </c>
      <c r="M296">
        <v>2560000</v>
      </c>
    </row>
    <row r="297" spans="1:13" x14ac:dyDescent="0.4">
      <c r="A297" t="s">
        <v>163</v>
      </c>
      <c r="B297" t="s">
        <v>173</v>
      </c>
      <c r="C297">
        <v>59</v>
      </c>
      <c r="D297">
        <v>572</v>
      </c>
      <c r="E297">
        <v>1</v>
      </c>
      <c r="F297">
        <v>103</v>
      </c>
      <c r="G297">
        <v>1369</v>
      </c>
      <c r="H297">
        <v>1</v>
      </c>
      <c r="I297">
        <v>26</v>
      </c>
      <c r="J297">
        <v>194</v>
      </c>
      <c r="K297">
        <v>0</v>
      </c>
      <c r="L297">
        <v>2018</v>
      </c>
      <c r="M297">
        <v>8340000</v>
      </c>
    </row>
    <row r="298" spans="1:13" x14ac:dyDescent="0.4">
      <c r="A298" t="s">
        <v>163</v>
      </c>
      <c r="B298" t="s">
        <v>173</v>
      </c>
      <c r="C298">
        <v>60</v>
      </c>
      <c r="D298">
        <v>601</v>
      </c>
      <c r="E298">
        <v>1</v>
      </c>
      <c r="F298">
        <v>101</v>
      </c>
      <c r="G298">
        <v>1369</v>
      </c>
      <c r="H298">
        <v>1</v>
      </c>
      <c r="I298">
        <v>24</v>
      </c>
      <c r="J298">
        <v>194</v>
      </c>
      <c r="K298">
        <v>0</v>
      </c>
      <c r="L298">
        <v>2018</v>
      </c>
      <c r="M298">
        <v>8340000</v>
      </c>
    </row>
    <row r="299" spans="1:13" x14ac:dyDescent="0.4">
      <c r="A299" t="s">
        <v>163</v>
      </c>
      <c r="B299" t="s">
        <v>178</v>
      </c>
      <c r="C299">
        <v>65</v>
      </c>
      <c r="D299">
        <v>655</v>
      </c>
      <c r="E299">
        <v>1</v>
      </c>
      <c r="F299">
        <v>112</v>
      </c>
      <c r="G299">
        <v>1369</v>
      </c>
      <c r="H299">
        <v>1</v>
      </c>
      <c r="I299">
        <v>29</v>
      </c>
      <c r="J299">
        <v>195</v>
      </c>
      <c r="K299">
        <v>0</v>
      </c>
      <c r="L299">
        <v>2018</v>
      </c>
      <c r="M299">
        <v>10200000</v>
      </c>
    </row>
    <row r="300" spans="1:13" x14ac:dyDescent="0.4">
      <c r="A300" t="s">
        <v>163</v>
      </c>
      <c r="B300" t="s">
        <v>178</v>
      </c>
      <c r="C300">
        <v>65</v>
      </c>
      <c r="D300">
        <v>601</v>
      </c>
      <c r="E300">
        <v>1</v>
      </c>
      <c r="F300">
        <v>104</v>
      </c>
      <c r="G300">
        <v>1369</v>
      </c>
      <c r="H300">
        <v>1</v>
      </c>
      <c r="I300">
        <v>30</v>
      </c>
      <c r="J300">
        <v>195</v>
      </c>
      <c r="K300">
        <v>0</v>
      </c>
      <c r="L300">
        <v>2018</v>
      </c>
      <c r="M300">
        <v>10200000</v>
      </c>
    </row>
    <row r="301" spans="1:13" x14ac:dyDescent="0.4">
      <c r="A301" t="s">
        <v>163</v>
      </c>
      <c r="B301" t="s">
        <v>178</v>
      </c>
      <c r="C301">
        <v>65</v>
      </c>
      <c r="D301">
        <v>655</v>
      </c>
      <c r="E301">
        <v>1</v>
      </c>
      <c r="F301">
        <v>112</v>
      </c>
      <c r="G301">
        <v>1369</v>
      </c>
      <c r="H301">
        <v>1</v>
      </c>
      <c r="I301">
        <v>29</v>
      </c>
      <c r="J301">
        <v>195</v>
      </c>
      <c r="K301">
        <v>0</v>
      </c>
      <c r="L301">
        <v>2018</v>
      </c>
      <c r="M301">
        <v>10200000</v>
      </c>
    </row>
    <row r="302" spans="1:13" x14ac:dyDescent="0.4">
      <c r="A302" t="s">
        <v>163</v>
      </c>
      <c r="B302" t="s">
        <v>178</v>
      </c>
      <c r="C302">
        <v>68</v>
      </c>
      <c r="D302">
        <v>655</v>
      </c>
      <c r="E302">
        <v>1</v>
      </c>
      <c r="F302">
        <v>113</v>
      </c>
      <c r="G302">
        <v>1369</v>
      </c>
      <c r="H302">
        <v>1</v>
      </c>
      <c r="I302">
        <v>28</v>
      </c>
      <c r="J302">
        <v>195</v>
      </c>
      <c r="K302">
        <v>0</v>
      </c>
      <c r="L302">
        <v>2018</v>
      </c>
      <c r="M302">
        <v>10200000</v>
      </c>
    </row>
    <row r="303" spans="1:13" x14ac:dyDescent="0.4">
      <c r="A303" t="s">
        <v>163</v>
      </c>
      <c r="B303" t="s">
        <v>177</v>
      </c>
      <c r="C303">
        <v>57</v>
      </c>
      <c r="D303">
        <v>802</v>
      </c>
      <c r="E303">
        <v>2</v>
      </c>
      <c r="F303">
        <v>96</v>
      </c>
      <c r="G303">
        <v>1431</v>
      </c>
      <c r="H303">
        <v>1</v>
      </c>
      <c r="I303">
        <v>5</v>
      </c>
      <c r="J303">
        <v>0</v>
      </c>
      <c r="K303">
        <v>0</v>
      </c>
      <c r="L303">
        <v>2018</v>
      </c>
      <c r="M303">
        <v>4000000</v>
      </c>
    </row>
    <row r="304" spans="1:13" x14ac:dyDescent="0.4">
      <c r="A304" t="s">
        <v>163</v>
      </c>
      <c r="B304" t="s">
        <v>177</v>
      </c>
      <c r="C304">
        <v>51</v>
      </c>
      <c r="D304">
        <v>637</v>
      </c>
      <c r="E304">
        <v>1</v>
      </c>
      <c r="F304">
        <v>97</v>
      </c>
      <c r="G304">
        <v>1357</v>
      </c>
      <c r="H304">
        <v>1</v>
      </c>
      <c r="I304">
        <v>2</v>
      </c>
      <c r="J304">
        <v>0</v>
      </c>
      <c r="K304">
        <v>0</v>
      </c>
      <c r="L304">
        <v>2018</v>
      </c>
      <c r="M304">
        <v>4000000</v>
      </c>
    </row>
    <row r="305" spans="1:13" x14ac:dyDescent="0.4">
      <c r="A305" t="s">
        <v>163</v>
      </c>
      <c r="B305" t="s">
        <v>177</v>
      </c>
      <c r="C305">
        <v>46</v>
      </c>
      <c r="D305">
        <v>637</v>
      </c>
      <c r="E305">
        <v>1</v>
      </c>
      <c r="F305">
        <v>96</v>
      </c>
      <c r="G305">
        <v>1389</v>
      </c>
      <c r="H305">
        <v>2</v>
      </c>
      <c r="I305">
        <v>6</v>
      </c>
      <c r="J305">
        <v>0</v>
      </c>
      <c r="K305">
        <v>0</v>
      </c>
      <c r="L305">
        <v>2018</v>
      </c>
      <c r="M305">
        <v>4000000</v>
      </c>
    </row>
    <row r="306" spans="1:13" x14ac:dyDescent="0.4">
      <c r="A306" t="s">
        <v>163</v>
      </c>
      <c r="B306" t="s">
        <v>178</v>
      </c>
      <c r="C306">
        <v>64</v>
      </c>
      <c r="D306">
        <v>747</v>
      </c>
      <c r="E306">
        <v>2</v>
      </c>
      <c r="F306">
        <v>105</v>
      </c>
      <c r="G306">
        <v>1369</v>
      </c>
      <c r="H306">
        <v>1</v>
      </c>
      <c r="I306">
        <v>24</v>
      </c>
      <c r="J306">
        <v>195</v>
      </c>
      <c r="K306">
        <v>0</v>
      </c>
      <c r="L306">
        <v>2018</v>
      </c>
      <c r="M306">
        <v>2410000</v>
      </c>
    </row>
    <row r="307" spans="1:13" x14ac:dyDescent="0.4">
      <c r="A307" t="s">
        <v>163</v>
      </c>
      <c r="B307" t="s">
        <v>3</v>
      </c>
      <c r="C307">
        <v>46</v>
      </c>
      <c r="D307">
        <v>604</v>
      </c>
      <c r="E307">
        <v>0</v>
      </c>
      <c r="F307">
        <v>78</v>
      </c>
      <c r="G307">
        <v>1276</v>
      </c>
      <c r="H307">
        <v>0</v>
      </c>
      <c r="I307">
        <v>15</v>
      </c>
      <c r="J307">
        <v>133</v>
      </c>
      <c r="K307">
        <v>0</v>
      </c>
      <c r="L307">
        <v>2018</v>
      </c>
      <c r="M307">
        <v>1680000</v>
      </c>
    </row>
    <row r="308" spans="1:13" x14ac:dyDescent="0.4">
      <c r="A308" t="s">
        <v>163</v>
      </c>
      <c r="B308" t="s">
        <v>3</v>
      </c>
      <c r="C308">
        <v>44</v>
      </c>
      <c r="D308">
        <v>604</v>
      </c>
      <c r="E308">
        <v>0</v>
      </c>
      <c r="F308">
        <v>76</v>
      </c>
      <c r="G308">
        <v>1276</v>
      </c>
      <c r="H308">
        <v>0</v>
      </c>
      <c r="I308">
        <v>13</v>
      </c>
      <c r="J308">
        <v>133</v>
      </c>
      <c r="K308">
        <v>0</v>
      </c>
      <c r="L308">
        <v>2018</v>
      </c>
      <c r="M308">
        <v>1680000</v>
      </c>
    </row>
    <row r="309" spans="1:13" x14ac:dyDescent="0.4">
      <c r="A309" t="s">
        <v>163</v>
      </c>
      <c r="B309" t="s">
        <v>177</v>
      </c>
      <c r="C309">
        <v>43</v>
      </c>
      <c r="D309">
        <v>637</v>
      </c>
      <c r="E309">
        <v>1</v>
      </c>
      <c r="F309">
        <v>93</v>
      </c>
      <c r="G309">
        <v>1389</v>
      </c>
      <c r="H309">
        <v>2</v>
      </c>
      <c r="I309">
        <v>7</v>
      </c>
      <c r="J309">
        <v>0</v>
      </c>
      <c r="K309">
        <v>0</v>
      </c>
      <c r="L309">
        <v>2018</v>
      </c>
      <c r="M309">
        <v>2300000</v>
      </c>
    </row>
    <row r="310" spans="1:13" x14ac:dyDescent="0.4">
      <c r="A310" t="s">
        <v>163</v>
      </c>
      <c r="B310" t="s">
        <v>199</v>
      </c>
      <c r="C310">
        <v>47</v>
      </c>
      <c r="D310">
        <v>637</v>
      </c>
      <c r="E310">
        <v>1</v>
      </c>
      <c r="F310">
        <v>90</v>
      </c>
      <c r="G310">
        <v>1318</v>
      </c>
      <c r="H310">
        <v>1</v>
      </c>
      <c r="I310">
        <v>12</v>
      </c>
      <c r="J310">
        <v>133</v>
      </c>
      <c r="K310">
        <v>0</v>
      </c>
      <c r="L310">
        <v>2018</v>
      </c>
      <c r="M310">
        <v>905000</v>
      </c>
    </row>
    <row r="311" spans="1:13" x14ac:dyDescent="0.4">
      <c r="A311" t="s">
        <v>163</v>
      </c>
      <c r="B311" t="s">
        <v>177</v>
      </c>
      <c r="C311">
        <v>45</v>
      </c>
      <c r="D311">
        <v>637</v>
      </c>
      <c r="E311">
        <v>1</v>
      </c>
      <c r="F311">
        <v>89</v>
      </c>
      <c r="G311">
        <v>1318</v>
      </c>
      <c r="H311">
        <v>1</v>
      </c>
      <c r="I311">
        <v>10</v>
      </c>
      <c r="J311">
        <v>133</v>
      </c>
      <c r="K311">
        <v>0</v>
      </c>
      <c r="L311">
        <v>2018</v>
      </c>
      <c r="M311">
        <v>905000</v>
      </c>
    </row>
    <row r="312" spans="1:13" x14ac:dyDescent="0.4">
      <c r="A312" t="s">
        <v>163</v>
      </c>
      <c r="B312" t="s">
        <v>177</v>
      </c>
      <c r="C312">
        <v>47</v>
      </c>
      <c r="D312">
        <v>637</v>
      </c>
      <c r="E312">
        <v>1</v>
      </c>
      <c r="F312">
        <v>91</v>
      </c>
      <c r="G312">
        <v>1318</v>
      </c>
      <c r="H312">
        <v>1</v>
      </c>
      <c r="I312">
        <v>12</v>
      </c>
      <c r="J312">
        <v>133</v>
      </c>
      <c r="K312">
        <v>0</v>
      </c>
      <c r="L312">
        <v>2018</v>
      </c>
      <c r="M312">
        <v>905000</v>
      </c>
    </row>
    <row r="313" spans="1:13" x14ac:dyDescent="0.4">
      <c r="A313" t="s">
        <v>163</v>
      </c>
      <c r="B313" t="s">
        <v>176</v>
      </c>
      <c r="C313">
        <v>103</v>
      </c>
      <c r="D313">
        <v>1120</v>
      </c>
      <c r="E313">
        <v>3</v>
      </c>
      <c r="F313">
        <v>129</v>
      </c>
      <c r="G313">
        <v>2016</v>
      </c>
      <c r="H313">
        <v>1</v>
      </c>
      <c r="I313">
        <v>57</v>
      </c>
      <c r="J313">
        <v>550</v>
      </c>
      <c r="K313">
        <v>2</v>
      </c>
      <c r="L313">
        <v>2018</v>
      </c>
      <c r="M313">
        <v>255000</v>
      </c>
    </row>
    <row r="314" spans="1:13" x14ac:dyDescent="0.4">
      <c r="A314" t="s">
        <v>163</v>
      </c>
      <c r="B314" t="s">
        <v>178</v>
      </c>
      <c r="C314">
        <v>67</v>
      </c>
      <c r="D314">
        <v>747</v>
      </c>
      <c r="E314">
        <v>2</v>
      </c>
      <c r="F314">
        <v>109</v>
      </c>
      <c r="G314">
        <v>1473</v>
      </c>
      <c r="H314">
        <v>2</v>
      </c>
      <c r="I314">
        <v>27</v>
      </c>
      <c r="J314">
        <v>195</v>
      </c>
      <c r="K314">
        <v>0</v>
      </c>
      <c r="L314">
        <v>2018</v>
      </c>
      <c r="M314">
        <v>1130000</v>
      </c>
    </row>
    <row r="315" spans="1:13" x14ac:dyDescent="0.4">
      <c r="A315" t="s">
        <v>163</v>
      </c>
      <c r="B315" t="s">
        <v>179</v>
      </c>
      <c r="C315">
        <v>92</v>
      </c>
      <c r="D315">
        <v>1195</v>
      </c>
      <c r="E315">
        <v>2</v>
      </c>
      <c r="F315">
        <v>136</v>
      </c>
      <c r="G315">
        <v>2016</v>
      </c>
      <c r="H315">
        <v>2</v>
      </c>
      <c r="I315">
        <v>48</v>
      </c>
      <c r="J315">
        <v>637</v>
      </c>
      <c r="K315">
        <v>0</v>
      </c>
      <c r="L315">
        <v>2018</v>
      </c>
      <c r="M315">
        <v>333000</v>
      </c>
    </row>
    <row r="316" spans="1:13" x14ac:dyDescent="0.4">
      <c r="A316" t="s">
        <v>163</v>
      </c>
      <c r="B316" t="s">
        <v>179</v>
      </c>
      <c r="C316">
        <v>92</v>
      </c>
      <c r="D316">
        <v>1195</v>
      </c>
      <c r="E316">
        <v>2</v>
      </c>
      <c r="F316">
        <v>136</v>
      </c>
      <c r="G316">
        <v>2016</v>
      </c>
      <c r="H316">
        <v>2</v>
      </c>
      <c r="I316">
        <v>48</v>
      </c>
      <c r="J316">
        <v>637</v>
      </c>
      <c r="K316">
        <v>0</v>
      </c>
      <c r="L316">
        <v>2018</v>
      </c>
      <c r="M316">
        <v>333000</v>
      </c>
    </row>
    <row r="317" spans="1:13" x14ac:dyDescent="0.4">
      <c r="A317" t="s">
        <v>163</v>
      </c>
      <c r="B317" t="s">
        <v>178</v>
      </c>
      <c r="C317">
        <v>70</v>
      </c>
      <c r="D317">
        <v>717</v>
      </c>
      <c r="E317">
        <v>2</v>
      </c>
      <c r="F317">
        <v>111</v>
      </c>
      <c r="G317">
        <v>1473</v>
      </c>
      <c r="H317">
        <v>2</v>
      </c>
      <c r="I317">
        <v>29</v>
      </c>
      <c r="J317">
        <v>195</v>
      </c>
      <c r="K317">
        <v>0</v>
      </c>
      <c r="L317">
        <v>2018</v>
      </c>
      <c r="M317">
        <v>737000</v>
      </c>
    </row>
    <row r="318" spans="1:13" x14ac:dyDescent="0.4">
      <c r="A318" t="s">
        <v>163</v>
      </c>
      <c r="B318" t="s">
        <v>178</v>
      </c>
      <c r="C318">
        <v>70</v>
      </c>
      <c r="D318">
        <v>717</v>
      </c>
      <c r="E318">
        <v>2</v>
      </c>
      <c r="F318">
        <v>111</v>
      </c>
      <c r="G318">
        <v>1473</v>
      </c>
      <c r="H318">
        <v>2</v>
      </c>
      <c r="I318">
        <v>29</v>
      </c>
      <c r="J318">
        <v>195</v>
      </c>
      <c r="K318">
        <v>0</v>
      </c>
      <c r="L318">
        <v>2018</v>
      </c>
      <c r="M318">
        <v>737000</v>
      </c>
    </row>
    <row r="319" spans="1:13" x14ac:dyDescent="0.4">
      <c r="A319" t="s">
        <v>163</v>
      </c>
      <c r="B319" t="s">
        <v>177</v>
      </c>
      <c r="C319">
        <v>56</v>
      </c>
      <c r="D319">
        <v>604</v>
      </c>
      <c r="E319">
        <v>1</v>
      </c>
      <c r="F319">
        <v>97</v>
      </c>
      <c r="G319">
        <v>1318</v>
      </c>
      <c r="H319">
        <v>1</v>
      </c>
      <c r="I319">
        <v>11</v>
      </c>
      <c r="J319">
        <v>0</v>
      </c>
      <c r="K319">
        <v>0</v>
      </c>
      <c r="L319">
        <v>2018</v>
      </c>
      <c r="M319">
        <v>3230000</v>
      </c>
    </row>
    <row r="320" spans="1:13" x14ac:dyDescent="0.4">
      <c r="A320" t="s">
        <v>163</v>
      </c>
      <c r="B320" t="s">
        <v>171</v>
      </c>
      <c r="C320">
        <v>65</v>
      </c>
      <c r="D320">
        <v>655</v>
      </c>
      <c r="E320">
        <v>1</v>
      </c>
      <c r="F320">
        <v>91</v>
      </c>
      <c r="G320">
        <v>1327</v>
      </c>
      <c r="H320">
        <v>1</v>
      </c>
      <c r="I320">
        <v>27</v>
      </c>
      <c r="J320">
        <v>349</v>
      </c>
      <c r="K320">
        <v>1</v>
      </c>
      <c r="L320">
        <v>2018</v>
      </c>
      <c r="M320">
        <v>482000</v>
      </c>
    </row>
    <row r="321" spans="1:13" x14ac:dyDescent="0.4">
      <c r="A321" t="s">
        <v>163</v>
      </c>
      <c r="B321" t="s">
        <v>177</v>
      </c>
      <c r="C321">
        <v>52</v>
      </c>
      <c r="D321">
        <v>604</v>
      </c>
      <c r="E321">
        <v>1</v>
      </c>
      <c r="F321">
        <v>93</v>
      </c>
      <c r="G321">
        <v>1318</v>
      </c>
      <c r="H321">
        <v>1</v>
      </c>
      <c r="I321">
        <v>16</v>
      </c>
      <c r="J321">
        <v>165</v>
      </c>
      <c r="K321">
        <v>0</v>
      </c>
      <c r="L321">
        <v>2018</v>
      </c>
      <c r="M321">
        <v>1370000</v>
      </c>
    </row>
    <row r="322" spans="1:13" x14ac:dyDescent="0.4">
      <c r="A322" t="s">
        <v>163</v>
      </c>
      <c r="B322" t="s">
        <v>178</v>
      </c>
      <c r="C322">
        <v>64</v>
      </c>
      <c r="D322">
        <v>655</v>
      </c>
      <c r="E322">
        <v>1</v>
      </c>
      <c r="F322">
        <v>113</v>
      </c>
      <c r="G322">
        <v>1369</v>
      </c>
      <c r="H322">
        <v>1</v>
      </c>
      <c r="I322">
        <v>33</v>
      </c>
      <c r="J322">
        <v>195</v>
      </c>
      <c r="K322">
        <v>0</v>
      </c>
      <c r="L322">
        <v>2018</v>
      </c>
      <c r="M322">
        <v>666000</v>
      </c>
    </row>
    <row r="323" spans="1:13" x14ac:dyDescent="0.4">
      <c r="A323" t="s">
        <v>163</v>
      </c>
      <c r="B323" t="s">
        <v>180</v>
      </c>
      <c r="C323">
        <v>62</v>
      </c>
      <c r="D323">
        <v>655</v>
      </c>
      <c r="E323">
        <v>1</v>
      </c>
      <c r="F323">
        <v>88</v>
      </c>
      <c r="G323">
        <v>1276</v>
      </c>
      <c r="H323">
        <v>0</v>
      </c>
      <c r="I323">
        <v>26</v>
      </c>
      <c r="J323">
        <v>154</v>
      </c>
      <c r="K323">
        <v>1</v>
      </c>
      <c r="L323">
        <v>2018</v>
      </c>
      <c r="M323">
        <v>587000</v>
      </c>
    </row>
    <row r="324" spans="1:13" x14ac:dyDescent="0.4">
      <c r="A324" t="s">
        <v>163</v>
      </c>
      <c r="B324" t="s">
        <v>180</v>
      </c>
      <c r="C324">
        <v>55</v>
      </c>
      <c r="D324">
        <v>604</v>
      </c>
      <c r="E324">
        <v>0</v>
      </c>
      <c r="F324">
        <v>83</v>
      </c>
      <c r="G324">
        <v>1276</v>
      </c>
      <c r="H324">
        <v>0</v>
      </c>
      <c r="I324">
        <v>19</v>
      </c>
      <c r="J324">
        <v>154</v>
      </c>
      <c r="K324">
        <v>1</v>
      </c>
      <c r="L324">
        <v>2018</v>
      </c>
      <c r="M324">
        <v>587000</v>
      </c>
    </row>
    <row r="325" spans="1:13" x14ac:dyDescent="0.4">
      <c r="A325" t="s">
        <v>163</v>
      </c>
      <c r="B325" t="s">
        <v>171</v>
      </c>
      <c r="C325">
        <v>64</v>
      </c>
      <c r="D325">
        <v>758</v>
      </c>
      <c r="E325">
        <v>1</v>
      </c>
      <c r="F325">
        <v>97</v>
      </c>
      <c r="G325">
        <v>1460</v>
      </c>
      <c r="H325">
        <v>2</v>
      </c>
      <c r="I325">
        <v>24</v>
      </c>
      <c r="J325">
        <v>165</v>
      </c>
      <c r="K325">
        <v>1</v>
      </c>
      <c r="L325">
        <v>2018</v>
      </c>
      <c r="M325">
        <v>542000</v>
      </c>
    </row>
    <row r="326" spans="1:13" x14ac:dyDescent="0.4">
      <c r="A326" t="s">
        <v>163</v>
      </c>
      <c r="B326" t="s">
        <v>171</v>
      </c>
      <c r="C326">
        <v>64</v>
      </c>
      <c r="D326">
        <v>758</v>
      </c>
      <c r="E326">
        <v>1</v>
      </c>
      <c r="F326">
        <v>97</v>
      </c>
      <c r="G326">
        <v>1460</v>
      </c>
      <c r="H326">
        <v>2</v>
      </c>
      <c r="I326">
        <v>24</v>
      </c>
      <c r="J326">
        <v>165</v>
      </c>
      <c r="K326">
        <v>1</v>
      </c>
      <c r="L326">
        <v>2018</v>
      </c>
      <c r="M326">
        <v>542000</v>
      </c>
    </row>
    <row r="327" spans="1:13" x14ac:dyDescent="0.4">
      <c r="A327" t="s">
        <v>163</v>
      </c>
      <c r="B327" t="s">
        <v>177</v>
      </c>
      <c r="C327">
        <v>50</v>
      </c>
      <c r="D327">
        <v>637</v>
      </c>
      <c r="E327">
        <v>1</v>
      </c>
      <c r="F327">
        <v>96</v>
      </c>
      <c r="G327">
        <v>1318</v>
      </c>
      <c r="H327">
        <v>1</v>
      </c>
      <c r="I327">
        <v>9</v>
      </c>
      <c r="J327">
        <v>165</v>
      </c>
      <c r="K327">
        <v>0</v>
      </c>
      <c r="L327">
        <v>2018</v>
      </c>
      <c r="M327">
        <v>5180000</v>
      </c>
    </row>
    <row r="328" spans="1:13" x14ac:dyDescent="0.4">
      <c r="A328" t="s">
        <v>163</v>
      </c>
      <c r="B328" t="s">
        <v>177</v>
      </c>
      <c r="C328">
        <v>45</v>
      </c>
      <c r="D328">
        <v>637</v>
      </c>
      <c r="E328">
        <v>1</v>
      </c>
      <c r="F328">
        <v>94</v>
      </c>
      <c r="G328">
        <v>1318</v>
      </c>
      <c r="H328">
        <v>1</v>
      </c>
      <c r="I328">
        <v>10</v>
      </c>
      <c r="J328">
        <v>133</v>
      </c>
      <c r="K328">
        <v>0</v>
      </c>
      <c r="L328">
        <v>2018</v>
      </c>
      <c r="M328">
        <v>5180000</v>
      </c>
    </row>
    <row r="329" spans="1:13" x14ac:dyDescent="0.4">
      <c r="A329" t="s">
        <v>163</v>
      </c>
      <c r="B329" t="s">
        <v>177</v>
      </c>
      <c r="C329">
        <v>49</v>
      </c>
      <c r="D329">
        <v>637</v>
      </c>
      <c r="E329">
        <v>1</v>
      </c>
      <c r="F329">
        <v>93</v>
      </c>
      <c r="G329">
        <v>1409</v>
      </c>
      <c r="H329">
        <v>2</v>
      </c>
      <c r="I329">
        <v>9</v>
      </c>
      <c r="J329">
        <v>165</v>
      </c>
      <c r="K329">
        <v>0</v>
      </c>
      <c r="L329">
        <v>2018</v>
      </c>
      <c r="M329">
        <v>5180000</v>
      </c>
    </row>
    <row r="330" spans="1:13" x14ac:dyDescent="0.4">
      <c r="A330" t="s">
        <v>163</v>
      </c>
      <c r="B330" t="s">
        <v>179</v>
      </c>
      <c r="C330">
        <v>87</v>
      </c>
      <c r="D330">
        <v>1195</v>
      </c>
      <c r="E330">
        <v>2</v>
      </c>
      <c r="F330">
        <v>131</v>
      </c>
      <c r="G330">
        <v>2016</v>
      </c>
      <c r="H330">
        <v>2</v>
      </c>
      <c r="I330">
        <v>43</v>
      </c>
      <c r="J330">
        <v>637</v>
      </c>
      <c r="K330">
        <v>0</v>
      </c>
      <c r="L330">
        <v>2018</v>
      </c>
      <c r="M330">
        <v>660000</v>
      </c>
    </row>
    <row r="331" spans="1:13" x14ac:dyDescent="0.4">
      <c r="A331" t="s">
        <v>163</v>
      </c>
      <c r="B331" t="s">
        <v>3</v>
      </c>
      <c r="C331">
        <v>44</v>
      </c>
      <c r="D331">
        <v>604</v>
      </c>
      <c r="E331">
        <v>0</v>
      </c>
      <c r="F331">
        <v>73</v>
      </c>
      <c r="G331">
        <v>1276</v>
      </c>
      <c r="H331">
        <v>0</v>
      </c>
      <c r="I331">
        <v>10</v>
      </c>
      <c r="J331">
        <v>133</v>
      </c>
      <c r="K331">
        <v>0</v>
      </c>
      <c r="L331">
        <v>2018</v>
      </c>
      <c r="M331">
        <v>1020000</v>
      </c>
    </row>
    <row r="332" spans="1:13" x14ac:dyDescent="0.4">
      <c r="A332" t="s">
        <v>163</v>
      </c>
      <c r="B332" t="s">
        <v>3</v>
      </c>
      <c r="C332">
        <v>47</v>
      </c>
      <c r="D332">
        <v>604</v>
      </c>
      <c r="E332">
        <v>0</v>
      </c>
      <c r="F332">
        <v>80</v>
      </c>
      <c r="G332">
        <v>1276</v>
      </c>
      <c r="H332">
        <v>0</v>
      </c>
      <c r="I332">
        <v>8</v>
      </c>
      <c r="J332">
        <v>133</v>
      </c>
      <c r="K332">
        <v>0</v>
      </c>
      <c r="L332">
        <v>2018</v>
      </c>
      <c r="M332">
        <v>1020000</v>
      </c>
    </row>
    <row r="333" spans="1:13" x14ac:dyDescent="0.4">
      <c r="A333" t="s">
        <v>163</v>
      </c>
      <c r="B333" t="s">
        <v>3</v>
      </c>
      <c r="C333">
        <v>49</v>
      </c>
      <c r="D333">
        <v>604</v>
      </c>
      <c r="E333">
        <v>0</v>
      </c>
      <c r="F333">
        <v>78</v>
      </c>
      <c r="G333">
        <v>1276</v>
      </c>
      <c r="H333">
        <v>0</v>
      </c>
      <c r="I333">
        <v>14</v>
      </c>
      <c r="J333">
        <v>133</v>
      </c>
      <c r="K333">
        <v>0</v>
      </c>
      <c r="L333">
        <v>2018</v>
      </c>
      <c r="M333">
        <v>1020000</v>
      </c>
    </row>
    <row r="334" spans="1:13" x14ac:dyDescent="0.4">
      <c r="A334" t="s">
        <v>163</v>
      </c>
      <c r="B334" t="s">
        <v>181</v>
      </c>
      <c r="C334">
        <v>49</v>
      </c>
      <c r="D334">
        <v>604</v>
      </c>
      <c r="E334">
        <v>0</v>
      </c>
      <c r="F334">
        <v>79</v>
      </c>
      <c r="G334">
        <v>1276</v>
      </c>
      <c r="H334">
        <v>1</v>
      </c>
      <c r="I334">
        <v>15</v>
      </c>
      <c r="J334">
        <v>154</v>
      </c>
      <c r="K334">
        <v>1</v>
      </c>
      <c r="L334">
        <v>2018</v>
      </c>
      <c r="M334">
        <v>1020000</v>
      </c>
    </row>
    <row r="335" spans="1:13" x14ac:dyDescent="0.4">
      <c r="A335" t="s">
        <v>163</v>
      </c>
      <c r="B335" t="s">
        <v>3</v>
      </c>
      <c r="C335">
        <v>47</v>
      </c>
      <c r="D335">
        <v>604</v>
      </c>
      <c r="E335">
        <v>0</v>
      </c>
      <c r="F335">
        <v>80</v>
      </c>
      <c r="G335">
        <v>1276</v>
      </c>
      <c r="H335">
        <v>0</v>
      </c>
      <c r="I335">
        <v>11</v>
      </c>
      <c r="J335">
        <v>133</v>
      </c>
      <c r="K335">
        <v>0</v>
      </c>
      <c r="L335">
        <v>2018</v>
      </c>
      <c r="M335">
        <v>1020000</v>
      </c>
    </row>
    <row r="336" spans="1:13" x14ac:dyDescent="0.4">
      <c r="A336" t="s">
        <v>163</v>
      </c>
      <c r="B336" t="s">
        <v>3</v>
      </c>
      <c r="C336">
        <v>45</v>
      </c>
      <c r="D336">
        <v>604</v>
      </c>
      <c r="E336">
        <v>0</v>
      </c>
      <c r="F336">
        <v>74</v>
      </c>
      <c r="G336">
        <v>1276</v>
      </c>
      <c r="H336">
        <v>0</v>
      </c>
      <c r="I336">
        <v>14</v>
      </c>
      <c r="J336">
        <v>133</v>
      </c>
      <c r="K336">
        <v>0</v>
      </c>
      <c r="L336">
        <v>2018</v>
      </c>
      <c r="M336">
        <v>1020000</v>
      </c>
    </row>
    <row r="337" spans="1:13" x14ac:dyDescent="0.4">
      <c r="A337" t="s">
        <v>163</v>
      </c>
      <c r="B337" t="s">
        <v>178</v>
      </c>
      <c r="C337">
        <v>63</v>
      </c>
      <c r="D337">
        <v>601</v>
      </c>
      <c r="E337">
        <v>1</v>
      </c>
      <c r="F337">
        <v>108</v>
      </c>
      <c r="G337">
        <v>1441</v>
      </c>
      <c r="H337">
        <v>3</v>
      </c>
      <c r="I337">
        <v>24</v>
      </c>
      <c r="J337">
        <v>195</v>
      </c>
      <c r="K337">
        <v>0</v>
      </c>
      <c r="L337">
        <v>2018</v>
      </c>
      <c r="M337">
        <v>5700000</v>
      </c>
    </row>
    <row r="338" spans="1:13" x14ac:dyDescent="0.4">
      <c r="A338" t="s">
        <v>163</v>
      </c>
      <c r="B338" t="s">
        <v>178</v>
      </c>
      <c r="C338">
        <v>66</v>
      </c>
      <c r="D338">
        <v>601</v>
      </c>
      <c r="E338">
        <v>1</v>
      </c>
      <c r="F338">
        <v>110</v>
      </c>
      <c r="G338">
        <v>1400</v>
      </c>
      <c r="H338">
        <v>2</v>
      </c>
      <c r="I338">
        <v>27</v>
      </c>
      <c r="J338">
        <v>195</v>
      </c>
      <c r="K338">
        <v>0</v>
      </c>
      <c r="L338">
        <v>2018</v>
      </c>
      <c r="M338">
        <v>5700000</v>
      </c>
    </row>
    <row r="339" spans="1:13" x14ac:dyDescent="0.4">
      <c r="A339" t="s">
        <v>163</v>
      </c>
      <c r="B339" t="s">
        <v>178</v>
      </c>
      <c r="C339">
        <v>66</v>
      </c>
      <c r="D339">
        <v>601</v>
      </c>
      <c r="E339">
        <v>1</v>
      </c>
      <c r="F339">
        <v>111</v>
      </c>
      <c r="G339">
        <v>1473</v>
      </c>
      <c r="H339">
        <v>2</v>
      </c>
      <c r="I339">
        <v>27</v>
      </c>
      <c r="J339">
        <v>195</v>
      </c>
      <c r="K339">
        <v>0</v>
      </c>
      <c r="L339">
        <v>2018</v>
      </c>
      <c r="M339">
        <v>5700000</v>
      </c>
    </row>
    <row r="340" spans="1:13" x14ac:dyDescent="0.4">
      <c r="A340" t="s">
        <v>163</v>
      </c>
      <c r="B340" t="s">
        <v>178</v>
      </c>
      <c r="C340">
        <v>66</v>
      </c>
      <c r="D340">
        <v>601</v>
      </c>
      <c r="E340">
        <v>1</v>
      </c>
      <c r="F340">
        <v>110</v>
      </c>
      <c r="G340">
        <v>1451</v>
      </c>
      <c r="H340">
        <v>2</v>
      </c>
      <c r="I340">
        <v>27</v>
      </c>
      <c r="J340">
        <v>194</v>
      </c>
      <c r="K340">
        <v>0</v>
      </c>
      <c r="L340">
        <v>2018</v>
      </c>
      <c r="M340">
        <v>5700000</v>
      </c>
    </row>
    <row r="341" spans="1:13" x14ac:dyDescent="0.4">
      <c r="A341" t="s">
        <v>163</v>
      </c>
      <c r="B341" t="s">
        <v>180</v>
      </c>
      <c r="C341">
        <v>59</v>
      </c>
      <c r="D341">
        <v>737</v>
      </c>
      <c r="E341">
        <v>1</v>
      </c>
      <c r="F341">
        <v>87</v>
      </c>
      <c r="G341">
        <v>1327</v>
      </c>
      <c r="H341">
        <v>1</v>
      </c>
      <c r="I341">
        <v>15</v>
      </c>
      <c r="J341">
        <v>154</v>
      </c>
      <c r="K341">
        <v>0</v>
      </c>
      <c r="L341">
        <v>2018</v>
      </c>
      <c r="M341">
        <v>1610000</v>
      </c>
    </row>
    <row r="342" spans="1:13" x14ac:dyDescent="0.4">
      <c r="A342" t="s">
        <v>163</v>
      </c>
      <c r="B342" t="s">
        <v>180</v>
      </c>
      <c r="C342">
        <v>60</v>
      </c>
      <c r="D342">
        <v>737</v>
      </c>
      <c r="E342">
        <v>1</v>
      </c>
      <c r="F342">
        <v>88</v>
      </c>
      <c r="G342">
        <v>1327</v>
      </c>
      <c r="H342">
        <v>1</v>
      </c>
      <c r="I342">
        <v>16</v>
      </c>
      <c r="J342">
        <v>154</v>
      </c>
      <c r="K342">
        <v>0</v>
      </c>
      <c r="L342">
        <v>2018</v>
      </c>
      <c r="M342">
        <v>1610000</v>
      </c>
    </row>
    <row r="343" spans="1:13" x14ac:dyDescent="0.4">
      <c r="A343" t="s">
        <v>163</v>
      </c>
      <c r="B343" t="s">
        <v>177</v>
      </c>
      <c r="C343">
        <v>50</v>
      </c>
      <c r="D343">
        <v>604</v>
      </c>
      <c r="E343">
        <v>0</v>
      </c>
      <c r="F343">
        <v>83</v>
      </c>
      <c r="G343">
        <v>1276</v>
      </c>
      <c r="H343">
        <v>0</v>
      </c>
      <c r="I343">
        <v>14</v>
      </c>
      <c r="J343">
        <v>133</v>
      </c>
      <c r="K343">
        <v>0</v>
      </c>
      <c r="L343">
        <v>2018</v>
      </c>
      <c r="M343">
        <v>825000</v>
      </c>
    </row>
    <row r="344" spans="1:13" x14ac:dyDescent="0.4">
      <c r="A344" t="s">
        <v>163</v>
      </c>
      <c r="B344" t="s">
        <v>177</v>
      </c>
      <c r="C344">
        <v>52</v>
      </c>
      <c r="D344">
        <v>604</v>
      </c>
      <c r="E344">
        <v>0</v>
      </c>
      <c r="F344">
        <v>83</v>
      </c>
      <c r="G344">
        <v>1276</v>
      </c>
      <c r="H344">
        <v>1</v>
      </c>
      <c r="I344">
        <v>13</v>
      </c>
      <c r="J344">
        <v>133</v>
      </c>
      <c r="K344">
        <v>0</v>
      </c>
      <c r="L344">
        <v>2018</v>
      </c>
      <c r="M344">
        <v>825000</v>
      </c>
    </row>
    <row r="345" spans="1:13" x14ac:dyDescent="0.4">
      <c r="A345" t="s">
        <v>163</v>
      </c>
      <c r="B345" t="s">
        <v>178</v>
      </c>
      <c r="C345">
        <v>67</v>
      </c>
      <c r="D345">
        <v>601</v>
      </c>
      <c r="E345">
        <v>1</v>
      </c>
      <c r="F345">
        <v>107</v>
      </c>
      <c r="G345">
        <v>1451</v>
      </c>
      <c r="H345">
        <v>2</v>
      </c>
      <c r="I345">
        <v>33</v>
      </c>
      <c r="J345">
        <v>195</v>
      </c>
      <c r="K345">
        <v>0</v>
      </c>
      <c r="L345">
        <v>2018</v>
      </c>
      <c r="M345">
        <v>1170000</v>
      </c>
    </row>
    <row r="346" spans="1:13" x14ac:dyDescent="0.4">
      <c r="A346" t="s">
        <v>163</v>
      </c>
      <c r="B346" t="s">
        <v>178</v>
      </c>
      <c r="C346">
        <v>66</v>
      </c>
      <c r="D346">
        <v>601</v>
      </c>
      <c r="E346">
        <v>1</v>
      </c>
      <c r="F346">
        <v>110</v>
      </c>
      <c r="G346">
        <v>1400</v>
      </c>
      <c r="H346">
        <v>2</v>
      </c>
      <c r="I346">
        <v>28</v>
      </c>
      <c r="J346">
        <v>195</v>
      </c>
      <c r="K346">
        <v>0</v>
      </c>
      <c r="L346">
        <v>2018</v>
      </c>
      <c r="M346">
        <v>1170000</v>
      </c>
    </row>
    <row r="347" spans="1:13" x14ac:dyDescent="0.4">
      <c r="A347" t="s">
        <v>163</v>
      </c>
      <c r="B347" t="s">
        <v>178</v>
      </c>
      <c r="C347">
        <v>67</v>
      </c>
      <c r="D347">
        <v>601</v>
      </c>
      <c r="E347">
        <v>1</v>
      </c>
      <c r="F347">
        <v>107</v>
      </c>
      <c r="G347">
        <v>1451</v>
      </c>
      <c r="H347">
        <v>2</v>
      </c>
      <c r="I347">
        <v>31</v>
      </c>
      <c r="J347">
        <v>195</v>
      </c>
      <c r="K347">
        <v>0</v>
      </c>
      <c r="L347">
        <v>2018</v>
      </c>
      <c r="M347">
        <v>1170000</v>
      </c>
    </row>
    <row r="348" spans="1:13" x14ac:dyDescent="0.4">
      <c r="A348" t="s">
        <v>163</v>
      </c>
      <c r="B348" t="s">
        <v>178</v>
      </c>
      <c r="C348">
        <v>65</v>
      </c>
      <c r="D348">
        <v>601</v>
      </c>
      <c r="E348">
        <v>1</v>
      </c>
      <c r="F348">
        <v>109</v>
      </c>
      <c r="G348">
        <v>1400</v>
      </c>
      <c r="H348">
        <v>2</v>
      </c>
      <c r="I348">
        <v>29</v>
      </c>
      <c r="J348">
        <v>195</v>
      </c>
      <c r="K348">
        <v>0</v>
      </c>
      <c r="L348">
        <v>2018</v>
      </c>
      <c r="M348">
        <v>1170000</v>
      </c>
    </row>
    <row r="349" spans="1:13" x14ac:dyDescent="0.4">
      <c r="A349" t="s">
        <v>163</v>
      </c>
      <c r="B349" t="s">
        <v>178</v>
      </c>
      <c r="C349">
        <v>67</v>
      </c>
      <c r="D349">
        <v>601</v>
      </c>
      <c r="E349">
        <v>1</v>
      </c>
      <c r="F349">
        <v>109</v>
      </c>
      <c r="G349">
        <v>1451</v>
      </c>
      <c r="H349">
        <v>2</v>
      </c>
      <c r="I349">
        <v>32</v>
      </c>
      <c r="J349">
        <v>195</v>
      </c>
      <c r="K349">
        <v>0</v>
      </c>
      <c r="L349">
        <v>2018</v>
      </c>
      <c r="M349">
        <v>1170000</v>
      </c>
    </row>
    <row r="350" spans="1:13" x14ac:dyDescent="0.4">
      <c r="A350" t="s">
        <v>163</v>
      </c>
      <c r="B350" t="s">
        <v>178</v>
      </c>
      <c r="C350">
        <v>65</v>
      </c>
      <c r="D350">
        <v>601</v>
      </c>
      <c r="E350">
        <v>1</v>
      </c>
      <c r="F350">
        <v>109</v>
      </c>
      <c r="G350">
        <v>1400</v>
      </c>
      <c r="H350">
        <v>2</v>
      </c>
      <c r="I350">
        <v>29</v>
      </c>
      <c r="J350">
        <v>195</v>
      </c>
      <c r="K350">
        <v>0</v>
      </c>
      <c r="L350">
        <v>2018</v>
      </c>
      <c r="M350">
        <v>1170000</v>
      </c>
    </row>
    <row r="351" spans="1:13" x14ac:dyDescent="0.4">
      <c r="A351" t="s">
        <v>163</v>
      </c>
      <c r="B351" t="s">
        <v>178</v>
      </c>
      <c r="C351">
        <v>65</v>
      </c>
      <c r="D351">
        <v>601</v>
      </c>
      <c r="E351">
        <v>1</v>
      </c>
      <c r="F351">
        <v>111</v>
      </c>
      <c r="G351">
        <v>1473</v>
      </c>
      <c r="H351">
        <v>2</v>
      </c>
      <c r="I351">
        <v>26</v>
      </c>
      <c r="J351">
        <v>195</v>
      </c>
      <c r="K351">
        <v>0</v>
      </c>
      <c r="L351">
        <v>2018</v>
      </c>
      <c r="M351">
        <v>1170000</v>
      </c>
    </row>
    <row r="352" spans="1:13" x14ac:dyDescent="0.4">
      <c r="A352" t="s">
        <v>163</v>
      </c>
      <c r="B352" t="s">
        <v>177</v>
      </c>
      <c r="C352">
        <v>48</v>
      </c>
      <c r="D352">
        <v>637</v>
      </c>
      <c r="E352">
        <v>1</v>
      </c>
      <c r="F352">
        <v>91</v>
      </c>
      <c r="G352">
        <v>1318</v>
      </c>
      <c r="H352">
        <v>1</v>
      </c>
      <c r="I352">
        <v>13</v>
      </c>
      <c r="J352">
        <v>133</v>
      </c>
      <c r="K352">
        <v>0</v>
      </c>
      <c r="L352">
        <v>2018</v>
      </c>
      <c r="M352">
        <v>4960000</v>
      </c>
    </row>
    <row r="353" spans="1:13" x14ac:dyDescent="0.4">
      <c r="A353" t="s">
        <v>163</v>
      </c>
      <c r="B353" t="s">
        <v>177</v>
      </c>
      <c r="C353">
        <v>45</v>
      </c>
      <c r="D353">
        <v>637</v>
      </c>
      <c r="E353">
        <v>1</v>
      </c>
      <c r="F353">
        <v>92</v>
      </c>
      <c r="G353">
        <v>1318</v>
      </c>
      <c r="H353">
        <v>1</v>
      </c>
      <c r="I353">
        <v>10</v>
      </c>
      <c r="J353">
        <v>133</v>
      </c>
      <c r="K353">
        <v>0</v>
      </c>
      <c r="L353">
        <v>2018</v>
      </c>
      <c r="M353">
        <v>4960000</v>
      </c>
    </row>
    <row r="354" spans="1:13" x14ac:dyDescent="0.4">
      <c r="A354" t="s">
        <v>163</v>
      </c>
      <c r="B354" t="s">
        <v>177</v>
      </c>
      <c r="C354">
        <v>45</v>
      </c>
      <c r="D354">
        <v>637</v>
      </c>
      <c r="E354">
        <v>1</v>
      </c>
      <c r="F354">
        <v>89</v>
      </c>
      <c r="G354">
        <v>1409</v>
      </c>
      <c r="H354">
        <v>2</v>
      </c>
      <c r="I354">
        <v>10</v>
      </c>
      <c r="J354">
        <v>133</v>
      </c>
      <c r="K354">
        <v>0</v>
      </c>
      <c r="L354">
        <v>2018</v>
      </c>
      <c r="M354">
        <v>4960000</v>
      </c>
    </row>
    <row r="355" spans="1:13" x14ac:dyDescent="0.4">
      <c r="A355" t="s">
        <v>163</v>
      </c>
      <c r="B355" t="s">
        <v>177</v>
      </c>
      <c r="C355">
        <v>45</v>
      </c>
      <c r="D355">
        <v>637</v>
      </c>
      <c r="E355">
        <v>1</v>
      </c>
      <c r="F355">
        <v>89</v>
      </c>
      <c r="G355">
        <v>1318</v>
      </c>
      <c r="H355">
        <v>1</v>
      </c>
      <c r="I355">
        <v>10</v>
      </c>
      <c r="J355">
        <v>133</v>
      </c>
      <c r="K355">
        <v>0</v>
      </c>
      <c r="L355">
        <v>2018</v>
      </c>
      <c r="M355">
        <v>4960000</v>
      </c>
    </row>
    <row r="356" spans="1:13" x14ac:dyDescent="0.4">
      <c r="A356" t="s">
        <v>163</v>
      </c>
      <c r="B356" t="s">
        <v>177</v>
      </c>
      <c r="C356">
        <v>54</v>
      </c>
      <c r="D356">
        <v>604</v>
      </c>
      <c r="E356">
        <v>1</v>
      </c>
      <c r="F356">
        <v>95</v>
      </c>
      <c r="G356">
        <v>1318</v>
      </c>
      <c r="H356">
        <v>1</v>
      </c>
      <c r="I356">
        <v>16</v>
      </c>
      <c r="J356">
        <v>133</v>
      </c>
      <c r="K356">
        <v>0</v>
      </c>
      <c r="L356">
        <v>2018</v>
      </c>
      <c r="M356">
        <v>640000</v>
      </c>
    </row>
    <row r="357" spans="1:13" x14ac:dyDescent="0.4">
      <c r="A357" t="s">
        <v>163</v>
      </c>
      <c r="B357" t="s">
        <v>177</v>
      </c>
      <c r="C357">
        <v>48</v>
      </c>
      <c r="D357">
        <v>637</v>
      </c>
      <c r="E357">
        <v>1</v>
      </c>
      <c r="F357">
        <v>86</v>
      </c>
      <c r="G357">
        <v>1276</v>
      </c>
      <c r="H357">
        <v>1</v>
      </c>
      <c r="I357">
        <v>13</v>
      </c>
      <c r="J357">
        <v>133</v>
      </c>
      <c r="K357">
        <v>0</v>
      </c>
      <c r="L357">
        <v>2018</v>
      </c>
      <c r="M357">
        <v>1300000</v>
      </c>
    </row>
    <row r="358" spans="1:13" x14ac:dyDescent="0.4">
      <c r="A358" t="s">
        <v>163</v>
      </c>
      <c r="B358" t="s">
        <v>171</v>
      </c>
      <c r="C358">
        <v>62</v>
      </c>
      <c r="D358">
        <v>758</v>
      </c>
      <c r="E358">
        <v>1</v>
      </c>
      <c r="F358">
        <v>94</v>
      </c>
      <c r="G358">
        <v>1162</v>
      </c>
      <c r="H358">
        <v>0</v>
      </c>
      <c r="I358">
        <v>22</v>
      </c>
      <c r="J358">
        <v>165</v>
      </c>
      <c r="K358">
        <v>1</v>
      </c>
      <c r="L358">
        <v>2018</v>
      </c>
      <c r="M358">
        <v>1540000</v>
      </c>
    </row>
    <row r="359" spans="1:13" x14ac:dyDescent="0.4">
      <c r="A359" t="s">
        <v>163</v>
      </c>
      <c r="B359" t="s">
        <v>181</v>
      </c>
      <c r="C359">
        <v>47</v>
      </c>
      <c r="D359">
        <v>604</v>
      </c>
      <c r="E359">
        <v>0</v>
      </c>
      <c r="F359">
        <v>77</v>
      </c>
      <c r="G359">
        <v>1276</v>
      </c>
      <c r="H359">
        <v>1</v>
      </c>
      <c r="I359">
        <v>19</v>
      </c>
      <c r="J359">
        <v>154</v>
      </c>
      <c r="K359">
        <v>1</v>
      </c>
      <c r="L359">
        <v>2018</v>
      </c>
      <c r="M359">
        <v>2160000</v>
      </c>
    </row>
    <row r="360" spans="1:13" x14ac:dyDescent="0.4">
      <c r="A360" t="s">
        <v>163</v>
      </c>
      <c r="B360" t="s">
        <v>181</v>
      </c>
      <c r="C360">
        <v>48</v>
      </c>
      <c r="D360">
        <v>604</v>
      </c>
      <c r="E360">
        <v>0</v>
      </c>
      <c r="F360">
        <v>78</v>
      </c>
      <c r="G360">
        <v>1276</v>
      </c>
      <c r="H360">
        <v>1</v>
      </c>
      <c r="I360">
        <v>21</v>
      </c>
      <c r="J360">
        <v>154</v>
      </c>
      <c r="K360">
        <v>1</v>
      </c>
      <c r="L360">
        <v>2018</v>
      </c>
      <c r="M360">
        <v>585000</v>
      </c>
    </row>
    <row r="361" spans="1:13" x14ac:dyDescent="0.4">
      <c r="A361" t="s">
        <v>163</v>
      </c>
      <c r="B361" t="s">
        <v>179</v>
      </c>
      <c r="C361">
        <v>91</v>
      </c>
      <c r="D361">
        <v>1195</v>
      </c>
      <c r="E361">
        <v>2</v>
      </c>
      <c r="F361">
        <v>135</v>
      </c>
      <c r="G361">
        <v>2016</v>
      </c>
      <c r="H361">
        <v>2</v>
      </c>
      <c r="I361">
        <v>47</v>
      </c>
      <c r="J361">
        <v>637</v>
      </c>
      <c r="K361">
        <v>0</v>
      </c>
      <c r="L361">
        <v>2018</v>
      </c>
      <c r="M361">
        <v>590000</v>
      </c>
    </row>
    <row r="362" spans="1:13" x14ac:dyDescent="0.4">
      <c r="A362" t="s">
        <v>163</v>
      </c>
      <c r="B362" t="s">
        <v>179</v>
      </c>
      <c r="C362">
        <v>87</v>
      </c>
      <c r="D362">
        <v>1195</v>
      </c>
      <c r="E362">
        <v>2</v>
      </c>
      <c r="F362">
        <v>131</v>
      </c>
      <c r="G362">
        <v>2016</v>
      </c>
      <c r="H362">
        <v>2</v>
      </c>
      <c r="I362">
        <v>43</v>
      </c>
      <c r="J362">
        <v>637</v>
      </c>
      <c r="K362">
        <v>0</v>
      </c>
      <c r="L362">
        <v>2018</v>
      </c>
      <c r="M362">
        <v>5050000</v>
      </c>
    </row>
    <row r="363" spans="1:13" x14ac:dyDescent="0.4">
      <c r="A363" t="s">
        <v>163</v>
      </c>
      <c r="B363" t="s">
        <v>179</v>
      </c>
      <c r="C363">
        <v>91</v>
      </c>
      <c r="D363">
        <v>1195</v>
      </c>
      <c r="E363">
        <v>2</v>
      </c>
      <c r="F363">
        <v>135</v>
      </c>
      <c r="G363">
        <v>2016</v>
      </c>
      <c r="H363">
        <v>2</v>
      </c>
      <c r="I363">
        <v>47</v>
      </c>
      <c r="J363">
        <v>637</v>
      </c>
      <c r="K363">
        <v>0</v>
      </c>
      <c r="L363">
        <v>2018</v>
      </c>
      <c r="M363">
        <v>5050000</v>
      </c>
    </row>
    <row r="364" spans="1:13" x14ac:dyDescent="0.4">
      <c r="A364" t="s">
        <v>163</v>
      </c>
      <c r="B364" t="s">
        <v>177</v>
      </c>
      <c r="C364">
        <v>56</v>
      </c>
      <c r="D364">
        <v>717</v>
      </c>
      <c r="E364">
        <v>1</v>
      </c>
      <c r="F364">
        <v>90</v>
      </c>
      <c r="G364">
        <v>1461</v>
      </c>
      <c r="H364">
        <v>1</v>
      </c>
      <c r="I364">
        <v>18</v>
      </c>
      <c r="J364">
        <v>165</v>
      </c>
      <c r="K364">
        <v>1</v>
      </c>
      <c r="L364">
        <v>2018</v>
      </c>
      <c r="M364">
        <v>1100000</v>
      </c>
    </row>
    <row r="365" spans="1:13" x14ac:dyDescent="0.4">
      <c r="A365" t="s">
        <v>163</v>
      </c>
      <c r="B365" t="s">
        <v>177</v>
      </c>
      <c r="C365">
        <v>57</v>
      </c>
      <c r="D365">
        <v>717</v>
      </c>
      <c r="E365">
        <v>1</v>
      </c>
      <c r="F365">
        <v>91</v>
      </c>
      <c r="G365">
        <v>1461</v>
      </c>
      <c r="H365">
        <v>1</v>
      </c>
      <c r="I365">
        <v>19</v>
      </c>
      <c r="J365">
        <v>165</v>
      </c>
      <c r="K365">
        <v>1</v>
      </c>
      <c r="L365">
        <v>2018</v>
      </c>
      <c r="M365">
        <v>1100000</v>
      </c>
    </row>
    <row r="366" spans="1:13" x14ac:dyDescent="0.4">
      <c r="A366" t="s">
        <v>163</v>
      </c>
      <c r="B366" t="s">
        <v>177</v>
      </c>
      <c r="C366">
        <v>56</v>
      </c>
      <c r="D366">
        <v>604</v>
      </c>
      <c r="E366">
        <v>1</v>
      </c>
      <c r="F366">
        <v>94</v>
      </c>
      <c r="G366">
        <v>1461</v>
      </c>
      <c r="H366">
        <v>1</v>
      </c>
      <c r="I366">
        <v>16</v>
      </c>
      <c r="J366">
        <v>165</v>
      </c>
      <c r="K366">
        <v>1</v>
      </c>
      <c r="L366">
        <v>2018</v>
      </c>
      <c r="M366">
        <v>1100000</v>
      </c>
    </row>
    <row r="367" spans="1:13" x14ac:dyDescent="0.4">
      <c r="A367" t="s">
        <v>163</v>
      </c>
      <c r="B367" t="s">
        <v>179</v>
      </c>
      <c r="C367">
        <v>89</v>
      </c>
      <c r="D367">
        <v>1195</v>
      </c>
      <c r="E367">
        <v>2</v>
      </c>
      <c r="F367">
        <v>133</v>
      </c>
      <c r="G367">
        <v>2016</v>
      </c>
      <c r="H367">
        <v>2</v>
      </c>
      <c r="I367">
        <v>45</v>
      </c>
      <c r="J367">
        <v>637</v>
      </c>
      <c r="K367">
        <v>0</v>
      </c>
      <c r="L367">
        <v>2018</v>
      </c>
      <c r="M367">
        <v>740000</v>
      </c>
    </row>
    <row r="368" spans="1:13" x14ac:dyDescent="0.4">
      <c r="A368" t="s">
        <v>163</v>
      </c>
      <c r="B368" t="s">
        <v>179</v>
      </c>
      <c r="C368">
        <v>88</v>
      </c>
      <c r="D368">
        <v>1195</v>
      </c>
      <c r="E368">
        <v>2</v>
      </c>
      <c r="F368">
        <v>132</v>
      </c>
      <c r="G368">
        <v>2016</v>
      </c>
      <c r="H368">
        <v>2</v>
      </c>
      <c r="I368">
        <v>44</v>
      </c>
      <c r="J368">
        <v>637</v>
      </c>
      <c r="K368">
        <v>0</v>
      </c>
      <c r="L368">
        <v>2018</v>
      </c>
      <c r="M368">
        <v>740000</v>
      </c>
    </row>
    <row r="369" spans="1:13" x14ac:dyDescent="0.4">
      <c r="A369" t="s">
        <v>163</v>
      </c>
      <c r="B369" t="s">
        <v>177</v>
      </c>
      <c r="C369">
        <v>56</v>
      </c>
      <c r="D369">
        <v>648</v>
      </c>
      <c r="E369">
        <v>2</v>
      </c>
      <c r="F369">
        <v>93</v>
      </c>
      <c r="G369">
        <v>1409</v>
      </c>
      <c r="H369">
        <v>2</v>
      </c>
      <c r="I369">
        <v>13</v>
      </c>
      <c r="J369">
        <v>154</v>
      </c>
      <c r="K369">
        <v>1</v>
      </c>
      <c r="L369">
        <v>2018</v>
      </c>
      <c r="M369">
        <v>1390000</v>
      </c>
    </row>
    <row r="370" spans="1:13" x14ac:dyDescent="0.4">
      <c r="A370" t="s">
        <v>163</v>
      </c>
      <c r="B370" t="s">
        <v>182</v>
      </c>
      <c r="C370">
        <v>80</v>
      </c>
      <c r="D370">
        <v>1033</v>
      </c>
      <c r="E370">
        <v>2</v>
      </c>
      <c r="F370">
        <v>130</v>
      </c>
      <c r="G370">
        <v>1854</v>
      </c>
      <c r="H370">
        <v>2</v>
      </c>
      <c r="I370">
        <v>35</v>
      </c>
      <c r="J370">
        <v>550</v>
      </c>
      <c r="K370">
        <v>0</v>
      </c>
      <c r="L370">
        <v>2018</v>
      </c>
      <c r="M370">
        <v>1430000</v>
      </c>
    </row>
    <row r="371" spans="1:13" x14ac:dyDescent="0.4">
      <c r="A371" t="s">
        <v>163</v>
      </c>
      <c r="B371" t="s">
        <v>177</v>
      </c>
      <c r="C371">
        <v>58</v>
      </c>
      <c r="D371">
        <v>717</v>
      </c>
      <c r="E371">
        <v>1</v>
      </c>
      <c r="F371">
        <v>92</v>
      </c>
      <c r="G371">
        <v>1461</v>
      </c>
      <c r="H371">
        <v>1</v>
      </c>
      <c r="I371">
        <v>20</v>
      </c>
      <c r="J371">
        <v>165</v>
      </c>
      <c r="K371">
        <v>1</v>
      </c>
      <c r="L371">
        <v>2018</v>
      </c>
      <c r="M371">
        <v>1420000</v>
      </c>
    </row>
    <row r="372" spans="1:13" x14ac:dyDescent="0.4">
      <c r="A372" t="s">
        <v>163</v>
      </c>
      <c r="B372" t="s">
        <v>183</v>
      </c>
      <c r="C372">
        <v>75</v>
      </c>
      <c r="D372">
        <v>709</v>
      </c>
      <c r="E372">
        <v>2</v>
      </c>
      <c r="F372">
        <v>117</v>
      </c>
      <c r="G372">
        <v>1578</v>
      </c>
      <c r="H372">
        <v>3</v>
      </c>
      <c r="I372">
        <v>36</v>
      </c>
      <c r="J372">
        <v>237</v>
      </c>
      <c r="K372">
        <v>0</v>
      </c>
      <c r="L372">
        <v>2018</v>
      </c>
      <c r="M372">
        <v>571000</v>
      </c>
    </row>
    <row r="373" spans="1:13" x14ac:dyDescent="0.4">
      <c r="A373" t="s">
        <v>163</v>
      </c>
      <c r="B373" t="s">
        <v>178</v>
      </c>
      <c r="C373">
        <v>69</v>
      </c>
      <c r="D373">
        <v>601</v>
      </c>
      <c r="E373">
        <v>1</v>
      </c>
      <c r="F373">
        <v>104</v>
      </c>
      <c r="G373">
        <v>1451</v>
      </c>
      <c r="H373">
        <v>2</v>
      </c>
      <c r="I373">
        <v>33</v>
      </c>
      <c r="J373">
        <v>195</v>
      </c>
      <c r="K373">
        <v>0</v>
      </c>
      <c r="L373">
        <v>2018</v>
      </c>
      <c r="M373">
        <v>511000</v>
      </c>
    </row>
    <row r="374" spans="1:13" x14ac:dyDescent="0.4">
      <c r="A374" t="s">
        <v>163</v>
      </c>
      <c r="B374" t="s">
        <v>184</v>
      </c>
      <c r="C374">
        <v>56</v>
      </c>
      <c r="D374">
        <v>648</v>
      </c>
      <c r="E374">
        <v>2</v>
      </c>
      <c r="F374">
        <v>93</v>
      </c>
      <c r="G374">
        <v>1409</v>
      </c>
      <c r="H374">
        <v>2</v>
      </c>
      <c r="I374">
        <v>13</v>
      </c>
      <c r="J374">
        <v>154</v>
      </c>
      <c r="K374">
        <v>1</v>
      </c>
      <c r="L374">
        <v>2018</v>
      </c>
      <c r="M374">
        <v>3340000</v>
      </c>
    </row>
    <row r="375" spans="1:13" x14ac:dyDescent="0.4">
      <c r="A375" t="s">
        <v>163</v>
      </c>
      <c r="B375" t="s">
        <v>177</v>
      </c>
      <c r="C375">
        <v>58</v>
      </c>
      <c r="D375">
        <v>648</v>
      </c>
      <c r="E375">
        <v>2</v>
      </c>
      <c r="F375">
        <v>96</v>
      </c>
      <c r="G375">
        <v>1461</v>
      </c>
      <c r="H375">
        <v>1</v>
      </c>
      <c r="I375">
        <v>16</v>
      </c>
      <c r="J375">
        <v>154</v>
      </c>
      <c r="K375">
        <v>1</v>
      </c>
      <c r="L375">
        <v>2018</v>
      </c>
      <c r="M375">
        <v>3340000</v>
      </c>
    </row>
    <row r="376" spans="1:13" x14ac:dyDescent="0.4">
      <c r="A376" t="s">
        <v>163</v>
      </c>
      <c r="B376" t="s">
        <v>178</v>
      </c>
      <c r="C376">
        <v>69</v>
      </c>
      <c r="D376">
        <v>601</v>
      </c>
      <c r="E376">
        <v>1</v>
      </c>
      <c r="F376">
        <v>107</v>
      </c>
      <c r="G376">
        <v>1451</v>
      </c>
      <c r="H376">
        <v>2</v>
      </c>
      <c r="I376">
        <v>33</v>
      </c>
      <c r="J376">
        <v>195</v>
      </c>
      <c r="K376">
        <v>0</v>
      </c>
      <c r="L376">
        <v>2018</v>
      </c>
      <c r="M376">
        <v>2110000</v>
      </c>
    </row>
    <row r="377" spans="1:13" x14ac:dyDescent="0.4">
      <c r="A377" t="s">
        <v>163</v>
      </c>
      <c r="B377" t="s">
        <v>185</v>
      </c>
      <c r="C377">
        <v>76</v>
      </c>
      <c r="D377">
        <v>795</v>
      </c>
      <c r="E377">
        <v>2</v>
      </c>
      <c r="F377">
        <v>117</v>
      </c>
      <c r="G377">
        <v>1664</v>
      </c>
      <c r="H377">
        <v>3</v>
      </c>
      <c r="I377">
        <v>30</v>
      </c>
      <c r="J377">
        <v>388</v>
      </c>
      <c r="K377">
        <v>0</v>
      </c>
      <c r="L377">
        <v>2018</v>
      </c>
      <c r="M377">
        <v>894000</v>
      </c>
    </row>
    <row r="378" spans="1:13" x14ac:dyDescent="0.4">
      <c r="A378" t="s">
        <v>163</v>
      </c>
      <c r="B378" t="s">
        <v>177</v>
      </c>
      <c r="C378">
        <v>57</v>
      </c>
      <c r="D378">
        <v>648</v>
      </c>
      <c r="E378">
        <v>2</v>
      </c>
      <c r="F378">
        <v>95</v>
      </c>
      <c r="G378">
        <v>1461</v>
      </c>
      <c r="H378">
        <v>1</v>
      </c>
      <c r="I378">
        <v>15</v>
      </c>
      <c r="J378">
        <v>154</v>
      </c>
      <c r="K378">
        <v>1</v>
      </c>
      <c r="L378">
        <v>2018</v>
      </c>
      <c r="M378">
        <v>3770000</v>
      </c>
    </row>
    <row r="379" spans="1:13" x14ac:dyDescent="0.4">
      <c r="A379" t="s">
        <v>163</v>
      </c>
      <c r="B379" t="s">
        <v>177</v>
      </c>
      <c r="C379">
        <v>57</v>
      </c>
      <c r="D379">
        <v>648</v>
      </c>
      <c r="E379">
        <v>2</v>
      </c>
      <c r="F379">
        <v>95</v>
      </c>
      <c r="G379">
        <v>1461</v>
      </c>
      <c r="H379">
        <v>1</v>
      </c>
      <c r="I379">
        <v>15</v>
      </c>
      <c r="J379">
        <v>154</v>
      </c>
      <c r="K379">
        <v>1</v>
      </c>
      <c r="L379">
        <v>2018</v>
      </c>
      <c r="M379">
        <v>3770000</v>
      </c>
    </row>
    <row r="380" spans="1:13" x14ac:dyDescent="0.4">
      <c r="A380" t="s">
        <v>163</v>
      </c>
      <c r="B380" t="s">
        <v>184</v>
      </c>
      <c r="C380">
        <v>54</v>
      </c>
      <c r="D380">
        <v>802</v>
      </c>
      <c r="E380">
        <v>2</v>
      </c>
      <c r="F380">
        <v>91</v>
      </c>
      <c r="G380">
        <v>1431</v>
      </c>
      <c r="H380">
        <v>1</v>
      </c>
      <c r="I380">
        <v>13</v>
      </c>
      <c r="J380">
        <v>133</v>
      </c>
      <c r="K380">
        <v>0</v>
      </c>
      <c r="L380">
        <v>2018</v>
      </c>
      <c r="M380">
        <v>956000</v>
      </c>
    </row>
    <row r="381" spans="1:13" x14ac:dyDescent="0.4">
      <c r="A381" t="s">
        <v>163</v>
      </c>
      <c r="B381" t="s">
        <v>177</v>
      </c>
      <c r="C381">
        <v>49</v>
      </c>
      <c r="D381">
        <v>637</v>
      </c>
      <c r="E381">
        <v>1</v>
      </c>
      <c r="F381">
        <v>90</v>
      </c>
      <c r="G381">
        <v>1431</v>
      </c>
      <c r="H381">
        <v>1</v>
      </c>
      <c r="I381">
        <v>14</v>
      </c>
      <c r="J381">
        <v>133</v>
      </c>
      <c r="K381">
        <v>0</v>
      </c>
      <c r="L381">
        <v>2018</v>
      </c>
      <c r="M381">
        <v>956000</v>
      </c>
    </row>
    <row r="382" spans="1:13" x14ac:dyDescent="0.4">
      <c r="A382" t="s">
        <v>163</v>
      </c>
      <c r="B382" t="s">
        <v>180</v>
      </c>
      <c r="C382">
        <v>59</v>
      </c>
      <c r="D382">
        <v>737</v>
      </c>
      <c r="E382">
        <v>1</v>
      </c>
      <c r="F382">
        <v>85</v>
      </c>
      <c r="G382">
        <v>1327</v>
      </c>
      <c r="H382">
        <v>1</v>
      </c>
      <c r="I382">
        <v>15</v>
      </c>
      <c r="J382">
        <v>154</v>
      </c>
      <c r="K382">
        <v>0</v>
      </c>
      <c r="L382">
        <v>2018</v>
      </c>
      <c r="M382">
        <v>740000</v>
      </c>
    </row>
    <row r="383" spans="1:13" x14ac:dyDescent="0.4">
      <c r="A383" t="s">
        <v>163</v>
      </c>
      <c r="B383" t="s">
        <v>181</v>
      </c>
      <c r="C383">
        <v>49</v>
      </c>
      <c r="D383">
        <v>604</v>
      </c>
      <c r="E383">
        <v>0</v>
      </c>
      <c r="F383">
        <v>79</v>
      </c>
      <c r="G383">
        <v>1276</v>
      </c>
      <c r="H383">
        <v>1</v>
      </c>
      <c r="I383">
        <v>21</v>
      </c>
      <c r="J383">
        <v>154</v>
      </c>
      <c r="K383">
        <v>1</v>
      </c>
      <c r="L383">
        <v>2018</v>
      </c>
      <c r="M383">
        <v>842000</v>
      </c>
    </row>
    <row r="384" spans="1:13" x14ac:dyDescent="0.4">
      <c r="A384" t="s">
        <v>163</v>
      </c>
      <c r="B384" t="s">
        <v>181</v>
      </c>
      <c r="C384">
        <v>52</v>
      </c>
      <c r="D384">
        <v>604</v>
      </c>
      <c r="E384">
        <v>0</v>
      </c>
      <c r="F384">
        <v>76</v>
      </c>
      <c r="G384">
        <v>1276</v>
      </c>
      <c r="H384">
        <v>1</v>
      </c>
      <c r="I384">
        <v>28</v>
      </c>
      <c r="J384">
        <v>307</v>
      </c>
      <c r="K384">
        <v>1</v>
      </c>
      <c r="L384">
        <v>2018</v>
      </c>
      <c r="M384">
        <v>1070000</v>
      </c>
    </row>
    <row r="385" spans="1:13" x14ac:dyDescent="0.4">
      <c r="A385" t="s">
        <v>163</v>
      </c>
      <c r="B385" t="s">
        <v>177</v>
      </c>
      <c r="C385">
        <v>50</v>
      </c>
      <c r="D385">
        <v>637</v>
      </c>
      <c r="E385">
        <v>1</v>
      </c>
      <c r="F385">
        <v>88</v>
      </c>
      <c r="G385">
        <v>1431</v>
      </c>
      <c r="H385">
        <v>1</v>
      </c>
      <c r="I385">
        <v>15</v>
      </c>
      <c r="J385">
        <v>133</v>
      </c>
      <c r="K385">
        <v>0</v>
      </c>
      <c r="L385">
        <v>2018</v>
      </c>
      <c r="M385">
        <v>941000</v>
      </c>
    </row>
    <row r="386" spans="1:13" x14ac:dyDescent="0.4">
      <c r="A386" t="s">
        <v>163</v>
      </c>
      <c r="B386" t="s">
        <v>181</v>
      </c>
      <c r="C386">
        <v>51</v>
      </c>
      <c r="D386">
        <v>802</v>
      </c>
      <c r="E386">
        <v>2</v>
      </c>
      <c r="F386">
        <v>88</v>
      </c>
      <c r="G386">
        <v>1431</v>
      </c>
      <c r="H386">
        <v>1</v>
      </c>
      <c r="I386">
        <v>14</v>
      </c>
      <c r="J386">
        <v>133</v>
      </c>
      <c r="K386">
        <v>0</v>
      </c>
      <c r="L386">
        <v>2018</v>
      </c>
      <c r="M386">
        <v>941000</v>
      </c>
    </row>
    <row r="387" spans="1:13" x14ac:dyDescent="0.4">
      <c r="A387" t="s">
        <v>163</v>
      </c>
      <c r="B387" t="s">
        <v>181</v>
      </c>
      <c r="C387">
        <v>50</v>
      </c>
      <c r="D387">
        <v>637</v>
      </c>
      <c r="E387">
        <v>1</v>
      </c>
      <c r="F387">
        <v>91</v>
      </c>
      <c r="G387">
        <v>1431</v>
      </c>
      <c r="H387">
        <v>1</v>
      </c>
      <c r="I387">
        <v>15</v>
      </c>
      <c r="J387">
        <v>133</v>
      </c>
      <c r="K387">
        <v>0</v>
      </c>
      <c r="L387">
        <v>2018</v>
      </c>
      <c r="M387">
        <v>865000</v>
      </c>
    </row>
    <row r="388" spans="1:13" x14ac:dyDescent="0.4">
      <c r="A388" t="s">
        <v>163</v>
      </c>
      <c r="B388" t="s">
        <v>178</v>
      </c>
      <c r="C388">
        <v>60</v>
      </c>
      <c r="D388">
        <v>648</v>
      </c>
      <c r="E388">
        <v>2</v>
      </c>
      <c r="F388">
        <v>98</v>
      </c>
      <c r="G388">
        <v>1430</v>
      </c>
      <c r="H388">
        <v>2</v>
      </c>
      <c r="I388">
        <v>18</v>
      </c>
      <c r="J388">
        <v>154</v>
      </c>
      <c r="K388">
        <v>1</v>
      </c>
      <c r="L388">
        <v>2018</v>
      </c>
      <c r="M388">
        <v>1180000</v>
      </c>
    </row>
    <row r="389" spans="1:13" x14ac:dyDescent="0.4">
      <c r="A389" t="s">
        <v>163</v>
      </c>
      <c r="B389" t="s">
        <v>185</v>
      </c>
      <c r="C389">
        <v>80</v>
      </c>
      <c r="D389">
        <v>947</v>
      </c>
      <c r="E389">
        <v>3</v>
      </c>
      <c r="F389">
        <v>127</v>
      </c>
      <c r="G389">
        <v>1740</v>
      </c>
      <c r="H389">
        <v>3</v>
      </c>
      <c r="I389">
        <v>36</v>
      </c>
      <c r="J389">
        <v>464</v>
      </c>
      <c r="K389">
        <v>1</v>
      </c>
      <c r="L389">
        <v>2018</v>
      </c>
      <c r="M389">
        <v>1440000</v>
      </c>
    </row>
    <row r="390" spans="1:13" x14ac:dyDescent="0.4">
      <c r="A390" t="s">
        <v>163</v>
      </c>
      <c r="B390" t="s">
        <v>183</v>
      </c>
      <c r="C390">
        <v>68</v>
      </c>
      <c r="D390">
        <v>709</v>
      </c>
      <c r="E390">
        <v>2</v>
      </c>
      <c r="F390">
        <v>110</v>
      </c>
      <c r="G390">
        <v>1578</v>
      </c>
      <c r="H390">
        <v>3</v>
      </c>
      <c r="I390">
        <v>33</v>
      </c>
      <c r="J390">
        <v>435</v>
      </c>
      <c r="K390">
        <v>1</v>
      </c>
      <c r="L390">
        <v>2018</v>
      </c>
      <c r="M390">
        <v>1490000</v>
      </c>
    </row>
    <row r="391" spans="1:13" x14ac:dyDescent="0.4">
      <c r="A391" t="s">
        <v>163</v>
      </c>
      <c r="B391" t="s">
        <v>181</v>
      </c>
      <c r="C391">
        <v>53</v>
      </c>
      <c r="D391">
        <v>648</v>
      </c>
      <c r="E391">
        <v>1</v>
      </c>
      <c r="F391">
        <v>88</v>
      </c>
      <c r="G391">
        <v>1431</v>
      </c>
      <c r="H391">
        <v>1</v>
      </c>
      <c r="I391">
        <v>18</v>
      </c>
      <c r="J391">
        <v>133</v>
      </c>
      <c r="K391">
        <v>0</v>
      </c>
      <c r="L391">
        <v>2018</v>
      </c>
      <c r="M391">
        <v>651000</v>
      </c>
    </row>
    <row r="392" spans="1:13" x14ac:dyDescent="0.4">
      <c r="A392" t="s">
        <v>163</v>
      </c>
      <c r="B392" t="s">
        <v>183</v>
      </c>
      <c r="C392">
        <v>68</v>
      </c>
      <c r="D392">
        <v>709</v>
      </c>
      <c r="E392">
        <v>2</v>
      </c>
      <c r="F392">
        <v>109</v>
      </c>
      <c r="G392">
        <v>1578</v>
      </c>
      <c r="H392">
        <v>3</v>
      </c>
      <c r="I392">
        <v>29</v>
      </c>
      <c r="J392">
        <v>302</v>
      </c>
      <c r="K392">
        <v>1</v>
      </c>
      <c r="L392">
        <v>2018</v>
      </c>
      <c r="M392">
        <v>953000</v>
      </c>
    </row>
    <row r="393" spans="1:13" x14ac:dyDescent="0.4">
      <c r="A393" t="s">
        <v>163</v>
      </c>
      <c r="B393" t="s">
        <v>184</v>
      </c>
      <c r="C393">
        <v>54</v>
      </c>
      <c r="D393">
        <v>604</v>
      </c>
      <c r="E393">
        <v>1</v>
      </c>
      <c r="F393">
        <v>96</v>
      </c>
      <c r="G393">
        <v>1409</v>
      </c>
      <c r="H393">
        <v>2</v>
      </c>
      <c r="I393">
        <v>16</v>
      </c>
      <c r="J393">
        <v>165</v>
      </c>
      <c r="K393">
        <v>0</v>
      </c>
      <c r="L393">
        <v>2018</v>
      </c>
      <c r="M393">
        <v>1460000</v>
      </c>
    </row>
    <row r="394" spans="1:13" x14ac:dyDescent="0.4">
      <c r="A394" t="s">
        <v>163</v>
      </c>
      <c r="B394" t="s">
        <v>184</v>
      </c>
      <c r="C394">
        <v>55</v>
      </c>
      <c r="D394">
        <v>604</v>
      </c>
      <c r="E394">
        <v>1</v>
      </c>
      <c r="F394">
        <v>97</v>
      </c>
      <c r="G394">
        <v>1409</v>
      </c>
      <c r="H394">
        <v>2</v>
      </c>
      <c r="I394">
        <v>17</v>
      </c>
      <c r="J394">
        <v>165</v>
      </c>
      <c r="K394">
        <v>0</v>
      </c>
      <c r="L394">
        <v>2018</v>
      </c>
      <c r="M394">
        <v>1460000</v>
      </c>
    </row>
    <row r="395" spans="1:13" x14ac:dyDescent="0.4">
      <c r="A395" t="s">
        <v>163</v>
      </c>
      <c r="B395" t="s">
        <v>184</v>
      </c>
      <c r="C395">
        <v>54</v>
      </c>
      <c r="D395">
        <v>604</v>
      </c>
      <c r="E395">
        <v>1</v>
      </c>
      <c r="F395">
        <v>96</v>
      </c>
      <c r="G395">
        <v>1409</v>
      </c>
      <c r="H395">
        <v>2</v>
      </c>
      <c r="I395">
        <v>17</v>
      </c>
      <c r="J395">
        <v>165</v>
      </c>
      <c r="K395">
        <v>0</v>
      </c>
      <c r="L395">
        <v>2018</v>
      </c>
      <c r="M395">
        <v>1460000</v>
      </c>
    </row>
    <row r="396" spans="1:13" x14ac:dyDescent="0.4">
      <c r="A396" t="s">
        <v>163</v>
      </c>
      <c r="B396" t="s">
        <v>181</v>
      </c>
      <c r="C396">
        <v>57</v>
      </c>
      <c r="D396">
        <v>604</v>
      </c>
      <c r="E396">
        <v>0</v>
      </c>
      <c r="F396">
        <v>87</v>
      </c>
      <c r="G396">
        <v>1431</v>
      </c>
      <c r="H396">
        <v>1</v>
      </c>
      <c r="I396">
        <v>22</v>
      </c>
      <c r="J396">
        <v>133</v>
      </c>
      <c r="K396">
        <v>0</v>
      </c>
      <c r="L396">
        <v>2018</v>
      </c>
      <c r="M396">
        <v>935000</v>
      </c>
    </row>
    <row r="397" spans="1:13" x14ac:dyDescent="0.4">
      <c r="A397" t="s">
        <v>163</v>
      </c>
      <c r="B397" t="s">
        <v>181</v>
      </c>
      <c r="C397">
        <v>51</v>
      </c>
      <c r="D397">
        <v>604</v>
      </c>
      <c r="E397">
        <v>0</v>
      </c>
      <c r="F397">
        <v>75</v>
      </c>
      <c r="G397">
        <v>1276</v>
      </c>
      <c r="H397">
        <v>0</v>
      </c>
      <c r="I397">
        <v>29</v>
      </c>
      <c r="J397">
        <v>298</v>
      </c>
      <c r="K397">
        <v>1</v>
      </c>
      <c r="L397">
        <v>2018</v>
      </c>
      <c r="M397">
        <v>510000</v>
      </c>
    </row>
    <row r="398" spans="1:13" x14ac:dyDescent="0.4">
      <c r="A398" t="s">
        <v>163</v>
      </c>
      <c r="B398" t="s">
        <v>181</v>
      </c>
      <c r="C398">
        <v>51</v>
      </c>
      <c r="D398">
        <v>604</v>
      </c>
      <c r="E398">
        <v>0</v>
      </c>
      <c r="F398">
        <v>75</v>
      </c>
      <c r="G398">
        <v>1276</v>
      </c>
      <c r="H398">
        <v>0</v>
      </c>
      <c r="I398">
        <v>28</v>
      </c>
      <c r="J398">
        <v>298</v>
      </c>
      <c r="K398">
        <v>1</v>
      </c>
      <c r="L398">
        <v>2018</v>
      </c>
      <c r="M398">
        <v>510000</v>
      </c>
    </row>
    <row r="399" spans="1:13" x14ac:dyDescent="0.4">
      <c r="A399" t="s">
        <v>163</v>
      </c>
      <c r="B399" t="s">
        <v>184</v>
      </c>
      <c r="C399">
        <v>56</v>
      </c>
      <c r="D399">
        <v>604</v>
      </c>
      <c r="E399">
        <v>1</v>
      </c>
      <c r="F399">
        <v>95</v>
      </c>
      <c r="G399">
        <v>1409</v>
      </c>
      <c r="H399">
        <v>2</v>
      </c>
      <c r="I399">
        <v>16</v>
      </c>
      <c r="J399">
        <v>165</v>
      </c>
      <c r="K399">
        <v>0</v>
      </c>
      <c r="L399">
        <v>2018</v>
      </c>
      <c r="M399">
        <v>2610000</v>
      </c>
    </row>
    <row r="400" spans="1:13" x14ac:dyDescent="0.4">
      <c r="A400" t="s">
        <v>163</v>
      </c>
      <c r="B400" t="s">
        <v>184</v>
      </c>
      <c r="C400">
        <v>59</v>
      </c>
      <c r="D400">
        <v>648</v>
      </c>
      <c r="E400">
        <v>2</v>
      </c>
      <c r="F400">
        <v>97</v>
      </c>
      <c r="G400">
        <v>1430</v>
      </c>
      <c r="H400">
        <v>2</v>
      </c>
      <c r="I400">
        <v>20</v>
      </c>
      <c r="J400">
        <v>165</v>
      </c>
      <c r="K400">
        <v>0</v>
      </c>
      <c r="L400">
        <v>2018</v>
      </c>
      <c r="M400">
        <v>2610000</v>
      </c>
    </row>
    <row r="401" spans="1:13" x14ac:dyDescent="0.4">
      <c r="A401" t="s">
        <v>163</v>
      </c>
      <c r="B401" t="s">
        <v>181</v>
      </c>
      <c r="C401">
        <v>46</v>
      </c>
      <c r="D401">
        <v>648</v>
      </c>
      <c r="E401">
        <v>1</v>
      </c>
      <c r="F401">
        <v>85</v>
      </c>
      <c r="G401">
        <v>1235</v>
      </c>
      <c r="H401">
        <v>1</v>
      </c>
      <c r="I401">
        <v>11</v>
      </c>
      <c r="J401">
        <v>133</v>
      </c>
      <c r="K401">
        <v>0</v>
      </c>
      <c r="L401">
        <v>2018</v>
      </c>
      <c r="M401">
        <v>3150000</v>
      </c>
    </row>
    <row r="402" spans="1:13" x14ac:dyDescent="0.4">
      <c r="A402" t="s">
        <v>163</v>
      </c>
      <c r="B402" t="s">
        <v>185</v>
      </c>
      <c r="C402">
        <v>82</v>
      </c>
      <c r="D402">
        <v>795</v>
      </c>
      <c r="E402">
        <v>2</v>
      </c>
      <c r="F402">
        <v>123</v>
      </c>
      <c r="G402">
        <v>1664</v>
      </c>
      <c r="H402">
        <v>3</v>
      </c>
      <c r="I402">
        <v>36</v>
      </c>
      <c r="J402">
        <v>388</v>
      </c>
      <c r="K402">
        <v>0</v>
      </c>
      <c r="L402">
        <v>2018</v>
      </c>
      <c r="M402">
        <v>1740000</v>
      </c>
    </row>
    <row r="403" spans="1:13" x14ac:dyDescent="0.4">
      <c r="A403" t="s">
        <v>163</v>
      </c>
      <c r="B403" t="s">
        <v>181</v>
      </c>
      <c r="C403">
        <v>52</v>
      </c>
      <c r="D403">
        <v>802</v>
      </c>
      <c r="E403">
        <v>2</v>
      </c>
      <c r="F403">
        <v>81</v>
      </c>
      <c r="G403">
        <v>1235</v>
      </c>
      <c r="H403">
        <v>1</v>
      </c>
      <c r="I403">
        <v>14</v>
      </c>
      <c r="J403">
        <v>133</v>
      </c>
      <c r="K403">
        <v>0</v>
      </c>
      <c r="L403">
        <v>2018</v>
      </c>
      <c r="M403">
        <v>3380000</v>
      </c>
    </row>
    <row r="404" spans="1:13" x14ac:dyDescent="0.4">
      <c r="A404" t="s">
        <v>163</v>
      </c>
      <c r="B404" t="s">
        <v>181</v>
      </c>
      <c r="C404">
        <v>52</v>
      </c>
      <c r="D404">
        <v>802</v>
      </c>
      <c r="E404">
        <v>2</v>
      </c>
      <c r="F404">
        <v>81</v>
      </c>
      <c r="G404">
        <v>1235</v>
      </c>
      <c r="H404">
        <v>1</v>
      </c>
      <c r="I404">
        <v>14</v>
      </c>
      <c r="J404">
        <v>133</v>
      </c>
      <c r="K404">
        <v>0</v>
      </c>
      <c r="L404">
        <v>2018</v>
      </c>
      <c r="M404">
        <v>3380000</v>
      </c>
    </row>
    <row r="405" spans="1:13" x14ac:dyDescent="0.4">
      <c r="A405" t="s">
        <v>163</v>
      </c>
      <c r="B405" t="s">
        <v>181</v>
      </c>
      <c r="C405">
        <v>52</v>
      </c>
      <c r="D405">
        <v>802</v>
      </c>
      <c r="E405">
        <v>2</v>
      </c>
      <c r="F405">
        <v>80</v>
      </c>
      <c r="G405">
        <v>1235</v>
      </c>
      <c r="H405">
        <v>1</v>
      </c>
      <c r="I405">
        <v>12</v>
      </c>
      <c r="J405">
        <v>133</v>
      </c>
      <c r="K405">
        <v>0</v>
      </c>
      <c r="L405">
        <v>2018</v>
      </c>
      <c r="M405">
        <v>3380000</v>
      </c>
    </row>
    <row r="406" spans="1:13" x14ac:dyDescent="0.4">
      <c r="A406" t="s">
        <v>163</v>
      </c>
      <c r="B406" t="s">
        <v>181</v>
      </c>
      <c r="C406">
        <v>47</v>
      </c>
      <c r="D406">
        <v>648</v>
      </c>
      <c r="E406">
        <v>1</v>
      </c>
      <c r="F406">
        <v>82</v>
      </c>
      <c r="G406">
        <v>1235</v>
      </c>
      <c r="H406">
        <v>1</v>
      </c>
      <c r="I406">
        <v>12</v>
      </c>
      <c r="J406">
        <v>133</v>
      </c>
      <c r="K406">
        <v>0</v>
      </c>
      <c r="L406">
        <v>2018</v>
      </c>
      <c r="M406">
        <v>3380000</v>
      </c>
    </row>
    <row r="407" spans="1:13" x14ac:dyDescent="0.4">
      <c r="A407" t="s">
        <v>163</v>
      </c>
      <c r="B407" t="s">
        <v>178</v>
      </c>
      <c r="C407">
        <v>63</v>
      </c>
      <c r="D407">
        <v>601</v>
      </c>
      <c r="E407">
        <v>1</v>
      </c>
      <c r="F407">
        <v>107</v>
      </c>
      <c r="G407">
        <v>1400</v>
      </c>
      <c r="H407">
        <v>2</v>
      </c>
      <c r="I407">
        <v>30</v>
      </c>
      <c r="J407">
        <v>216</v>
      </c>
      <c r="K407">
        <v>1</v>
      </c>
      <c r="L407">
        <v>2018</v>
      </c>
      <c r="M407">
        <v>940000</v>
      </c>
    </row>
    <row r="408" spans="1:13" x14ac:dyDescent="0.4">
      <c r="A408" t="s">
        <v>163</v>
      </c>
      <c r="B408" t="s">
        <v>181</v>
      </c>
      <c r="C408">
        <v>55</v>
      </c>
      <c r="D408">
        <v>802</v>
      </c>
      <c r="E408">
        <v>2</v>
      </c>
      <c r="F408">
        <v>81</v>
      </c>
      <c r="G408">
        <v>1235</v>
      </c>
      <c r="H408">
        <v>1</v>
      </c>
      <c r="I408">
        <v>17</v>
      </c>
      <c r="J408">
        <v>133</v>
      </c>
      <c r="K408">
        <v>0</v>
      </c>
      <c r="L408">
        <v>2018</v>
      </c>
      <c r="M408">
        <v>1790000</v>
      </c>
    </row>
    <row r="409" spans="1:13" x14ac:dyDescent="0.4">
      <c r="A409" t="s">
        <v>163</v>
      </c>
      <c r="B409" t="s">
        <v>181</v>
      </c>
      <c r="C409">
        <v>53</v>
      </c>
      <c r="D409">
        <v>648</v>
      </c>
      <c r="E409">
        <v>1</v>
      </c>
      <c r="F409">
        <v>77</v>
      </c>
      <c r="G409">
        <v>1235</v>
      </c>
      <c r="H409">
        <v>1</v>
      </c>
      <c r="I409">
        <v>16</v>
      </c>
      <c r="J409">
        <v>133</v>
      </c>
      <c r="K409">
        <v>0</v>
      </c>
      <c r="L409">
        <v>2018</v>
      </c>
      <c r="M409">
        <v>1820000</v>
      </c>
    </row>
    <row r="410" spans="1:13" x14ac:dyDescent="0.4">
      <c r="A410" t="s">
        <v>163</v>
      </c>
      <c r="B410" t="s">
        <v>184</v>
      </c>
      <c r="C410">
        <v>59</v>
      </c>
      <c r="D410">
        <v>604</v>
      </c>
      <c r="E410">
        <v>1</v>
      </c>
      <c r="F410">
        <v>98</v>
      </c>
      <c r="G410">
        <v>1409</v>
      </c>
      <c r="H410">
        <v>2</v>
      </c>
      <c r="I410">
        <v>21</v>
      </c>
      <c r="J410">
        <v>165</v>
      </c>
      <c r="K410">
        <v>0</v>
      </c>
      <c r="L410">
        <v>2018</v>
      </c>
      <c r="M410">
        <v>2060000</v>
      </c>
    </row>
    <row r="411" spans="1:13" x14ac:dyDescent="0.4">
      <c r="A411" t="s">
        <v>163</v>
      </c>
      <c r="B411" t="s">
        <v>181</v>
      </c>
      <c r="C411">
        <v>55</v>
      </c>
      <c r="D411">
        <v>655</v>
      </c>
      <c r="E411">
        <v>0</v>
      </c>
      <c r="F411">
        <v>77</v>
      </c>
      <c r="G411">
        <v>1276</v>
      </c>
      <c r="H411">
        <v>0</v>
      </c>
      <c r="I411">
        <v>22</v>
      </c>
      <c r="J411">
        <v>298</v>
      </c>
      <c r="K411">
        <v>1</v>
      </c>
      <c r="L411">
        <v>2018</v>
      </c>
      <c r="M411">
        <v>634000</v>
      </c>
    </row>
    <row r="412" spans="1:13" x14ac:dyDescent="0.4">
      <c r="A412" t="s">
        <v>163</v>
      </c>
      <c r="B412" t="s">
        <v>181</v>
      </c>
      <c r="C412">
        <v>53</v>
      </c>
      <c r="D412">
        <v>604</v>
      </c>
      <c r="E412">
        <v>0</v>
      </c>
      <c r="F412">
        <v>77</v>
      </c>
      <c r="G412">
        <v>1276</v>
      </c>
      <c r="H412">
        <v>0</v>
      </c>
      <c r="I412">
        <v>24</v>
      </c>
      <c r="J412">
        <v>298</v>
      </c>
      <c r="K412">
        <v>1</v>
      </c>
      <c r="L412">
        <v>2018</v>
      </c>
      <c r="M412">
        <v>634000</v>
      </c>
    </row>
    <row r="413" spans="1:13" x14ac:dyDescent="0.4">
      <c r="A413" t="s">
        <v>163</v>
      </c>
      <c r="B413" t="s">
        <v>181</v>
      </c>
      <c r="C413">
        <v>52</v>
      </c>
      <c r="D413">
        <v>655</v>
      </c>
      <c r="E413">
        <v>0</v>
      </c>
      <c r="F413">
        <v>74</v>
      </c>
      <c r="G413">
        <v>1276</v>
      </c>
      <c r="H413">
        <v>0</v>
      </c>
      <c r="I413">
        <v>28</v>
      </c>
      <c r="J413">
        <v>298</v>
      </c>
      <c r="K413">
        <v>1</v>
      </c>
      <c r="L413">
        <v>2018</v>
      </c>
      <c r="M413">
        <v>634000</v>
      </c>
    </row>
    <row r="414" spans="1:13" x14ac:dyDescent="0.4">
      <c r="A414" t="s">
        <v>163</v>
      </c>
      <c r="B414" t="s">
        <v>181</v>
      </c>
      <c r="C414">
        <v>52</v>
      </c>
      <c r="D414">
        <v>655</v>
      </c>
      <c r="E414">
        <v>0</v>
      </c>
      <c r="F414">
        <v>74</v>
      </c>
      <c r="G414">
        <v>1276</v>
      </c>
      <c r="H414">
        <v>0</v>
      </c>
      <c r="I414">
        <v>25</v>
      </c>
      <c r="J414">
        <v>298</v>
      </c>
      <c r="K414">
        <v>1</v>
      </c>
      <c r="L414">
        <v>2018</v>
      </c>
      <c r="M414">
        <v>820000</v>
      </c>
    </row>
    <row r="415" spans="1:13" x14ac:dyDescent="0.4">
      <c r="A415" t="s">
        <v>163</v>
      </c>
      <c r="B415" t="s">
        <v>181</v>
      </c>
      <c r="C415">
        <v>50</v>
      </c>
      <c r="D415">
        <v>655</v>
      </c>
      <c r="E415">
        <v>0</v>
      </c>
      <c r="F415">
        <v>72</v>
      </c>
      <c r="G415">
        <v>1276</v>
      </c>
      <c r="H415">
        <v>0</v>
      </c>
      <c r="I415">
        <v>26</v>
      </c>
      <c r="J415">
        <v>298</v>
      </c>
      <c r="K415">
        <v>1</v>
      </c>
      <c r="L415">
        <v>2018</v>
      </c>
      <c r="M415">
        <v>820000</v>
      </c>
    </row>
    <row r="416" spans="1:13" x14ac:dyDescent="0.4">
      <c r="A416" t="s">
        <v>163</v>
      </c>
      <c r="B416" t="s">
        <v>180</v>
      </c>
      <c r="C416">
        <v>57</v>
      </c>
      <c r="D416">
        <v>655</v>
      </c>
      <c r="E416">
        <v>0</v>
      </c>
      <c r="F416">
        <v>79</v>
      </c>
      <c r="G416">
        <v>1276</v>
      </c>
      <c r="H416">
        <v>0</v>
      </c>
      <c r="I416">
        <v>32</v>
      </c>
      <c r="J416">
        <v>307</v>
      </c>
      <c r="K416">
        <v>1</v>
      </c>
      <c r="L416">
        <v>2018</v>
      </c>
      <c r="M416">
        <v>480000</v>
      </c>
    </row>
    <row r="417" spans="1:13" x14ac:dyDescent="0.4">
      <c r="A417" t="s">
        <v>163</v>
      </c>
      <c r="B417" t="s">
        <v>180</v>
      </c>
      <c r="C417">
        <v>56</v>
      </c>
      <c r="D417">
        <v>655</v>
      </c>
      <c r="E417">
        <v>0</v>
      </c>
      <c r="F417">
        <v>74</v>
      </c>
      <c r="G417">
        <v>1162</v>
      </c>
      <c r="H417">
        <v>0</v>
      </c>
      <c r="I417">
        <v>32</v>
      </c>
      <c r="J417">
        <v>328</v>
      </c>
      <c r="K417">
        <v>2</v>
      </c>
      <c r="L417">
        <v>2018</v>
      </c>
      <c r="M417">
        <v>605000</v>
      </c>
    </row>
    <row r="418" spans="1:13" x14ac:dyDescent="0.4">
      <c r="A418" t="s">
        <v>163</v>
      </c>
      <c r="B418" t="s">
        <v>181</v>
      </c>
      <c r="C418">
        <v>48</v>
      </c>
      <c r="D418">
        <v>648</v>
      </c>
      <c r="E418">
        <v>1</v>
      </c>
      <c r="F418">
        <v>81</v>
      </c>
      <c r="G418">
        <v>1235</v>
      </c>
      <c r="H418">
        <v>1</v>
      </c>
      <c r="I418">
        <v>13</v>
      </c>
      <c r="J418">
        <v>133</v>
      </c>
      <c r="K418">
        <v>0</v>
      </c>
      <c r="L418">
        <v>2018</v>
      </c>
      <c r="M418">
        <v>2300000</v>
      </c>
    </row>
    <row r="419" spans="1:13" x14ac:dyDescent="0.4">
      <c r="A419" t="s">
        <v>163</v>
      </c>
      <c r="B419" t="s">
        <v>181</v>
      </c>
      <c r="C419">
        <v>48</v>
      </c>
      <c r="D419">
        <v>648</v>
      </c>
      <c r="E419">
        <v>1</v>
      </c>
      <c r="F419">
        <v>82</v>
      </c>
      <c r="G419">
        <v>1235</v>
      </c>
      <c r="H419">
        <v>1</v>
      </c>
      <c r="I419">
        <v>13</v>
      </c>
      <c r="J419">
        <v>133</v>
      </c>
      <c r="K419">
        <v>0</v>
      </c>
      <c r="L419">
        <v>2018</v>
      </c>
      <c r="M419">
        <v>2300000</v>
      </c>
    </row>
    <row r="420" spans="1:13" x14ac:dyDescent="0.4">
      <c r="A420" t="s">
        <v>163</v>
      </c>
      <c r="B420" t="s">
        <v>181</v>
      </c>
      <c r="C420">
        <v>53</v>
      </c>
      <c r="D420">
        <v>648</v>
      </c>
      <c r="E420">
        <v>1</v>
      </c>
      <c r="F420">
        <v>80</v>
      </c>
      <c r="G420">
        <v>1235</v>
      </c>
      <c r="H420">
        <v>1</v>
      </c>
      <c r="I420">
        <v>14</v>
      </c>
      <c r="J420">
        <v>133</v>
      </c>
      <c r="K420">
        <v>0</v>
      </c>
      <c r="L420">
        <v>2018</v>
      </c>
      <c r="M420">
        <v>2300000</v>
      </c>
    </row>
    <row r="421" spans="1:13" x14ac:dyDescent="0.4">
      <c r="A421" t="s">
        <v>163</v>
      </c>
      <c r="B421" t="s">
        <v>185</v>
      </c>
      <c r="C421">
        <v>84</v>
      </c>
      <c r="D421">
        <v>795</v>
      </c>
      <c r="E421">
        <v>2</v>
      </c>
      <c r="F421">
        <v>125</v>
      </c>
      <c r="G421">
        <v>1664</v>
      </c>
      <c r="H421">
        <v>3</v>
      </c>
      <c r="I421">
        <v>38</v>
      </c>
      <c r="J421">
        <v>388</v>
      </c>
      <c r="K421">
        <v>0</v>
      </c>
      <c r="L421">
        <v>2018</v>
      </c>
      <c r="M421">
        <v>620000</v>
      </c>
    </row>
    <row r="422" spans="1:13" x14ac:dyDescent="0.4">
      <c r="A422" t="s">
        <v>163</v>
      </c>
      <c r="B422" t="s">
        <v>180</v>
      </c>
      <c r="C422">
        <v>54</v>
      </c>
      <c r="D422">
        <v>655</v>
      </c>
      <c r="E422">
        <v>0</v>
      </c>
      <c r="F422">
        <v>69</v>
      </c>
      <c r="G422">
        <v>1162</v>
      </c>
      <c r="H422">
        <v>0</v>
      </c>
      <c r="I422">
        <v>25</v>
      </c>
      <c r="J422">
        <v>319</v>
      </c>
      <c r="K422">
        <v>1</v>
      </c>
      <c r="L422">
        <v>2018</v>
      </c>
      <c r="M422">
        <v>847000</v>
      </c>
    </row>
    <row r="423" spans="1:13" x14ac:dyDescent="0.4">
      <c r="A423" t="s">
        <v>163</v>
      </c>
      <c r="B423" t="s">
        <v>184</v>
      </c>
      <c r="C423">
        <v>66</v>
      </c>
      <c r="D423">
        <v>604</v>
      </c>
      <c r="E423">
        <v>1</v>
      </c>
      <c r="F423">
        <v>104</v>
      </c>
      <c r="G423">
        <v>1409</v>
      </c>
      <c r="H423">
        <v>2</v>
      </c>
      <c r="I423">
        <v>24</v>
      </c>
      <c r="J423">
        <v>165</v>
      </c>
      <c r="K423">
        <v>0</v>
      </c>
      <c r="L423">
        <v>2018</v>
      </c>
      <c r="M423">
        <v>1330000</v>
      </c>
    </row>
    <row r="424" spans="1:13" x14ac:dyDescent="0.4">
      <c r="A424" t="s">
        <v>163</v>
      </c>
      <c r="B424" t="s">
        <v>181</v>
      </c>
      <c r="C424">
        <v>57</v>
      </c>
      <c r="D424">
        <v>802</v>
      </c>
      <c r="E424">
        <v>2</v>
      </c>
      <c r="F424">
        <v>79</v>
      </c>
      <c r="G424">
        <v>1276</v>
      </c>
      <c r="H424">
        <v>0</v>
      </c>
      <c r="I424">
        <v>21</v>
      </c>
      <c r="J424">
        <v>298</v>
      </c>
      <c r="K424">
        <v>1</v>
      </c>
      <c r="L424">
        <v>2018</v>
      </c>
      <c r="M424">
        <v>993000</v>
      </c>
    </row>
    <row r="425" spans="1:13" x14ac:dyDescent="0.4">
      <c r="A425" t="s">
        <v>163</v>
      </c>
      <c r="B425" t="s">
        <v>181</v>
      </c>
      <c r="C425">
        <v>51</v>
      </c>
      <c r="D425">
        <v>648</v>
      </c>
      <c r="E425">
        <v>1</v>
      </c>
      <c r="F425">
        <v>83</v>
      </c>
      <c r="G425">
        <v>1235</v>
      </c>
      <c r="H425">
        <v>1</v>
      </c>
      <c r="I425">
        <v>13</v>
      </c>
      <c r="J425">
        <v>154</v>
      </c>
      <c r="K425">
        <v>0</v>
      </c>
      <c r="L425">
        <v>2018</v>
      </c>
      <c r="M425">
        <v>820000</v>
      </c>
    </row>
    <row r="426" spans="1:13" x14ac:dyDescent="0.4">
      <c r="A426" t="s">
        <v>163</v>
      </c>
      <c r="B426" t="s">
        <v>181</v>
      </c>
      <c r="C426">
        <v>56</v>
      </c>
      <c r="D426">
        <v>655</v>
      </c>
      <c r="E426">
        <v>0</v>
      </c>
      <c r="F426">
        <v>78</v>
      </c>
      <c r="G426">
        <v>1276</v>
      </c>
      <c r="H426">
        <v>0</v>
      </c>
      <c r="I426">
        <v>22</v>
      </c>
      <c r="J426">
        <v>298</v>
      </c>
      <c r="K426">
        <v>1</v>
      </c>
      <c r="L426">
        <v>2018</v>
      </c>
      <c r="M426">
        <v>1090000</v>
      </c>
    </row>
    <row r="427" spans="1:13" x14ac:dyDescent="0.4">
      <c r="A427" t="s">
        <v>163</v>
      </c>
      <c r="B427" t="s">
        <v>181</v>
      </c>
      <c r="C427">
        <v>57</v>
      </c>
      <c r="D427">
        <v>655</v>
      </c>
      <c r="E427">
        <v>0</v>
      </c>
      <c r="F427">
        <v>79</v>
      </c>
      <c r="G427">
        <v>1276</v>
      </c>
      <c r="H427">
        <v>0</v>
      </c>
      <c r="I427">
        <v>24</v>
      </c>
      <c r="J427">
        <v>298</v>
      </c>
      <c r="K427">
        <v>1</v>
      </c>
      <c r="L427">
        <v>2018</v>
      </c>
      <c r="M427">
        <v>1090000</v>
      </c>
    </row>
    <row r="428" spans="1:13" x14ac:dyDescent="0.4">
      <c r="A428" t="s">
        <v>163</v>
      </c>
      <c r="B428" t="s">
        <v>181</v>
      </c>
      <c r="C428">
        <v>57</v>
      </c>
      <c r="D428">
        <v>655</v>
      </c>
      <c r="E428">
        <v>0</v>
      </c>
      <c r="F428">
        <v>79</v>
      </c>
      <c r="G428">
        <v>1276</v>
      </c>
      <c r="H428">
        <v>0</v>
      </c>
      <c r="I428">
        <v>23</v>
      </c>
      <c r="J428">
        <v>298</v>
      </c>
      <c r="K428">
        <v>1</v>
      </c>
      <c r="L428">
        <v>2018</v>
      </c>
      <c r="M428">
        <v>1090000</v>
      </c>
    </row>
    <row r="429" spans="1:13" x14ac:dyDescent="0.4">
      <c r="A429" t="s">
        <v>163</v>
      </c>
      <c r="B429" t="s">
        <v>178</v>
      </c>
      <c r="C429">
        <v>74</v>
      </c>
      <c r="D429">
        <v>747</v>
      </c>
      <c r="E429">
        <v>1</v>
      </c>
      <c r="F429">
        <v>108</v>
      </c>
      <c r="G429">
        <v>1461</v>
      </c>
      <c r="H429">
        <v>1</v>
      </c>
      <c r="I429">
        <v>35</v>
      </c>
      <c r="J429">
        <v>165</v>
      </c>
      <c r="K429">
        <v>1</v>
      </c>
      <c r="L429">
        <v>2018</v>
      </c>
      <c r="M429">
        <v>465000</v>
      </c>
    </row>
    <row r="430" spans="1:13" x14ac:dyDescent="0.4">
      <c r="A430" t="s">
        <v>163</v>
      </c>
      <c r="B430" t="s">
        <v>178</v>
      </c>
      <c r="C430">
        <v>61</v>
      </c>
      <c r="D430">
        <v>601</v>
      </c>
      <c r="E430">
        <v>1</v>
      </c>
      <c r="F430">
        <v>101</v>
      </c>
      <c r="G430">
        <v>1473</v>
      </c>
      <c r="H430">
        <v>1</v>
      </c>
      <c r="I430">
        <v>28</v>
      </c>
      <c r="J430">
        <v>195</v>
      </c>
      <c r="K430">
        <v>1</v>
      </c>
      <c r="L430">
        <v>2018</v>
      </c>
      <c r="M430">
        <v>3270000</v>
      </c>
    </row>
    <row r="431" spans="1:13" x14ac:dyDescent="0.4">
      <c r="A431" t="s">
        <v>163</v>
      </c>
      <c r="B431" t="s">
        <v>178</v>
      </c>
      <c r="C431">
        <v>67</v>
      </c>
      <c r="D431">
        <v>601</v>
      </c>
      <c r="E431">
        <v>1</v>
      </c>
      <c r="F431">
        <v>107</v>
      </c>
      <c r="G431">
        <v>1400</v>
      </c>
      <c r="H431">
        <v>2</v>
      </c>
      <c r="I431">
        <v>34</v>
      </c>
      <c r="J431">
        <v>194</v>
      </c>
      <c r="K431">
        <v>1</v>
      </c>
      <c r="L431">
        <v>2018</v>
      </c>
      <c r="M431">
        <v>1180000</v>
      </c>
    </row>
    <row r="432" spans="1:13" x14ac:dyDescent="0.4">
      <c r="A432" t="s">
        <v>163</v>
      </c>
      <c r="B432" t="s">
        <v>181</v>
      </c>
      <c r="C432">
        <v>56</v>
      </c>
      <c r="D432">
        <v>648</v>
      </c>
      <c r="E432">
        <v>1</v>
      </c>
      <c r="F432">
        <v>82</v>
      </c>
      <c r="G432">
        <v>1431</v>
      </c>
      <c r="H432">
        <v>1</v>
      </c>
      <c r="I432">
        <v>20</v>
      </c>
      <c r="J432">
        <v>298</v>
      </c>
      <c r="K432">
        <v>1</v>
      </c>
      <c r="L432">
        <v>2018</v>
      </c>
      <c r="M432">
        <v>664000</v>
      </c>
    </row>
    <row r="433" spans="1:13" x14ac:dyDescent="0.4">
      <c r="A433" t="s">
        <v>163</v>
      </c>
      <c r="B433" t="s">
        <v>181</v>
      </c>
      <c r="C433">
        <v>57</v>
      </c>
      <c r="D433">
        <v>802</v>
      </c>
      <c r="E433">
        <v>2</v>
      </c>
      <c r="F433">
        <v>83</v>
      </c>
      <c r="G433">
        <v>1431</v>
      </c>
      <c r="H433">
        <v>1</v>
      </c>
      <c r="I433">
        <v>21</v>
      </c>
      <c r="J433">
        <v>298</v>
      </c>
      <c r="K433">
        <v>1</v>
      </c>
      <c r="L433">
        <v>2018</v>
      </c>
      <c r="M433">
        <v>664000</v>
      </c>
    </row>
    <row r="434" spans="1:13" x14ac:dyDescent="0.4">
      <c r="A434" t="s">
        <v>163</v>
      </c>
      <c r="B434" t="s">
        <v>181</v>
      </c>
      <c r="C434">
        <v>57</v>
      </c>
      <c r="D434">
        <v>648</v>
      </c>
      <c r="E434">
        <v>1</v>
      </c>
      <c r="F434">
        <v>82</v>
      </c>
      <c r="G434">
        <v>1431</v>
      </c>
      <c r="H434">
        <v>1</v>
      </c>
      <c r="I434">
        <v>21</v>
      </c>
      <c r="J434">
        <v>298</v>
      </c>
      <c r="K434">
        <v>1</v>
      </c>
      <c r="L434">
        <v>2018</v>
      </c>
      <c r="M434">
        <v>664000</v>
      </c>
    </row>
    <row r="435" spans="1:13" x14ac:dyDescent="0.4">
      <c r="A435" t="s">
        <v>163</v>
      </c>
      <c r="B435" t="s">
        <v>184</v>
      </c>
      <c r="C435">
        <v>65</v>
      </c>
      <c r="D435">
        <v>604</v>
      </c>
      <c r="E435">
        <v>1</v>
      </c>
      <c r="F435">
        <v>101</v>
      </c>
      <c r="G435">
        <v>1327</v>
      </c>
      <c r="H435">
        <v>2</v>
      </c>
      <c r="I435">
        <v>21</v>
      </c>
      <c r="J435">
        <v>165</v>
      </c>
      <c r="K435">
        <v>0</v>
      </c>
      <c r="L435">
        <v>2018</v>
      </c>
      <c r="M435">
        <v>1010000</v>
      </c>
    </row>
    <row r="436" spans="1:13" x14ac:dyDescent="0.4">
      <c r="A436" t="s">
        <v>163</v>
      </c>
      <c r="B436" t="s">
        <v>181</v>
      </c>
      <c r="C436">
        <v>54</v>
      </c>
      <c r="D436">
        <v>655</v>
      </c>
      <c r="E436">
        <v>0</v>
      </c>
      <c r="F436">
        <v>76</v>
      </c>
      <c r="G436">
        <v>1276</v>
      </c>
      <c r="H436">
        <v>0</v>
      </c>
      <c r="I436">
        <v>24</v>
      </c>
      <c r="J436">
        <v>298</v>
      </c>
      <c r="K436">
        <v>1</v>
      </c>
      <c r="L436">
        <v>2018</v>
      </c>
      <c r="M436">
        <v>2770000</v>
      </c>
    </row>
    <row r="437" spans="1:13" x14ac:dyDescent="0.4">
      <c r="A437" t="s">
        <v>163</v>
      </c>
      <c r="B437" t="s">
        <v>181</v>
      </c>
      <c r="C437">
        <v>63</v>
      </c>
      <c r="D437">
        <v>655</v>
      </c>
      <c r="E437">
        <v>0</v>
      </c>
      <c r="F437">
        <v>85</v>
      </c>
      <c r="G437">
        <v>1276</v>
      </c>
      <c r="H437">
        <v>0</v>
      </c>
      <c r="I437">
        <v>25</v>
      </c>
      <c r="J437">
        <v>339</v>
      </c>
      <c r="K437">
        <v>1</v>
      </c>
      <c r="L437">
        <v>2018</v>
      </c>
      <c r="M437">
        <v>633000</v>
      </c>
    </row>
    <row r="438" spans="1:13" x14ac:dyDescent="0.4">
      <c r="A438" t="s">
        <v>163</v>
      </c>
      <c r="B438" t="s">
        <v>181</v>
      </c>
      <c r="C438">
        <v>61</v>
      </c>
      <c r="D438">
        <v>655</v>
      </c>
      <c r="E438">
        <v>0</v>
      </c>
      <c r="F438">
        <v>83</v>
      </c>
      <c r="G438">
        <v>1276</v>
      </c>
      <c r="H438">
        <v>0</v>
      </c>
      <c r="I438">
        <v>25</v>
      </c>
      <c r="J438">
        <v>339</v>
      </c>
      <c r="K438">
        <v>1</v>
      </c>
      <c r="L438">
        <v>2018</v>
      </c>
      <c r="M438">
        <v>633000</v>
      </c>
    </row>
    <row r="439" spans="1:13" x14ac:dyDescent="0.4">
      <c r="A439" t="s">
        <v>163</v>
      </c>
      <c r="B439" t="s">
        <v>181</v>
      </c>
      <c r="C439">
        <v>59</v>
      </c>
      <c r="D439">
        <v>655</v>
      </c>
      <c r="E439">
        <v>0</v>
      </c>
      <c r="F439">
        <v>81</v>
      </c>
      <c r="G439">
        <v>1276</v>
      </c>
      <c r="H439">
        <v>0</v>
      </c>
      <c r="I439">
        <v>26</v>
      </c>
      <c r="J439">
        <v>339</v>
      </c>
      <c r="K439">
        <v>1</v>
      </c>
      <c r="L439">
        <v>2018</v>
      </c>
      <c r="M439">
        <v>633000</v>
      </c>
    </row>
    <row r="440" spans="1:13" x14ac:dyDescent="0.4">
      <c r="A440" t="s">
        <v>163</v>
      </c>
      <c r="B440" t="s">
        <v>181</v>
      </c>
      <c r="C440">
        <v>59</v>
      </c>
      <c r="D440">
        <v>655</v>
      </c>
      <c r="E440">
        <v>0</v>
      </c>
      <c r="F440">
        <v>81</v>
      </c>
      <c r="G440">
        <v>1276</v>
      </c>
      <c r="H440">
        <v>0</v>
      </c>
      <c r="I440">
        <v>25</v>
      </c>
      <c r="J440">
        <v>339</v>
      </c>
      <c r="K440">
        <v>1</v>
      </c>
      <c r="L440">
        <v>2018</v>
      </c>
      <c r="M440">
        <v>633000</v>
      </c>
    </row>
    <row r="441" spans="1:13" x14ac:dyDescent="0.4">
      <c r="A441" t="s">
        <v>163</v>
      </c>
      <c r="B441" t="s">
        <v>181</v>
      </c>
      <c r="C441">
        <v>55</v>
      </c>
      <c r="D441">
        <v>648</v>
      </c>
      <c r="E441">
        <v>1</v>
      </c>
      <c r="F441">
        <v>88</v>
      </c>
      <c r="G441">
        <v>1431</v>
      </c>
      <c r="H441">
        <v>1</v>
      </c>
      <c r="I441">
        <v>17</v>
      </c>
      <c r="J441">
        <v>154</v>
      </c>
      <c r="K441">
        <v>0</v>
      </c>
      <c r="L441">
        <v>2018</v>
      </c>
      <c r="M441">
        <v>1580000</v>
      </c>
    </row>
    <row r="442" spans="1:13" x14ac:dyDescent="0.4">
      <c r="A442" t="s">
        <v>163</v>
      </c>
      <c r="B442" t="s">
        <v>181</v>
      </c>
      <c r="C442">
        <v>52</v>
      </c>
      <c r="D442">
        <v>648</v>
      </c>
      <c r="E442">
        <v>1</v>
      </c>
      <c r="F442">
        <v>83</v>
      </c>
      <c r="G442">
        <v>1235</v>
      </c>
      <c r="H442">
        <v>1</v>
      </c>
      <c r="I442">
        <v>14</v>
      </c>
      <c r="J442">
        <v>154</v>
      </c>
      <c r="K442">
        <v>0</v>
      </c>
      <c r="L442">
        <v>2018</v>
      </c>
      <c r="M442">
        <v>1580000</v>
      </c>
    </row>
    <row r="443" spans="1:13" x14ac:dyDescent="0.4">
      <c r="A443" t="s">
        <v>163</v>
      </c>
      <c r="B443" t="s">
        <v>181</v>
      </c>
      <c r="C443">
        <v>55</v>
      </c>
      <c r="D443">
        <v>648</v>
      </c>
      <c r="E443">
        <v>1</v>
      </c>
      <c r="F443">
        <v>87</v>
      </c>
      <c r="G443">
        <v>1431</v>
      </c>
      <c r="H443">
        <v>1</v>
      </c>
      <c r="I443">
        <v>17</v>
      </c>
      <c r="J443">
        <v>154</v>
      </c>
      <c r="K443">
        <v>0</v>
      </c>
      <c r="L443">
        <v>2018</v>
      </c>
      <c r="M443">
        <v>1580000</v>
      </c>
    </row>
    <row r="444" spans="1:13" x14ac:dyDescent="0.4">
      <c r="A444" t="s">
        <v>163</v>
      </c>
      <c r="B444" t="s">
        <v>181</v>
      </c>
      <c r="C444">
        <v>59</v>
      </c>
      <c r="D444">
        <v>655</v>
      </c>
      <c r="E444">
        <v>0</v>
      </c>
      <c r="F444">
        <v>81</v>
      </c>
      <c r="G444">
        <v>1276</v>
      </c>
      <c r="H444">
        <v>0</v>
      </c>
      <c r="I444">
        <v>30</v>
      </c>
      <c r="J444">
        <v>298</v>
      </c>
      <c r="K444">
        <v>1</v>
      </c>
      <c r="L444">
        <v>2018</v>
      </c>
      <c r="M444">
        <v>849000</v>
      </c>
    </row>
    <row r="445" spans="1:13" x14ac:dyDescent="0.4">
      <c r="A445" t="s">
        <v>163</v>
      </c>
      <c r="B445" t="s">
        <v>181</v>
      </c>
      <c r="C445">
        <v>58</v>
      </c>
      <c r="D445">
        <v>655</v>
      </c>
      <c r="E445">
        <v>0</v>
      </c>
      <c r="F445">
        <v>80</v>
      </c>
      <c r="G445">
        <v>1276</v>
      </c>
      <c r="H445">
        <v>0</v>
      </c>
      <c r="I445">
        <v>30</v>
      </c>
      <c r="J445">
        <v>298</v>
      </c>
      <c r="K445">
        <v>1</v>
      </c>
      <c r="L445">
        <v>2018</v>
      </c>
      <c r="M445">
        <v>849000</v>
      </c>
    </row>
    <row r="446" spans="1:13" x14ac:dyDescent="0.4">
      <c r="A446" t="s">
        <v>163</v>
      </c>
      <c r="B446" t="s">
        <v>181</v>
      </c>
      <c r="C446">
        <v>66</v>
      </c>
      <c r="D446">
        <v>655</v>
      </c>
      <c r="E446">
        <v>0</v>
      </c>
      <c r="F446">
        <v>88</v>
      </c>
      <c r="G446">
        <v>1276</v>
      </c>
      <c r="H446">
        <v>0</v>
      </c>
      <c r="I446">
        <v>29</v>
      </c>
      <c r="J446">
        <v>339</v>
      </c>
      <c r="K446">
        <v>1</v>
      </c>
      <c r="L446">
        <v>2018</v>
      </c>
      <c r="M446">
        <v>701000</v>
      </c>
    </row>
    <row r="447" spans="1:13" x14ac:dyDescent="0.4">
      <c r="A447" t="s">
        <v>163</v>
      </c>
      <c r="B447" t="s">
        <v>186</v>
      </c>
      <c r="C447">
        <v>64</v>
      </c>
      <c r="D447">
        <v>769</v>
      </c>
      <c r="E447">
        <v>1</v>
      </c>
      <c r="F447">
        <v>88</v>
      </c>
      <c r="G447">
        <v>1317</v>
      </c>
      <c r="H447">
        <v>2</v>
      </c>
      <c r="I447">
        <v>18</v>
      </c>
      <c r="J447">
        <v>165</v>
      </c>
      <c r="K447">
        <v>0</v>
      </c>
      <c r="L447">
        <v>2018</v>
      </c>
      <c r="M447">
        <v>1370000</v>
      </c>
    </row>
    <row r="448" spans="1:13" x14ac:dyDescent="0.4">
      <c r="A448" t="s">
        <v>163</v>
      </c>
      <c r="B448" t="s">
        <v>186</v>
      </c>
      <c r="C448">
        <v>63</v>
      </c>
      <c r="D448">
        <v>769</v>
      </c>
      <c r="E448">
        <v>1</v>
      </c>
      <c r="F448">
        <v>87</v>
      </c>
      <c r="G448">
        <v>1317</v>
      </c>
      <c r="H448">
        <v>2</v>
      </c>
      <c r="I448">
        <v>17</v>
      </c>
      <c r="J448">
        <v>165</v>
      </c>
      <c r="K448">
        <v>0</v>
      </c>
      <c r="L448">
        <v>2018</v>
      </c>
      <c r="M448">
        <v>550000</v>
      </c>
    </row>
    <row r="449" spans="1:13" x14ac:dyDescent="0.4">
      <c r="A449" t="s">
        <v>163</v>
      </c>
      <c r="B449" t="s">
        <v>181</v>
      </c>
      <c r="C449">
        <v>63</v>
      </c>
      <c r="D449">
        <v>648</v>
      </c>
      <c r="E449">
        <v>1</v>
      </c>
      <c r="F449">
        <v>87</v>
      </c>
      <c r="G449">
        <v>1235</v>
      </c>
      <c r="H449">
        <v>1</v>
      </c>
      <c r="I449">
        <v>25</v>
      </c>
      <c r="J449">
        <v>165</v>
      </c>
      <c r="K449">
        <v>0</v>
      </c>
      <c r="L449">
        <v>2018</v>
      </c>
      <c r="M449">
        <v>688000</v>
      </c>
    </row>
    <row r="450" spans="1:13" x14ac:dyDescent="0.4">
      <c r="A450" t="s">
        <v>163</v>
      </c>
      <c r="B450" t="s">
        <v>187</v>
      </c>
      <c r="C450">
        <v>63</v>
      </c>
      <c r="D450">
        <v>601</v>
      </c>
      <c r="E450">
        <v>1</v>
      </c>
      <c r="F450">
        <v>99</v>
      </c>
      <c r="G450">
        <v>1400</v>
      </c>
      <c r="H450">
        <v>2</v>
      </c>
      <c r="I450">
        <v>30</v>
      </c>
      <c r="J450">
        <v>194</v>
      </c>
      <c r="K450">
        <v>1</v>
      </c>
      <c r="L450">
        <v>2018</v>
      </c>
      <c r="M450">
        <v>880000</v>
      </c>
    </row>
    <row r="451" spans="1:13" x14ac:dyDescent="0.4">
      <c r="A451" t="s">
        <v>163</v>
      </c>
      <c r="B451" t="s">
        <v>187</v>
      </c>
      <c r="C451">
        <v>64</v>
      </c>
      <c r="D451">
        <v>601</v>
      </c>
      <c r="E451">
        <v>1</v>
      </c>
      <c r="F451">
        <v>100</v>
      </c>
      <c r="G451">
        <v>1400</v>
      </c>
      <c r="H451">
        <v>2</v>
      </c>
      <c r="I451">
        <v>31</v>
      </c>
      <c r="J451">
        <v>194</v>
      </c>
      <c r="K451">
        <v>1</v>
      </c>
      <c r="L451">
        <v>2018</v>
      </c>
      <c r="M451">
        <v>880000</v>
      </c>
    </row>
    <row r="452" spans="1:13" x14ac:dyDescent="0.4">
      <c r="A452" t="s">
        <v>163</v>
      </c>
      <c r="B452" t="s">
        <v>181</v>
      </c>
      <c r="C452">
        <v>64</v>
      </c>
      <c r="D452">
        <v>655</v>
      </c>
      <c r="E452">
        <v>0</v>
      </c>
      <c r="F452">
        <v>86</v>
      </c>
      <c r="G452">
        <v>1276</v>
      </c>
      <c r="H452">
        <v>0</v>
      </c>
      <c r="I452">
        <v>36</v>
      </c>
      <c r="J452">
        <v>298</v>
      </c>
      <c r="K452">
        <v>1</v>
      </c>
      <c r="L452">
        <v>2018</v>
      </c>
      <c r="M452">
        <v>429000</v>
      </c>
    </row>
    <row r="453" spans="1:13" x14ac:dyDescent="0.4">
      <c r="A453" t="s">
        <v>163</v>
      </c>
      <c r="B453" t="s">
        <v>181</v>
      </c>
      <c r="C453">
        <v>60</v>
      </c>
      <c r="D453">
        <v>747</v>
      </c>
      <c r="E453">
        <v>1</v>
      </c>
      <c r="F453">
        <v>92</v>
      </c>
      <c r="G453">
        <v>1471</v>
      </c>
      <c r="H453">
        <v>3</v>
      </c>
      <c r="I453">
        <v>26</v>
      </c>
      <c r="J453">
        <v>154</v>
      </c>
      <c r="K453">
        <v>0</v>
      </c>
      <c r="L453">
        <v>2018</v>
      </c>
      <c r="M453">
        <v>597000</v>
      </c>
    </row>
    <row r="454" spans="1:13" x14ac:dyDescent="0.4">
      <c r="A454" t="s">
        <v>163</v>
      </c>
      <c r="B454" t="s">
        <v>181</v>
      </c>
      <c r="C454">
        <v>56</v>
      </c>
      <c r="D454">
        <v>648</v>
      </c>
      <c r="E454">
        <v>2</v>
      </c>
      <c r="F454">
        <v>87</v>
      </c>
      <c r="G454">
        <v>1235</v>
      </c>
      <c r="H454">
        <v>1</v>
      </c>
      <c r="I454">
        <v>19</v>
      </c>
      <c r="J454">
        <v>154</v>
      </c>
      <c r="K454">
        <v>0</v>
      </c>
      <c r="L454">
        <v>2018</v>
      </c>
      <c r="M454">
        <v>500000</v>
      </c>
    </row>
    <row r="455" spans="1:13" x14ac:dyDescent="0.4">
      <c r="A455" t="s">
        <v>163</v>
      </c>
      <c r="B455" t="s">
        <v>188</v>
      </c>
      <c r="C455">
        <v>111</v>
      </c>
      <c r="D455">
        <v>1282</v>
      </c>
      <c r="E455">
        <v>3</v>
      </c>
      <c r="F455">
        <v>155</v>
      </c>
      <c r="G455">
        <v>2016</v>
      </c>
      <c r="H455">
        <v>3</v>
      </c>
      <c r="I455">
        <v>59</v>
      </c>
      <c r="J455">
        <v>712</v>
      </c>
      <c r="K455">
        <v>0</v>
      </c>
      <c r="L455">
        <v>2018</v>
      </c>
      <c r="M455">
        <v>142000</v>
      </c>
    </row>
    <row r="456" spans="1:13" x14ac:dyDescent="0.4">
      <c r="A456" t="s">
        <v>163</v>
      </c>
      <c r="B456" t="s">
        <v>187</v>
      </c>
      <c r="C456">
        <v>71</v>
      </c>
      <c r="D456">
        <v>666</v>
      </c>
      <c r="E456">
        <v>1</v>
      </c>
      <c r="F456">
        <v>103</v>
      </c>
      <c r="G456">
        <v>1400</v>
      </c>
      <c r="H456">
        <v>2</v>
      </c>
      <c r="I456">
        <v>27</v>
      </c>
      <c r="J456">
        <v>195</v>
      </c>
      <c r="K456">
        <v>0</v>
      </c>
      <c r="L456">
        <v>2018</v>
      </c>
      <c r="M456">
        <v>489000</v>
      </c>
    </row>
    <row r="457" spans="1:13" x14ac:dyDescent="0.4">
      <c r="A457" t="s">
        <v>163</v>
      </c>
      <c r="B457" t="s">
        <v>181</v>
      </c>
      <c r="C457">
        <v>62</v>
      </c>
      <c r="D457">
        <v>648</v>
      </c>
      <c r="E457">
        <v>2</v>
      </c>
      <c r="F457">
        <v>82</v>
      </c>
      <c r="G457">
        <v>1235</v>
      </c>
      <c r="H457">
        <v>1</v>
      </c>
      <c r="I457">
        <v>22</v>
      </c>
      <c r="J457">
        <v>154</v>
      </c>
      <c r="K457">
        <v>0</v>
      </c>
      <c r="L457">
        <v>2018</v>
      </c>
      <c r="M457">
        <v>1160000</v>
      </c>
    </row>
    <row r="458" spans="1:13" x14ac:dyDescent="0.4">
      <c r="A458" t="s">
        <v>163</v>
      </c>
      <c r="B458" t="s">
        <v>189</v>
      </c>
      <c r="C458">
        <v>55</v>
      </c>
      <c r="D458">
        <v>648</v>
      </c>
      <c r="E458">
        <v>2</v>
      </c>
      <c r="F458">
        <v>75</v>
      </c>
      <c r="G458">
        <v>1235</v>
      </c>
      <c r="H458">
        <v>1</v>
      </c>
      <c r="I458">
        <v>15</v>
      </c>
      <c r="J458">
        <v>154</v>
      </c>
      <c r="K458">
        <v>0</v>
      </c>
      <c r="L458">
        <v>2018</v>
      </c>
      <c r="M458">
        <v>1560000</v>
      </c>
    </row>
    <row r="459" spans="1:13" x14ac:dyDescent="0.4">
      <c r="A459" t="s">
        <v>163</v>
      </c>
      <c r="B459" t="s">
        <v>189</v>
      </c>
      <c r="C459">
        <v>55</v>
      </c>
      <c r="D459">
        <v>648</v>
      </c>
      <c r="E459">
        <v>2</v>
      </c>
      <c r="F459">
        <v>75</v>
      </c>
      <c r="G459">
        <v>1235</v>
      </c>
      <c r="H459">
        <v>1</v>
      </c>
      <c r="I459">
        <v>15</v>
      </c>
      <c r="J459">
        <v>154</v>
      </c>
      <c r="K459">
        <v>0</v>
      </c>
      <c r="L459">
        <v>2018</v>
      </c>
      <c r="M459">
        <v>1560000</v>
      </c>
    </row>
    <row r="460" spans="1:13" x14ac:dyDescent="0.4">
      <c r="A460" t="s">
        <v>163</v>
      </c>
      <c r="B460" t="s">
        <v>189</v>
      </c>
      <c r="C460">
        <v>55</v>
      </c>
      <c r="D460">
        <v>648</v>
      </c>
      <c r="E460">
        <v>2</v>
      </c>
      <c r="F460">
        <v>75</v>
      </c>
      <c r="G460">
        <v>1235</v>
      </c>
      <c r="H460">
        <v>1</v>
      </c>
      <c r="I460">
        <v>15</v>
      </c>
      <c r="J460">
        <v>154</v>
      </c>
      <c r="K460">
        <v>0</v>
      </c>
      <c r="L460">
        <v>2018</v>
      </c>
      <c r="M460">
        <v>1560000</v>
      </c>
    </row>
    <row r="461" spans="1:13" x14ac:dyDescent="0.4">
      <c r="A461" t="s">
        <v>163</v>
      </c>
      <c r="B461" t="s">
        <v>189</v>
      </c>
      <c r="C461">
        <v>57</v>
      </c>
      <c r="D461">
        <v>648</v>
      </c>
      <c r="E461">
        <v>2</v>
      </c>
      <c r="F461">
        <v>77</v>
      </c>
      <c r="G461">
        <v>1235</v>
      </c>
      <c r="H461">
        <v>1</v>
      </c>
      <c r="I461">
        <v>17</v>
      </c>
      <c r="J461">
        <v>154</v>
      </c>
      <c r="K461">
        <v>0</v>
      </c>
      <c r="L461">
        <v>2018</v>
      </c>
      <c r="M461">
        <v>1560000</v>
      </c>
    </row>
    <row r="462" spans="1:13" x14ac:dyDescent="0.4">
      <c r="A462" t="s">
        <v>163</v>
      </c>
      <c r="B462" t="s">
        <v>187</v>
      </c>
      <c r="C462">
        <v>67</v>
      </c>
      <c r="D462">
        <v>666</v>
      </c>
      <c r="E462">
        <v>1</v>
      </c>
      <c r="F462">
        <v>99</v>
      </c>
      <c r="G462">
        <v>1400</v>
      </c>
      <c r="H462">
        <v>2</v>
      </c>
      <c r="I462">
        <v>26</v>
      </c>
      <c r="J462">
        <v>195</v>
      </c>
      <c r="K462">
        <v>0</v>
      </c>
      <c r="L462">
        <v>2018</v>
      </c>
      <c r="M462">
        <v>3850000</v>
      </c>
    </row>
    <row r="463" spans="1:13" x14ac:dyDescent="0.4">
      <c r="A463" t="s">
        <v>163</v>
      </c>
      <c r="B463" t="s">
        <v>187</v>
      </c>
      <c r="C463">
        <v>68</v>
      </c>
      <c r="D463">
        <v>666</v>
      </c>
      <c r="E463">
        <v>1</v>
      </c>
      <c r="F463">
        <v>100</v>
      </c>
      <c r="G463">
        <v>1400</v>
      </c>
      <c r="H463">
        <v>2</v>
      </c>
      <c r="I463">
        <v>24</v>
      </c>
      <c r="J463">
        <v>195</v>
      </c>
      <c r="K463">
        <v>0</v>
      </c>
      <c r="L463">
        <v>2018</v>
      </c>
      <c r="M463">
        <v>12300000</v>
      </c>
    </row>
    <row r="464" spans="1:13" x14ac:dyDescent="0.4">
      <c r="A464" t="s">
        <v>163</v>
      </c>
      <c r="B464" t="s">
        <v>187</v>
      </c>
      <c r="C464">
        <v>68</v>
      </c>
      <c r="D464">
        <v>666</v>
      </c>
      <c r="E464">
        <v>1</v>
      </c>
      <c r="F464">
        <v>100</v>
      </c>
      <c r="G464">
        <v>1400</v>
      </c>
      <c r="H464">
        <v>2</v>
      </c>
      <c r="I464">
        <v>24</v>
      </c>
      <c r="J464">
        <v>195</v>
      </c>
      <c r="K464">
        <v>0</v>
      </c>
      <c r="L464">
        <v>2018</v>
      </c>
      <c r="M464">
        <v>12300000</v>
      </c>
    </row>
    <row r="465" spans="1:13" x14ac:dyDescent="0.4">
      <c r="A465" t="s">
        <v>163</v>
      </c>
      <c r="B465" t="s">
        <v>187</v>
      </c>
      <c r="C465">
        <v>68</v>
      </c>
      <c r="D465">
        <v>666</v>
      </c>
      <c r="E465">
        <v>1</v>
      </c>
      <c r="F465">
        <v>100</v>
      </c>
      <c r="G465">
        <v>1400</v>
      </c>
      <c r="H465">
        <v>2</v>
      </c>
      <c r="I465">
        <v>24</v>
      </c>
      <c r="J465">
        <v>195</v>
      </c>
      <c r="K465">
        <v>0</v>
      </c>
      <c r="L465">
        <v>2018</v>
      </c>
      <c r="M465">
        <v>12300000</v>
      </c>
    </row>
    <row r="466" spans="1:13" x14ac:dyDescent="0.4">
      <c r="A466" t="s">
        <v>163</v>
      </c>
      <c r="B466" t="s">
        <v>187</v>
      </c>
      <c r="C466">
        <v>69</v>
      </c>
      <c r="D466">
        <v>666</v>
      </c>
      <c r="E466">
        <v>1</v>
      </c>
      <c r="F466">
        <v>101</v>
      </c>
      <c r="G466">
        <v>1400</v>
      </c>
      <c r="H466">
        <v>2</v>
      </c>
      <c r="I466">
        <v>25</v>
      </c>
      <c r="J466">
        <v>195</v>
      </c>
      <c r="K466">
        <v>0</v>
      </c>
      <c r="L466">
        <v>2018</v>
      </c>
      <c r="M466">
        <v>1790000</v>
      </c>
    </row>
    <row r="467" spans="1:13" x14ac:dyDescent="0.4">
      <c r="A467" t="s">
        <v>163</v>
      </c>
      <c r="B467" t="s">
        <v>190</v>
      </c>
      <c r="C467">
        <v>117</v>
      </c>
      <c r="D467">
        <v>1325</v>
      </c>
      <c r="E467">
        <v>4</v>
      </c>
      <c r="F467">
        <v>180</v>
      </c>
      <c r="G467">
        <v>1745</v>
      </c>
      <c r="H467">
        <v>4</v>
      </c>
      <c r="I467">
        <v>67</v>
      </c>
      <c r="J467">
        <v>918</v>
      </c>
      <c r="K467">
        <v>1</v>
      </c>
      <c r="L467">
        <v>2018</v>
      </c>
      <c r="M467">
        <v>226000</v>
      </c>
    </row>
    <row r="468" spans="1:13" x14ac:dyDescent="0.4">
      <c r="A468" t="s">
        <v>163</v>
      </c>
      <c r="B468" t="s">
        <v>187</v>
      </c>
      <c r="C468">
        <v>69</v>
      </c>
      <c r="D468">
        <v>677</v>
      </c>
      <c r="E468">
        <v>2</v>
      </c>
      <c r="F468">
        <v>99</v>
      </c>
      <c r="G468">
        <v>1389</v>
      </c>
      <c r="H468">
        <v>2</v>
      </c>
      <c r="I468">
        <v>24</v>
      </c>
      <c r="J468">
        <v>195</v>
      </c>
      <c r="K468">
        <v>0</v>
      </c>
      <c r="L468">
        <v>2018</v>
      </c>
      <c r="M468">
        <v>602000</v>
      </c>
    </row>
    <row r="469" spans="1:13" x14ac:dyDescent="0.4">
      <c r="A469" t="s">
        <v>163</v>
      </c>
      <c r="B469" t="s">
        <v>187</v>
      </c>
      <c r="C469">
        <v>75</v>
      </c>
      <c r="D469">
        <v>666</v>
      </c>
      <c r="E469">
        <v>1</v>
      </c>
      <c r="F469">
        <v>106</v>
      </c>
      <c r="G469">
        <v>1389</v>
      </c>
      <c r="H469">
        <v>2</v>
      </c>
      <c r="I469">
        <v>30</v>
      </c>
      <c r="J469">
        <v>195</v>
      </c>
      <c r="K469">
        <v>0</v>
      </c>
      <c r="L469">
        <v>2018</v>
      </c>
      <c r="M469">
        <v>1390000</v>
      </c>
    </row>
    <row r="470" spans="1:13" x14ac:dyDescent="0.4">
      <c r="A470" t="s">
        <v>163</v>
      </c>
      <c r="B470" t="s">
        <v>187</v>
      </c>
      <c r="C470">
        <v>73</v>
      </c>
      <c r="D470">
        <v>666</v>
      </c>
      <c r="E470">
        <v>1</v>
      </c>
      <c r="F470">
        <v>105</v>
      </c>
      <c r="G470">
        <v>1400</v>
      </c>
      <c r="H470">
        <v>2</v>
      </c>
      <c r="I470">
        <v>29</v>
      </c>
      <c r="J470">
        <v>195</v>
      </c>
      <c r="K470">
        <v>0</v>
      </c>
      <c r="L470">
        <v>2018</v>
      </c>
      <c r="M470">
        <v>1390000</v>
      </c>
    </row>
    <row r="471" spans="1:13" x14ac:dyDescent="0.4">
      <c r="A471" t="s">
        <v>163</v>
      </c>
      <c r="B471" t="s">
        <v>187</v>
      </c>
      <c r="C471">
        <v>71</v>
      </c>
      <c r="D471">
        <v>666</v>
      </c>
      <c r="E471">
        <v>1</v>
      </c>
      <c r="F471">
        <v>103</v>
      </c>
      <c r="G471">
        <v>1400</v>
      </c>
      <c r="H471">
        <v>2</v>
      </c>
      <c r="I471">
        <v>27</v>
      </c>
      <c r="J471">
        <v>195</v>
      </c>
      <c r="K471">
        <v>0</v>
      </c>
      <c r="L471">
        <v>2018</v>
      </c>
      <c r="M471">
        <v>1390000</v>
      </c>
    </row>
    <row r="472" spans="1:13" x14ac:dyDescent="0.4">
      <c r="A472" t="s">
        <v>163</v>
      </c>
      <c r="B472" t="s">
        <v>187</v>
      </c>
      <c r="C472">
        <v>65</v>
      </c>
      <c r="D472">
        <v>677</v>
      </c>
      <c r="E472">
        <v>2</v>
      </c>
      <c r="F472">
        <v>95</v>
      </c>
      <c r="G472">
        <v>1389</v>
      </c>
      <c r="H472">
        <v>2</v>
      </c>
      <c r="I472">
        <v>27</v>
      </c>
      <c r="J472">
        <v>194</v>
      </c>
      <c r="K472">
        <v>0</v>
      </c>
      <c r="L472">
        <v>2018</v>
      </c>
      <c r="M472">
        <v>1060000</v>
      </c>
    </row>
    <row r="473" spans="1:13" x14ac:dyDescent="0.4">
      <c r="A473" t="s">
        <v>163</v>
      </c>
      <c r="B473" t="s">
        <v>187</v>
      </c>
      <c r="C473">
        <v>64</v>
      </c>
      <c r="D473">
        <v>677</v>
      </c>
      <c r="E473">
        <v>2</v>
      </c>
      <c r="F473">
        <v>94</v>
      </c>
      <c r="G473">
        <v>1389</v>
      </c>
      <c r="H473">
        <v>2</v>
      </c>
      <c r="I473">
        <v>26</v>
      </c>
      <c r="J473">
        <v>194</v>
      </c>
      <c r="K473">
        <v>0</v>
      </c>
      <c r="L473">
        <v>2018</v>
      </c>
      <c r="M473">
        <v>1060000</v>
      </c>
    </row>
    <row r="474" spans="1:13" x14ac:dyDescent="0.4">
      <c r="A474" t="s">
        <v>163</v>
      </c>
      <c r="B474" t="s">
        <v>187</v>
      </c>
      <c r="C474">
        <v>64</v>
      </c>
      <c r="D474">
        <v>677</v>
      </c>
      <c r="E474">
        <v>2</v>
      </c>
      <c r="F474">
        <v>94</v>
      </c>
      <c r="G474">
        <v>1389</v>
      </c>
      <c r="H474">
        <v>2</v>
      </c>
      <c r="I474">
        <v>26</v>
      </c>
      <c r="J474">
        <v>194</v>
      </c>
      <c r="K474">
        <v>0</v>
      </c>
      <c r="L474">
        <v>2018</v>
      </c>
      <c r="M474">
        <v>1060000</v>
      </c>
    </row>
    <row r="475" spans="1:13" x14ac:dyDescent="0.4">
      <c r="A475" t="s">
        <v>163</v>
      </c>
      <c r="B475" t="s">
        <v>187</v>
      </c>
      <c r="C475">
        <v>63</v>
      </c>
      <c r="D475">
        <v>677</v>
      </c>
      <c r="E475">
        <v>2</v>
      </c>
      <c r="F475">
        <v>93</v>
      </c>
      <c r="G475">
        <v>1389</v>
      </c>
      <c r="H475">
        <v>2</v>
      </c>
      <c r="I475">
        <v>25</v>
      </c>
      <c r="J475">
        <v>194</v>
      </c>
      <c r="K475">
        <v>0</v>
      </c>
      <c r="L475">
        <v>2018</v>
      </c>
      <c r="M475">
        <v>1060000</v>
      </c>
    </row>
    <row r="476" spans="1:13" x14ac:dyDescent="0.4">
      <c r="A476" t="s">
        <v>163</v>
      </c>
      <c r="B476" t="s">
        <v>187</v>
      </c>
      <c r="C476">
        <v>68</v>
      </c>
      <c r="D476">
        <v>666</v>
      </c>
      <c r="E476">
        <v>1</v>
      </c>
      <c r="F476">
        <v>100</v>
      </c>
      <c r="G476">
        <v>1400</v>
      </c>
      <c r="H476">
        <v>2</v>
      </c>
      <c r="I476">
        <v>27</v>
      </c>
      <c r="J476">
        <v>195</v>
      </c>
      <c r="K476">
        <v>0</v>
      </c>
      <c r="L476">
        <v>2018</v>
      </c>
      <c r="M476">
        <v>1890000</v>
      </c>
    </row>
    <row r="477" spans="1:13" x14ac:dyDescent="0.4">
      <c r="A477" t="s">
        <v>163</v>
      </c>
      <c r="B477" t="s">
        <v>187</v>
      </c>
      <c r="C477">
        <v>68</v>
      </c>
      <c r="D477">
        <v>666</v>
      </c>
      <c r="E477">
        <v>1</v>
      </c>
      <c r="F477">
        <v>100</v>
      </c>
      <c r="G477">
        <v>1400</v>
      </c>
      <c r="H477">
        <v>2</v>
      </c>
      <c r="I477">
        <v>27</v>
      </c>
      <c r="J477">
        <v>195</v>
      </c>
      <c r="K477">
        <v>0</v>
      </c>
      <c r="L477">
        <v>2018</v>
      </c>
      <c r="M477">
        <v>1890000</v>
      </c>
    </row>
    <row r="478" spans="1:13" x14ac:dyDescent="0.4">
      <c r="A478" t="s">
        <v>163</v>
      </c>
      <c r="B478" t="s">
        <v>187</v>
      </c>
      <c r="C478">
        <v>61</v>
      </c>
      <c r="D478">
        <v>655</v>
      </c>
      <c r="E478">
        <v>1</v>
      </c>
      <c r="F478">
        <v>93</v>
      </c>
      <c r="G478">
        <v>1389</v>
      </c>
      <c r="H478">
        <v>2</v>
      </c>
      <c r="I478">
        <v>25</v>
      </c>
      <c r="J478">
        <v>165</v>
      </c>
      <c r="K478">
        <v>0</v>
      </c>
      <c r="L478">
        <v>2018</v>
      </c>
      <c r="M478">
        <v>1510000</v>
      </c>
    </row>
    <row r="479" spans="1:13" x14ac:dyDescent="0.4">
      <c r="A479" t="s">
        <v>163</v>
      </c>
      <c r="B479" t="s">
        <v>187</v>
      </c>
      <c r="C479">
        <v>70</v>
      </c>
      <c r="D479">
        <v>666</v>
      </c>
      <c r="E479">
        <v>1</v>
      </c>
      <c r="F479">
        <v>102</v>
      </c>
      <c r="G479">
        <v>1400</v>
      </c>
      <c r="H479">
        <v>2</v>
      </c>
      <c r="I479">
        <v>27</v>
      </c>
      <c r="J479">
        <v>195</v>
      </c>
      <c r="K479">
        <v>0</v>
      </c>
      <c r="L479">
        <v>2018</v>
      </c>
      <c r="M479">
        <v>1250000</v>
      </c>
    </row>
    <row r="480" spans="1:13" x14ac:dyDescent="0.4">
      <c r="A480" t="s">
        <v>163</v>
      </c>
      <c r="B480" t="s">
        <v>187</v>
      </c>
      <c r="C480">
        <v>70</v>
      </c>
      <c r="D480">
        <v>666</v>
      </c>
      <c r="E480">
        <v>1</v>
      </c>
      <c r="F480">
        <v>102</v>
      </c>
      <c r="G480">
        <v>1400</v>
      </c>
      <c r="H480">
        <v>2</v>
      </c>
      <c r="I480">
        <v>27</v>
      </c>
      <c r="J480">
        <v>195</v>
      </c>
      <c r="K480">
        <v>0</v>
      </c>
      <c r="L480">
        <v>2018</v>
      </c>
      <c r="M480">
        <v>1250000</v>
      </c>
    </row>
    <row r="481" spans="1:13" x14ac:dyDescent="0.4">
      <c r="A481" t="s">
        <v>163</v>
      </c>
      <c r="B481" t="s">
        <v>187</v>
      </c>
      <c r="C481">
        <v>71</v>
      </c>
      <c r="D481">
        <v>666</v>
      </c>
      <c r="E481">
        <v>1</v>
      </c>
      <c r="F481">
        <v>103</v>
      </c>
      <c r="G481">
        <v>1400</v>
      </c>
      <c r="H481">
        <v>2</v>
      </c>
      <c r="I481">
        <v>27</v>
      </c>
      <c r="J481">
        <v>195</v>
      </c>
      <c r="K481">
        <v>0</v>
      </c>
      <c r="L481">
        <v>2018</v>
      </c>
      <c r="M481">
        <v>1250000</v>
      </c>
    </row>
    <row r="482" spans="1:13" x14ac:dyDescent="0.4">
      <c r="A482" t="s">
        <v>163</v>
      </c>
      <c r="B482" t="s">
        <v>187</v>
      </c>
      <c r="C482">
        <v>64</v>
      </c>
      <c r="D482">
        <v>655</v>
      </c>
      <c r="E482">
        <v>1</v>
      </c>
      <c r="F482">
        <v>96</v>
      </c>
      <c r="G482">
        <v>1389</v>
      </c>
      <c r="H482">
        <v>2</v>
      </c>
      <c r="I482">
        <v>28</v>
      </c>
      <c r="J482">
        <v>165</v>
      </c>
      <c r="K482">
        <v>0</v>
      </c>
      <c r="L482">
        <v>2018</v>
      </c>
      <c r="M482">
        <v>591000</v>
      </c>
    </row>
    <row r="483" spans="1:13" x14ac:dyDescent="0.4">
      <c r="A483" t="s">
        <v>163</v>
      </c>
      <c r="B483" t="s">
        <v>7</v>
      </c>
      <c r="C483">
        <v>53</v>
      </c>
      <c r="D483">
        <v>677</v>
      </c>
      <c r="E483">
        <v>1</v>
      </c>
      <c r="F483">
        <v>89</v>
      </c>
      <c r="G483">
        <v>1368</v>
      </c>
      <c r="H483">
        <v>2</v>
      </c>
      <c r="I483">
        <v>19</v>
      </c>
      <c r="J483">
        <v>165</v>
      </c>
      <c r="K483">
        <v>0</v>
      </c>
      <c r="L483">
        <v>2018</v>
      </c>
      <c r="M483">
        <v>535000</v>
      </c>
    </row>
    <row r="484" spans="1:13" x14ac:dyDescent="0.4">
      <c r="A484" t="s">
        <v>163</v>
      </c>
      <c r="B484" t="s">
        <v>187</v>
      </c>
      <c r="C484">
        <v>61</v>
      </c>
      <c r="D484">
        <v>677</v>
      </c>
      <c r="E484">
        <v>2</v>
      </c>
      <c r="F484">
        <v>92</v>
      </c>
      <c r="G484">
        <v>1389</v>
      </c>
      <c r="H484">
        <v>2</v>
      </c>
      <c r="I484">
        <v>24</v>
      </c>
      <c r="J484">
        <v>165</v>
      </c>
      <c r="K484">
        <v>0</v>
      </c>
      <c r="L484">
        <v>2018</v>
      </c>
      <c r="M484">
        <v>763000</v>
      </c>
    </row>
    <row r="485" spans="1:13" x14ac:dyDescent="0.4">
      <c r="A485" t="s">
        <v>163</v>
      </c>
      <c r="B485" t="s">
        <v>187</v>
      </c>
      <c r="C485">
        <v>61</v>
      </c>
      <c r="D485">
        <v>677</v>
      </c>
      <c r="E485">
        <v>2</v>
      </c>
      <c r="F485">
        <v>92</v>
      </c>
      <c r="G485">
        <v>1389</v>
      </c>
      <c r="H485">
        <v>2</v>
      </c>
      <c r="I485">
        <v>24</v>
      </c>
      <c r="J485">
        <v>165</v>
      </c>
      <c r="K485">
        <v>0</v>
      </c>
      <c r="L485">
        <v>2018</v>
      </c>
      <c r="M485">
        <v>763000</v>
      </c>
    </row>
    <row r="486" spans="1:13" x14ac:dyDescent="0.4">
      <c r="A486" t="s">
        <v>163</v>
      </c>
      <c r="B486" t="s">
        <v>187</v>
      </c>
      <c r="C486">
        <v>71</v>
      </c>
      <c r="D486">
        <v>666</v>
      </c>
      <c r="E486">
        <v>1</v>
      </c>
      <c r="F486">
        <v>103</v>
      </c>
      <c r="G486">
        <v>1400</v>
      </c>
      <c r="H486">
        <v>2</v>
      </c>
      <c r="I486">
        <v>28</v>
      </c>
      <c r="J486">
        <v>195</v>
      </c>
      <c r="K486">
        <v>0</v>
      </c>
      <c r="L486">
        <v>2018</v>
      </c>
      <c r="M486">
        <v>790000</v>
      </c>
    </row>
    <row r="487" spans="1:13" x14ac:dyDescent="0.4">
      <c r="A487" t="s">
        <v>163</v>
      </c>
      <c r="B487" t="s">
        <v>187</v>
      </c>
      <c r="C487">
        <v>60</v>
      </c>
      <c r="D487">
        <v>677</v>
      </c>
      <c r="E487">
        <v>2</v>
      </c>
      <c r="F487">
        <v>90</v>
      </c>
      <c r="G487">
        <v>1368</v>
      </c>
      <c r="H487">
        <v>2</v>
      </c>
      <c r="I487">
        <v>23</v>
      </c>
      <c r="J487">
        <v>165</v>
      </c>
      <c r="K487">
        <v>0</v>
      </c>
      <c r="L487">
        <v>2018</v>
      </c>
      <c r="M487">
        <v>1230000</v>
      </c>
    </row>
    <row r="488" spans="1:13" x14ac:dyDescent="0.4">
      <c r="A488" t="s">
        <v>163</v>
      </c>
      <c r="B488" t="s">
        <v>191</v>
      </c>
      <c r="C488">
        <v>79</v>
      </c>
      <c r="D488">
        <v>840</v>
      </c>
      <c r="E488">
        <v>2</v>
      </c>
      <c r="F488">
        <v>112</v>
      </c>
      <c r="G488">
        <v>1574</v>
      </c>
      <c r="H488">
        <v>3</v>
      </c>
      <c r="I488">
        <v>36</v>
      </c>
      <c r="J488">
        <v>369</v>
      </c>
      <c r="K488">
        <v>1</v>
      </c>
      <c r="L488">
        <v>2018</v>
      </c>
      <c r="M488">
        <v>762000</v>
      </c>
    </row>
    <row r="489" spans="1:13" x14ac:dyDescent="0.4">
      <c r="A489" t="s">
        <v>163</v>
      </c>
      <c r="B489" t="s">
        <v>192</v>
      </c>
      <c r="C489">
        <v>110</v>
      </c>
      <c r="D489">
        <v>1401</v>
      </c>
      <c r="E489">
        <v>3</v>
      </c>
      <c r="F489">
        <v>157</v>
      </c>
      <c r="G489">
        <v>2178</v>
      </c>
      <c r="H489">
        <v>3</v>
      </c>
      <c r="I489">
        <v>64</v>
      </c>
      <c r="J489">
        <v>799</v>
      </c>
      <c r="K489">
        <v>0</v>
      </c>
      <c r="L489">
        <v>2018</v>
      </c>
      <c r="M489">
        <v>419000</v>
      </c>
    </row>
    <row r="490" spans="1:13" x14ac:dyDescent="0.4">
      <c r="A490" t="s">
        <v>163</v>
      </c>
      <c r="B490" t="s">
        <v>187</v>
      </c>
      <c r="C490">
        <v>70</v>
      </c>
      <c r="D490">
        <v>655</v>
      </c>
      <c r="E490">
        <v>1</v>
      </c>
      <c r="F490">
        <v>104</v>
      </c>
      <c r="G490">
        <v>1400</v>
      </c>
      <c r="H490">
        <v>3</v>
      </c>
      <c r="I490">
        <v>34</v>
      </c>
      <c r="J490">
        <v>339</v>
      </c>
      <c r="K490">
        <v>1</v>
      </c>
      <c r="L490">
        <v>2018</v>
      </c>
      <c r="M490">
        <v>690000</v>
      </c>
    </row>
    <row r="491" spans="1:13" x14ac:dyDescent="0.4">
      <c r="A491" t="s">
        <v>163</v>
      </c>
      <c r="B491" t="s">
        <v>193</v>
      </c>
      <c r="C491">
        <v>70</v>
      </c>
      <c r="D491">
        <v>789</v>
      </c>
      <c r="E491">
        <v>1</v>
      </c>
      <c r="F491">
        <v>80</v>
      </c>
      <c r="G491">
        <v>1162</v>
      </c>
      <c r="H491">
        <v>1</v>
      </c>
      <c r="I491">
        <v>23</v>
      </c>
      <c r="J491">
        <v>216</v>
      </c>
      <c r="K491">
        <v>0</v>
      </c>
      <c r="L491">
        <v>2018</v>
      </c>
      <c r="M491">
        <v>587000</v>
      </c>
    </row>
    <row r="492" spans="1:13" x14ac:dyDescent="0.4">
      <c r="A492" t="s">
        <v>163</v>
      </c>
      <c r="B492" t="s">
        <v>194</v>
      </c>
      <c r="C492">
        <v>93</v>
      </c>
      <c r="D492">
        <v>900</v>
      </c>
      <c r="E492">
        <v>2</v>
      </c>
      <c r="F492">
        <v>138</v>
      </c>
      <c r="G492">
        <v>2028</v>
      </c>
      <c r="H492">
        <v>3</v>
      </c>
      <c r="I492">
        <v>60</v>
      </c>
      <c r="J492">
        <v>724</v>
      </c>
      <c r="K492">
        <v>2</v>
      </c>
      <c r="L492">
        <v>2018</v>
      </c>
      <c r="M492">
        <v>291000</v>
      </c>
    </row>
    <row r="493" spans="1:13" x14ac:dyDescent="0.4">
      <c r="A493" t="s">
        <v>163</v>
      </c>
      <c r="B493" t="s">
        <v>195</v>
      </c>
      <c r="C493">
        <v>82</v>
      </c>
      <c r="D493">
        <v>831</v>
      </c>
      <c r="E493">
        <v>2</v>
      </c>
      <c r="F493">
        <v>119</v>
      </c>
      <c r="G493">
        <v>1565</v>
      </c>
      <c r="H493">
        <v>3</v>
      </c>
      <c r="I493">
        <v>41</v>
      </c>
      <c r="J493">
        <v>360</v>
      </c>
      <c r="K493">
        <v>1</v>
      </c>
      <c r="L493">
        <v>2018</v>
      </c>
      <c r="M493">
        <v>950000</v>
      </c>
    </row>
    <row r="494" spans="1:13" x14ac:dyDescent="0.4">
      <c r="A494" t="s">
        <v>163</v>
      </c>
      <c r="B494" t="s">
        <v>196</v>
      </c>
      <c r="C494">
        <v>93</v>
      </c>
      <c r="D494">
        <v>1009</v>
      </c>
      <c r="E494">
        <v>3</v>
      </c>
      <c r="F494">
        <v>125</v>
      </c>
      <c r="G494">
        <v>1667</v>
      </c>
      <c r="H494">
        <v>4</v>
      </c>
      <c r="I494">
        <v>48</v>
      </c>
      <c r="J494">
        <v>462</v>
      </c>
      <c r="K494">
        <v>3</v>
      </c>
      <c r="L494">
        <v>2018</v>
      </c>
      <c r="M494">
        <v>273000</v>
      </c>
    </row>
    <row r="495" spans="1:13" x14ac:dyDescent="0.4">
      <c r="A495" t="s">
        <v>163</v>
      </c>
      <c r="B495" t="s">
        <v>197</v>
      </c>
      <c r="C495">
        <v>114</v>
      </c>
      <c r="D495">
        <v>1401</v>
      </c>
      <c r="E495">
        <v>3</v>
      </c>
      <c r="F495">
        <v>161</v>
      </c>
      <c r="G495">
        <v>2178</v>
      </c>
      <c r="H495">
        <v>3</v>
      </c>
      <c r="I495">
        <v>67</v>
      </c>
      <c r="J495">
        <v>799</v>
      </c>
      <c r="K495">
        <v>0</v>
      </c>
      <c r="L495">
        <v>2018</v>
      </c>
      <c r="M495">
        <v>178000</v>
      </c>
    </row>
    <row r="496" spans="1:13" x14ac:dyDescent="0.4">
      <c r="A496" t="s">
        <v>163</v>
      </c>
      <c r="B496" t="s">
        <v>7</v>
      </c>
      <c r="C496">
        <v>61</v>
      </c>
      <c r="D496">
        <v>699</v>
      </c>
      <c r="E496">
        <v>1</v>
      </c>
      <c r="F496">
        <v>103</v>
      </c>
      <c r="G496">
        <v>1389</v>
      </c>
      <c r="H496">
        <v>3</v>
      </c>
      <c r="I496">
        <v>27</v>
      </c>
      <c r="J496">
        <v>216</v>
      </c>
      <c r="K496">
        <v>0</v>
      </c>
      <c r="L496">
        <v>2018</v>
      </c>
      <c r="M496">
        <v>820000</v>
      </c>
    </row>
    <row r="497" spans="1:13" x14ac:dyDescent="0.4">
      <c r="A497" t="s">
        <v>163</v>
      </c>
      <c r="B497" t="s">
        <v>7</v>
      </c>
      <c r="C497">
        <v>62</v>
      </c>
      <c r="D497">
        <v>785</v>
      </c>
      <c r="E497">
        <v>1</v>
      </c>
      <c r="F497">
        <v>104</v>
      </c>
      <c r="G497">
        <v>1400</v>
      </c>
      <c r="H497">
        <v>2</v>
      </c>
      <c r="I497">
        <v>28</v>
      </c>
      <c r="J497">
        <v>216</v>
      </c>
      <c r="K497">
        <v>0</v>
      </c>
      <c r="L497">
        <v>2018</v>
      </c>
      <c r="M497">
        <v>2630000</v>
      </c>
    </row>
    <row r="498" spans="1:13" x14ac:dyDescent="0.4">
      <c r="A498" t="s">
        <v>163</v>
      </c>
      <c r="B498" t="s">
        <v>7</v>
      </c>
      <c r="C498">
        <v>61</v>
      </c>
      <c r="D498">
        <v>785</v>
      </c>
      <c r="E498">
        <v>1</v>
      </c>
      <c r="F498">
        <v>103</v>
      </c>
      <c r="G498">
        <v>1400</v>
      </c>
      <c r="H498">
        <v>2</v>
      </c>
      <c r="I498">
        <v>27</v>
      </c>
      <c r="J498">
        <v>216</v>
      </c>
      <c r="K498">
        <v>0</v>
      </c>
      <c r="L498">
        <v>2018</v>
      </c>
      <c r="M498">
        <v>2630000</v>
      </c>
    </row>
    <row r="499" spans="1:13" x14ac:dyDescent="0.4">
      <c r="A499" t="s">
        <v>163</v>
      </c>
      <c r="B499" t="s">
        <v>7</v>
      </c>
      <c r="C499">
        <v>66</v>
      </c>
      <c r="D499">
        <v>785</v>
      </c>
      <c r="E499">
        <v>1</v>
      </c>
      <c r="F499">
        <v>108</v>
      </c>
      <c r="G499">
        <v>1400</v>
      </c>
      <c r="H499">
        <v>2</v>
      </c>
      <c r="I499">
        <v>32</v>
      </c>
      <c r="J499">
        <v>216</v>
      </c>
      <c r="K499">
        <v>0</v>
      </c>
      <c r="L499">
        <v>2018</v>
      </c>
      <c r="M499">
        <v>611000</v>
      </c>
    </row>
    <row r="500" spans="1:13" x14ac:dyDescent="0.4">
      <c r="A500" t="s">
        <v>163</v>
      </c>
      <c r="B500" t="s">
        <v>7</v>
      </c>
      <c r="C500">
        <v>68</v>
      </c>
      <c r="D500">
        <v>785</v>
      </c>
      <c r="E500">
        <v>1</v>
      </c>
      <c r="F500">
        <v>110</v>
      </c>
      <c r="G500">
        <v>1400</v>
      </c>
      <c r="H500">
        <v>2</v>
      </c>
      <c r="I500">
        <v>34</v>
      </c>
      <c r="J500">
        <v>216</v>
      </c>
      <c r="K500">
        <v>0</v>
      </c>
      <c r="L500">
        <v>2018</v>
      </c>
      <c r="M500">
        <v>391000</v>
      </c>
    </row>
    <row r="501" spans="1:13" x14ac:dyDescent="0.4">
      <c r="A501" t="s">
        <v>163</v>
      </c>
      <c r="B501" t="s">
        <v>198</v>
      </c>
      <c r="C501">
        <v>142</v>
      </c>
      <c r="D501">
        <v>1487</v>
      </c>
      <c r="E501">
        <v>4</v>
      </c>
      <c r="F501">
        <v>190</v>
      </c>
      <c r="G501">
        <v>2350</v>
      </c>
      <c r="H501">
        <v>4</v>
      </c>
      <c r="I501">
        <v>91</v>
      </c>
      <c r="J501">
        <v>918</v>
      </c>
      <c r="K501">
        <v>1</v>
      </c>
      <c r="L501">
        <v>2018</v>
      </c>
      <c r="M501">
        <v>48200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7B47E-E980-43B3-8F6D-18B3D89D3788}">
  <dimension ref="A1:P183"/>
  <sheetViews>
    <sheetView workbookViewId="0">
      <selection activeCell="C24" sqref="C24"/>
    </sheetView>
  </sheetViews>
  <sheetFormatPr defaultRowHeight="18.75" x14ac:dyDescent="0.4"/>
  <cols>
    <col min="12" max="12" width="9" style="3"/>
  </cols>
  <sheetData>
    <row r="1" spans="1:16" x14ac:dyDescent="0.4">
      <c r="A1" t="s">
        <v>0</v>
      </c>
      <c r="B1" t="s">
        <v>134</v>
      </c>
      <c r="C1" t="s">
        <v>133</v>
      </c>
      <c r="D1" t="s">
        <v>140</v>
      </c>
      <c r="E1" t="s">
        <v>30</v>
      </c>
      <c r="F1" t="s">
        <v>31</v>
      </c>
      <c r="G1" t="s">
        <v>32</v>
      </c>
      <c r="H1" t="s">
        <v>33</v>
      </c>
      <c r="I1" t="s">
        <v>34</v>
      </c>
      <c r="J1" t="s">
        <v>35</v>
      </c>
      <c r="K1" t="s">
        <v>36</v>
      </c>
      <c r="L1" s="3" t="s">
        <v>37</v>
      </c>
      <c r="M1" t="s">
        <v>38</v>
      </c>
      <c r="N1" t="s">
        <v>39</v>
      </c>
      <c r="O1" t="s">
        <v>40</v>
      </c>
      <c r="P1" t="s">
        <v>41</v>
      </c>
    </row>
    <row r="2" spans="1:16" x14ac:dyDescent="0.4">
      <c r="A2" t="s">
        <v>1</v>
      </c>
      <c r="B2" t="s">
        <v>2</v>
      </c>
      <c r="C2" t="s">
        <v>3</v>
      </c>
      <c r="D2" t="s">
        <v>141</v>
      </c>
      <c r="E2">
        <v>60</v>
      </c>
      <c r="F2">
        <v>1150</v>
      </c>
      <c r="G2">
        <v>1</v>
      </c>
      <c r="H2">
        <v>69</v>
      </c>
      <c r="I2">
        <v>650</v>
      </c>
      <c r="J2">
        <v>2</v>
      </c>
      <c r="K2">
        <v>29</v>
      </c>
      <c r="L2" s="3">
        <v>230</v>
      </c>
      <c r="M2">
        <v>1</v>
      </c>
      <c r="N2">
        <v>2018</v>
      </c>
      <c r="O2">
        <v>5100000</v>
      </c>
      <c r="P2" t="s">
        <v>42</v>
      </c>
    </row>
    <row r="3" spans="1:16" x14ac:dyDescent="0.4">
      <c r="A3" t="s">
        <v>1</v>
      </c>
      <c r="B3" t="s">
        <v>2</v>
      </c>
      <c r="C3" t="s">
        <v>3</v>
      </c>
      <c r="D3" t="s">
        <v>141</v>
      </c>
      <c r="E3">
        <v>51</v>
      </c>
      <c r="F3">
        <v>920</v>
      </c>
      <c r="G3">
        <v>0</v>
      </c>
      <c r="H3">
        <v>65</v>
      </c>
      <c r="I3">
        <v>650</v>
      </c>
      <c r="J3">
        <v>2</v>
      </c>
      <c r="K3">
        <v>24</v>
      </c>
      <c r="L3" s="3">
        <v>230</v>
      </c>
      <c r="M3">
        <v>0</v>
      </c>
      <c r="N3">
        <v>2018</v>
      </c>
      <c r="O3">
        <v>6450000</v>
      </c>
      <c r="P3" t="s">
        <v>43</v>
      </c>
    </row>
    <row r="4" spans="1:16" x14ac:dyDescent="0.4">
      <c r="A4" t="s">
        <v>1</v>
      </c>
      <c r="B4" t="s">
        <v>4</v>
      </c>
      <c r="D4" t="s">
        <v>4</v>
      </c>
      <c r="E4">
        <v>81</v>
      </c>
      <c r="F4">
        <v>1420</v>
      </c>
      <c r="G4">
        <v>2</v>
      </c>
      <c r="H4">
        <v>65</v>
      </c>
      <c r="I4">
        <v>700</v>
      </c>
      <c r="J4">
        <v>1</v>
      </c>
      <c r="K4">
        <v>26</v>
      </c>
      <c r="L4" s="3">
        <v>370</v>
      </c>
      <c r="M4">
        <v>1</v>
      </c>
      <c r="N4">
        <v>2018</v>
      </c>
      <c r="O4">
        <v>227000</v>
      </c>
      <c r="P4" t="s">
        <v>44</v>
      </c>
    </row>
    <row r="5" spans="1:16" x14ac:dyDescent="0.4">
      <c r="A5" t="s">
        <v>1</v>
      </c>
      <c r="B5" t="s">
        <v>5</v>
      </c>
      <c r="C5" t="s">
        <v>6</v>
      </c>
      <c r="D5" t="s">
        <v>142</v>
      </c>
      <c r="E5">
        <v>38</v>
      </c>
      <c r="F5">
        <v>820</v>
      </c>
      <c r="G5">
        <v>0</v>
      </c>
      <c r="H5">
        <v>89</v>
      </c>
      <c r="I5">
        <v>1010</v>
      </c>
      <c r="J5">
        <v>2</v>
      </c>
      <c r="K5">
        <v>39</v>
      </c>
      <c r="L5" s="3">
        <v>440</v>
      </c>
      <c r="M5">
        <v>1</v>
      </c>
      <c r="N5">
        <v>2018</v>
      </c>
      <c r="O5">
        <v>180000</v>
      </c>
      <c r="P5" t="s">
        <v>45</v>
      </c>
    </row>
    <row r="6" spans="1:16" x14ac:dyDescent="0.4">
      <c r="A6" t="s">
        <v>1</v>
      </c>
      <c r="B6" t="s">
        <v>2</v>
      </c>
      <c r="C6" t="s">
        <v>7</v>
      </c>
      <c r="D6" t="s">
        <v>143</v>
      </c>
      <c r="E6">
        <v>75</v>
      </c>
      <c r="F6">
        <v>1200</v>
      </c>
      <c r="G6">
        <v>1</v>
      </c>
      <c r="H6">
        <v>58</v>
      </c>
      <c r="I6">
        <v>540</v>
      </c>
      <c r="J6">
        <v>2</v>
      </c>
      <c r="K6">
        <v>10</v>
      </c>
      <c r="L6" s="3">
        <v>120</v>
      </c>
      <c r="M6">
        <v>0</v>
      </c>
      <c r="N6">
        <v>2018</v>
      </c>
      <c r="O6">
        <v>645000</v>
      </c>
      <c r="P6" t="s">
        <v>46</v>
      </c>
    </row>
    <row r="7" spans="1:16" x14ac:dyDescent="0.4">
      <c r="A7" t="s">
        <v>1</v>
      </c>
      <c r="B7" t="s">
        <v>2</v>
      </c>
      <c r="C7" t="s">
        <v>3</v>
      </c>
      <c r="D7" t="s">
        <v>141</v>
      </c>
      <c r="E7">
        <v>75</v>
      </c>
      <c r="F7">
        <v>1290</v>
      </c>
      <c r="G7">
        <v>1</v>
      </c>
      <c r="H7">
        <v>66</v>
      </c>
      <c r="I7">
        <v>650</v>
      </c>
      <c r="J7">
        <v>2</v>
      </c>
      <c r="K7">
        <v>19</v>
      </c>
      <c r="L7" s="3">
        <v>230</v>
      </c>
      <c r="M7">
        <v>0</v>
      </c>
      <c r="N7">
        <v>2018</v>
      </c>
      <c r="O7">
        <v>1170000</v>
      </c>
      <c r="P7" t="s">
        <v>47</v>
      </c>
    </row>
    <row r="8" spans="1:16" x14ac:dyDescent="0.4">
      <c r="A8" t="s">
        <v>1</v>
      </c>
      <c r="B8" t="s">
        <v>8</v>
      </c>
      <c r="C8" t="s">
        <v>9</v>
      </c>
      <c r="D8" t="s">
        <v>144</v>
      </c>
      <c r="E8">
        <v>21</v>
      </c>
      <c r="F8">
        <v>610</v>
      </c>
      <c r="G8">
        <v>0</v>
      </c>
      <c r="H8">
        <v>99</v>
      </c>
      <c r="I8">
        <v>1240</v>
      </c>
      <c r="J8">
        <v>2</v>
      </c>
      <c r="K8">
        <v>55</v>
      </c>
      <c r="L8" s="3">
        <v>670</v>
      </c>
      <c r="M8">
        <v>1</v>
      </c>
      <c r="N8">
        <v>2018</v>
      </c>
      <c r="O8">
        <v>208000</v>
      </c>
      <c r="P8" t="s">
        <v>48</v>
      </c>
    </row>
    <row r="9" spans="1:16" x14ac:dyDescent="0.4">
      <c r="A9" t="s">
        <v>1</v>
      </c>
      <c r="B9" t="s">
        <v>2</v>
      </c>
      <c r="C9" t="s">
        <v>3</v>
      </c>
      <c r="D9" t="s">
        <v>141</v>
      </c>
      <c r="E9">
        <v>66</v>
      </c>
      <c r="F9">
        <v>1150</v>
      </c>
      <c r="G9">
        <v>2</v>
      </c>
      <c r="H9">
        <v>66</v>
      </c>
      <c r="I9">
        <v>650</v>
      </c>
      <c r="J9">
        <v>2</v>
      </c>
      <c r="K9">
        <v>19</v>
      </c>
      <c r="L9" s="3">
        <v>230</v>
      </c>
      <c r="M9">
        <v>0</v>
      </c>
      <c r="N9">
        <v>2018</v>
      </c>
      <c r="O9">
        <v>566000</v>
      </c>
      <c r="P9" t="s">
        <v>49</v>
      </c>
    </row>
    <row r="10" spans="1:16" x14ac:dyDescent="0.4">
      <c r="A10" t="s">
        <v>1</v>
      </c>
      <c r="B10" t="s">
        <v>2</v>
      </c>
      <c r="C10" t="s">
        <v>3</v>
      </c>
      <c r="D10" t="s">
        <v>141</v>
      </c>
      <c r="E10">
        <v>69</v>
      </c>
      <c r="F10">
        <v>1150</v>
      </c>
      <c r="G10">
        <v>1</v>
      </c>
      <c r="H10">
        <v>64</v>
      </c>
      <c r="I10">
        <v>600</v>
      </c>
      <c r="J10">
        <v>2</v>
      </c>
      <c r="K10">
        <v>15</v>
      </c>
      <c r="L10" s="3">
        <v>180</v>
      </c>
      <c r="M10">
        <v>0</v>
      </c>
      <c r="N10">
        <v>2018</v>
      </c>
      <c r="O10">
        <v>5250000</v>
      </c>
      <c r="P10" t="s">
        <v>50</v>
      </c>
    </row>
    <row r="11" spans="1:16" x14ac:dyDescent="0.4">
      <c r="A11" t="s">
        <v>1</v>
      </c>
      <c r="B11" t="s">
        <v>2</v>
      </c>
      <c r="C11" t="s">
        <v>10</v>
      </c>
      <c r="D11" t="s">
        <v>145</v>
      </c>
      <c r="E11">
        <v>59</v>
      </c>
      <c r="F11">
        <v>1060</v>
      </c>
      <c r="G11">
        <v>0</v>
      </c>
      <c r="H11">
        <v>71</v>
      </c>
      <c r="I11">
        <v>650</v>
      </c>
      <c r="J11">
        <v>2</v>
      </c>
      <c r="K11">
        <v>26</v>
      </c>
      <c r="L11" s="3">
        <v>280</v>
      </c>
      <c r="M11">
        <v>1</v>
      </c>
      <c r="N11">
        <v>2018</v>
      </c>
      <c r="O11">
        <v>2900000</v>
      </c>
      <c r="P11" t="s">
        <v>51</v>
      </c>
    </row>
    <row r="12" spans="1:16" x14ac:dyDescent="0.4">
      <c r="A12" t="s">
        <v>1</v>
      </c>
      <c r="B12" t="s">
        <v>2</v>
      </c>
      <c r="C12" t="s">
        <v>3</v>
      </c>
      <c r="D12" t="s">
        <v>141</v>
      </c>
      <c r="E12">
        <v>68</v>
      </c>
      <c r="F12">
        <v>1150</v>
      </c>
      <c r="G12">
        <v>1</v>
      </c>
      <c r="H12">
        <v>57</v>
      </c>
      <c r="I12">
        <v>600</v>
      </c>
      <c r="J12">
        <v>2</v>
      </c>
      <c r="K12">
        <v>16</v>
      </c>
      <c r="L12" s="3">
        <v>180</v>
      </c>
      <c r="M12">
        <v>0</v>
      </c>
      <c r="N12">
        <v>2018</v>
      </c>
      <c r="O12">
        <v>1390000</v>
      </c>
      <c r="P12" t="s">
        <v>52</v>
      </c>
    </row>
    <row r="13" spans="1:16" x14ac:dyDescent="0.4">
      <c r="A13" t="s">
        <v>1</v>
      </c>
      <c r="B13" t="s">
        <v>2</v>
      </c>
      <c r="C13" t="s">
        <v>11</v>
      </c>
      <c r="D13" t="s">
        <v>146</v>
      </c>
      <c r="E13">
        <v>71</v>
      </c>
      <c r="F13">
        <v>1100</v>
      </c>
      <c r="G13">
        <v>1</v>
      </c>
      <c r="H13">
        <v>61</v>
      </c>
      <c r="I13">
        <v>600</v>
      </c>
      <c r="J13">
        <v>2</v>
      </c>
      <c r="K13">
        <v>14</v>
      </c>
      <c r="L13" s="3">
        <v>180</v>
      </c>
      <c r="M13">
        <v>0</v>
      </c>
      <c r="N13">
        <v>2018</v>
      </c>
      <c r="O13">
        <v>2330000</v>
      </c>
      <c r="P13" t="s">
        <v>53</v>
      </c>
    </row>
    <row r="14" spans="1:16" x14ac:dyDescent="0.4">
      <c r="A14" t="s">
        <v>1</v>
      </c>
      <c r="B14" t="s">
        <v>5</v>
      </c>
      <c r="C14" t="s">
        <v>6</v>
      </c>
      <c r="D14" t="s">
        <v>142</v>
      </c>
      <c r="E14">
        <v>37</v>
      </c>
      <c r="F14">
        <v>820</v>
      </c>
      <c r="G14">
        <v>0</v>
      </c>
      <c r="H14">
        <v>88</v>
      </c>
      <c r="I14">
        <v>1010</v>
      </c>
      <c r="J14">
        <v>2</v>
      </c>
      <c r="K14">
        <v>38</v>
      </c>
      <c r="L14" s="3">
        <v>440</v>
      </c>
      <c r="M14">
        <v>1</v>
      </c>
      <c r="N14">
        <v>2018</v>
      </c>
      <c r="O14">
        <v>180000</v>
      </c>
      <c r="P14" t="s">
        <v>45</v>
      </c>
    </row>
    <row r="15" spans="1:16" x14ac:dyDescent="0.4">
      <c r="A15" t="s">
        <v>1</v>
      </c>
      <c r="B15" t="s">
        <v>2</v>
      </c>
      <c r="C15" t="s">
        <v>3</v>
      </c>
      <c r="D15" t="s">
        <v>141</v>
      </c>
      <c r="E15">
        <v>62</v>
      </c>
      <c r="F15">
        <v>920</v>
      </c>
      <c r="G15">
        <v>0</v>
      </c>
      <c r="H15">
        <v>65</v>
      </c>
      <c r="I15">
        <v>650</v>
      </c>
      <c r="J15">
        <v>2</v>
      </c>
      <c r="K15">
        <v>21</v>
      </c>
      <c r="L15" s="3">
        <v>230</v>
      </c>
      <c r="M15">
        <v>0</v>
      </c>
      <c r="N15">
        <v>2018</v>
      </c>
      <c r="O15">
        <v>1610000</v>
      </c>
      <c r="P15" t="s">
        <v>54</v>
      </c>
    </row>
    <row r="16" spans="1:16" x14ac:dyDescent="0.4">
      <c r="A16" t="s">
        <v>1</v>
      </c>
      <c r="B16" t="s">
        <v>2</v>
      </c>
      <c r="C16" t="s">
        <v>3</v>
      </c>
      <c r="D16" t="s">
        <v>141</v>
      </c>
      <c r="E16">
        <v>53</v>
      </c>
      <c r="F16">
        <v>920</v>
      </c>
      <c r="G16">
        <v>0</v>
      </c>
      <c r="H16">
        <v>67</v>
      </c>
      <c r="I16">
        <v>650</v>
      </c>
      <c r="J16">
        <v>2</v>
      </c>
      <c r="K16">
        <v>26</v>
      </c>
      <c r="L16" s="3">
        <v>230</v>
      </c>
      <c r="M16">
        <v>0</v>
      </c>
      <c r="N16">
        <v>2018</v>
      </c>
      <c r="O16">
        <v>559000</v>
      </c>
      <c r="P16" t="s">
        <v>55</v>
      </c>
    </row>
    <row r="17" spans="1:16" x14ac:dyDescent="0.4">
      <c r="A17" t="s">
        <v>1</v>
      </c>
      <c r="B17" t="s">
        <v>2</v>
      </c>
      <c r="C17" t="s">
        <v>3</v>
      </c>
      <c r="D17" t="s">
        <v>141</v>
      </c>
      <c r="E17">
        <v>65</v>
      </c>
      <c r="F17">
        <v>1150</v>
      </c>
      <c r="G17">
        <v>1</v>
      </c>
      <c r="H17">
        <v>63</v>
      </c>
      <c r="I17">
        <v>600</v>
      </c>
      <c r="J17">
        <v>2</v>
      </c>
      <c r="K17">
        <v>22</v>
      </c>
      <c r="L17" s="3">
        <v>180</v>
      </c>
      <c r="M17">
        <v>0</v>
      </c>
      <c r="N17">
        <v>2018</v>
      </c>
      <c r="O17">
        <v>1260000</v>
      </c>
      <c r="P17" t="s">
        <v>47</v>
      </c>
    </row>
    <row r="18" spans="1:16" x14ac:dyDescent="0.4">
      <c r="A18" t="s">
        <v>1</v>
      </c>
      <c r="B18" t="s">
        <v>2</v>
      </c>
      <c r="C18" t="s">
        <v>7</v>
      </c>
      <c r="D18" t="s">
        <v>143</v>
      </c>
      <c r="E18">
        <v>74</v>
      </c>
      <c r="F18">
        <v>1100</v>
      </c>
      <c r="G18">
        <v>1</v>
      </c>
      <c r="H18">
        <v>62</v>
      </c>
      <c r="I18">
        <v>600</v>
      </c>
      <c r="J18">
        <v>2</v>
      </c>
      <c r="K18">
        <v>21</v>
      </c>
      <c r="L18" s="3">
        <v>180</v>
      </c>
      <c r="M18">
        <v>0</v>
      </c>
      <c r="N18">
        <v>2018</v>
      </c>
      <c r="O18">
        <v>3100000</v>
      </c>
      <c r="P18" t="s">
        <v>56</v>
      </c>
    </row>
    <row r="19" spans="1:16" x14ac:dyDescent="0.4">
      <c r="A19" t="s">
        <v>1</v>
      </c>
      <c r="B19" t="s">
        <v>2</v>
      </c>
      <c r="C19" t="s">
        <v>7</v>
      </c>
      <c r="D19" t="s">
        <v>143</v>
      </c>
      <c r="E19">
        <v>74</v>
      </c>
      <c r="F19">
        <v>1100</v>
      </c>
      <c r="G19">
        <v>1</v>
      </c>
      <c r="H19">
        <v>44</v>
      </c>
      <c r="I19">
        <v>420</v>
      </c>
      <c r="J19">
        <v>1</v>
      </c>
      <c r="K19">
        <v>6</v>
      </c>
      <c r="L19" s="3">
        <v>0</v>
      </c>
      <c r="M19">
        <v>0</v>
      </c>
      <c r="N19">
        <v>2018</v>
      </c>
      <c r="O19">
        <v>15000000</v>
      </c>
      <c r="P19" t="s">
        <v>57</v>
      </c>
    </row>
    <row r="20" spans="1:16" x14ac:dyDescent="0.4">
      <c r="A20" t="s">
        <v>1</v>
      </c>
      <c r="B20" t="s">
        <v>2</v>
      </c>
      <c r="C20" t="s">
        <v>3</v>
      </c>
      <c r="D20" t="s">
        <v>141</v>
      </c>
      <c r="E20">
        <v>62</v>
      </c>
      <c r="F20">
        <v>920</v>
      </c>
      <c r="G20">
        <v>0</v>
      </c>
      <c r="H20">
        <v>66</v>
      </c>
      <c r="I20">
        <v>650</v>
      </c>
      <c r="J20">
        <v>2</v>
      </c>
      <c r="K20">
        <v>25</v>
      </c>
      <c r="L20" s="3">
        <v>230</v>
      </c>
      <c r="M20">
        <v>0</v>
      </c>
      <c r="N20">
        <v>2018</v>
      </c>
      <c r="O20">
        <v>5100000</v>
      </c>
      <c r="P20" t="s">
        <v>42</v>
      </c>
    </row>
    <row r="21" spans="1:16" x14ac:dyDescent="0.4">
      <c r="A21" t="s">
        <v>1</v>
      </c>
      <c r="B21" t="s">
        <v>2</v>
      </c>
      <c r="C21" t="s">
        <v>12</v>
      </c>
      <c r="D21" t="s">
        <v>147</v>
      </c>
      <c r="E21">
        <v>85</v>
      </c>
      <c r="F21">
        <v>1200</v>
      </c>
      <c r="G21">
        <v>1</v>
      </c>
      <c r="H21">
        <v>49</v>
      </c>
      <c r="I21">
        <v>420</v>
      </c>
      <c r="J21">
        <v>2</v>
      </c>
      <c r="K21">
        <v>13</v>
      </c>
      <c r="L21" s="3">
        <v>160</v>
      </c>
      <c r="M21">
        <v>0</v>
      </c>
      <c r="N21">
        <v>2018</v>
      </c>
      <c r="O21">
        <v>345000</v>
      </c>
      <c r="P21" t="s">
        <v>58</v>
      </c>
    </row>
    <row r="22" spans="1:16" x14ac:dyDescent="0.4">
      <c r="A22" t="s">
        <v>1</v>
      </c>
      <c r="B22" t="s">
        <v>2</v>
      </c>
      <c r="C22" t="s">
        <v>13</v>
      </c>
      <c r="D22" t="s">
        <v>148</v>
      </c>
      <c r="E22">
        <v>81</v>
      </c>
      <c r="F22">
        <v>1200</v>
      </c>
      <c r="G22">
        <v>1</v>
      </c>
      <c r="H22">
        <v>49</v>
      </c>
      <c r="I22">
        <v>390</v>
      </c>
      <c r="J22">
        <v>1</v>
      </c>
      <c r="K22">
        <v>17</v>
      </c>
      <c r="L22" s="3">
        <v>160</v>
      </c>
      <c r="M22">
        <v>0</v>
      </c>
      <c r="N22">
        <v>2018</v>
      </c>
      <c r="O22">
        <v>477000</v>
      </c>
      <c r="P22" t="s">
        <v>59</v>
      </c>
    </row>
    <row r="23" spans="1:16" x14ac:dyDescent="0.4">
      <c r="A23" t="s">
        <v>1</v>
      </c>
      <c r="B23" t="s">
        <v>2</v>
      </c>
      <c r="C23" t="s">
        <v>3</v>
      </c>
      <c r="D23" t="s">
        <v>141</v>
      </c>
      <c r="E23">
        <v>66</v>
      </c>
      <c r="F23">
        <v>1100</v>
      </c>
      <c r="G23">
        <v>1</v>
      </c>
      <c r="H23">
        <v>62</v>
      </c>
      <c r="I23">
        <v>650</v>
      </c>
      <c r="J23">
        <v>2</v>
      </c>
      <c r="K23">
        <v>19</v>
      </c>
      <c r="L23" s="3">
        <v>230</v>
      </c>
      <c r="M23">
        <v>0</v>
      </c>
      <c r="N23">
        <v>2018</v>
      </c>
      <c r="O23">
        <v>9300000</v>
      </c>
      <c r="P23" t="s">
        <v>60</v>
      </c>
    </row>
    <row r="24" spans="1:16" x14ac:dyDescent="0.4">
      <c r="A24" t="s">
        <v>1</v>
      </c>
      <c r="B24" t="s">
        <v>2</v>
      </c>
      <c r="C24" t="s">
        <v>11</v>
      </c>
      <c r="D24" t="s">
        <v>146</v>
      </c>
      <c r="E24">
        <v>65</v>
      </c>
      <c r="F24">
        <v>1100</v>
      </c>
      <c r="G24">
        <v>1</v>
      </c>
      <c r="H24">
        <v>64</v>
      </c>
      <c r="I24">
        <v>650</v>
      </c>
      <c r="J24">
        <v>2</v>
      </c>
      <c r="K24">
        <v>16</v>
      </c>
      <c r="L24" s="3">
        <v>230</v>
      </c>
      <c r="M24">
        <v>0</v>
      </c>
      <c r="N24">
        <v>2018</v>
      </c>
      <c r="O24">
        <v>7500000</v>
      </c>
      <c r="P24" t="s">
        <v>61</v>
      </c>
    </row>
    <row r="25" spans="1:16" x14ac:dyDescent="0.4">
      <c r="A25" t="s">
        <v>1</v>
      </c>
      <c r="B25" t="s">
        <v>2</v>
      </c>
      <c r="C25" t="s">
        <v>10</v>
      </c>
      <c r="D25" t="s">
        <v>145</v>
      </c>
      <c r="E25">
        <v>61</v>
      </c>
      <c r="F25">
        <v>1060</v>
      </c>
      <c r="G25">
        <v>0</v>
      </c>
      <c r="H25">
        <v>69</v>
      </c>
      <c r="I25">
        <v>650</v>
      </c>
      <c r="J25">
        <v>2</v>
      </c>
      <c r="K25">
        <v>25</v>
      </c>
      <c r="L25" s="3">
        <v>230</v>
      </c>
      <c r="M25">
        <v>1</v>
      </c>
      <c r="N25">
        <v>2018</v>
      </c>
      <c r="O25">
        <v>2900000</v>
      </c>
      <c r="P25" t="s">
        <v>51</v>
      </c>
    </row>
    <row r="26" spans="1:16" x14ac:dyDescent="0.4">
      <c r="A26" t="s">
        <v>1</v>
      </c>
      <c r="B26" t="s">
        <v>2</v>
      </c>
      <c r="C26" t="s">
        <v>7</v>
      </c>
      <c r="D26" t="s">
        <v>143</v>
      </c>
      <c r="E26">
        <v>74</v>
      </c>
      <c r="F26">
        <v>1150</v>
      </c>
      <c r="G26">
        <v>1</v>
      </c>
      <c r="H26">
        <v>45</v>
      </c>
      <c r="I26">
        <v>420</v>
      </c>
      <c r="J26">
        <v>1</v>
      </c>
      <c r="K26">
        <v>6</v>
      </c>
      <c r="L26" s="3">
        <v>0</v>
      </c>
      <c r="M26">
        <v>0</v>
      </c>
      <c r="N26">
        <v>2018</v>
      </c>
      <c r="O26">
        <v>2180000</v>
      </c>
      <c r="P26" t="s">
        <v>62</v>
      </c>
    </row>
    <row r="27" spans="1:16" x14ac:dyDescent="0.4">
      <c r="A27" t="s">
        <v>1</v>
      </c>
      <c r="B27" t="s">
        <v>14</v>
      </c>
      <c r="D27" t="s">
        <v>14</v>
      </c>
      <c r="E27">
        <v>116</v>
      </c>
      <c r="F27">
        <v>1370</v>
      </c>
      <c r="G27">
        <v>3</v>
      </c>
      <c r="H27">
        <v>39</v>
      </c>
      <c r="I27">
        <v>390</v>
      </c>
      <c r="J27">
        <v>2</v>
      </c>
      <c r="K27">
        <v>43</v>
      </c>
      <c r="L27" s="3">
        <v>270</v>
      </c>
      <c r="M27">
        <v>1</v>
      </c>
      <c r="N27">
        <v>2018</v>
      </c>
      <c r="O27">
        <v>176000</v>
      </c>
      <c r="P27" t="s">
        <v>63</v>
      </c>
    </row>
    <row r="28" spans="1:16" x14ac:dyDescent="0.4">
      <c r="A28" t="s">
        <v>1</v>
      </c>
      <c r="B28" t="s">
        <v>2</v>
      </c>
      <c r="C28" t="s">
        <v>3</v>
      </c>
      <c r="D28" t="s">
        <v>141</v>
      </c>
      <c r="E28">
        <v>65</v>
      </c>
      <c r="F28">
        <v>1150</v>
      </c>
      <c r="G28">
        <v>1</v>
      </c>
      <c r="H28">
        <v>62</v>
      </c>
      <c r="I28">
        <v>650</v>
      </c>
      <c r="J28">
        <v>2</v>
      </c>
      <c r="K28">
        <v>18</v>
      </c>
      <c r="L28" s="3">
        <v>230</v>
      </c>
      <c r="M28">
        <v>0</v>
      </c>
      <c r="N28">
        <v>2018</v>
      </c>
      <c r="O28">
        <v>9300000</v>
      </c>
      <c r="P28" t="s">
        <v>60</v>
      </c>
    </row>
    <row r="29" spans="1:16" x14ac:dyDescent="0.4">
      <c r="A29" t="s">
        <v>1</v>
      </c>
      <c r="B29" t="s">
        <v>15</v>
      </c>
      <c r="D29" t="s">
        <v>15</v>
      </c>
      <c r="E29">
        <v>28</v>
      </c>
      <c r="F29">
        <v>0</v>
      </c>
      <c r="G29">
        <v>0</v>
      </c>
      <c r="H29">
        <v>154</v>
      </c>
      <c r="I29">
        <v>1790</v>
      </c>
      <c r="J29">
        <v>2</v>
      </c>
      <c r="K29">
        <v>99</v>
      </c>
      <c r="L29" s="3">
        <v>1190</v>
      </c>
      <c r="M29">
        <v>0</v>
      </c>
      <c r="N29">
        <v>2018</v>
      </c>
      <c r="O29">
        <v>61200</v>
      </c>
      <c r="P29" t="s">
        <v>64</v>
      </c>
    </row>
    <row r="30" spans="1:16" x14ac:dyDescent="0.4">
      <c r="A30" t="s">
        <v>1</v>
      </c>
      <c r="B30" t="s">
        <v>2</v>
      </c>
      <c r="C30" t="s">
        <v>3</v>
      </c>
      <c r="D30" t="s">
        <v>141</v>
      </c>
      <c r="E30">
        <v>60</v>
      </c>
      <c r="F30">
        <v>920</v>
      </c>
      <c r="G30">
        <v>0</v>
      </c>
      <c r="H30">
        <v>63</v>
      </c>
      <c r="I30">
        <v>650</v>
      </c>
      <c r="J30">
        <v>2</v>
      </c>
      <c r="K30">
        <v>22</v>
      </c>
      <c r="L30" s="3">
        <v>230</v>
      </c>
      <c r="M30">
        <v>0</v>
      </c>
      <c r="N30">
        <v>2018</v>
      </c>
      <c r="O30">
        <v>15800000</v>
      </c>
      <c r="P30" t="s">
        <v>65</v>
      </c>
    </row>
    <row r="31" spans="1:16" x14ac:dyDescent="0.4">
      <c r="A31" t="s">
        <v>1</v>
      </c>
      <c r="B31" t="s">
        <v>2</v>
      </c>
      <c r="C31" t="s">
        <v>16</v>
      </c>
      <c r="D31" t="s">
        <v>149</v>
      </c>
      <c r="E31">
        <v>81</v>
      </c>
      <c r="F31">
        <v>1100</v>
      </c>
      <c r="G31">
        <v>2</v>
      </c>
      <c r="H31">
        <v>69</v>
      </c>
      <c r="I31">
        <v>600</v>
      </c>
      <c r="J31">
        <v>3</v>
      </c>
      <c r="K31">
        <v>18</v>
      </c>
      <c r="L31" s="3">
        <v>180</v>
      </c>
      <c r="M31">
        <v>1</v>
      </c>
      <c r="N31">
        <v>2018</v>
      </c>
      <c r="O31">
        <v>211000</v>
      </c>
      <c r="P31" t="s">
        <v>66</v>
      </c>
    </row>
    <row r="32" spans="1:16" x14ac:dyDescent="0.4">
      <c r="A32" t="s">
        <v>1</v>
      </c>
      <c r="B32" t="s">
        <v>2</v>
      </c>
      <c r="C32" t="s">
        <v>3</v>
      </c>
      <c r="D32" t="s">
        <v>141</v>
      </c>
      <c r="E32">
        <v>58</v>
      </c>
      <c r="F32">
        <v>1150</v>
      </c>
      <c r="G32">
        <v>1</v>
      </c>
      <c r="H32">
        <v>65</v>
      </c>
      <c r="I32">
        <v>650</v>
      </c>
      <c r="J32">
        <v>2</v>
      </c>
      <c r="K32">
        <v>24</v>
      </c>
      <c r="L32" s="3">
        <v>230</v>
      </c>
      <c r="M32">
        <v>1</v>
      </c>
      <c r="N32">
        <v>2018</v>
      </c>
      <c r="O32">
        <v>1670000</v>
      </c>
      <c r="P32" t="s">
        <v>67</v>
      </c>
    </row>
    <row r="33" spans="1:16" x14ac:dyDescent="0.4">
      <c r="A33" t="s">
        <v>1</v>
      </c>
      <c r="B33" t="s">
        <v>2</v>
      </c>
      <c r="C33" t="s">
        <v>13</v>
      </c>
      <c r="D33" t="s">
        <v>148</v>
      </c>
      <c r="E33">
        <v>81</v>
      </c>
      <c r="F33">
        <v>1140</v>
      </c>
      <c r="G33">
        <v>2</v>
      </c>
      <c r="H33">
        <v>54</v>
      </c>
      <c r="I33">
        <v>420</v>
      </c>
      <c r="J33">
        <v>1</v>
      </c>
      <c r="K33">
        <v>6</v>
      </c>
      <c r="L33" s="3">
        <v>160</v>
      </c>
      <c r="M33">
        <v>0</v>
      </c>
      <c r="N33">
        <v>2018</v>
      </c>
      <c r="O33">
        <v>278000</v>
      </c>
      <c r="P33" t="s">
        <v>68</v>
      </c>
    </row>
    <row r="34" spans="1:16" x14ac:dyDescent="0.4">
      <c r="A34" t="s">
        <v>1</v>
      </c>
      <c r="B34" t="s">
        <v>2</v>
      </c>
      <c r="C34" t="s">
        <v>3</v>
      </c>
      <c r="D34" t="s">
        <v>141</v>
      </c>
      <c r="E34">
        <v>63</v>
      </c>
      <c r="F34">
        <v>1150</v>
      </c>
      <c r="G34">
        <v>1</v>
      </c>
      <c r="H34">
        <v>70</v>
      </c>
      <c r="I34">
        <v>600</v>
      </c>
      <c r="J34">
        <v>3</v>
      </c>
      <c r="K34">
        <v>26</v>
      </c>
      <c r="L34" s="3">
        <v>180</v>
      </c>
      <c r="M34">
        <v>1</v>
      </c>
      <c r="N34">
        <v>2018</v>
      </c>
      <c r="O34">
        <v>1670000</v>
      </c>
      <c r="P34" t="s">
        <v>67</v>
      </c>
    </row>
    <row r="35" spans="1:16" x14ac:dyDescent="0.4">
      <c r="A35" t="s">
        <v>1</v>
      </c>
      <c r="B35" t="s">
        <v>139</v>
      </c>
      <c r="D35" t="s">
        <v>138</v>
      </c>
      <c r="E35">
        <v>32</v>
      </c>
      <c r="F35">
        <v>370</v>
      </c>
      <c r="G35">
        <v>0</v>
      </c>
      <c r="H35">
        <v>128</v>
      </c>
      <c r="I35">
        <v>1460</v>
      </c>
      <c r="J35">
        <v>3</v>
      </c>
      <c r="K35">
        <v>76</v>
      </c>
      <c r="L35" s="3">
        <v>770</v>
      </c>
      <c r="M35">
        <v>2</v>
      </c>
      <c r="N35">
        <v>2018</v>
      </c>
      <c r="O35">
        <v>62400</v>
      </c>
      <c r="P35" t="s">
        <v>69</v>
      </c>
    </row>
    <row r="36" spans="1:16" x14ac:dyDescent="0.4">
      <c r="A36" t="s">
        <v>1</v>
      </c>
      <c r="B36" t="s">
        <v>2</v>
      </c>
      <c r="C36" t="s">
        <v>3</v>
      </c>
      <c r="D36" t="s">
        <v>141</v>
      </c>
      <c r="E36">
        <v>62</v>
      </c>
      <c r="F36">
        <v>920</v>
      </c>
      <c r="G36">
        <v>0</v>
      </c>
      <c r="H36">
        <v>66</v>
      </c>
      <c r="I36">
        <v>650</v>
      </c>
      <c r="J36">
        <v>2</v>
      </c>
      <c r="K36">
        <v>20</v>
      </c>
      <c r="L36" s="3">
        <v>230</v>
      </c>
      <c r="M36">
        <v>0</v>
      </c>
      <c r="N36">
        <v>2018</v>
      </c>
      <c r="O36">
        <v>2710000</v>
      </c>
      <c r="P36" t="s">
        <v>70</v>
      </c>
    </row>
    <row r="37" spans="1:16" x14ac:dyDescent="0.4">
      <c r="A37" t="s">
        <v>1</v>
      </c>
      <c r="B37" t="s">
        <v>2</v>
      </c>
      <c r="C37" t="s">
        <v>17</v>
      </c>
      <c r="D37" t="s">
        <v>150</v>
      </c>
      <c r="E37">
        <v>92</v>
      </c>
      <c r="F37">
        <v>1310</v>
      </c>
      <c r="G37">
        <v>2</v>
      </c>
      <c r="H37">
        <v>95</v>
      </c>
      <c r="I37">
        <v>810</v>
      </c>
      <c r="J37">
        <v>3</v>
      </c>
      <c r="K37">
        <v>46</v>
      </c>
      <c r="L37" s="3">
        <v>390</v>
      </c>
      <c r="M37">
        <v>1</v>
      </c>
      <c r="N37">
        <v>2018</v>
      </c>
      <c r="O37">
        <v>100000</v>
      </c>
      <c r="P37" t="s">
        <v>71</v>
      </c>
    </row>
    <row r="38" spans="1:16" x14ac:dyDescent="0.4">
      <c r="A38" t="s">
        <v>1</v>
      </c>
      <c r="B38" t="s">
        <v>2</v>
      </c>
      <c r="C38" t="s">
        <v>7</v>
      </c>
      <c r="D38" t="s">
        <v>143</v>
      </c>
      <c r="E38">
        <v>65</v>
      </c>
      <c r="F38">
        <v>1150</v>
      </c>
      <c r="G38">
        <v>1</v>
      </c>
      <c r="H38">
        <v>61</v>
      </c>
      <c r="I38">
        <v>600</v>
      </c>
      <c r="J38">
        <v>2</v>
      </c>
      <c r="K38">
        <v>15</v>
      </c>
      <c r="L38" s="3">
        <v>180</v>
      </c>
      <c r="M38">
        <v>0</v>
      </c>
      <c r="N38">
        <v>2018</v>
      </c>
      <c r="O38">
        <v>1370000</v>
      </c>
      <c r="P38" t="s">
        <v>72</v>
      </c>
    </row>
    <row r="39" spans="1:16" x14ac:dyDescent="0.4">
      <c r="A39" t="s">
        <v>1</v>
      </c>
      <c r="B39" t="s">
        <v>2</v>
      </c>
      <c r="C39" t="s">
        <v>3</v>
      </c>
      <c r="D39" t="s">
        <v>141</v>
      </c>
      <c r="E39">
        <v>61</v>
      </c>
      <c r="F39">
        <v>1150</v>
      </c>
      <c r="G39">
        <v>1</v>
      </c>
      <c r="H39">
        <v>68</v>
      </c>
      <c r="I39">
        <v>650</v>
      </c>
      <c r="J39">
        <v>2</v>
      </c>
      <c r="K39">
        <v>27</v>
      </c>
      <c r="L39" s="3">
        <v>230</v>
      </c>
      <c r="M39">
        <v>1</v>
      </c>
      <c r="N39">
        <v>2018</v>
      </c>
      <c r="O39">
        <v>1170000</v>
      </c>
      <c r="P39" t="s">
        <v>73</v>
      </c>
    </row>
    <row r="40" spans="1:16" x14ac:dyDescent="0.4">
      <c r="A40" t="s">
        <v>1</v>
      </c>
      <c r="B40" t="s">
        <v>2</v>
      </c>
      <c r="C40" t="s">
        <v>3</v>
      </c>
      <c r="D40" t="s">
        <v>141</v>
      </c>
      <c r="E40">
        <v>58</v>
      </c>
      <c r="F40">
        <v>1150</v>
      </c>
      <c r="G40">
        <v>1</v>
      </c>
      <c r="H40">
        <v>68</v>
      </c>
      <c r="I40">
        <v>650</v>
      </c>
      <c r="J40">
        <v>2</v>
      </c>
      <c r="K40">
        <v>25</v>
      </c>
      <c r="L40" s="3">
        <v>230</v>
      </c>
      <c r="M40">
        <v>1</v>
      </c>
      <c r="N40">
        <v>2018</v>
      </c>
      <c r="O40">
        <v>831000</v>
      </c>
      <c r="P40" t="s">
        <v>74</v>
      </c>
    </row>
    <row r="41" spans="1:16" x14ac:dyDescent="0.4">
      <c r="A41" t="s">
        <v>1</v>
      </c>
      <c r="B41" t="s">
        <v>2</v>
      </c>
      <c r="C41" t="s">
        <v>3</v>
      </c>
      <c r="D41" t="s">
        <v>141</v>
      </c>
      <c r="E41">
        <v>63</v>
      </c>
      <c r="F41">
        <v>920</v>
      </c>
      <c r="G41">
        <v>0</v>
      </c>
      <c r="H41">
        <v>67</v>
      </c>
      <c r="I41">
        <v>650</v>
      </c>
      <c r="J41">
        <v>2</v>
      </c>
      <c r="K41">
        <v>18</v>
      </c>
      <c r="L41" s="3">
        <v>230</v>
      </c>
      <c r="M41">
        <v>0</v>
      </c>
      <c r="N41">
        <v>2018</v>
      </c>
      <c r="O41">
        <v>1520000</v>
      </c>
      <c r="P41" t="s">
        <v>75</v>
      </c>
    </row>
    <row r="42" spans="1:16" x14ac:dyDescent="0.4">
      <c r="A42" t="s">
        <v>1</v>
      </c>
      <c r="B42" t="s">
        <v>2</v>
      </c>
      <c r="C42" t="s">
        <v>3</v>
      </c>
      <c r="D42" t="s">
        <v>141</v>
      </c>
      <c r="E42">
        <v>75</v>
      </c>
      <c r="F42">
        <v>1290</v>
      </c>
      <c r="G42">
        <v>1</v>
      </c>
      <c r="H42">
        <v>66</v>
      </c>
      <c r="I42">
        <v>650</v>
      </c>
      <c r="J42">
        <v>2</v>
      </c>
      <c r="K42">
        <v>19</v>
      </c>
      <c r="L42" s="3">
        <v>230</v>
      </c>
      <c r="M42">
        <v>0</v>
      </c>
      <c r="N42">
        <v>2018</v>
      </c>
      <c r="O42">
        <v>1170000</v>
      </c>
      <c r="P42" t="s">
        <v>47</v>
      </c>
    </row>
    <row r="43" spans="1:16" x14ac:dyDescent="0.4">
      <c r="A43" t="s">
        <v>1</v>
      </c>
      <c r="B43" t="s">
        <v>2</v>
      </c>
      <c r="C43" t="s">
        <v>11</v>
      </c>
      <c r="D43" t="s">
        <v>146</v>
      </c>
      <c r="E43">
        <v>69</v>
      </c>
      <c r="F43">
        <v>1100</v>
      </c>
      <c r="G43">
        <v>1</v>
      </c>
      <c r="H43">
        <v>60</v>
      </c>
      <c r="I43">
        <v>600</v>
      </c>
      <c r="J43">
        <v>2</v>
      </c>
      <c r="K43">
        <v>12</v>
      </c>
      <c r="L43" s="3">
        <v>180</v>
      </c>
      <c r="M43">
        <v>0</v>
      </c>
      <c r="N43">
        <v>2018</v>
      </c>
      <c r="O43">
        <v>2330000</v>
      </c>
      <c r="P43" t="s">
        <v>53</v>
      </c>
    </row>
    <row r="44" spans="1:16" x14ac:dyDescent="0.4">
      <c r="A44" t="s">
        <v>1</v>
      </c>
      <c r="B44" t="s">
        <v>2</v>
      </c>
      <c r="C44" t="s">
        <v>3</v>
      </c>
      <c r="D44" t="s">
        <v>141</v>
      </c>
      <c r="E44">
        <v>60</v>
      </c>
      <c r="F44">
        <v>1150</v>
      </c>
      <c r="G44">
        <v>1</v>
      </c>
      <c r="H44">
        <v>63</v>
      </c>
      <c r="I44">
        <v>650</v>
      </c>
      <c r="J44">
        <v>2</v>
      </c>
      <c r="K44">
        <v>22</v>
      </c>
      <c r="L44" s="3">
        <v>230</v>
      </c>
      <c r="M44">
        <v>0</v>
      </c>
      <c r="N44">
        <v>2018</v>
      </c>
      <c r="O44">
        <v>1170000</v>
      </c>
      <c r="P44" t="s">
        <v>73</v>
      </c>
    </row>
    <row r="45" spans="1:16" x14ac:dyDescent="0.4">
      <c r="A45" t="s">
        <v>1</v>
      </c>
      <c r="B45" t="s">
        <v>2</v>
      </c>
      <c r="C45" t="s">
        <v>17</v>
      </c>
      <c r="D45" t="s">
        <v>150</v>
      </c>
      <c r="E45">
        <v>84</v>
      </c>
      <c r="F45">
        <v>1310</v>
      </c>
      <c r="G45">
        <v>2</v>
      </c>
      <c r="H45">
        <v>87</v>
      </c>
      <c r="I45">
        <v>810</v>
      </c>
      <c r="J45">
        <v>3</v>
      </c>
      <c r="K45">
        <v>38</v>
      </c>
      <c r="L45" s="3">
        <v>390</v>
      </c>
      <c r="M45">
        <v>1</v>
      </c>
      <c r="N45">
        <v>2018</v>
      </c>
      <c r="O45">
        <v>100000</v>
      </c>
      <c r="P45" t="s">
        <v>71</v>
      </c>
    </row>
    <row r="46" spans="1:16" x14ac:dyDescent="0.4">
      <c r="A46" t="s">
        <v>1</v>
      </c>
      <c r="B46" t="s">
        <v>2</v>
      </c>
      <c r="C46" t="s">
        <v>3</v>
      </c>
      <c r="D46" t="s">
        <v>141</v>
      </c>
      <c r="E46">
        <v>61</v>
      </c>
      <c r="F46">
        <v>1150</v>
      </c>
      <c r="G46">
        <v>1</v>
      </c>
      <c r="H46">
        <v>67</v>
      </c>
      <c r="I46">
        <v>650</v>
      </c>
      <c r="J46">
        <v>2</v>
      </c>
      <c r="K46">
        <v>27</v>
      </c>
      <c r="L46" s="3">
        <v>230</v>
      </c>
      <c r="M46">
        <v>1</v>
      </c>
      <c r="N46">
        <v>2018</v>
      </c>
      <c r="O46">
        <v>1170000</v>
      </c>
      <c r="P46" t="s">
        <v>73</v>
      </c>
    </row>
    <row r="47" spans="1:16" x14ac:dyDescent="0.4">
      <c r="A47" t="s">
        <v>1</v>
      </c>
      <c r="B47" t="s">
        <v>2</v>
      </c>
      <c r="C47" t="s">
        <v>7</v>
      </c>
      <c r="D47" t="s">
        <v>143</v>
      </c>
      <c r="E47">
        <v>75</v>
      </c>
      <c r="F47">
        <v>1150</v>
      </c>
      <c r="G47">
        <v>1</v>
      </c>
      <c r="H47">
        <v>45</v>
      </c>
      <c r="I47">
        <v>420</v>
      </c>
      <c r="J47">
        <v>1</v>
      </c>
      <c r="K47">
        <v>11</v>
      </c>
      <c r="L47" s="3">
        <v>0</v>
      </c>
      <c r="M47">
        <v>0</v>
      </c>
      <c r="N47">
        <v>2018</v>
      </c>
      <c r="O47">
        <v>689000</v>
      </c>
      <c r="P47" t="s">
        <v>76</v>
      </c>
    </row>
    <row r="48" spans="1:16" x14ac:dyDescent="0.4">
      <c r="A48" t="s">
        <v>1</v>
      </c>
      <c r="B48" t="s">
        <v>2</v>
      </c>
      <c r="C48" t="s">
        <v>3</v>
      </c>
      <c r="D48" t="s">
        <v>141</v>
      </c>
      <c r="E48">
        <v>59</v>
      </c>
      <c r="F48">
        <v>1150</v>
      </c>
      <c r="G48">
        <v>1</v>
      </c>
      <c r="H48">
        <v>68</v>
      </c>
      <c r="I48">
        <v>650</v>
      </c>
      <c r="J48">
        <v>2</v>
      </c>
      <c r="K48">
        <v>26</v>
      </c>
      <c r="L48" s="3">
        <v>230</v>
      </c>
      <c r="M48">
        <v>1</v>
      </c>
      <c r="N48">
        <v>2018</v>
      </c>
      <c r="O48">
        <v>559000</v>
      </c>
      <c r="P48" t="s">
        <v>55</v>
      </c>
    </row>
    <row r="49" spans="1:16" x14ac:dyDescent="0.4">
      <c r="A49" t="s">
        <v>1</v>
      </c>
      <c r="B49" t="s">
        <v>2</v>
      </c>
      <c r="C49" t="s">
        <v>7</v>
      </c>
      <c r="D49" t="s">
        <v>143</v>
      </c>
      <c r="E49">
        <v>69</v>
      </c>
      <c r="F49">
        <v>1100</v>
      </c>
      <c r="G49">
        <v>1</v>
      </c>
      <c r="H49">
        <v>45</v>
      </c>
      <c r="I49">
        <v>420</v>
      </c>
      <c r="J49">
        <v>1</v>
      </c>
      <c r="K49">
        <v>1</v>
      </c>
      <c r="L49" s="3">
        <v>0</v>
      </c>
      <c r="M49">
        <v>0</v>
      </c>
      <c r="N49">
        <v>2018</v>
      </c>
      <c r="O49">
        <v>10800000</v>
      </c>
      <c r="P49" t="s">
        <v>77</v>
      </c>
    </row>
    <row r="50" spans="1:16" x14ac:dyDescent="0.4">
      <c r="A50" t="s">
        <v>1</v>
      </c>
      <c r="B50" t="s">
        <v>2</v>
      </c>
      <c r="C50" t="s">
        <v>17</v>
      </c>
      <c r="D50" t="s">
        <v>150</v>
      </c>
      <c r="E50">
        <v>66</v>
      </c>
      <c r="F50">
        <v>1150</v>
      </c>
      <c r="G50">
        <v>1</v>
      </c>
      <c r="H50">
        <v>81</v>
      </c>
      <c r="I50">
        <v>790</v>
      </c>
      <c r="J50">
        <v>2</v>
      </c>
      <c r="K50">
        <v>32</v>
      </c>
      <c r="L50" s="3">
        <v>280</v>
      </c>
      <c r="M50">
        <v>0</v>
      </c>
      <c r="N50">
        <v>2018</v>
      </c>
      <c r="O50">
        <v>225000</v>
      </c>
      <c r="P50" t="s">
        <v>78</v>
      </c>
    </row>
    <row r="51" spans="1:16" x14ac:dyDescent="0.4">
      <c r="A51" t="s">
        <v>1</v>
      </c>
      <c r="B51" t="s">
        <v>15</v>
      </c>
      <c r="D51" t="s">
        <v>15</v>
      </c>
      <c r="E51">
        <v>20</v>
      </c>
      <c r="F51">
        <v>460</v>
      </c>
      <c r="G51">
        <v>0</v>
      </c>
      <c r="H51">
        <v>112</v>
      </c>
      <c r="I51">
        <v>1220</v>
      </c>
      <c r="J51">
        <v>2</v>
      </c>
      <c r="K51">
        <v>60</v>
      </c>
      <c r="L51" s="3">
        <v>800</v>
      </c>
      <c r="M51">
        <v>0</v>
      </c>
      <c r="N51">
        <v>2018</v>
      </c>
      <c r="O51">
        <v>116000</v>
      </c>
      <c r="P51" t="s">
        <v>79</v>
      </c>
    </row>
    <row r="52" spans="1:16" x14ac:dyDescent="0.4">
      <c r="A52" t="s">
        <v>1</v>
      </c>
      <c r="B52" t="s">
        <v>5</v>
      </c>
      <c r="C52" t="s">
        <v>6</v>
      </c>
      <c r="D52" t="s">
        <v>142</v>
      </c>
      <c r="E52">
        <v>42</v>
      </c>
      <c r="F52">
        <v>820</v>
      </c>
      <c r="G52">
        <v>0</v>
      </c>
      <c r="H52">
        <v>93</v>
      </c>
      <c r="I52">
        <v>1010</v>
      </c>
      <c r="J52">
        <v>2</v>
      </c>
      <c r="K52">
        <v>43</v>
      </c>
      <c r="L52" s="3">
        <v>440</v>
      </c>
      <c r="M52">
        <v>1</v>
      </c>
      <c r="N52">
        <v>2018</v>
      </c>
      <c r="O52">
        <v>180000</v>
      </c>
      <c r="P52" t="s">
        <v>45</v>
      </c>
    </row>
    <row r="53" spans="1:16" x14ac:dyDescent="0.4">
      <c r="A53" t="s">
        <v>1</v>
      </c>
      <c r="B53" t="s">
        <v>18</v>
      </c>
      <c r="D53" t="s">
        <v>18</v>
      </c>
      <c r="E53">
        <v>87</v>
      </c>
      <c r="F53">
        <v>1420</v>
      </c>
      <c r="G53">
        <v>3</v>
      </c>
      <c r="H53">
        <v>48</v>
      </c>
      <c r="I53">
        <v>550</v>
      </c>
      <c r="J53">
        <v>0</v>
      </c>
      <c r="K53">
        <v>32</v>
      </c>
      <c r="L53" s="3">
        <v>430</v>
      </c>
      <c r="M53">
        <v>2</v>
      </c>
      <c r="N53">
        <v>2018</v>
      </c>
      <c r="O53">
        <v>143000</v>
      </c>
      <c r="P53" t="s">
        <v>80</v>
      </c>
    </row>
    <row r="54" spans="1:16" x14ac:dyDescent="0.4">
      <c r="A54" t="s">
        <v>1</v>
      </c>
      <c r="B54" t="s">
        <v>2</v>
      </c>
      <c r="C54" t="s">
        <v>11</v>
      </c>
      <c r="D54" t="s">
        <v>146</v>
      </c>
      <c r="E54">
        <v>72</v>
      </c>
      <c r="F54">
        <v>1100</v>
      </c>
      <c r="G54">
        <v>1</v>
      </c>
      <c r="H54">
        <v>62</v>
      </c>
      <c r="I54">
        <v>600</v>
      </c>
      <c r="J54">
        <v>2</v>
      </c>
      <c r="K54">
        <v>15</v>
      </c>
      <c r="L54" s="3">
        <v>180</v>
      </c>
      <c r="M54">
        <v>0</v>
      </c>
      <c r="N54">
        <v>2018</v>
      </c>
      <c r="O54">
        <v>2330000</v>
      </c>
      <c r="P54" t="s">
        <v>53</v>
      </c>
    </row>
    <row r="55" spans="1:16" x14ac:dyDescent="0.4">
      <c r="A55" t="s">
        <v>1</v>
      </c>
      <c r="B55" t="s">
        <v>19</v>
      </c>
      <c r="D55" t="s">
        <v>19</v>
      </c>
      <c r="E55">
        <v>88</v>
      </c>
      <c r="F55">
        <v>1200</v>
      </c>
      <c r="G55">
        <v>1</v>
      </c>
      <c r="H55">
        <v>48</v>
      </c>
      <c r="I55">
        <v>470</v>
      </c>
      <c r="J55">
        <v>1</v>
      </c>
      <c r="K55">
        <v>26</v>
      </c>
      <c r="L55" s="3">
        <v>230</v>
      </c>
      <c r="M55">
        <v>0</v>
      </c>
      <c r="N55">
        <v>2018</v>
      </c>
      <c r="O55">
        <v>834000</v>
      </c>
      <c r="P55" t="s">
        <v>81</v>
      </c>
    </row>
    <row r="56" spans="1:16" x14ac:dyDescent="0.4">
      <c r="A56" t="s">
        <v>1</v>
      </c>
      <c r="B56" t="s">
        <v>2</v>
      </c>
      <c r="C56" t="s">
        <v>3</v>
      </c>
      <c r="D56" t="s">
        <v>141</v>
      </c>
      <c r="E56">
        <v>69</v>
      </c>
      <c r="F56">
        <v>1150</v>
      </c>
      <c r="G56">
        <v>2</v>
      </c>
      <c r="H56">
        <v>68</v>
      </c>
      <c r="I56">
        <v>650</v>
      </c>
      <c r="J56">
        <v>2</v>
      </c>
      <c r="K56">
        <v>21</v>
      </c>
      <c r="L56" s="3">
        <v>230</v>
      </c>
      <c r="M56">
        <v>0</v>
      </c>
      <c r="N56">
        <v>2018</v>
      </c>
      <c r="O56">
        <v>1100000</v>
      </c>
      <c r="P56" t="s">
        <v>47</v>
      </c>
    </row>
    <row r="57" spans="1:16" x14ac:dyDescent="0.4">
      <c r="A57" t="s">
        <v>1</v>
      </c>
      <c r="B57" t="s">
        <v>2</v>
      </c>
      <c r="C57" t="s">
        <v>20</v>
      </c>
      <c r="D57" t="s">
        <v>151</v>
      </c>
      <c r="E57">
        <v>64</v>
      </c>
      <c r="F57">
        <v>1060</v>
      </c>
      <c r="G57">
        <v>0</v>
      </c>
      <c r="H57">
        <v>77</v>
      </c>
      <c r="I57">
        <v>650</v>
      </c>
      <c r="J57">
        <v>2</v>
      </c>
      <c r="K57">
        <v>31</v>
      </c>
      <c r="L57" s="3">
        <v>230</v>
      </c>
      <c r="M57">
        <v>0</v>
      </c>
      <c r="N57">
        <v>2018</v>
      </c>
      <c r="O57">
        <v>381000</v>
      </c>
      <c r="P57" t="s">
        <v>82</v>
      </c>
    </row>
    <row r="58" spans="1:16" x14ac:dyDescent="0.4">
      <c r="A58" t="s">
        <v>1</v>
      </c>
      <c r="B58" t="s">
        <v>2</v>
      </c>
      <c r="C58" t="s">
        <v>3</v>
      </c>
      <c r="D58" t="s">
        <v>141</v>
      </c>
      <c r="E58">
        <v>56</v>
      </c>
      <c r="F58">
        <v>1150</v>
      </c>
      <c r="G58">
        <v>1</v>
      </c>
      <c r="H58">
        <v>67</v>
      </c>
      <c r="I58">
        <v>650</v>
      </c>
      <c r="J58">
        <v>2</v>
      </c>
      <c r="K58">
        <v>25</v>
      </c>
      <c r="L58" s="3">
        <v>230</v>
      </c>
      <c r="M58">
        <v>1</v>
      </c>
      <c r="N58">
        <v>2018</v>
      </c>
      <c r="O58">
        <v>559000</v>
      </c>
      <c r="P58" t="s">
        <v>55</v>
      </c>
    </row>
    <row r="59" spans="1:16" x14ac:dyDescent="0.4">
      <c r="A59" t="s">
        <v>1</v>
      </c>
      <c r="B59" t="s">
        <v>2</v>
      </c>
      <c r="C59" t="s">
        <v>12</v>
      </c>
      <c r="D59" t="s">
        <v>147</v>
      </c>
      <c r="E59">
        <v>85</v>
      </c>
      <c r="F59">
        <v>1200</v>
      </c>
      <c r="G59">
        <v>1</v>
      </c>
      <c r="H59">
        <v>49</v>
      </c>
      <c r="I59">
        <v>420</v>
      </c>
      <c r="J59">
        <v>2</v>
      </c>
      <c r="K59">
        <v>15</v>
      </c>
      <c r="L59" s="3">
        <v>160</v>
      </c>
      <c r="M59">
        <v>0</v>
      </c>
      <c r="N59">
        <v>2018</v>
      </c>
      <c r="O59">
        <v>345000</v>
      </c>
      <c r="P59" t="s">
        <v>58</v>
      </c>
    </row>
    <row r="60" spans="1:16" x14ac:dyDescent="0.4">
      <c r="A60" t="s">
        <v>1</v>
      </c>
      <c r="B60" t="s">
        <v>2</v>
      </c>
      <c r="C60" t="s">
        <v>11</v>
      </c>
      <c r="D60" t="s">
        <v>146</v>
      </c>
      <c r="E60">
        <v>74</v>
      </c>
      <c r="F60">
        <v>1100</v>
      </c>
      <c r="G60">
        <v>1</v>
      </c>
      <c r="H60">
        <v>77</v>
      </c>
      <c r="I60">
        <v>540</v>
      </c>
      <c r="J60">
        <v>2</v>
      </c>
      <c r="K60">
        <v>20</v>
      </c>
      <c r="L60" s="3">
        <v>120</v>
      </c>
      <c r="M60">
        <v>0</v>
      </c>
      <c r="N60">
        <v>2018</v>
      </c>
      <c r="O60">
        <v>693000</v>
      </c>
      <c r="P60" t="s">
        <v>83</v>
      </c>
    </row>
    <row r="61" spans="1:16" x14ac:dyDescent="0.4">
      <c r="A61" t="s">
        <v>1</v>
      </c>
      <c r="B61" t="s">
        <v>2</v>
      </c>
      <c r="C61" t="s">
        <v>11</v>
      </c>
      <c r="D61" t="s">
        <v>146</v>
      </c>
      <c r="E61">
        <v>67</v>
      </c>
      <c r="F61">
        <v>1100</v>
      </c>
      <c r="G61">
        <v>1</v>
      </c>
      <c r="H61">
        <v>63</v>
      </c>
      <c r="I61">
        <v>600</v>
      </c>
      <c r="J61">
        <v>2</v>
      </c>
      <c r="K61">
        <v>14</v>
      </c>
      <c r="L61" s="3">
        <v>180</v>
      </c>
      <c r="M61">
        <v>0</v>
      </c>
      <c r="N61">
        <v>2018</v>
      </c>
      <c r="O61">
        <v>1350000</v>
      </c>
      <c r="P61" t="s">
        <v>47</v>
      </c>
    </row>
    <row r="62" spans="1:16" x14ac:dyDescent="0.4">
      <c r="A62" t="s">
        <v>1</v>
      </c>
      <c r="B62" t="s">
        <v>2</v>
      </c>
      <c r="C62" t="s">
        <v>3</v>
      </c>
      <c r="D62" t="s">
        <v>141</v>
      </c>
      <c r="E62">
        <v>63</v>
      </c>
      <c r="F62">
        <v>1150</v>
      </c>
      <c r="G62">
        <v>1</v>
      </c>
      <c r="H62">
        <v>68</v>
      </c>
      <c r="I62">
        <v>650</v>
      </c>
      <c r="J62">
        <v>2</v>
      </c>
      <c r="K62">
        <v>27</v>
      </c>
      <c r="L62" s="3">
        <v>180</v>
      </c>
      <c r="M62">
        <v>0</v>
      </c>
      <c r="N62">
        <v>2018</v>
      </c>
      <c r="O62">
        <v>1670000</v>
      </c>
      <c r="P62" t="s">
        <v>67</v>
      </c>
    </row>
    <row r="63" spans="1:16" x14ac:dyDescent="0.4">
      <c r="A63" t="s">
        <v>1</v>
      </c>
      <c r="B63" t="s">
        <v>2</v>
      </c>
      <c r="C63" t="s">
        <v>11</v>
      </c>
      <c r="D63" t="s">
        <v>146</v>
      </c>
      <c r="E63">
        <v>71</v>
      </c>
      <c r="F63">
        <v>1100</v>
      </c>
      <c r="G63">
        <v>1</v>
      </c>
      <c r="H63">
        <v>62</v>
      </c>
      <c r="I63">
        <v>600</v>
      </c>
      <c r="J63">
        <v>2</v>
      </c>
      <c r="K63">
        <v>16</v>
      </c>
      <c r="L63" s="3">
        <v>180</v>
      </c>
      <c r="M63">
        <v>0</v>
      </c>
      <c r="N63">
        <v>2018</v>
      </c>
      <c r="O63">
        <v>2330000</v>
      </c>
      <c r="P63" t="s">
        <v>53</v>
      </c>
    </row>
    <row r="64" spans="1:16" x14ac:dyDescent="0.4">
      <c r="A64" t="s">
        <v>1</v>
      </c>
      <c r="B64" t="s">
        <v>2</v>
      </c>
      <c r="C64" t="s">
        <v>11</v>
      </c>
      <c r="D64" t="s">
        <v>146</v>
      </c>
      <c r="E64">
        <v>68</v>
      </c>
      <c r="F64">
        <v>1100</v>
      </c>
      <c r="G64">
        <v>1</v>
      </c>
      <c r="H64">
        <v>67</v>
      </c>
      <c r="I64">
        <v>600</v>
      </c>
      <c r="J64">
        <v>2</v>
      </c>
      <c r="K64">
        <v>18</v>
      </c>
      <c r="L64" s="3">
        <v>180</v>
      </c>
      <c r="M64">
        <v>0</v>
      </c>
      <c r="N64">
        <v>2018</v>
      </c>
      <c r="O64">
        <v>800000</v>
      </c>
      <c r="P64" t="s">
        <v>84</v>
      </c>
    </row>
    <row r="65" spans="1:16" x14ac:dyDescent="0.4">
      <c r="A65" t="s">
        <v>1</v>
      </c>
      <c r="B65" t="s">
        <v>2</v>
      </c>
      <c r="C65" t="s">
        <v>20</v>
      </c>
      <c r="D65" t="s">
        <v>151</v>
      </c>
      <c r="E65">
        <v>67</v>
      </c>
      <c r="F65">
        <v>1300</v>
      </c>
      <c r="G65">
        <v>2</v>
      </c>
      <c r="H65">
        <v>73</v>
      </c>
      <c r="I65">
        <v>650</v>
      </c>
      <c r="J65">
        <v>2</v>
      </c>
      <c r="K65">
        <v>27</v>
      </c>
      <c r="L65" s="3">
        <v>230</v>
      </c>
      <c r="M65">
        <v>0</v>
      </c>
      <c r="N65">
        <v>2018</v>
      </c>
      <c r="O65">
        <v>999000</v>
      </c>
      <c r="P65" t="s">
        <v>85</v>
      </c>
    </row>
    <row r="66" spans="1:16" x14ac:dyDescent="0.4">
      <c r="A66" t="s">
        <v>1</v>
      </c>
      <c r="B66" t="s">
        <v>5</v>
      </c>
      <c r="C66" t="s">
        <v>6</v>
      </c>
      <c r="D66" t="s">
        <v>142</v>
      </c>
      <c r="E66">
        <v>59</v>
      </c>
      <c r="F66">
        <v>1040</v>
      </c>
      <c r="G66">
        <v>1</v>
      </c>
      <c r="H66">
        <v>88</v>
      </c>
      <c r="I66">
        <v>860</v>
      </c>
      <c r="J66">
        <v>3</v>
      </c>
      <c r="K66">
        <v>35</v>
      </c>
      <c r="L66" s="3">
        <v>440</v>
      </c>
      <c r="M66">
        <v>1</v>
      </c>
      <c r="N66">
        <v>2018</v>
      </c>
      <c r="O66">
        <v>280000</v>
      </c>
      <c r="P66" t="s">
        <v>86</v>
      </c>
    </row>
    <row r="67" spans="1:16" x14ac:dyDescent="0.4">
      <c r="A67" t="s">
        <v>1</v>
      </c>
      <c r="B67" t="s">
        <v>2</v>
      </c>
      <c r="C67" t="s">
        <v>3</v>
      </c>
      <c r="D67" t="s">
        <v>141</v>
      </c>
      <c r="E67">
        <v>65</v>
      </c>
      <c r="F67">
        <v>1150</v>
      </c>
      <c r="G67">
        <v>1</v>
      </c>
      <c r="H67">
        <v>61</v>
      </c>
      <c r="I67">
        <v>600</v>
      </c>
      <c r="J67">
        <v>2</v>
      </c>
      <c r="K67">
        <v>20</v>
      </c>
      <c r="L67" s="3">
        <v>180</v>
      </c>
      <c r="M67">
        <v>0</v>
      </c>
      <c r="N67">
        <v>2018</v>
      </c>
      <c r="O67">
        <v>2070000</v>
      </c>
      <c r="P67" t="s">
        <v>84</v>
      </c>
    </row>
    <row r="68" spans="1:16" x14ac:dyDescent="0.4">
      <c r="A68" t="s">
        <v>1</v>
      </c>
      <c r="B68" t="s">
        <v>2</v>
      </c>
      <c r="C68" t="s">
        <v>3</v>
      </c>
      <c r="D68" t="s">
        <v>141</v>
      </c>
      <c r="E68">
        <v>63</v>
      </c>
      <c r="F68">
        <v>1150</v>
      </c>
      <c r="G68">
        <v>1</v>
      </c>
      <c r="H68">
        <v>63</v>
      </c>
      <c r="I68">
        <v>650</v>
      </c>
      <c r="J68">
        <v>2</v>
      </c>
      <c r="K68">
        <v>22</v>
      </c>
      <c r="L68" s="3">
        <v>230</v>
      </c>
      <c r="M68">
        <v>0</v>
      </c>
      <c r="N68">
        <v>2018</v>
      </c>
      <c r="O68">
        <v>1930000</v>
      </c>
      <c r="P68" t="s">
        <v>70</v>
      </c>
    </row>
    <row r="69" spans="1:16" x14ac:dyDescent="0.4">
      <c r="A69" t="s">
        <v>1</v>
      </c>
      <c r="B69" t="s">
        <v>5</v>
      </c>
      <c r="C69" t="s">
        <v>6</v>
      </c>
      <c r="D69" t="s">
        <v>142</v>
      </c>
      <c r="E69">
        <v>39</v>
      </c>
      <c r="F69">
        <v>820</v>
      </c>
      <c r="G69">
        <v>0</v>
      </c>
      <c r="H69">
        <v>90</v>
      </c>
      <c r="I69">
        <v>1010</v>
      </c>
      <c r="J69">
        <v>2</v>
      </c>
      <c r="K69">
        <v>40</v>
      </c>
      <c r="L69" s="3">
        <v>440</v>
      </c>
      <c r="M69">
        <v>1</v>
      </c>
      <c r="N69">
        <v>2018</v>
      </c>
      <c r="O69">
        <v>180000</v>
      </c>
      <c r="P69" t="s">
        <v>45</v>
      </c>
    </row>
    <row r="70" spans="1:16" x14ac:dyDescent="0.4">
      <c r="A70" t="s">
        <v>1</v>
      </c>
      <c r="B70" t="s">
        <v>2</v>
      </c>
      <c r="C70" t="s">
        <v>7</v>
      </c>
      <c r="D70" t="s">
        <v>143</v>
      </c>
      <c r="E70">
        <v>77</v>
      </c>
      <c r="F70">
        <v>1150</v>
      </c>
      <c r="G70">
        <v>1</v>
      </c>
      <c r="H70">
        <v>62</v>
      </c>
      <c r="I70">
        <v>540</v>
      </c>
      <c r="J70">
        <v>2</v>
      </c>
      <c r="K70">
        <v>14</v>
      </c>
      <c r="L70" s="3">
        <v>120</v>
      </c>
      <c r="M70">
        <v>0</v>
      </c>
      <c r="N70">
        <v>2018</v>
      </c>
      <c r="O70">
        <v>290000</v>
      </c>
      <c r="P70" t="s">
        <v>87</v>
      </c>
    </row>
    <row r="71" spans="1:16" x14ac:dyDescent="0.4">
      <c r="A71" t="s">
        <v>1</v>
      </c>
      <c r="B71" t="s">
        <v>2</v>
      </c>
      <c r="C71" t="s">
        <v>16</v>
      </c>
      <c r="D71" t="s">
        <v>149</v>
      </c>
      <c r="E71">
        <v>79</v>
      </c>
      <c r="F71">
        <v>1100</v>
      </c>
      <c r="G71">
        <v>2</v>
      </c>
      <c r="H71">
        <v>67</v>
      </c>
      <c r="I71">
        <v>600</v>
      </c>
      <c r="J71">
        <v>3</v>
      </c>
      <c r="K71">
        <v>16</v>
      </c>
      <c r="L71" s="3">
        <v>180</v>
      </c>
      <c r="M71">
        <v>1</v>
      </c>
      <c r="N71">
        <v>2018</v>
      </c>
      <c r="O71">
        <v>213000</v>
      </c>
      <c r="P71" t="s">
        <v>88</v>
      </c>
    </row>
    <row r="72" spans="1:16" x14ac:dyDescent="0.4">
      <c r="A72" t="s">
        <v>1</v>
      </c>
      <c r="B72" t="s">
        <v>19</v>
      </c>
      <c r="D72" t="s">
        <v>19</v>
      </c>
      <c r="E72">
        <v>87</v>
      </c>
      <c r="F72">
        <v>1200</v>
      </c>
      <c r="G72">
        <v>1</v>
      </c>
      <c r="H72">
        <v>47</v>
      </c>
      <c r="I72">
        <v>470</v>
      </c>
      <c r="J72">
        <v>1</v>
      </c>
      <c r="K72">
        <v>25</v>
      </c>
      <c r="L72" s="3">
        <v>230</v>
      </c>
      <c r="M72">
        <v>0</v>
      </c>
      <c r="N72">
        <v>2018</v>
      </c>
      <c r="O72">
        <v>1190000</v>
      </c>
      <c r="P72" t="s">
        <v>89</v>
      </c>
    </row>
    <row r="73" spans="1:16" x14ac:dyDescent="0.4">
      <c r="A73" t="s">
        <v>1</v>
      </c>
      <c r="B73" t="s">
        <v>2</v>
      </c>
      <c r="C73" t="s">
        <v>7</v>
      </c>
      <c r="D73" t="s">
        <v>143</v>
      </c>
      <c r="E73">
        <v>75</v>
      </c>
      <c r="F73">
        <v>1150</v>
      </c>
      <c r="G73">
        <v>1</v>
      </c>
      <c r="H73">
        <v>48</v>
      </c>
      <c r="I73">
        <v>420</v>
      </c>
      <c r="J73">
        <v>1</v>
      </c>
      <c r="K73">
        <v>9</v>
      </c>
      <c r="L73" s="3">
        <v>0</v>
      </c>
      <c r="M73">
        <v>0</v>
      </c>
      <c r="N73">
        <v>2018</v>
      </c>
      <c r="O73">
        <v>1250000</v>
      </c>
      <c r="P73" t="s">
        <v>90</v>
      </c>
    </row>
    <row r="74" spans="1:16" x14ac:dyDescent="0.4">
      <c r="A74" t="s">
        <v>1</v>
      </c>
      <c r="B74" t="s">
        <v>2</v>
      </c>
      <c r="C74" t="s">
        <v>13</v>
      </c>
      <c r="D74" t="s">
        <v>148</v>
      </c>
      <c r="E74">
        <v>79</v>
      </c>
      <c r="F74">
        <v>1150</v>
      </c>
      <c r="G74">
        <v>1</v>
      </c>
      <c r="H74">
        <v>46</v>
      </c>
      <c r="I74">
        <v>420</v>
      </c>
      <c r="J74">
        <v>2</v>
      </c>
      <c r="K74">
        <v>17</v>
      </c>
      <c r="L74" s="3">
        <v>160</v>
      </c>
      <c r="M74">
        <v>0</v>
      </c>
      <c r="N74">
        <v>2018</v>
      </c>
      <c r="O74">
        <v>655000</v>
      </c>
      <c r="P74" t="s">
        <v>91</v>
      </c>
    </row>
    <row r="75" spans="1:16" x14ac:dyDescent="0.4">
      <c r="A75" t="s">
        <v>1</v>
      </c>
      <c r="B75" t="s">
        <v>2</v>
      </c>
      <c r="C75" t="s">
        <v>11</v>
      </c>
      <c r="D75" t="s">
        <v>146</v>
      </c>
      <c r="E75">
        <v>65</v>
      </c>
      <c r="F75">
        <v>1100</v>
      </c>
      <c r="G75">
        <v>1</v>
      </c>
      <c r="H75">
        <v>65</v>
      </c>
      <c r="I75">
        <v>650</v>
      </c>
      <c r="J75">
        <v>2</v>
      </c>
      <c r="K75">
        <v>16</v>
      </c>
      <c r="L75" s="3">
        <v>230</v>
      </c>
      <c r="M75">
        <v>0</v>
      </c>
      <c r="N75">
        <v>2018</v>
      </c>
      <c r="O75">
        <v>953000</v>
      </c>
      <c r="P75" t="s">
        <v>92</v>
      </c>
    </row>
    <row r="76" spans="1:16" x14ac:dyDescent="0.4">
      <c r="A76" t="s">
        <v>1</v>
      </c>
      <c r="B76" t="s">
        <v>2</v>
      </c>
      <c r="C76" t="s">
        <v>3</v>
      </c>
      <c r="D76" t="s">
        <v>141</v>
      </c>
      <c r="E76">
        <v>75</v>
      </c>
      <c r="F76">
        <v>1150</v>
      </c>
      <c r="G76">
        <v>2</v>
      </c>
      <c r="H76">
        <v>71</v>
      </c>
      <c r="I76">
        <v>600</v>
      </c>
      <c r="J76">
        <v>2</v>
      </c>
      <c r="K76">
        <v>24</v>
      </c>
      <c r="L76" s="3">
        <v>180</v>
      </c>
      <c r="M76">
        <v>0</v>
      </c>
      <c r="N76">
        <v>2018</v>
      </c>
      <c r="O76">
        <v>715000</v>
      </c>
      <c r="P76" t="s">
        <v>93</v>
      </c>
    </row>
    <row r="77" spans="1:16" x14ac:dyDescent="0.4">
      <c r="A77" t="s">
        <v>1</v>
      </c>
      <c r="B77" t="s">
        <v>2</v>
      </c>
      <c r="C77" t="s">
        <v>7</v>
      </c>
      <c r="D77" t="s">
        <v>143</v>
      </c>
      <c r="E77">
        <v>73</v>
      </c>
      <c r="F77">
        <v>1150</v>
      </c>
      <c r="G77">
        <v>1</v>
      </c>
      <c r="H77">
        <v>42</v>
      </c>
      <c r="I77">
        <v>420</v>
      </c>
      <c r="J77">
        <v>1</v>
      </c>
      <c r="K77">
        <v>8</v>
      </c>
      <c r="L77" s="3">
        <v>0</v>
      </c>
      <c r="M77">
        <v>0</v>
      </c>
      <c r="N77">
        <v>2018</v>
      </c>
      <c r="O77">
        <v>1300000</v>
      </c>
      <c r="P77" t="s">
        <v>94</v>
      </c>
    </row>
    <row r="78" spans="1:16" x14ac:dyDescent="0.4">
      <c r="A78" t="s">
        <v>1</v>
      </c>
      <c r="B78" t="s">
        <v>2</v>
      </c>
      <c r="C78" t="s">
        <v>3</v>
      </c>
      <c r="D78" t="s">
        <v>141</v>
      </c>
      <c r="E78">
        <v>69</v>
      </c>
      <c r="F78">
        <v>1150</v>
      </c>
      <c r="G78">
        <v>1</v>
      </c>
      <c r="H78">
        <v>70</v>
      </c>
      <c r="I78">
        <v>650</v>
      </c>
      <c r="J78">
        <v>2</v>
      </c>
      <c r="K78">
        <v>23</v>
      </c>
      <c r="L78" s="3">
        <v>230</v>
      </c>
      <c r="M78">
        <v>0</v>
      </c>
      <c r="N78">
        <v>2018</v>
      </c>
      <c r="O78">
        <v>1100000</v>
      </c>
      <c r="P78" t="s">
        <v>47</v>
      </c>
    </row>
    <row r="79" spans="1:16" x14ac:dyDescent="0.4">
      <c r="A79" t="s">
        <v>1</v>
      </c>
      <c r="B79" t="s">
        <v>2</v>
      </c>
      <c r="C79" t="s">
        <v>3</v>
      </c>
      <c r="D79" t="s">
        <v>141</v>
      </c>
      <c r="E79">
        <v>63</v>
      </c>
      <c r="F79">
        <v>1150</v>
      </c>
      <c r="G79">
        <v>1</v>
      </c>
      <c r="H79">
        <v>66</v>
      </c>
      <c r="I79">
        <v>600</v>
      </c>
      <c r="J79">
        <v>2</v>
      </c>
      <c r="K79">
        <v>24</v>
      </c>
      <c r="L79" s="3">
        <v>180</v>
      </c>
      <c r="M79">
        <v>0</v>
      </c>
      <c r="N79">
        <v>2018</v>
      </c>
      <c r="O79">
        <v>860000</v>
      </c>
      <c r="P79" t="s">
        <v>90</v>
      </c>
    </row>
    <row r="80" spans="1:16" x14ac:dyDescent="0.4">
      <c r="A80" t="s">
        <v>1</v>
      </c>
      <c r="B80" t="s">
        <v>2</v>
      </c>
      <c r="C80" t="s">
        <v>21</v>
      </c>
      <c r="D80" t="s">
        <v>152</v>
      </c>
      <c r="E80">
        <v>56</v>
      </c>
      <c r="F80">
        <v>920</v>
      </c>
      <c r="G80">
        <v>0</v>
      </c>
      <c r="H80">
        <v>68</v>
      </c>
      <c r="I80">
        <v>650</v>
      </c>
      <c r="J80">
        <v>2</v>
      </c>
      <c r="K80">
        <v>21</v>
      </c>
      <c r="L80" s="3">
        <v>230</v>
      </c>
      <c r="M80">
        <v>0</v>
      </c>
      <c r="N80">
        <v>2018</v>
      </c>
      <c r="O80">
        <v>680000</v>
      </c>
      <c r="P80" t="s">
        <v>95</v>
      </c>
    </row>
    <row r="81" spans="1:16" x14ac:dyDescent="0.4">
      <c r="A81" t="s">
        <v>1</v>
      </c>
      <c r="B81" t="s">
        <v>5</v>
      </c>
      <c r="C81" t="s">
        <v>6</v>
      </c>
      <c r="D81" t="s">
        <v>142</v>
      </c>
      <c r="E81">
        <v>50</v>
      </c>
      <c r="F81">
        <v>820</v>
      </c>
      <c r="G81">
        <v>0</v>
      </c>
      <c r="H81">
        <v>91</v>
      </c>
      <c r="I81">
        <v>860</v>
      </c>
      <c r="J81">
        <v>3</v>
      </c>
      <c r="K81">
        <v>38</v>
      </c>
      <c r="L81" s="3">
        <v>440</v>
      </c>
      <c r="M81">
        <v>1</v>
      </c>
      <c r="N81">
        <v>2018</v>
      </c>
      <c r="O81">
        <v>178000</v>
      </c>
      <c r="P81" t="s">
        <v>96</v>
      </c>
    </row>
    <row r="82" spans="1:16" x14ac:dyDescent="0.4">
      <c r="A82" t="s">
        <v>1</v>
      </c>
      <c r="B82" t="s">
        <v>2</v>
      </c>
      <c r="C82" t="s">
        <v>13</v>
      </c>
      <c r="D82" t="s">
        <v>148</v>
      </c>
      <c r="E82">
        <v>79</v>
      </c>
      <c r="F82">
        <v>1150</v>
      </c>
      <c r="G82">
        <v>1</v>
      </c>
      <c r="H82">
        <v>46</v>
      </c>
      <c r="I82">
        <v>420</v>
      </c>
      <c r="J82">
        <v>2</v>
      </c>
      <c r="K82">
        <v>17</v>
      </c>
      <c r="L82" s="3">
        <v>160</v>
      </c>
      <c r="M82">
        <v>0</v>
      </c>
      <c r="N82">
        <v>2018</v>
      </c>
      <c r="O82">
        <v>655000</v>
      </c>
      <c r="P82" t="s">
        <v>91</v>
      </c>
    </row>
    <row r="83" spans="1:16" x14ac:dyDescent="0.4">
      <c r="A83" t="s">
        <v>1</v>
      </c>
      <c r="B83" t="s">
        <v>2</v>
      </c>
      <c r="C83" t="s">
        <v>7</v>
      </c>
      <c r="D83" t="s">
        <v>143</v>
      </c>
      <c r="E83">
        <v>66</v>
      </c>
      <c r="F83">
        <v>1150</v>
      </c>
      <c r="G83">
        <v>1</v>
      </c>
      <c r="H83">
        <v>63</v>
      </c>
      <c r="I83">
        <v>540</v>
      </c>
      <c r="J83">
        <v>2</v>
      </c>
      <c r="K83">
        <v>15</v>
      </c>
      <c r="L83" s="3">
        <v>120</v>
      </c>
      <c r="M83">
        <v>0</v>
      </c>
      <c r="N83">
        <v>2018</v>
      </c>
      <c r="O83">
        <v>1370000</v>
      </c>
      <c r="P83" t="s">
        <v>72</v>
      </c>
    </row>
    <row r="84" spans="1:16" x14ac:dyDescent="0.4">
      <c r="A84" t="s">
        <v>1</v>
      </c>
      <c r="B84" t="s">
        <v>2</v>
      </c>
      <c r="C84" t="s">
        <v>3</v>
      </c>
      <c r="D84" t="s">
        <v>141</v>
      </c>
      <c r="E84">
        <v>70</v>
      </c>
      <c r="F84">
        <v>1100</v>
      </c>
      <c r="G84">
        <v>1</v>
      </c>
      <c r="H84">
        <v>58</v>
      </c>
      <c r="I84">
        <v>600</v>
      </c>
      <c r="J84">
        <v>2</v>
      </c>
      <c r="K84">
        <v>17</v>
      </c>
      <c r="L84" s="3">
        <v>180</v>
      </c>
      <c r="M84">
        <v>0</v>
      </c>
      <c r="N84">
        <v>2018</v>
      </c>
      <c r="O84">
        <v>1390000</v>
      </c>
      <c r="P84" t="s">
        <v>52</v>
      </c>
    </row>
    <row r="85" spans="1:16" x14ac:dyDescent="0.4">
      <c r="A85" t="s">
        <v>1</v>
      </c>
      <c r="B85" t="s">
        <v>2</v>
      </c>
      <c r="C85" t="s">
        <v>3</v>
      </c>
      <c r="D85" t="s">
        <v>141</v>
      </c>
      <c r="E85">
        <v>66</v>
      </c>
      <c r="F85">
        <v>1150</v>
      </c>
      <c r="G85">
        <v>2</v>
      </c>
      <c r="H85">
        <v>66</v>
      </c>
      <c r="I85">
        <v>650</v>
      </c>
      <c r="J85">
        <v>2</v>
      </c>
      <c r="K85">
        <v>19</v>
      </c>
      <c r="L85" s="3">
        <v>230</v>
      </c>
      <c r="M85">
        <v>0</v>
      </c>
      <c r="N85">
        <v>2018</v>
      </c>
      <c r="O85">
        <v>566000</v>
      </c>
      <c r="P85" t="s">
        <v>49</v>
      </c>
    </row>
    <row r="86" spans="1:16" x14ac:dyDescent="0.4">
      <c r="A86" t="s">
        <v>1</v>
      </c>
      <c r="B86" t="s">
        <v>2</v>
      </c>
      <c r="C86" t="s">
        <v>13</v>
      </c>
      <c r="D86" t="s">
        <v>148</v>
      </c>
      <c r="E86">
        <v>85</v>
      </c>
      <c r="F86">
        <v>1250</v>
      </c>
      <c r="G86">
        <v>2</v>
      </c>
      <c r="H86">
        <v>37</v>
      </c>
      <c r="I86">
        <v>420</v>
      </c>
      <c r="J86">
        <v>1</v>
      </c>
      <c r="K86">
        <v>16</v>
      </c>
      <c r="L86" s="3">
        <v>150</v>
      </c>
      <c r="M86">
        <v>0</v>
      </c>
      <c r="N86">
        <v>2018</v>
      </c>
      <c r="O86">
        <v>262000</v>
      </c>
      <c r="P86" t="s">
        <v>97</v>
      </c>
    </row>
    <row r="87" spans="1:16" x14ac:dyDescent="0.4">
      <c r="A87" t="s">
        <v>1</v>
      </c>
      <c r="B87" t="s">
        <v>2</v>
      </c>
      <c r="C87" t="s">
        <v>22</v>
      </c>
      <c r="D87" t="s">
        <v>153</v>
      </c>
      <c r="E87">
        <v>69</v>
      </c>
      <c r="F87">
        <v>1100</v>
      </c>
      <c r="G87">
        <v>1</v>
      </c>
      <c r="H87">
        <v>66</v>
      </c>
      <c r="I87">
        <v>540</v>
      </c>
      <c r="J87">
        <v>2</v>
      </c>
      <c r="K87">
        <v>9</v>
      </c>
      <c r="L87" s="3">
        <v>120</v>
      </c>
      <c r="M87">
        <v>0</v>
      </c>
      <c r="N87">
        <v>2018</v>
      </c>
      <c r="O87">
        <v>309000</v>
      </c>
      <c r="P87" t="s">
        <v>98</v>
      </c>
    </row>
    <row r="88" spans="1:16" x14ac:dyDescent="0.4">
      <c r="A88" t="s">
        <v>1</v>
      </c>
      <c r="B88" t="s">
        <v>2</v>
      </c>
      <c r="C88" t="s">
        <v>20</v>
      </c>
      <c r="D88" t="s">
        <v>151</v>
      </c>
      <c r="E88">
        <v>72</v>
      </c>
      <c r="F88">
        <v>1060</v>
      </c>
      <c r="G88">
        <v>1</v>
      </c>
      <c r="H88">
        <v>68</v>
      </c>
      <c r="I88">
        <v>600</v>
      </c>
      <c r="J88">
        <v>2</v>
      </c>
      <c r="K88">
        <v>20</v>
      </c>
      <c r="L88" s="3">
        <v>180</v>
      </c>
      <c r="M88">
        <v>0</v>
      </c>
      <c r="N88">
        <v>2018</v>
      </c>
      <c r="O88">
        <v>421000</v>
      </c>
      <c r="P88" t="s">
        <v>99</v>
      </c>
    </row>
    <row r="89" spans="1:16" x14ac:dyDescent="0.4">
      <c r="A89" t="s">
        <v>1</v>
      </c>
      <c r="B89" t="s">
        <v>2</v>
      </c>
      <c r="C89" t="s">
        <v>12</v>
      </c>
      <c r="D89" t="s">
        <v>147</v>
      </c>
      <c r="E89">
        <v>87</v>
      </c>
      <c r="F89">
        <v>1200</v>
      </c>
      <c r="G89">
        <v>1</v>
      </c>
      <c r="H89">
        <v>50</v>
      </c>
      <c r="I89">
        <v>420</v>
      </c>
      <c r="J89">
        <v>2</v>
      </c>
      <c r="K89">
        <v>13</v>
      </c>
      <c r="L89" s="3">
        <v>160</v>
      </c>
      <c r="M89">
        <v>0</v>
      </c>
      <c r="N89">
        <v>2018</v>
      </c>
      <c r="O89">
        <v>183000</v>
      </c>
      <c r="P89" t="s">
        <v>100</v>
      </c>
    </row>
    <row r="90" spans="1:16" x14ac:dyDescent="0.4">
      <c r="A90" t="s">
        <v>1</v>
      </c>
      <c r="B90" t="s">
        <v>23</v>
      </c>
      <c r="D90" t="s">
        <v>23</v>
      </c>
      <c r="E90">
        <v>107</v>
      </c>
      <c r="F90">
        <v>1320</v>
      </c>
      <c r="G90">
        <v>2</v>
      </c>
      <c r="H90">
        <v>10</v>
      </c>
      <c r="I90">
        <v>0</v>
      </c>
      <c r="J90">
        <v>0</v>
      </c>
      <c r="K90">
        <v>34</v>
      </c>
      <c r="L90" s="3">
        <v>220</v>
      </c>
      <c r="M90">
        <v>0</v>
      </c>
      <c r="N90">
        <v>2018</v>
      </c>
      <c r="O90">
        <v>154000</v>
      </c>
      <c r="P90" t="s">
        <v>101</v>
      </c>
    </row>
    <row r="91" spans="1:16" x14ac:dyDescent="0.4">
      <c r="A91" t="s">
        <v>1</v>
      </c>
      <c r="B91" t="s">
        <v>2</v>
      </c>
      <c r="C91" t="s">
        <v>7</v>
      </c>
      <c r="D91" t="s">
        <v>143</v>
      </c>
      <c r="E91">
        <v>76</v>
      </c>
      <c r="F91">
        <v>1150</v>
      </c>
      <c r="G91">
        <v>1</v>
      </c>
      <c r="H91">
        <v>49</v>
      </c>
      <c r="I91">
        <v>420</v>
      </c>
      <c r="J91">
        <v>1</v>
      </c>
      <c r="K91">
        <v>17</v>
      </c>
      <c r="L91" s="3">
        <v>0</v>
      </c>
      <c r="M91">
        <v>0</v>
      </c>
      <c r="N91">
        <v>2018</v>
      </c>
      <c r="O91">
        <v>689000</v>
      </c>
      <c r="P91" t="s">
        <v>76</v>
      </c>
    </row>
    <row r="92" spans="1:16" x14ac:dyDescent="0.4">
      <c r="A92" t="s">
        <v>1</v>
      </c>
      <c r="B92" t="s">
        <v>2</v>
      </c>
      <c r="C92" t="s">
        <v>24</v>
      </c>
      <c r="D92" t="s">
        <v>154</v>
      </c>
      <c r="E92">
        <v>54</v>
      </c>
      <c r="F92">
        <v>920</v>
      </c>
      <c r="G92">
        <v>0</v>
      </c>
      <c r="H92">
        <v>67</v>
      </c>
      <c r="I92">
        <v>650</v>
      </c>
      <c r="J92">
        <v>2</v>
      </c>
      <c r="K92">
        <v>23</v>
      </c>
      <c r="L92" s="3">
        <v>230</v>
      </c>
      <c r="M92">
        <v>1</v>
      </c>
      <c r="N92">
        <v>2018</v>
      </c>
      <c r="O92">
        <v>370000</v>
      </c>
      <c r="P92" t="s">
        <v>102</v>
      </c>
    </row>
    <row r="93" spans="1:16" x14ac:dyDescent="0.4">
      <c r="A93" t="s">
        <v>1</v>
      </c>
      <c r="B93" t="s">
        <v>2</v>
      </c>
      <c r="C93" t="s">
        <v>21</v>
      </c>
      <c r="D93" t="s">
        <v>152</v>
      </c>
      <c r="E93">
        <v>54</v>
      </c>
      <c r="F93">
        <v>920</v>
      </c>
      <c r="G93">
        <v>0</v>
      </c>
      <c r="H93">
        <v>68</v>
      </c>
      <c r="I93">
        <v>650</v>
      </c>
      <c r="J93">
        <v>2</v>
      </c>
      <c r="K93">
        <v>24</v>
      </c>
      <c r="L93" s="3">
        <v>230</v>
      </c>
      <c r="M93">
        <v>1</v>
      </c>
      <c r="N93">
        <v>2018</v>
      </c>
      <c r="O93">
        <v>370000</v>
      </c>
      <c r="P93" t="s">
        <v>102</v>
      </c>
    </row>
    <row r="94" spans="1:16" x14ac:dyDescent="0.4">
      <c r="A94" t="s">
        <v>1</v>
      </c>
      <c r="B94" t="s">
        <v>2</v>
      </c>
      <c r="C94" t="s">
        <v>21</v>
      </c>
      <c r="D94" t="s">
        <v>152</v>
      </c>
      <c r="E94">
        <v>56</v>
      </c>
      <c r="F94">
        <v>920</v>
      </c>
      <c r="G94">
        <v>0</v>
      </c>
      <c r="H94">
        <v>73</v>
      </c>
      <c r="I94">
        <v>650</v>
      </c>
      <c r="J94">
        <v>2</v>
      </c>
      <c r="K94">
        <v>31</v>
      </c>
      <c r="L94" s="3">
        <v>230</v>
      </c>
      <c r="M94">
        <v>1</v>
      </c>
      <c r="N94">
        <v>2018</v>
      </c>
      <c r="O94">
        <v>876000</v>
      </c>
      <c r="P94" t="s">
        <v>103</v>
      </c>
    </row>
    <row r="95" spans="1:16" x14ac:dyDescent="0.4">
      <c r="A95" t="s">
        <v>1</v>
      </c>
      <c r="B95" t="s">
        <v>2</v>
      </c>
      <c r="C95" t="s">
        <v>3</v>
      </c>
      <c r="D95" t="s">
        <v>141</v>
      </c>
      <c r="E95">
        <v>65</v>
      </c>
      <c r="F95">
        <v>1150</v>
      </c>
      <c r="G95">
        <v>1</v>
      </c>
      <c r="H95">
        <v>66</v>
      </c>
      <c r="I95">
        <v>600</v>
      </c>
      <c r="J95">
        <v>2</v>
      </c>
      <c r="K95">
        <v>24</v>
      </c>
      <c r="L95" s="3">
        <v>180</v>
      </c>
      <c r="M95">
        <v>0</v>
      </c>
      <c r="N95">
        <v>2018</v>
      </c>
      <c r="O95">
        <v>860000</v>
      </c>
      <c r="P95" t="s">
        <v>90</v>
      </c>
    </row>
    <row r="96" spans="1:16" x14ac:dyDescent="0.4">
      <c r="A96" t="s">
        <v>1</v>
      </c>
      <c r="B96" t="s">
        <v>2</v>
      </c>
      <c r="C96" t="s">
        <v>3</v>
      </c>
      <c r="D96" t="s">
        <v>141</v>
      </c>
      <c r="E96">
        <v>68</v>
      </c>
      <c r="F96">
        <v>1100</v>
      </c>
      <c r="G96">
        <v>1</v>
      </c>
      <c r="H96">
        <v>64</v>
      </c>
      <c r="I96">
        <v>650</v>
      </c>
      <c r="J96">
        <v>2</v>
      </c>
      <c r="K96">
        <v>19</v>
      </c>
      <c r="L96" s="3">
        <v>230</v>
      </c>
      <c r="M96">
        <v>0</v>
      </c>
      <c r="N96">
        <v>2018</v>
      </c>
      <c r="O96">
        <v>1520000</v>
      </c>
      <c r="P96" t="s">
        <v>75</v>
      </c>
    </row>
    <row r="97" spans="1:16" x14ac:dyDescent="0.4">
      <c r="A97" t="s">
        <v>1</v>
      </c>
      <c r="B97" t="s">
        <v>2</v>
      </c>
      <c r="C97" t="s">
        <v>3</v>
      </c>
      <c r="D97" t="s">
        <v>141</v>
      </c>
      <c r="E97">
        <v>83</v>
      </c>
      <c r="F97">
        <v>1190</v>
      </c>
      <c r="G97">
        <v>1</v>
      </c>
      <c r="H97">
        <v>66</v>
      </c>
      <c r="I97">
        <v>580</v>
      </c>
      <c r="J97">
        <v>2</v>
      </c>
      <c r="K97">
        <v>18</v>
      </c>
      <c r="L97" s="3">
        <v>160</v>
      </c>
      <c r="M97">
        <v>0</v>
      </c>
      <c r="N97">
        <v>2018</v>
      </c>
      <c r="O97">
        <v>1040000</v>
      </c>
      <c r="P97" t="s">
        <v>104</v>
      </c>
    </row>
    <row r="98" spans="1:16" x14ac:dyDescent="0.4">
      <c r="A98" t="s">
        <v>1</v>
      </c>
      <c r="B98" t="s">
        <v>2</v>
      </c>
      <c r="C98" t="s">
        <v>3</v>
      </c>
      <c r="D98" t="s">
        <v>141</v>
      </c>
      <c r="E98">
        <v>59</v>
      </c>
      <c r="F98">
        <v>1150</v>
      </c>
      <c r="G98">
        <v>1</v>
      </c>
      <c r="H98">
        <v>65</v>
      </c>
      <c r="I98">
        <v>650</v>
      </c>
      <c r="J98">
        <v>2</v>
      </c>
      <c r="K98">
        <v>25</v>
      </c>
      <c r="L98" s="3">
        <v>230</v>
      </c>
      <c r="M98">
        <v>1</v>
      </c>
      <c r="N98">
        <v>2018</v>
      </c>
      <c r="O98">
        <v>1670000</v>
      </c>
      <c r="P98" t="s">
        <v>67</v>
      </c>
    </row>
    <row r="99" spans="1:16" x14ac:dyDescent="0.4">
      <c r="A99" t="s">
        <v>1</v>
      </c>
      <c r="B99" t="s">
        <v>2</v>
      </c>
      <c r="C99" t="s">
        <v>3</v>
      </c>
      <c r="D99" t="s">
        <v>141</v>
      </c>
      <c r="E99">
        <v>65</v>
      </c>
      <c r="F99">
        <v>920</v>
      </c>
      <c r="G99">
        <v>0</v>
      </c>
      <c r="H99">
        <v>63</v>
      </c>
      <c r="I99">
        <v>650</v>
      </c>
      <c r="J99">
        <v>2</v>
      </c>
      <c r="K99">
        <v>19</v>
      </c>
      <c r="L99" s="3">
        <v>230</v>
      </c>
      <c r="M99">
        <v>0</v>
      </c>
      <c r="N99">
        <v>2018</v>
      </c>
      <c r="O99">
        <v>2710000</v>
      </c>
      <c r="P99" t="s">
        <v>70</v>
      </c>
    </row>
    <row r="100" spans="1:16" x14ac:dyDescent="0.4">
      <c r="A100" t="s">
        <v>1</v>
      </c>
      <c r="B100" t="s">
        <v>2</v>
      </c>
      <c r="C100" t="s">
        <v>7</v>
      </c>
      <c r="D100" t="s">
        <v>143</v>
      </c>
      <c r="E100">
        <v>71</v>
      </c>
      <c r="F100">
        <v>1100</v>
      </c>
      <c r="G100">
        <v>1</v>
      </c>
      <c r="H100">
        <v>50</v>
      </c>
      <c r="I100">
        <v>420</v>
      </c>
      <c r="J100">
        <v>1</v>
      </c>
      <c r="K100">
        <v>3</v>
      </c>
      <c r="L100" s="3">
        <v>0</v>
      </c>
      <c r="M100">
        <v>0</v>
      </c>
      <c r="N100">
        <v>2018</v>
      </c>
      <c r="O100">
        <v>2130000</v>
      </c>
      <c r="P100" t="s">
        <v>47</v>
      </c>
    </row>
    <row r="101" spans="1:16" x14ac:dyDescent="0.4">
      <c r="A101" t="s">
        <v>1</v>
      </c>
      <c r="B101" t="s">
        <v>2</v>
      </c>
      <c r="C101" t="s">
        <v>3</v>
      </c>
      <c r="D101" t="s">
        <v>141</v>
      </c>
      <c r="E101">
        <v>61</v>
      </c>
      <c r="F101">
        <v>1150</v>
      </c>
      <c r="G101">
        <v>1</v>
      </c>
      <c r="H101">
        <v>63</v>
      </c>
      <c r="I101">
        <v>650</v>
      </c>
      <c r="J101">
        <v>2</v>
      </c>
      <c r="K101">
        <v>22</v>
      </c>
      <c r="L101" s="3">
        <v>230</v>
      </c>
      <c r="M101">
        <v>0</v>
      </c>
      <c r="N101">
        <v>2018</v>
      </c>
      <c r="O101">
        <v>1150000</v>
      </c>
      <c r="P101" t="s">
        <v>105</v>
      </c>
    </row>
    <row r="102" spans="1:16" x14ac:dyDescent="0.4">
      <c r="A102" t="s">
        <v>1</v>
      </c>
      <c r="B102" t="s">
        <v>2</v>
      </c>
      <c r="C102" t="s">
        <v>7</v>
      </c>
      <c r="D102" t="s">
        <v>143</v>
      </c>
      <c r="E102">
        <v>74</v>
      </c>
      <c r="F102">
        <v>1150</v>
      </c>
      <c r="G102">
        <v>1</v>
      </c>
      <c r="H102">
        <v>44</v>
      </c>
      <c r="I102">
        <v>420</v>
      </c>
      <c r="J102">
        <v>1</v>
      </c>
      <c r="K102">
        <v>10</v>
      </c>
      <c r="L102" s="3">
        <v>0</v>
      </c>
      <c r="M102">
        <v>0</v>
      </c>
      <c r="N102">
        <v>2018</v>
      </c>
      <c r="O102">
        <v>689000</v>
      </c>
      <c r="P102" t="s">
        <v>76</v>
      </c>
    </row>
    <row r="103" spans="1:16" x14ac:dyDescent="0.4">
      <c r="A103" t="s">
        <v>1</v>
      </c>
      <c r="B103" t="s">
        <v>25</v>
      </c>
      <c r="C103" t="s">
        <v>25</v>
      </c>
      <c r="D103" t="s">
        <v>155</v>
      </c>
      <c r="E103">
        <v>66</v>
      </c>
      <c r="F103">
        <v>1150</v>
      </c>
      <c r="G103">
        <v>1</v>
      </c>
      <c r="H103">
        <v>70</v>
      </c>
      <c r="I103">
        <v>600</v>
      </c>
      <c r="J103">
        <v>3</v>
      </c>
      <c r="K103">
        <v>27</v>
      </c>
      <c r="L103" s="3">
        <v>230</v>
      </c>
      <c r="M103">
        <v>0</v>
      </c>
      <c r="N103">
        <v>2018</v>
      </c>
      <c r="O103">
        <v>100000</v>
      </c>
      <c r="P103" t="s">
        <v>71</v>
      </c>
    </row>
    <row r="104" spans="1:16" x14ac:dyDescent="0.4">
      <c r="B104" t="s">
        <v>2</v>
      </c>
      <c r="C104" t="s">
        <v>29</v>
      </c>
      <c r="D104" t="s">
        <v>148</v>
      </c>
      <c r="E104">
        <v>78</v>
      </c>
      <c r="F104">
        <v>1200</v>
      </c>
      <c r="G104">
        <v>1</v>
      </c>
      <c r="H104">
        <v>51</v>
      </c>
      <c r="I104">
        <v>650</v>
      </c>
      <c r="J104">
        <v>1</v>
      </c>
      <c r="K104">
        <v>13</v>
      </c>
      <c r="L104" s="3">
        <v>160</v>
      </c>
      <c r="M104">
        <v>0</v>
      </c>
      <c r="N104">
        <v>2018</v>
      </c>
      <c r="O104">
        <v>477000</v>
      </c>
      <c r="P104" t="s">
        <v>59</v>
      </c>
    </row>
    <row r="105" spans="1:16" x14ac:dyDescent="0.4">
      <c r="A105" t="s">
        <v>1</v>
      </c>
      <c r="B105" t="s">
        <v>2</v>
      </c>
      <c r="C105" t="s">
        <v>7</v>
      </c>
      <c r="D105" t="s">
        <v>143</v>
      </c>
      <c r="E105">
        <v>76</v>
      </c>
      <c r="F105">
        <v>1150</v>
      </c>
      <c r="G105">
        <v>1</v>
      </c>
      <c r="H105">
        <v>44</v>
      </c>
      <c r="I105">
        <v>420</v>
      </c>
      <c r="J105">
        <v>1</v>
      </c>
      <c r="K105">
        <v>7</v>
      </c>
      <c r="L105" s="3">
        <v>0</v>
      </c>
      <c r="M105">
        <v>0</v>
      </c>
      <c r="N105">
        <v>2018</v>
      </c>
      <c r="O105">
        <v>4030000</v>
      </c>
      <c r="P105" t="s">
        <v>106</v>
      </c>
    </row>
    <row r="106" spans="1:16" x14ac:dyDescent="0.4">
      <c r="A106" t="s">
        <v>1</v>
      </c>
      <c r="B106" t="s">
        <v>2</v>
      </c>
      <c r="C106" t="s">
        <v>7</v>
      </c>
      <c r="D106" t="s">
        <v>143</v>
      </c>
      <c r="E106">
        <v>71</v>
      </c>
      <c r="F106">
        <v>1150</v>
      </c>
      <c r="G106">
        <v>1</v>
      </c>
      <c r="H106">
        <v>43</v>
      </c>
      <c r="I106">
        <v>420</v>
      </c>
      <c r="J106">
        <v>1</v>
      </c>
      <c r="K106">
        <v>3</v>
      </c>
      <c r="L106" s="3">
        <v>0</v>
      </c>
      <c r="M106">
        <v>0</v>
      </c>
      <c r="N106">
        <v>2018</v>
      </c>
      <c r="O106">
        <v>10300000</v>
      </c>
      <c r="P106" t="s">
        <v>107</v>
      </c>
    </row>
    <row r="107" spans="1:16" x14ac:dyDescent="0.4">
      <c r="A107" t="s">
        <v>1</v>
      </c>
      <c r="B107" t="s">
        <v>2</v>
      </c>
      <c r="C107" t="s">
        <v>7</v>
      </c>
      <c r="D107" t="s">
        <v>143</v>
      </c>
      <c r="E107">
        <v>74</v>
      </c>
      <c r="F107">
        <v>1150</v>
      </c>
      <c r="G107">
        <v>1</v>
      </c>
      <c r="H107">
        <v>43</v>
      </c>
      <c r="I107">
        <v>420</v>
      </c>
      <c r="J107">
        <v>1</v>
      </c>
      <c r="K107">
        <v>5</v>
      </c>
      <c r="L107" s="3">
        <v>0</v>
      </c>
      <c r="M107">
        <v>0</v>
      </c>
      <c r="N107">
        <v>2018</v>
      </c>
      <c r="O107">
        <v>3150000</v>
      </c>
      <c r="P107" t="s">
        <v>108</v>
      </c>
    </row>
    <row r="108" spans="1:16" x14ac:dyDescent="0.4">
      <c r="A108" t="s">
        <v>1</v>
      </c>
      <c r="B108" t="s">
        <v>2</v>
      </c>
      <c r="C108" t="s">
        <v>7</v>
      </c>
      <c r="D108" t="s">
        <v>143</v>
      </c>
      <c r="E108">
        <v>74</v>
      </c>
      <c r="F108">
        <v>1200</v>
      </c>
      <c r="G108">
        <v>2</v>
      </c>
      <c r="H108">
        <v>47</v>
      </c>
      <c r="I108">
        <v>420</v>
      </c>
      <c r="J108">
        <v>1</v>
      </c>
      <c r="K108">
        <v>7</v>
      </c>
      <c r="L108" s="3">
        <v>0</v>
      </c>
      <c r="M108">
        <v>0</v>
      </c>
      <c r="N108">
        <v>2018</v>
      </c>
      <c r="O108">
        <v>2180000</v>
      </c>
      <c r="P108" t="s">
        <v>62</v>
      </c>
    </row>
    <row r="109" spans="1:16" x14ac:dyDescent="0.4">
      <c r="A109" t="s">
        <v>1</v>
      </c>
      <c r="B109" t="s">
        <v>2</v>
      </c>
      <c r="C109" t="s">
        <v>22</v>
      </c>
      <c r="D109" t="s">
        <v>153</v>
      </c>
      <c r="E109">
        <v>65</v>
      </c>
      <c r="F109">
        <v>1100</v>
      </c>
      <c r="G109">
        <v>1</v>
      </c>
      <c r="H109">
        <v>56</v>
      </c>
      <c r="I109">
        <v>540</v>
      </c>
      <c r="J109">
        <v>2</v>
      </c>
      <c r="K109">
        <v>5</v>
      </c>
      <c r="L109" s="3">
        <v>120</v>
      </c>
      <c r="M109">
        <v>0</v>
      </c>
      <c r="N109">
        <v>2018</v>
      </c>
      <c r="O109">
        <v>480000</v>
      </c>
      <c r="P109" t="s">
        <v>109</v>
      </c>
    </row>
    <row r="110" spans="1:16" x14ac:dyDescent="0.4">
      <c r="A110" t="s">
        <v>1</v>
      </c>
      <c r="B110" t="s">
        <v>2</v>
      </c>
      <c r="C110" t="s">
        <v>7</v>
      </c>
      <c r="D110" t="s">
        <v>143</v>
      </c>
      <c r="E110">
        <v>71</v>
      </c>
      <c r="F110">
        <v>1100</v>
      </c>
      <c r="G110">
        <v>1</v>
      </c>
      <c r="H110">
        <v>48</v>
      </c>
      <c r="I110">
        <v>420</v>
      </c>
      <c r="J110">
        <v>1</v>
      </c>
      <c r="K110">
        <v>3</v>
      </c>
      <c r="L110" s="3">
        <v>0</v>
      </c>
      <c r="M110">
        <v>0</v>
      </c>
      <c r="N110">
        <v>2018</v>
      </c>
      <c r="O110">
        <v>10800000</v>
      </c>
      <c r="P110" t="s">
        <v>77</v>
      </c>
    </row>
    <row r="111" spans="1:16" x14ac:dyDescent="0.4">
      <c r="A111" t="s">
        <v>1</v>
      </c>
      <c r="B111" t="s">
        <v>23</v>
      </c>
      <c r="D111" t="s">
        <v>23</v>
      </c>
      <c r="E111">
        <v>98</v>
      </c>
      <c r="F111">
        <v>1340</v>
      </c>
      <c r="G111">
        <v>1</v>
      </c>
      <c r="H111">
        <v>24</v>
      </c>
      <c r="I111">
        <v>330</v>
      </c>
      <c r="J111">
        <v>0</v>
      </c>
      <c r="K111">
        <v>36</v>
      </c>
      <c r="L111" s="3">
        <v>370</v>
      </c>
      <c r="M111">
        <v>0</v>
      </c>
      <c r="N111">
        <v>2018</v>
      </c>
      <c r="O111">
        <v>970000</v>
      </c>
      <c r="P111" t="s">
        <v>110</v>
      </c>
    </row>
    <row r="112" spans="1:16" x14ac:dyDescent="0.4">
      <c r="A112" t="s">
        <v>1</v>
      </c>
      <c r="B112" t="s">
        <v>19</v>
      </c>
      <c r="D112" t="s">
        <v>19</v>
      </c>
      <c r="E112">
        <v>111</v>
      </c>
      <c r="F112">
        <v>1670</v>
      </c>
      <c r="G112">
        <v>3</v>
      </c>
      <c r="H112">
        <v>33</v>
      </c>
      <c r="I112">
        <v>370</v>
      </c>
      <c r="J112">
        <v>0</v>
      </c>
      <c r="K112">
        <v>53</v>
      </c>
      <c r="L112" s="3">
        <v>220</v>
      </c>
      <c r="M112">
        <v>0</v>
      </c>
      <c r="N112">
        <v>2018</v>
      </c>
      <c r="O112">
        <v>221000</v>
      </c>
      <c r="P112" t="s">
        <v>111</v>
      </c>
    </row>
    <row r="113" spans="1:16" x14ac:dyDescent="0.4">
      <c r="A113" t="s">
        <v>1</v>
      </c>
      <c r="B113" t="s">
        <v>2</v>
      </c>
      <c r="C113" t="s">
        <v>7</v>
      </c>
      <c r="D113" t="s">
        <v>143</v>
      </c>
      <c r="E113">
        <v>72</v>
      </c>
      <c r="F113">
        <v>1100</v>
      </c>
      <c r="G113">
        <v>1</v>
      </c>
      <c r="H113">
        <v>62</v>
      </c>
      <c r="I113">
        <v>600</v>
      </c>
      <c r="J113">
        <v>2</v>
      </c>
      <c r="K113">
        <v>15</v>
      </c>
      <c r="L113" s="3">
        <v>180</v>
      </c>
      <c r="M113">
        <v>0</v>
      </c>
      <c r="N113">
        <v>2018</v>
      </c>
      <c r="O113">
        <v>1090000</v>
      </c>
      <c r="P113" t="s">
        <v>112</v>
      </c>
    </row>
    <row r="114" spans="1:16" x14ac:dyDescent="0.4">
      <c r="A114" t="s">
        <v>1</v>
      </c>
      <c r="B114" t="s">
        <v>2</v>
      </c>
      <c r="C114" t="s">
        <v>7</v>
      </c>
      <c r="D114" t="s">
        <v>143</v>
      </c>
      <c r="E114">
        <v>72</v>
      </c>
      <c r="F114">
        <v>1100</v>
      </c>
      <c r="G114">
        <v>1</v>
      </c>
      <c r="H114">
        <v>62</v>
      </c>
      <c r="I114">
        <v>600</v>
      </c>
      <c r="J114">
        <v>2</v>
      </c>
      <c r="K114">
        <v>15</v>
      </c>
      <c r="L114" s="3">
        <v>180</v>
      </c>
      <c r="M114">
        <v>0</v>
      </c>
      <c r="N114">
        <v>2018</v>
      </c>
      <c r="O114">
        <v>1090000</v>
      </c>
      <c r="P114" t="s">
        <v>112</v>
      </c>
    </row>
    <row r="115" spans="1:16" x14ac:dyDescent="0.4">
      <c r="A115" t="s">
        <v>1</v>
      </c>
      <c r="B115" t="s">
        <v>2</v>
      </c>
      <c r="C115" t="s">
        <v>3</v>
      </c>
      <c r="D115" t="s">
        <v>141</v>
      </c>
      <c r="E115">
        <v>65</v>
      </c>
      <c r="F115">
        <v>1150</v>
      </c>
      <c r="G115">
        <v>1</v>
      </c>
      <c r="H115">
        <v>63</v>
      </c>
      <c r="I115">
        <v>600</v>
      </c>
      <c r="J115">
        <v>2</v>
      </c>
      <c r="K115">
        <v>23</v>
      </c>
      <c r="L115" s="3">
        <v>180</v>
      </c>
      <c r="M115">
        <v>1</v>
      </c>
      <c r="N115">
        <v>2018</v>
      </c>
      <c r="O115">
        <v>2070000</v>
      </c>
      <c r="P115" t="s">
        <v>84</v>
      </c>
    </row>
    <row r="116" spans="1:16" x14ac:dyDescent="0.4">
      <c r="A116" t="s">
        <v>1</v>
      </c>
      <c r="B116" t="s">
        <v>2</v>
      </c>
      <c r="C116" t="s">
        <v>3</v>
      </c>
      <c r="D116" t="s">
        <v>141</v>
      </c>
      <c r="E116">
        <v>61</v>
      </c>
      <c r="F116">
        <v>1150</v>
      </c>
      <c r="G116">
        <v>1</v>
      </c>
      <c r="H116">
        <v>63</v>
      </c>
      <c r="I116">
        <v>650</v>
      </c>
      <c r="J116">
        <v>2</v>
      </c>
      <c r="K116">
        <v>22</v>
      </c>
      <c r="L116" s="3">
        <v>230</v>
      </c>
      <c r="M116">
        <v>0</v>
      </c>
      <c r="N116">
        <v>2018</v>
      </c>
      <c r="O116">
        <v>1150000</v>
      </c>
      <c r="P116" t="s">
        <v>105</v>
      </c>
    </row>
    <row r="117" spans="1:16" x14ac:dyDescent="0.4">
      <c r="A117" t="s">
        <v>1</v>
      </c>
      <c r="B117" t="s">
        <v>2</v>
      </c>
      <c r="C117" t="s">
        <v>21</v>
      </c>
      <c r="D117" t="s">
        <v>152</v>
      </c>
      <c r="E117">
        <v>66</v>
      </c>
      <c r="F117">
        <v>1040</v>
      </c>
      <c r="G117">
        <v>1</v>
      </c>
      <c r="H117">
        <v>74</v>
      </c>
      <c r="I117">
        <v>650</v>
      </c>
      <c r="J117">
        <v>3</v>
      </c>
      <c r="K117">
        <v>24</v>
      </c>
      <c r="L117" s="3">
        <v>180</v>
      </c>
      <c r="M117">
        <v>0</v>
      </c>
      <c r="N117">
        <v>2018</v>
      </c>
      <c r="O117">
        <v>453000</v>
      </c>
      <c r="P117" t="s">
        <v>113</v>
      </c>
    </row>
    <row r="118" spans="1:16" x14ac:dyDescent="0.4">
      <c r="A118" t="s">
        <v>1</v>
      </c>
      <c r="B118" t="s">
        <v>2</v>
      </c>
      <c r="C118" t="s">
        <v>3</v>
      </c>
      <c r="D118" t="s">
        <v>141</v>
      </c>
      <c r="E118">
        <v>62</v>
      </c>
      <c r="F118">
        <v>1150</v>
      </c>
      <c r="G118">
        <v>1</v>
      </c>
      <c r="H118">
        <v>65</v>
      </c>
      <c r="I118">
        <v>650</v>
      </c>
      <c r="J118">
        <v>2</v>
      </c>
      <c r="K118">
        <v>24</v>
      </c>
      <c r="L118" s="3">
        <v>230</v>
      </c>
      <c r="M118">
        <v>0</v>
      </c>
      <c r="N118">
        <v>2018</v>
      </c>
      <c r="O118">
        <v>1670000</v>
      </c>
      <c r="P118" t="s">
        <v>67</v>
      </c>
    </row>
    <row r="119" spans="1:16" x14ac:dyDescent="0.4">
      <c r="A119" t="s">
        <v>1</v>
      </c>
      <c r="B119" t="s">
        <v>2</v>
      </c>
      <c r="C119" t="s">
        <v>13</v>
      </c>
      <c r="D119" t="s">
        <v>148</v>
      </c>
      <c r="E119">
        <v>87</v>
      </c>
      <c r="F119">
        <v>1200</v>
      </c>
      <c r="G119">
        <v>1</v>
      </c>
      <c r="H119">
        <v>53</v>
      </c>
      <c r="I119">
        <v>650</v>
      </c>
      <c r="J119">
        <v>1</v>
      </c>
      <c r="K119">
        <v>18</v>
      </c>
      <c r="L119" s="3">
        <v>160</v>
      </c>
      <c r="M119">
        <v>0</v>
      </c>
      <c r="N119">
        <v>2018</v>
      </c>
      <c r="O119">
        <v>219000</v>
      </c>
      <c r="P119" t="s">
        <v>88</v>
      </c>
    </row>
    <row r="120" spans="1:16" x14ac:dyDescent="0.4">
      <c r="A120" t="s">
        <v>1</v>
      </c>
      <c r="B120" t="s">
        <v>26</v>
      </c>
      <c r="D120" t="s">
        <v>26</v>
      </c>
      <c r="E120">
        <v>76</v>
      </c>
      <c r="F120">
        <v>1200</v>
      </c>
      <c r="G120">
        <v>2</v>
      </c>
      <c r="H120">
        <v>79</v>
      </c>
      <c r="I120">
        <v>700</v>
      </c>
      <c r="J120">
        <v>3</v>
      </c>
      <c r="K120">
        <v>33</v>
      </c>
      <c r="L120" s="3">
        <v>280</v>
      </c>
      <c r="M120">
        <v>1</v>
      </c>
      <c r="N120">
        <v>2018</v>
      </c>
      <c r="O120">
        <v>265000</v>
      </c>
      <c r="P120" t="s">
        <v>114</v>
      </c>
    </row>
    <row r="121" spans="1:16" x14ac:dyDescent="0.4">
      <c r="A121" t="s">
        <v>1</v>
      </c>
      <c r="B121" t="s">
        <v>2</v>
      </c>
      <c r="C121" t="s">
        <v>3</v>
      </c>
      <c r="D121" t="s">
        <v>141</v>
      </c>
      <c r="E121">
        <v>63</v>
      </c>
      <c r="F121">
        <v>1150</v>
      </c>
      <c r="G121">
        <v>1</v>
      </c>
      <c r="H121">
        <v>61</v>
      </c>
      <c r="I121">
        <v>650</v>
      </c>
      <c r="J121">
        <v>2</v>
      </c>
      <c r="K121">
        <v>20</v>
      </c>
      <c r="L121" s="3">
        <v>230</v>
      </c>
      <c r="M121">
        <v>0</v>
      </c>
      <c r="N121">
        <v>2018</v>
      </c>
      <c r="O121">
        <v>1150000</v>
      </c>
      <c r="P121" t="s">
        <v>105</v>
      </c>
    </row>
    <row r="122" spans="1:16" x14ac:dyDescent="0.4">
      <c r="A122" t="s">
        <v>1</v>
      </c>
      <c r="B122" t="s">
        <v>2</v>
      </c>
      <c r="C122" t="s">
        <v>3</v>
      </c>
      <c r="D122" t="s">
        <v>141</v>
      </c>
      <c r="E122">
        <v>79</v>
      </c>
      <c r="F122">
        <v>1290</v>
      </c>
      <c r="G122">
        <v>1</v>
      </c>
      <c r="H122">
        <v>66</v>
      </c>
      <c r="I122">
        <v>600</v>
      </c>
      <c r="J122">
        <v>2</v>
      </c>
      <c r="K122">
        <v>19</v>
      </c>
      <c r="L122" s="3">
        <v>180</v>
      </c>
      <c r="M122">
        <v>0</v>
      </c>
      <c r="N122">
        <v>2018</v>
      </c>
      <c r="O122">
        <v>1300000</v>
      </c>
      <c r="P122" t="s">
        <v>115</v>
      </c>
    </row>
    <row r="123" spans="1:16" x14ac:dyDescent="0.4">
      <c r="A123" t="s">
        <v>1</v>
      </c>
      <c r="B123" t="s">
        <v>2</v>
      </c>
      <c r="C123" t="s">
        <v>27</v>
      </c>
      <c r="D123" t="s">
        <v>156</v>
      </c>
      <c r="E123">
        <v>73</v>
      </c>
      <c r="F123">
        <v>1200</v>
      </c>
      <c r="G123">
        <v>2</v>
      </c>
      <c r="H123">
        <v>59</v>
      </c>
      <c r="I123">
        <v>580</v>
      </c>
      <c r="J123">
        <v>2</v>
      </c>
      <c r="K123">
        <v>11</v>
      </c>
      <c r="L123" s="3">
        <v>160</v>
      </c>
      <c r="M123">
        <v>0</v>
      </c>
      <c r="N123">
        <v>2018</v>
      </c>
      <c r="O123">
        <v>580000</v>
      </c>
      <c r="P123" t="s">
        <v>116</v>
      </c>
    </row>
    <row r="124" spans="1:16" x14ac:dyDescent="0.4">
      <c r="A124" t="s">
        <v>1</v>
      </c>
      <c r="B124" t="s">
        <v>2</v>
      </c>
      <c r="C124" t="s">
        <v>16</v>
      </c>
      <c r="D124" t="s">
        <v>149</v>
      </c>
      <c r="E124">
        <v>80</v>
      </c>
      <c r="F124">
        <v>1100</v>
      </c>
      <c r="G124">
        <v>2</v>
      </c>
      <c r="H124">
        <v>68</v>
      </c>
      <c r="I124">
        <v>600</v>
      </c>
      <c r="J124">
        <v>3</v>
      </c>
      <c r="K124">
        <v>17</v>
      </c>
      <c r="L124" s="3">
        <v>180</v>
      </c>
      <c r="M124">
        <v>1</v>
      </c>
      <c r="N124">
        <v>2018</v>
      </c>
      <c r="O124">
        <v>213000</v>
      </c>
      <c r="P124" t="s">
        <v>88</v>
      </c>
    </row>
    <row r="125" spans="1:16" x14ac:dyDescent="0.4">
      <c r="A125" t="s">
        <v>1</v>
      </c>
      <c r="B125" t="s">
        <v>2</v>
      </c>
      <c r="C125" t="s">
        <v>16</v>
      </c>
      <c r="D125" t="s">
        <v>149</v>
      </c>
      <c r="E125">
        <v>81</v>
      </c>
      <c r="F125">
        <v>1100</v>
      </c>
      <c r="G125">
        <v>2</v>
      </c>
      <c r="H125">
        <v>69</v>
      </c>
      <c r="I125">
        <v>600</v>
      </c>
      <c r="J125">
        <v>3</v>
      </c>
      <c r="K125">
        <v>18</v>
      </c>
      <c r="L125" s="3">
        <v>180</v>
      </c>
      <c r="M125">
        <v>1</v>
      </c>
      <c r="N125">
        <v>2018</v>
      </c>
      <c r="O125">
        <v>213000</v>
      </c>
      <c r="P125" t="s">
        <v>88</v>
      </c>
    </row>
    <row r="126" spans="1:16" x14ac:dyDescent="0.4">
      <c r="A126" t="s">
        <v>1</v>
      </c>
      <c r="B126" t="s">
        <v>2</v>
      </c>
      <c r="C126" t="s">
        <v>3</v>
      </c>
      <c r="D126" t="s">
        <v>141</v>
      </c>
      <c r="E126">
        <v>66</v>
      </c>
      <c r="F126">
        <v>1150</v>
      </c>
      <c r="G126">
        <v>1</v>
      </c>
      <c r="H126">
        <v>59</v>
      </c>
      <c r="I126">
        <v>600</v>
      </c>
      <c r="J126">
        <v>2</v>
      </c>
      <c r="K126">
        <v>18</v>
      </c>
      <c r="L126" s="3">
        <v>180</v>
      </c>
      <c r="M126">
        <v>0</v>
      </c>
      <c r="N126">
        <v>2018</v>
      </c>
      <c r="O126">
        <v>1240000</v>
      </c>
      <c r="P126" t="s">
        <v>47</v>
      </c>
    </row>
    <row r="127" spans="1:16" x14ac:dyDescent="0.4">
      <c r="A127" t="s">
        <v>1</v>
      </c>
      <c r="B127" t="s">
        <v>2</v>
      </c>
      <c r="C127" t="s">
        <v>3</v>
      </c>
      <c r="D127" t="s">
        <v>141</v>
      </c>
      <c r="E127">
        <v>54</v>
      </c>
      <c r="F127">
        <v>920</v>
      </c>
      <c r="G127">
        <v>0</v>
      </c>
      <c r="H127">
        <v>70</v>
      </c>
      <c r="I127">
        <v>650</v>
      </c>
      <c r="J127">
        <v>2</v>
      </c>
      <c r="K127">
        <v>27</v>
      </c>
      <c r="L127" s="3">
        <v>230</v>
      </c>
      <c r="M127">
        <v>1</v>
      </c>
      <c r="N127">
        <v>2018</v>
      </c>
      <c r="O127">
        <v>559000</v>
      </c>
      <c r="P127" t="s">
        <v>117</v>
      </c>
    </row>
    <row r="128" spans="1:16" x14ac:dyDescent="0.4">
      <c r="A128" t="s">
        <v>1</v>
      </c>
      <c r="B128" t="s">
        <v>2</v>
      </c>
      <c r="C128" t="s">
        <v>3</v>
      </c>
      <c r="D128" t="s">
        <v>141</v>
      </c>
      <c r="E128">
        <v>69</v>
      </c>
      <c r="F128">
        <v>1150</v>
      </c>
      <c r="G128">
        <v>1</v>
      </c>
      <c r="H128">
        <v>59</v>
      </c>
      <c r="I128">
        <v>600</v>
      </c>
      <c r="J128">
        <v>2</v>
      </c>
      <c r="K128">
        <v>18</v>
      </c>
      <c r="L128" s="3">
        <v>180</v>
      </c>
      <c r="M128">
        <v>0</v>
      </c>
      <c r="N128">
        <v>2018</v>
      </c>
      <c r="O128">
        <v>1390000</v>
      </c>
      <c r="P128" t="s">
        <v>52</v>
      </c>
    </row>
    <row r="129" spans="1:16" x14ac:dyDescent="0.4">
      <c r="A129" t="s">
        <v>1</v>
      </c>
      <c r="B129" t="s">
        <v>2</v>
      </c>
      <c r="C129" t="s">
        <v>21</v>
      </c>
      <c r="D129" t="s">
        <v>152</v>
      </c>
      <c r="E129">
        <v>63</v>
      </c>
      <c r="F129">
        <v>920</v>
      </c>
      <c r="G129">
        <v>0</v>
      </c>
      <c r="H129">
        <v>72</v>
      </c>
      <c r="I129">
        <v>650</v>
      </c>
      <c r="J129">
        <v>2</v>
      </c>
      <c r="K129">
        <v>23</v>
      </c>
      <c r="L129" s="3">
        <v>230</v>
      </c>
      <c r="M129">
        <v>0</v>
      </c>
      <c r="N129">
        <v>2018</v>
      </c>
      <c r="O129">
        <v>341000</v>
      </c>
      <c r="P129" t="s">
        <v>118</v>
      </c>
    </row>
    <row r="130" spans="1:16" x14ac:dyDescent="0.4">
      <c r="A130" t="s">
        <v>1</v>
      </c>
      <c r="B130" t="s">
        <v>2</v>
      </c>
      <c r="C130" t="s">
        <v>21</v>
      </c>
      <c r="D130" t="s">
        <v>152</v>
      </c>
      <c r="E130">
        <v>56</v>
      </c>
      <c r="F130">
        <v>1100</v>
      </c>
      <c r="G130">
        <v>1</v>
      </c>
      <c r="H130">
        <v>73</v>
      </c>
      <c r="I130">
        <v>820</v>
      </c>
      <c r="J130">
        <v>1</v>
      </c>
      <c r="K130">
        <v>28</v>
      </c>
      <c r="L130" s="3">
        <v>230</v>
      </c>
      <c r="M130">
        <v>1</v>
      </c>
      <c r="N130">
        <v>2018</v>
      </c>
      <c r="O130">
        <v>876000</v>
      </c>
      <c r="P130" t="s">
        <v>103</v>
      </c>
    </row>
    <row r="131" spans="1:16" x14ac:dyDescent="0.4">
      <c r="A131" t="s">
        <v>1</v>
      </c>
      <c r="B131" t="s">
        <v>2</v>
      </c>
      <c r="C131" t="s">
        <v>16</v>
      </c>
      <c r="D131" t="s">
        <v>149</v>
      </c>
      <c r="E131">
        <v>156</v>
      </c>
      <c r="F131">
        <v>1240</v>
      </c>
      <c r="G131">
        <v>2</v>
      </c>
      <c r="H131">
        <v>145</v>
      </c>
      <c r="I131">
        <v>580</v>
      </c>
      <c r="J131">
        <v>3</v>
      </c>
      <c r="K131">
        <v>51</v>
      </c>
      <c r="L131" s="3">
        <v>390</v>
      </c>
      <c r="M131">
        <v>1</v>
      </c>
      <c r="N131">
        <v>2018</v>
      </c>
      <c r="O131">
        <v>78000</v>
      </c>
      <c r="P131" t="s">
        <v>119</v>
      </c>
    </row>
    <row r="132" spans="1:16" x14ac:dyDescent="0.4">
      <c r="A132" t="s">
        <v>1</v>
      </c>
      <c r="B132" t="s">
        <v>2</v>
      </c>
      <c r="C132" t="s">
        <v>21</v>
      </c>
      <c r="D132" t="s">
        <v>152</v>
      </c>
      <c r="E132">
        <v>57</v>
      </c>
      <c r="F132">
        <v>920</v>
      </c>
      <c r="G132">
        <v>0</v>
      </c>
      <c r="H132">
        <v>70</v>
      </c>
      <c r="I132">
        <v>650</v>
      </c>
      <c r="J132">
        <v>2</v>
      </c>
      <c r="K132">
        <v>22</v>
      </c>
      <c r="L132" s="3">
        <v>230</v>
      </c>
      <c r="M132">
        <v>0</v>
      </c>
      <c r="N132">
        <v>2018</v>
      </c>
      <c r="O132">
        <v>680000</v>
      </c>
      <c r="P132" t="s">
        <v>95</v>
      </c>
    </row>
    <row r="133" spans="1:16" x14ac:dyDescent="0.4">
      <c r="A133" t="s">
        <v>1</v>
      </c>
      <c r="B133" t="s">
        <v>2</v>
      </c>
      <c r="C133" t="s">
        <v>7</v>
      </c>
      <c r="D133" t="s">
        <v>143</v>
      </c>
      <c r="E133">
        <v>76</v>
      </c>
      <c r="F133">
        <v>1200</v>
      </c>
      <c r="G133">
        <v>2</v>
      </c>
      <c r="H133">
        <v>49</v>
      </c>
      <c r="I133">
        <v>420</v>
      </c>
      <c r="J133">
        <v>1</v>
      </c>
      <c r="K133">
        <v>9</v>
      </c>
      <c r="L133" s="3">
        <v>0</v>
      </c>
      <c r="M133">
        <v>0</v>
      </c>
      <c r="N133">
        <v>2018</v>
      </c>
      <c r="O133">
        <v>2180000</v>
      </c>
      <c r="P133" t="s">
        <v>62</v>
      </c>
    </row>
    <row r="134" spans="1:16" x14ac:dyDescent="0.4">
      <c r="A134" t="s">
        <v>1</v>
      </c>
      <c r="B134" t="s">
        <v>2</v>
      </c>
      <c r="C134" t="s">
        <v>7</v>
      </c>
      <c r="D134" t="s">
        <v>143</v>
      </c>
      <c r="E134">
        <v>71</v>
      </c>
      <c r="F134">
        <v>1100</v>
      </c>
      <c r="G134">
        <v>1</v>
      </c>
      <c r="H134">
        <v>52</v>
      </c>
      <c r="I134">
        <v>420</v>
      </c>
      <c r="J134">
        <v>1</v>
      </c>
      <c r="K134">
        <v>5</v>
      </c>
      <c r="L134" s="3">
        <v>0</v>
      </c>
      <c r="M134">
        <v>0</v>
      </c>
      <c r="N134">
        <v>2018</v>
      </c>
      <c r="O134">
        <v>2130000</v>
      </c>
      <c r="P134" t="s">
        <v>47</v>
      </c>
    </row>
    <row r="135" spans="1:16" x14ac:dyDescent="0.4">
      <c r="A135" t="s">
        <v>1</v>
      </c>
      <c r="B135" t="s">
        <v>2</v>
      </c>
      <c r="C135" t="s">
        <v>3</v>
      </c>
      <c r="D135" t="s">
        <v>141</v>
      </c>
      <c r="E135">
        <v>78</v>
      </c>
      <c r="F135">
        <v>1200</v>
      </c>
      <c r="G135">
        <v>2</v>
      </c>
      <c r="H135">
        <v>65</v>
      </c>
      <c r="I135">
        <v>580</v>
      </c>
      <c r="J135">
        <v>2</v>
      </c>
      <c r="K135">
        <v>17</v>
      </c>
      <c r="L135" s="3">
        <v>160</v>
      </c>
      <c r="M135">
        <v>0</v>
      </c>
      <c r="N135">
        <v>2018</v>
      </c>
      <c r="O135">
        <v>1040000</v>
      </c>
      <c r="P135" t="s">
        <v>104</v>
      </c>
    </row>
    <row r="136" spans="1:16" x14ac:dyDescent="0.4">
      <c r="A136" t="s">
        <v>1</v>
      </c>
      <c r="B136" t="s">
        <v>2</v>
      </c>
      <c r="C136" t="s">
        <v>21</v>
      </c>
      <c r="D136" t="s">
        <v>152</v>
      </c>
      <c r="E136">
        <v>59</v>
      </c>
      <c r="F136">
        <v>920</v>
      </c>
      <c r="G136">
        <v>0</v>
      </c>
      <c r="H136">
        <v>66</v>
      </c>
      <c r="I136">
        <v>650</v>
      </c>
      <c r="J136">
        <v>2</v>
      </c>
      <c r="K136">
        <v>17</v>
      </c>
      <c r="L136" s="3">
        <v>230</v>
      </c>
      <c r="M136">
        <v>0</v>
      </c>
      <c r="N136">
        <v>2018</v>
      </c>
      <c r="O136">
        <v>341000</v>
      </c>
      <c r="P136" t="s">
        <v>118</v>
      </c>
    </row>
    <row r="137" spans="1:16" x14ac:dyDescent="0.4">
      <c r="A137" t="s">
        <v>1</v>
      </c>
      <c r="B137" t="s">
        <v>2</v>
      </c>
      <c r="C137" t="s">
        <v>21</v>
      </c>
      <c r="D137" t="s">
        <v>152</v>
      </c>
      <c r="E137">
        <v>58</v>
      </c>
      <c r="F137">
        <v>920</v>
      </c>
      <c r="G137">
        <v>0</v>
      </c>
      <c r="H137">
        <v>66</v>
      </c>
      <c r="I137">
        <v>650</v>
      </c>
      <c r="J137">
        <v>2</v>
      </c>
      <c r="K137">
        <v>21</v>
      </c>
      <c r="L137" s="3">
        <v>230</v>
      </c>
      <c r="M137">
        <v>0</v>
      </c>
      <c r="N137">
        <v>2018</v>
      </c>
      <c r="O137">
        <v>680000</v>
      </c>
      <c r="P137" t="s">
        <v>95</v>
      </c>
    </row>
    <row r="138" spans="1:16" x14ac:dyDescent="0.4">
      <c r="A138" t="s">
        <v>1</v>
      </c>
      <c r="B138" t="s">
        <v>2</v>
      </c>
      <c r="C138" t="s">
        <v>20</v>
      </c>
      <c r="D138" t="s">
        <v>151</v>
      </c>
      <c r="E138">
        <v>69</v>
      </c>
      <c r="F138">
        <v>1060</v>
      </c>
      <c r="G138">
        <v>0</v>
      </c>
      <c r="H138">
        <v>74</v>
      </c>
      <c r="I138">
        <v>600</v>
      </c>
      <c r="J138">
        <v>2</v>
      </c>
      <c r="K138">
        <v>26</v>
      </c>
      <c r="L138" s="3">
        <v>180</v>
      </c>
      <c r="M138">
        <v>0</v>
      </c>
      <c r="N138">
        <v>2018</v>
      </c>
      <c r="O138">
        <v>189000</v>
      </c>
      <c r="P138" t="s">
        <v>120</v>
      </c>
    </row>
    <row r="139" spans="1:16" x14ac:dyDescent="0.4">
      <c r="A139" t="s">
        <v>1</v>
      </c>
      <c r="B139" t="s">
        <v>5</v>
      </c>
      <c r="C139" t="s">
        <v>6</v>
      </c>
      <c r="D139" t="s">
        <v>142</v>
      </c>
      <c r="E139">
        <v>53</v>
      </c>
      <c r="F139">
        <v>820</v>
      </c>
      <c r="G139">
        <v>0</v>
      </c>
      <c r="H139">
        <v>95</v>
      </c>
      <c r="I139">
        <v>860</v>
      </c>
      <c r="J139">
        <v>3</v>
      </c>
      <c r="K139">
        <v>42</v>
      </c>
      <c r="L139" s="3">
        <v>440</v>
      </c>
      <c r="M139">
        <v>1</v>
      </c>
      <c r="N139">
        <v>2018</v>
      </c>
      <c r="O139">
        <v>178000</v>
      </c>
      <c r="P139" t="s">
        <v>96</v>
      </c>
    </row>
    <row r="140" spans="1:16" x14ac:dyDescent="0.4">
      <c r="A140" t="s">
        <v>1</v>
      </c>
      <c r="B140" t="s">
        <v>2</v>
      </c>
      <c r="C140" t="s">
        <v>3</v>
      </c>
      <c r="D140" t="s">
        <v>141</v>
      </c>
      <c r="E140">
        <v>77</v>
      </c>
      <c r="F140">
        <v>1290</v>
      </c>
      <c r="G140">
        <v>1</v>
      </c>
      <c r="H140">
        <v>68</v>
      </c>
      <c r="I140">
        <v>650</v>
      </c>
      <c r="J140">
        <v>2</v>
      </c>
      <c r="K140">
        <v>21</v>
      </c>
      <c r="L140" s="3">
        <v>230</v>
      </c>
      <c r="M140">
        <v>0</v>
      </c>
      <c r="N140">
        <v>2018</v>
      </c>
      <c r="O140">
        <v>1170000</v>
      </c>
      <c r="P140" t="s">
        <v>47</v>
      </c>
    </row>
    <row r="141" spans="1:16" x14ac:dyDescent="0.4">
      <c r="A141" t="s">
        <v>1</v>
      </c>
      <c r="B141" t="s">
        <v>2</v>
      </c>
      <c r="C141" t="s">
        <v>3</v>
      </c>
      <c r="D141" t="s">
        <v>141</v>
      </c>
      <c r="E141">
        <v>68</v>
      </c>
      <c r="F141">
        <v>1150</v>
      </c>
      <c r="G141">
        <v>1</v>
      </c>
      <c r="H141">
        <v>66</v>
      </c>
      <c r="I141">
        <v>600</v>
      </c>
      <c r="J141">
        <v>2</v>
      </c>
      <c r="K141">
        <v>26</v>
      </c>
      <c r="L141" s="3">
        <v>180</v>
      </c>
      <c r="M141">
        <v>1</v>
      </c>
      <c r="N141">
        <v>2018</v>
      </c>
      <c r="O141">
        <v>927000</v>
      </c>
      <c r="P141" t="s">
        <v>121</v>
      </c>
    </row>
    <row r="142" spans="1:16" x14ac:dyDescent="0.4">
      <c r="A142" t="s">
        <v>1</v>
      </c>
      <c r="B142" t="s">
        <v>2</v>
      </c>
      <c r="C142" t="s">
        <v>13</v>
      </c>
      <c r="D142" t="s">
        <v>148</v>
      </c>
      <c r="E142">
        <v>78</v>
      </c>
      <c r="F142">
        <v>1150</v>
      </c>
      <c r="G142">
        <v>1</v>
      </c>
      <c r="H142">
        <v>45</v>
      </c>
      <c r="I142">
        <v>420</v>
      </c>
      <c r="J142">
        <v>2</v>
      </c>
      <c r="K142">
        <v>17</v>
      </c>
      <c r="L142" s="3">
        <v>160</v>
      </c>
      <c r="M142">
        <v>0</v>
      </c>
      <c r="N142">
        <v>2018</v>
      </c>
      <c r="O142">
        <v>655000</v>
      </c>
      <c r="P142" t="s">
        <v>91</v>
      </c>
    </row>
    <row r="143" spans="1:16" x14ac:dyDescent="0.4">
      <c r="A143" t="s">
        <v>1</v>
      </c>
      <c r="B143" t="s">
        <v>2</v>
      </c>
      <c r="C143" t="s">
        <v>3</v>
      </c>
      <c r="D143" t="s">
        <v>141</v>
      </c>
      <c r="E143">
        <v>66</v>
      </c>
      <c r="F143">
        <v>1100</v>
      </c>
      <c r="G143">
        <v>1</v>
      </c>
      <c r="H143">
        <v>62</v>
      </c>
      <c r="I143">
        <v>650</v>
      </c>
      <c r="J143">
        <v>2</v>
      </c>
      <c r="K143">
        <v>20</v>
      </c>
      <c r="L143" s="3">
        <v>230</v>
      </c>
      <c r="M143">
        <v>0</v>
      </c>
      <c r="N143">
        <v>2018</v>
      </c>
      <c r="O143">
        <v>9300000</v>
      </c>
      <c r="P143" t="s">
        <v>60</v>
      </c>
    </row>
    <row r="144" spans="1:16" x14ac:dyDescent="0.4">
      <c r="A144" t="s">
        <v>1</v>
      </c>
      <c r="B144" t="s">
        <v>2</v>
      </c>
      <c r="C144" t="s">
        <v>3</v>
      </c>
      <c r="D144" t="s">
        <v>141</v>
      </c>
      <c r="E144">
        <v>65</v>
      </c>
      <c r="F144">
        <v>1150</v>
      </c>
      <c r="G144">
        <v>1</v>
      </c>
      <c r="H144">
        <v>71</v>
      </c>
      <c r="I144">
        <v>650</v>
      </c>
      <c r="J144">
        <v>2</v>
      </c>
      <c r="K144">
        <v>31</v>
      </c>
      <c r="L144" s="3">
        <v>230</v>
      </c>
      <c r="M144">
        <v>1</v>
      </c>
      <c r="N144">
        <v>2018</v>
      </c>
      <c r="O144">
        <v>406000</v>
      </c>
      <c r="P144" t="s">
        <v>122</v>
      </c>
    </row>
    <row r="145" spans="1:16" x14ac:dyDescent="0.4">
      <c r="A145" t="s">
        <v>1</v>
      </c>
      <c r="B145" t="s">
        <v>2</v>
      </c>
      <c r="C145" t="s">
        <v>7</v>
      </c>
      <c r="D145" t="s">
        <v>143</v>
      </c>
      <c r="E145">
        <v>74</v>
      </c>
      <c r="F145">
        <v>1150</v>
      </c>
      <c r="G145">
        <v>1</v>
      </c>
      <c r="H145">
        <v>47</v>
      </c>
      <c r="I145">
        <v>640</v>
      </c>
      <c r="J145">
        <v>0</v>
      </c>
      <c r="K145">
        <v>7</v>
      </c>
      <c r="L145" s="3">
        <v>0</v>
      </c>
      <c r="M145">
        <v>0</v>
      </c>
      <c r="N145">
        <v>2018</v>
      </c>
      <c r="O145">
        <v>2130000</v>
      </c>
      <c r="P145" t="s">
        <v>47</v>
      </c>
    </row>
    <row r="146" spans="1:16" x14ac:dyDescent="0.4">
      <c r="A146" t="s">
        <v>1</v>
      </c>
      <c r="B146" t="s">
        <v>2</v>
      </c>
      <c r="C146" t="s">
        <v>3</v>
      </c>
      <c r="D146" t="s">
        <v>141</v>
      </c>
      <c r="E146">
        <v>64</v>
      </c>
      <c r="F146">
        <v>1150</v>
      </c>
      <c r="G146">
        <v>1</v>
      </c>
      <c r="H146">
        <v>59</v>
      </c>
      <c r="I146">
        <v>600</v>
      </c>
      <c r="J146">
        <v>2</v>
      </c>
      <c r="K146">
        <v>18</v>
      </c>
      <c r="L146" s="3">
        <v>180</v>
      </c>
      <c r="M146">
        <v>0</v>
      </c>
      <c r="N146">
        <v>2018</v>
      </c>
      <c r="O146">
        <v>2420000</v>
      </c>
      <c r="P146" t="s">
        <v>123</v>
      </c>
    </row>
    <row r="147" spans="1:16" x14ac:dyDescent="0.4">
      <c r="A147" t="s">
        <v>1</v>
      </c>
      <c r="B147" t="s">
        <v>2</v>
      </c>
      <c r="C147" t="s">
        <v>7</v>
      </c>
      <c r="D147" t="s">
        <v>143</v>
      </c>
      <c r="E147">
        <v>71</v>
      </c>
      <c r="F147">
        <v>1100</v>
      </c>
      <c r="G147">
        <v>1</v>
      </c>
      <c r="H147">
        <v>47</v>
      </c>
      <c r="I147">
        <v>640</v>
      </c>
      <c r="J147">
        <v>0</v>
      </c>
      <c r="K147">
        <v>5</v>
      </c>
      <c r="L147" s="3">
        <v>0</v>
      </c>
      <c r="M147">
        <v>0</v>
      </c>
      <c r="N147">
        <v>2018</v>
      </c>
      <c r="O147">
        <v>2130000</v>
      </c>
      <c r="P147" t="s">
        <v>47</v>
      </c>
    </row>
    <row r="148" spans="1:16" x14ac:dyDescent="0.4">
      <c r="A148" t="s">
        <v>1</v>
      </c>
      <c r="B148" t="s">
        <v>2</v>
      </c>
      <c r="C148" t="s">
        <v>10</v>
      </c>
      <c r="D148" t="s">
        <v>145</v>
      </c>
      <c r="E148">
        <v>59</v>
      </c>
      <c r="F148">
        <v>1060</v>
      </c>
      <c r="G148">
        <v>0</v>
      </c>
      <c r="H148">
        <v>69</v>
      </c>
      <c r="I148">
        <v>700</v>
      </c>
      <c r="J148">
        <v>2</v>
      </c>
      <c r="K148">
        <v>24</v>
      </c>
      <c r="L148" s="3">
        <v>280</v>
      </c>
      <c r="M148">
        <v>1</v>
      </c>
      <c r="N148">
        <v>2018</v>
      </c>
      <c r="O148">
        <v>2900000</v>
      </c>
      <c r="P148" t="s">
        <v>51</v>
      </c>
    </row>
    <row r="149" spans="1:16" x14ac:dyDescent="0.4">
      <c r="A149" t="s">
        <v>1</v>
      </c>
      <c r="B149" t="s">
        <v>2</v>
      </c>
      <c r="C149" t="s">
        <v>13</v>
      </c>
      <c r="D149" t="s">
        <v>148</v>
      </c>
      <c r="E149">
        <v>78</v>
      </c>
      <c r="F149">
        <v>1200</v>
      </c>
      <c r="G149">
        <v>1</v>
      </c>
      <c r="H149">
        <v>51</v>
      </c>
      <c r="I149">
        <v>650</v>
      </c>
      <c r="J149">
        <v>1</v>
      </c>
      <c r="K149">
        <v>13</v>
      </c>
      <c r="L149" s="3">
        <v>160</v>
      </c>
      <c r="M149">
        <v>0</v>
      </c>
      <c r="N149">
        <v>2018</v>
      </c>
      <c r="O149">
        <v>477000</v>
      </c>
      <c r="P149" t="s">
        <v>59</v>
      </c>
    </row>
    <row r="150" spans="1:16" x14ac:dyDescent="0.4">
      <c r="A150" t="s">
        <v>1</v>
      </c>
      <c r="B150" t="s">
        <v>2</v>
      </c>
      <c r="C150" t="s">
        <v>20</v>
      </c>
      <c r="D150" t="s">
        <v>151</v>
      </c>
      <c r="E150">
        <v>72</v>
      </c>
      <c r="F150">
        <v>1070</v>
      </c>
      <c r="G150">
        <v>1</v>
      </c>
      <c r="H150">
        <v>75</v>
      </c>
      <c r="I150">
        <v>650</v>
      </c>
      <c r="J150">
        <v>2</v>
      </c>
      <c r="K150">
        <v>29</v>
      </c>
      <c r="L150" s="3">
        <v>230</v>
      </c>
      <c r="M150">
        <v>0</v>
      </c>
      <c r="N150">
        <v>2018</v>
      </c>
      <c r="O150">
        <v>999000</v>
      </c>
      <c r="P150" t="s">
        <v>85</v>
      </c>
    </row>
    <row r="151" spans="1:16" x14ac:dyDescent="0.4">
      <c r="A151" t="s">
        <v>1</v>
      </c>
      <c r="B151" t="s">
        <v>2</v>
      </c>
      <c r="C151" t="s">
        <v>7</v>
      </c>
      <c r="D151" t="s">
        <v>143</v>
      </c>
      <c r="E151">
        <v>77</v>
      </c>
      <c r="F151">
        <v>1100</v>
      </c>
      <c r="G151">
        <v>1</v>
      </c>
      <c r="H151">
        <v>47</v>
      </c>
      <c r="I151">
        <v>420</v>
      </c>
      <c r="J151">
        <v>1</v>
      </c>
      <c r="K151">
        <v>9</v>
      </c>
      <c r="L151" s="3">
        <v>0</v>
      </c>
      <c r="M151">
        <v>0</v>
      </c>
      <c r="N151">
        <v>2018</v>
      </c>
      <c r="O151">
        <v>352000</v>
      </c>
      <c r="P151" t="s">
        <v>124</v>
      </c>
    </row>
    <row r="152" spans="1:16" x14ac:dyDescent="0.4">
      <c r="A152" t="s">
        <v>1</v>
      </c>
      <c r="B152" t="s">
        <v>2</v>
      </c>
      <c r="C152" t="s">
        <v>3</v>
      </c>
      <c r="D152" t="s">
        <v>141</v>
      </c>
      <c r="E152">
        <v>65</v>
      </c>
      <c r="F152">
        <v>1100</v>
      </c>
      <c r="G152">
        <v>1</v>
      </c>
      <c r="H152">
        <v>57</v>
      </c>
      <c r="I152">
        <v>600</v>
      </c>
      <c r="J152">
        <v>2</v>
      </c>
      <c r="K152">
        <v>16</v>
      </c>
      <c r="L152" s="3">
        <v>180</v>
      </c>
      <c r="M152">
        <v>0</v>
      </c>
      <c r="N152">
        <v>2018</v>
      </c>
      <c r="O152">
        <v>5250000</v>
      </c>
      <c r="P152" t="s">
        <v>50</v>
      </c>
    </row>
    <row r="153" spans="1:16" x14ac:dyDescent="0.4">
      <c r="A153" t="s">
        <v>1</v>
      </c>
      <c r="B153" t="s">
        <v>2</v>
      </c>
      <c r="C153" t="s">
        <v>3</v>
      </c>
      <c r="D153" t="s">
        <v>141</v>
      </c>
      <c r="E153">
        <v>63</v>
      </c>
      <c r="F153">
        <v>1150</v>
      </c>
      <c r="G153">
        <v>1</v>
      </c>
      <c r="H153">
        <v>65</v>
      </c>
      <c r="I153">
        <v>600</v>
      </c>
      <c r="J153">
        <v>2</v>
      </c>
      <c r="K153">
        <v>24</v>
      </c>
      <c r="L153" s="3">
        <v>180</v>
      </c>
      <c r="M153">
        <v>0</v>
      </c>
      <c r="N153">
        <v>2018</v>
      </c>
      <c r="O153">
        <v>1260000</v>
      </c>
      <c r="P153" t="s">
        <v>47</v>
      </c>
    </row>
    <row r="154" spans="1:16" x14ac:dyDescent="0.4">
      <c r="A154" t="s">
        <v>1</v>
      </c>
      <c r="B154" t="s">
        <v>2</v>
      </c>
      <c r="C154" t="s">
        <v>7</v>
      </c>
      <c r="D154" t="s">
        <v>143</v>
      </c>
      <c r="E154">
        <v>74</v>
      </c>
      <c r="F154">
        <v>1100</v>
      </c>
      <c r="G154">
        <v>1</v>
      </c>
      <c r="H154">
        <v>64</v>
      </c>
      <c r="I154">
        <v>600</v>
      </c>
      <c r="J154">
        <v>2</v>
      </c>
      <c r="K154">
        <v>17</v>
      </c>
      <c r="L154" s="3">
        <v>180</v>
      </c>
      <c r="M154">
        <v>0</v>
      </c>
      <c r="N154">
        <v>2018</v>
      </c>
      <c r="O154">
        <v>2330000</v>
      </c>
      <c r="P154" t="s">
        <v>53</v>
      </c>
    </row>
    <row r="155" spans="1:16" x14ac:dyDescent="0.4">
      <c r="A155" t="s">
        <v>1</v>
      </c>
      <c r="B155" t="s">
        <v>2</v>
      </c>
      <c r="C155" t="s">
        <v>3</v>
      </c>
      <c r="D155" t="s">
        <v>141</v>
      </c>
      <c r="E155">
        <v>67</v>
      </c>
      <c r="F155">
        <v>1150</v>
      </c>
      <c r="G155">
        <v>1</v>
      </c>
      <c r="H155">
        <v>59</v>
      </c>
      <c r="I155">
        <v>600</v>
      </c>
      <c r="J155">
        <v>2</v>
      </c>
      <c r="K155">
        <v>18</v>
      </c>
      <c r="L155" s="3">
        <v>180</v>
      </c>
      <c r="M155">
        <v>0</v>
      </c>
      <c r="N155">
        <v>2018</v>
      </c>
      <c r="O155">
        <v>1240000</v>
      </c>
      <c r="P155" t="s">
        <v>47</v>
      </c>
    </row>
    <row r="156" spans="1:16" x14ac:dyDescent="0.4">
      <c r="A156" t="s">
        <v>1</v>
      </c>
      <c r="B156" t="s">
        <v>2</v>
      </c>
      <c r="C156" t="s">
        <v>20</v>
      </c>
      <c r="D156" t="s">
        <v>151</v>
      </c>
      <c r="E156">
        <v>72</v>
      </c>
      <c r="F156">
        <v>1070</v>
      </c>
      <c r="G156">
        <v>1</v>
      </c>
      <c r="H156">
        <v>75</v>
      </c>
      <c r="I156">
        <v>650</v>
      </c>
      <c r="J156">
        <v>2</v>
      </c>
      <c r="K156">
        <v>29</v>
      </c>
      <c r="L156" s="3">
        <v>230</v>
      </c>
      <c r="M156">
        <v>0</v>
      </c>
      <c r="N156">
        <v>2018</v>
      </c>
      <c r="O156">
        <v>999000</v>
      </c>
      <c r="P156" t="s">
        <v>85</v>
      </c>
    </row>
    <row r="157" spans="1:16" x14ac:dyDescent="0.4">
      <c r="A157" t="s">
        <v>1</v>
      </c>
      <c r="B157" t="s">
        <v>2</v>
      </c>
      <c r="C157" t="s">
        <v>10</v>
      </c>
      <c r="D157" t="s">
        <v>145</v>
      </c>
      <c r="E157">
        <v>59</v>
      </c>
      <c r="F157">
        <v>1060</v>
      </c>
      <c r="G157">
        <v>0</v>
      </c>
      <c r="H157">
        <v>69</v>
      </c>
      <c r="I157">
        <v>700</v>
      </c>
      <c r="J157">
        <v>2</v>
      </c>
      <c r="K157">
        <v>24</v>
      </c>
      <c r="L157" s="3">
        <v>280</v>
      </c>
      <c r="M157">
        <v>1</v>
      </c>
      <c r="N157">
        <v>2018</v>
      </c>
      <c r="O157">
        <v>2900000</v>
      </c>
      <c r="P157" t="s">
        <v>51</v>
      </c>
    </row>
    <row r="158" spans="1:16" x14ac:dyDescent="0.4">
      <c r="A158" t="s">
        <v>1</v>
      </c>
      <c r="B158" t="s">
        <v>2</v>
      </c>
      <c r="C158" t="s">
        <v>10</v>
      </c>
      <c r="D158" t="s">
        <v>145</v>
      </c>
      <c r="E158">
        <v>58</v>
      </c>
      <c r="F158">
        <v>1060</v>
      </c>
      <c r="G158">
        <v>0</v>
      </c>
      <c r="H158">
        <v>68</v>
      </c>
      <c r="I158">
        <v>700</v>
      </c>
      <c r="J158">
        <v>2</v>
      </c>
      <c r="K158">
        <v>23</v>
      </c>
      <c r="L158" s="3">
        <v>190</v>
      </c>
      <c r="M158">
        <v>0</v>
      </c>
      <c r="N158">
        <v>2018</v>
      </c>
      <c r="O158">
        <v>477000</v>
      </c>
      <c r="P158" t="s">
        <v>82</v>
      </c>
    </row>
    <row r="159" spans="1:16" x14ac:dyDescent="0.4">
      <c r="A159" t="s">
        <v>1</v>
      </c>
      <c r="B159" t="s">
        <v>2</v>
      </c>
      <c r="C159" t="s">
        <v>16</v>
      </c>
      <c r="D159" t="s">
        <v>149</v>
      </c>
      <c r="E159">
        <v>79</v>
      </c>
      <c r="F159">
        <v>1100</v>
      </c>
      <c r="G159">
        <v>2</v>
      </c>
      <c r="H159">
        <v>67</v>
      </c>
      <c r="I159">
        <v>600</v>
      </c>
      <c r="J159">
        <v>3</v>
      </c>
      <c r="K159">
        <v>16</v>
      </c>
      <c r="L159" s="3">
        <v>180</v>
      </c>
      <c r="M159">
        <v>1</v>
      </c>
      <c r="N159">
        <v>2018</v>
      </c>
      <c r="O159">
        <v>213000</v>
      </c>
      <c r="P159" t="s">
        <v>88</v>
      </c>
    </row>
    <row r="160" spans="1:16" x14ac:dyDescent="0.4">
      <c r="A160" t="s">
        <v>1</v>
      </c>
      <c r="B160" t="s">
        <v>2</v>
      </c>
      <c r="C160" t="s">
        <v>13</v>
      </c>
      <c r="D160" t="s">
        <v>148</v>
      </c>
      <c r="E160">
        <v>78</v>
      </c>
      <c r="F160">
        <v>1200</v>
      </c>
      <c r="G160">
        <v>1</v>
      </c>
      <c r="H160">
        <v>51</v>
      </c>
      <c r="I160">
        <v>650</v>
      </c>
      <c r="J160">
        <v>1</v>
      </c>
      <c r="K160">
        <v>13</v>
      </c>
      <c r="L160" s="3">
        <v>160</v>
      </c>
      <c r="M160">
        <v>0</v>
      </c>
      <c r="N160">
        <v>2018</v>
      </c>
      <c r="O160">
        <v>477000</v>
      </c>
      <c r="P160" t="s">
        <v>59</v>
      </c>
    </row>
    <row r="161" spans="1:16" x14ac:dyDescent="0.4">
      <c r="A161" t="s">
        <v>1</v>
      </c>
      <c r="B161" t="s">
        <v>2</v>
      </c>
      <c r="C161" t="s">
        <v>3</v>
      </c>
      <c r="D161" t="s">
        <v>141</v>
      </c>
      <c r="E161">
        <v>68</v>
      </c>
      <c r="F161">
        <v>1100</v>
      </c>
      <c r="G161">
        <v>1</v>
      </c>
      <c r="H161">
        <v>56</v>
      </c>
      <c r="I161">
        <v>600</v>
      </c>
      <c r="J161">
        <v>2</v>
      </c>
      <c r="K161">
        <v>15</v>
      </c>
      <c r="L161" s="3">
        <v>180</v>
      </c>
      <c r="M161">
        <v>0</v>
      </c>
      <c r="N161">
        <v>2018</v>
      </c>
      <c r="O161">
        <v>915000</v>
      </c>
      <c r="P161" t="s">
        <v>125</v>
      </c>
    </row>
    <row r="162" spans="1:16" x14ac:dyDescent="0.4">
      <c r="A162" t="s">
        <v>1</v>
      </c>
      <c r="B162" t="s">
        <v>2</v>
      </c>
      <c r="C162" t="s">
        <v>7</v>
      </c>
      <c r="D162" t="s">
        <v>143</v>
      </c>
      <c r="E162">
        <v>76</v>
      </c>
      <c r="F162">
        <v>1100</v>
      </c>
      <c r="G162">
        <v>1</v>
      </c>
      <c r="H162">
        <v>67</v>
      </c>
      <c r="I162">
        <v>540</v>
      </c>
      <c r="J162">
        <v>2</v>
      </c>
      <c r="K162">
        <v>16</v>
      </c>
      <c r="L162" s="3">
        <v>120</v>
      </c>
      <c r="M162">
        <v>0</v>
      </c>
      <c r="N162">
        <v>2018</v>
      </c>
      <c r="O162">
        <v>841000</v>
      </c>
      <c r="P162" t="s">
        <v>126</v>
      </c>
    </row>
    <row r="163" spans="1:16" x14ac:dyDescent="0.4">
      <c r="A163" t="s">
        <v>1</v>
      </c>
      <c r="B163" t="s">
        <v>2</v>
      </c>
      <c r="C163" t="s">
        <v>11</v>
      </c>
      <c r="D163" t="s">
        <v>146</v>
      </c>
      <c r="E163">
        <v>69</v>
      </c>
      <c r="F163">
        <v>1100</v>
      </c>
      <c r="G163">
        <v>1</v>
      </c>
      <c r="H163">
        <v>61</v>
      </c>
      <c r="I163">
        <v>600</v>
      </c>
      <c r="J163">
        <v>2</v>
      </c>
      <c r="K163">
        <v>12</v>
      </c>
      <c r="L163" s="3">
        <v>180</v>
      </c>
      <c r="M163">
        <v>0</v>
      </c>
      <c r="N163">
        <v>2018</v>
      </c>
      <c r="O163">
        <v>2330000</v>
      </c>
      <c r="P163" t="s">
        <v>53</v>
      </c>
    </row>
    <row r="164" spans="1:16" x14ac:dyDescent="0.4">
      <c r="A164" t="s">
        <v>1</v>
      </c>
      <c r="B164" t="s">
        <v>2</v>
      </c>
      <c r="C164" t="s">
        <v>7</v>
      </c>
      <c r="D164" t="s">
        <v>143</v>
      </c>
      <c r="E164">
        <v>74</v>
      </c>
      <c r="F164">
        <v>1100</v>
      </c>
      <c r="G164">
        <v>1</v>
      </c>
      <c r="H164">
        <v>51</v>
      </c>
      <c r="I164">
        <v>420</v>
      </c>
      <c r="J164">
        <v>1</v>
      </c>
      <c r="K164">
        <v>9</v>
      </c>
      <c r="L164" s="3">
        <v>0</v>
      </c>
      <c r="M164">
        <v>0</v>
      </c>
      <c r="N164">
        <v>2018</v>
      </c>
      <c r="O164">
        <v>845000</v>
      </c>
      <c r="P164" t="s">
        <v>125</v>
      </c>
    </row>
    <row r="165" spans="1:16" x14ac:dyDescent="0.4">
      <c r="A165" t="s">
        <v>1</v>
      </c>
      <c r="B165" t="s">
        <v>2</v>
      </c>
      <c r="C165" t="s">
        <v>3</v>
      </c>
      <c r="D165" t="s">
        <v>141</v>
      </c>
      <c r="E165">
        <v>62</v>
      </c>
      <c r="F165">
        <v>1150</v>
      </c>
      <c r="G165">
        <v>1</v>
      </c>
      <c r="H165">
        <v>62</v>
      </c>
      <c r="I165">
        <v>650</v>
      </c>
      <c r="J165">
        <v>2</v>
      </c>
      <c r="K165">
        <v>21</v>
      </c>
      <c r="L165" s="3">
        <v>230</v>
      </c>
      <c r="M165">
        <v>0</v>
      </c>
      <c r="N165">
        <v>2018</v>
      </c>
      <c r="O165">
        <v>1150000</v>
      </c>
      <c r="P165" t="s">
        <v>105</v>
      </c>
    </row>
    <row r="166" spans="1:16" x14ac:dyDescent="0.4">
      <c r="A166" t="s">
        <v>1</v>
      </c>
      <c r="B166" t="s">
        <v>2</v>
      </c>
      <c r="C166" t="s">
        <v>10</v>
      </c>
      <c r="D166" t="s">
        <v>145</v>
      </c>
      <c r="E166">
        <v>58</v>
      </c>
      <c r="F166">
        <v>1060</v>
      </c>
      <c r="G166">
        <v>0</v>
      </c>
      <c r="H166">
        <v>71</v>
      </c>
      <c r="I166">
        <v>700</v>
      </c>
      <c r="J166">
        <v>2</v>
      </c>
      <c r="K166">
        <v>26</v>
      </c>
      <c r="L166" s="3">
        <v>190</v>
      </c>
      <c r="M166">
        <v>0</v>
      </c>
      <c r="N166">
        <v>2018</v>
      </c>
      <c r="O166">
        <v>2900000</v>
      </c>
      <c r="P166" t="s">
        <v>51</v>
      </c>
    </row>
    <row r="167" spans="1:16" x14ac:dyDescent="0.4">
      <c r="A167" t="s">
        <v>1</v>
      </c>
      <c r="B167" t="s">
        <v>26</v>
      </c>
      <c r="D167" t="s">
        <v>26</v>
      </c>
      <c r="E167">
        <v>78</v>
      </c>
      <c r="F167">
        <v>1200</v>
      </c>
      <c r="G167">
        <v>2</v>
      </c>
      <c r="H167">
        <v>81</v>
      </c>
      <c r="I167">
        <v>700</v>
      </c>
      <c r="J167">
        <v>3</v>
      </c>
      <c r="K167">
        <v>35</v>
      </c>
      <c r="L167" s="3">
        <v>280</v>
      </c>
      <c r="M167">
        <v>1</v>
      </c>
      <c r="N167">
        <v>2018</v>
      </c>
      <c r="O167">
        <v>265000</v>
      </c>
      <c r="P167" t="s">
        <v>114</v>
      </c>
    </row>
    <row r="168" spans="1:16" x14ac:dyDescent="0.4">
      <c r="A168" t="s">
        <v>1</v>
      </c>
      <c r="B168" t="s">
        <v>2</v>
      </c>
      <c r="C168" t="s">
        <v>21</v>
      </c>
      <c r="D168" t="s">
        <v>152</v>
      </c>
      <c r="E168">
        <v>58</v>
      </c>
      <c r="F168">
        <v>920</v>
      </c>
      <c r="G168">
        <v>0</v>
      </c>
      <c r="H168">
        <v>65</v>
      </c>
      <c r="I168">
        <v>650</v>
      </c>
      <c r="J168">
        <v>2</v>
      </c>
      <c r="K168">
        <v>20</v>
      </c>
      <c r="L168" s="3">
        <v>230</v>
      </c>
      <c r="M168">
        <v>0</v>
      </c>
      <c r="N168">
        <v>2018</v>
      </c>
      <c r="O168">
        <v>680000</v>
      </c>
      <c r="P168" t="s">
        <v>95</v>
      </c>
    </row>
    <row r="169" spans="1:16" x14ac:dyDescent="0.4">
      <c r="A169" t="s">
        <v>1</v>
      </c>
      <c r="B169" t="s">
        <v>2</v>
      </c>
      <c r="C169" t="s">
        <v>12</v>
      </c>
      <c r="D169" t="s">
        <v>147</v>
      </c>
      <c r="E169">
        <v>84</v>
      </c>
      <c r="F169">
        <v>1200</v>
      </c>
      <c r="G169">
        <v>1</v>
      </c>
      <c r="H169">
        <v>49</v>
      </c>
      <c r="I169">
        <v>420</v>
      </c>
      <c r="J169">
        <v>2</v>
      </c>
      <c r="K169">
        <v>15</v>
      </c>
      <c r="L169" s="3">
        <v>160</v>
      </c>
      <c r="M169">
        <v>0</v>
      </c>
      <c r="N169">
        <v>2018</v>
      </c>
      <c r="O169">
        <v>345000</v>
      </c>
      <c r="P169" t="s">
        <v>58</v>
      </c>
    </row>
    <row r="170" spans="1:16" x14ac:dyDescent="0.4">
      <c r="A170" t="s">
        <v>1</v>
      </c>
      <c r="B170" t="s">
        <v>2</v>
      </c>
      <c r="C170" t="s">
        <v>3</v>
      </c>
      <c r="D170" t="s">
        <v>141</v>
      </c>
      <c r="E170">
        <v>79</v>
      </c>
      <c r="F170">
        <v>1290</v>
      </c>
      <c r="G170">
        <v>1</v>
      </c>
      <c r="H170">
        <v>66</v>
      </c>
      <c r="I170">
        <v>600</v>
      </c>
      <c r="J170">
        <v>2</v>
      </c>
      <c r="K170">
        <v>19</v>
      </c>
      <c r="L170" s="3">
        <v>180</v>
      </c>
      <c r="M170">
        <v>0</v>
      </c>
      <c r="N170">
        <v>2018</v>
      </c>
      <c r="O170">
        <v>1300000</v>
      </c>
      <c r="P170" t="s">
        <v>115</v>
      </c>
    </row>
    <row r="171" spans="1:16" x14ac:dyDescent="0.4">
      <c r="A171" t="s">
        <v>1</v>
      </c>
      <c r="B171" t="s">
        <v>2</v>
      </c>
      <c r="C171" t="s">
        <v>7</v>
      </c>
      <c r="D171" t="s">
        <v>143</v>
      </c>
      <c r="E171">
        <v>74</v>
      </c>
      <c r="F171">
        <v>1200</v>
      </c>
      <c r="G171">
        <v>1</v>
      </c>
      <c r="H171">
        <v>46</v>
      </c>
      <c r="I171">
        <v>420</v>
      </c>
      <c r="J171">
        <v>1</v>
      </c>
      <c r="K171">
        <v>7</v>
      </c>
      <c r="L171" s="3">
        <v>0</v>
      </c>
      <c r="M171">
        <v>0</v>
      </c>
      <c r="N171">
        <v>2018</v>
      </c>
      <c r="O171">
        <v>1250000</v>
      </c>
      <c r="P171" t="s">
        <v>90</v>
      </c>
    </row>
    <row r="172" spans="1:16" x14ac:dyDescent="0.4">
      <c r="A172" t="s">
        <v>1</v>
      </c>
      <c r="B172" t="s">
        <v>19</v>
      </c>
      <c r="D172" t="s">
        <v>19</v>
      </c>
      <c r="E172">
        <v>87</v>
      </c>
      <c r="F172">
        <v>1200</v>
      </c>
      <c r="G172">
        <v>1</v>
      </c>
      <c r="H172">
        <v>47</v>
      </c>
      <c r="I172">
        <v>470</v>
      </c>
      <c r="J172">
        <v>1</v>
      </c>
      <c r="K172">
        <v>25</v>
      </c>
      <c r="L172" s="3">
        <v>230</v>
      </c>
      <c r="M172">
        <v>0</v>
      </c>
      <c r="N172">
        <v>2018</v>
      </c>
      <c r="O172">
        <v>1190000</v>
      </c>
      <c r="P172" t="s">
        <v>89</v>
      </c>
    </row>
    <row r="173" spans="1:16" x14ac:dyDescent="0.4">
      <c r="A173" t="s">
        <v>1</v>
      </c>
      <c r="B173" t="s">
        <v>2</v>
      </c>
      <c r="C173" t="s">
        <v>21</v>
      </c>
      <c r="D173" t="s">
        <v>152</v>
      </c>
      <c r="E173">
        <v>65</v>
      </c>
      <c r="F173">
        <v>920</v>
      </c>
      <c r="G173">
        <v>0</v>
      </c>
      <c r="H173">
        <v>74</v>
      </c>
      <c r="I173">
        <v>650</v>
      </c>
      <c r="J173">
        <v>2</v>
      </c>
      <c r="K173">
        <v>25</v>
      </c>
      <c r="L173" s="3">
        <v>230</v>
      </c>
      <c r="M173">
        <v>0</v>
      </c>
      <c r="N173">
        <v>2018</v>
      </c>
      <c r="O173">
        <v>392000</v>
      </c>
      <c r="P173" t="s">
        <v>113</v>
      </c>
    </row>
    <row r="174" spans="1:16" x14ac:dyDescent="0.4">
      <c r="A174" t="s">
        <v>1</v>
      </c>
      <c r="B174" t="s">
        <v>2</v>
      </c>
      <c r="C174" t="s">
        <v>7</v>
      </c>
      <c r="D174" t="s">
        <v>143</v>
      </c>
      <c r="E174">
        <v>79</v>
      </c>
      <c r="F174">
        <v>1150</v>
      </c>
      <c r="G174">
        <v>1</v>
      </c>
      <c r="H174">
        <v>42</v>
      </c>
      <c r="I174">
        <v>420</v>
      </c>
      <c r="J174">
        <v>1</v>
      </c>
      <c r="K174">
        <v>15</v>
      </c>
      <c r="L174" s="3">
        <v>0</v>
      </c>
      <c r="M174">
        <v>0</v>
      </c>
      <c r="N174">
        <v>2018</v>
      </c>
      <c r="O174">
        <v>352000</v>
      </c>
      <c r="P174" t="s">
        <v>124</v>
      </c>
    </row>
    <row r="175" spans="1:16" x14ac:dyDescent="0.4">
      <c r="A175" t="s">
        <v>1</v>
      </c>
      <c r="B175" t="s">
        <v>2</v>
      </c>
      <c r="C175" t="s">
        <v>7</v>
      </c>
      <c r="D175" t="s">
        <v>143</v>
      </c>
      <c r="E175">
        <v>74</v>
      </c>
      <c r="F175">
        <v>1200</v>
      </c>
      <c r="G175">
        <v>1</v>
      </c>
      <c r="H175">
        <v>46</v>
      </c>
      <c r="I175">
        <v>420</v>
      </c>
      <c r="J175">
        <v>1</v>
      </c>
      <c r="K175">
        <v>7</v>
      </c>
      <c r="L175" s="3">
        <v>0</v>
      </c>
      <c r="M175">
        <v>0</v>
      </c>
      <c r="N175">
        <v>2018</v>
      </c>
      <c r="O175">
        <v>1250000</v>
      </c>
      <c r="P175" t="s">
        <v>90</v>
      </c>
    </row>
    <row r="176" spans="1:16" x14ac:dyDescent="0.4">
      <c r="A176" t="s">
        <v>1</v>
      </c>
      <c r="B176" t="s">
        <v>2</v>
      </c>
      <c r="C176" t="s">
        <v>11</v>
      </c>
      <c r="D176" t="s">
        <v>146</v>
      </c>
      <c r="E176">
        <v>65</v>
      </c>
      <c r="F176">
        <v>1040</v>
      </c>
      <c r="G176">
        <v>1</v>
      </c>
      <c r="H176">
        <v>74</v>
      </c>
      <c r="I176">
        <v>600</v>
      </c>
      <c r="J176">
        <v>2</v>
      </c>
      <c r="K176">
        <v>23</v>
      </c>
      <c r="L176" s="3">
        <v>180</v>
      </c>
      <c r="M176">
        <v>0</v>
      </c>
      <c r="N176">
        <v>2018</v>
      </c>
      <c r="O176">
        <v>320000</v>
      </c>
      <c r="P176" t="s">
        <v>127</v>
      </c>
    </row>
    <row r="177" spans="1:16" x14ac:dyDescent="0.4">
      <c r="A177" t="s">
        <v>1</v>
      </c>
      <c r="B177" t="s">
        <v>2</v>
      </c>
      <c r="C177" t="s">
        <v>11</v>
      </c>
      <c r="D177" t="s">
        <v>146</v>
      </c>
      <c r="E177">
        <v>70</v>
      </c>
      <c r="F177">
        <v>1150</v>
      </c>
      <c r="G177">
        <v>2</v>
      </c>
      <c r="H177">
        <v>70</v>
      </c>
      <c r="I177">
        <v>600</v>
      </c>
      <c r="J177">
        <v>2</v>
      </c>
      <c r="K177">
        <v>21</v>
      </c>
      <c r="L177" s="3">
        <v>180</v>
      </c>
      <c r="M177">
        <v>0</v>
      </c>
      <c r="N177">
        <v>2018</v>
      </c>
      <c r="O177">
        <v>544000</v>
      </c>
      <c r="P177" t="s">
        <v>128</v>
      </c>
    </row>
    <row r="178" spans="1:16" x14ac:dyDescent="0.4">
      <c r="A178" t="s">
        <v>1</v>
      </c>
      <c r="B178" t="s">
        <v>28</v>
      </c>
      <c r="D178" t="s">
        <v>28</v>
      </c>
      <c r="E178">
        <v>109</v>
      </c>
      <c r="F178">
        <v>630</v>
      </c>
      <c r="G178">
        <v>1</v>
      </c>
      <c r="H178">
        <v>148</v>
      </c>
      <c r="I178">
        <v>1300</v>
      </c>
      <c r="J178">
        <v>2</v>
      </c>
      <c r="K178">
        <v>95</v>
      </c>
      <c r="L178" s="3">
        <v>730</v>
      </c>
      <c r="M178">
        <v>1</v>
      </c>
      <c r="N178">
        <v>2018</v>
      </c>
      <c r="O178">
        <v>65500</v>
      </c>
      <c r="P178" t="s">
        <v>129</v>
      </c>
    </row>
    <row r="179" spans="1:16" x14ac:dyDescent="0.4">
      <c r="A179" t="s">
        <v>1</v>
      </c>
      <c r="B179" t="s">
        <v>2</v>
      </c>
      <c r="C179" t="s">
        <v>3</v>
      </c>
      <c r="D179" t="s">
        <v>141</v>
      </c>
      <c r="E179">
        <v>58</v>
      </c>
      <c r="F179">
        <v>1150</v>
      </c>
      <c r="G179">
        <v>1</v>
      </c>
      <c r="H179">
        <v>66</v>
      </c>
      <c r="I179">
        <v>650</v>
      </c>
      <c r="J179">
        <v>2</v>
      </c>
      <c r="K179">
        <v>24</v>
      </c>
      <c r="L179" s="3">
        <v>230</v>
      </c>
      <c r="M179">
        <v>1</v>
      </c>
      <c r="N179">
        <v>2018</v>
      </c>
      <c r="O179">
        <v>1280000</v>
      </c>
      <c r="P179" t="s">
        <v>130</v>
      </c>
    </row>
    <row r="180" spans="1:16" x14ac:dyDescent="0.4">
      <c r="A180" t="s">
        <v>1</v>
      </c>
      <c r="B180" t="s">
        <v>15</v>
      </c>
      <c r="D180" t="s">
        <v>15</v>
      </c>
      <c r="E180">
        <v>9</v>
      </c>
      <c r="F180">
        <v>370</v>
      </c>
      <c r="G180">
        <v>0</v>
      </c>
      <c r="H180">
        <v>119</v>
      </c>
      <c r="I180">
        <v>1580</v>
      </c>
      <c r="J180">
        <v>2</v>
      </c>
      <c r="K180">
        <v>65</v>
      </c>
      <c r="L180" s="3">
        <v>990</v>
      </c>
      <c r="M180">
        <v>0</v>
      </c>
      <c r="N180">
        <v>2018</v>
      </c>
      <c r="O180">
        <v>59900</v>
      </c>
      <c r="P180" t="s">
        <v>131</v>
      </c>
    </row>
    <row r="181" spans="1:16" x14ac:dyDescent="0.4">
      <c r="A181" t="s">
        <v>1</v>
      </c>
      <c r="B181" t="s">
        <v>2</v>
      </c>
      <c r="C181" t="s">
        <v>13</v>
      </c>
      <c r="D181" t="s">
        <v>148</v>
      </c>
      <c r="E181">
        <v>79</v>
      </c>
      <c r="F181">
        <v>1150</v>
      </c>
      <c r="G181">
        <v>1</v>
      </c>
      <c r="H181">
        <v>46</v>
      </c>
      <c r="I181">
        <v>420</v>
      </c>
      <c r="J181">
        <v>2</v>
      </c>
      <c r="K181">
        <v>15</v>
      </c>
      <c r="L181" s="3">
        <v>160</v>
      </c>
      <c r="M181">
        <v>0</v>
      </c>
      <c r="N181">
        <v>2018</v>
      </c>
      <c r="O181">
        <v>655000</v>
      </c>
      <c r="P181" t="s">
        <v>91</v>
      </c>
    </row>
    <row r="182" spans="1:16" x14ac:dyDescent="0.4">
      <c r="A182" t="s">
        <v>1</v>
      </c>
      <c r="B182" t="s">
        <v>2</v>
      </c>
      <c r="C182" t="s">
        <v>7</v>
      </c>
      <c r="D182" t="s">
        <v>143</v>
      </c>
      <c r="E182">
        <v>72</v>
      </c>
      <c r="F182">
        <v>1150</v>
      </c>
      <c r="G182">
        <v>1</v>
      </c>
      <c r="H182">
        <v>51</v>
      </c>
      <c r="I182">
        <v>420</v>
      </c>
      <c r="J182">
        <v>1</v>
      </c>
      <c r="K182">
        <v>27</v>
      </c>
      <c r="L182" s="3">
        <v>300</v>
      </c>
      <c r="M182">
        <v>1</v>
      </c>
      <c r="N182">
        <v>2018</v>
      </c>
      <c r="O182">
        <v>613000</v>
      </c>
      <c r="P182" t="s">
        <v>132</v>
      </c>
    </row>
    <row r="183" spans="1:16" x14ac:dyDescent="0.4">
      <c r="A183" t="s">
        <v>1</v>
      </c>
      <c r="B183" t="s">
        <v>2</v>
      </c>
      <c r="C183" t="s">
        <v>13</v>
      </c>
      <c r="D183" t="s">
        <v>148</v>
      </c>
      <c r="E183">
        <v>81</v>
      </c>
      <c r="F183">
        <v>1200</v>
      </c>
      <c r="G183">
        <v>1</v>
      </c>
      <c r="H183">
        <v>53</v>
      </c>
      <c r="I183">
        <v>390</v>
      </c>
      <c r="J183">
        <v>1</v>
      </c>
      <c r="K183">
        <v>17</v>
      </c>
      <c r="L183" s="3">
        <v>160</v>
      </c>
      <c r="M183">
        <v>0</v>
      </c>
      <c r="N183">
        <v>2018</v>
      </c>
      <c r="O183">
        <v>477000</v>
      </c>
      <c r="P183" t="s">
        <v>59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集計</vt:lpstr>
      <vt:lpstr>東京</vt:lpstr>
      <vt:lpstr>大阪</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松尾圭悟</dc:creator>
  <cp:lastModifiedBy>松尾圭悟</cp:lastModifiedBy>
  <dcterms:created xsi:type="dcterms:W3CDTF">2018-05-19T13:16:55Z</dcterms:created>
  <dcterms:modified xsi:type="dcterms:W3CDTF">2018-05-24T00:38:23Z</dcterms:modified>
</cp:coreProperties>
</file>