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worksheets/sheet6.xml" ContentType="application/vnd.openxmlformats-officedocument.spreadsheetml.worksheet+xml"/>
  <Override PartName="/xl/drawings/drawing3.xml" ContentType="application/vnd.openxmlformats-officedocument.drawing+xml"/>
  <Override PartName="/xl/worksheets/sheet7.xml" ContentType="application/vnd.openxmlformats-officedocument.spreadsheetml.worksheet+xml"/>
  <Override PartName="/xl/drawings/drawing4.xml" ContentType="application/vnd.openxmlformats-officedocument.drawing+xml"/>
  <Override PartName="/xl/worksheets/sheet8.xml" ContentType="application/vnd.openxmlformats-officedocument.spreadsheetml.worksheet+xml"/>
  <Override PartName="/xl/drawings/drawing5.xml" ContentType="application/vnd.openxmlformats-officedocument.drawing+xml"/>
  <Override PartName="/xl/worksheets/sheet9.xml" ContentType="application/vnd.openxmlformats-officedocument.spreadsheetml.worksheet+xml"/>
  <Override PartName="/xl/drawings/drawing6.xml" ContentType="application/vnd.openxmlformats-officedocument.drawing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drawings/drawing7.xml" ContentType="application/vnd.openxmlformats-officedocument.drawing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3040" windowHeight="8685" tabRatio="820" firstSheet="0" activeTab="0" autoFilterDateGrouping="1"/>
  </bookViews>
  <sheets>
    <sheet name="PRINTOUT" sheetId="1" state="visible" r:id="rId1"/>
    <sheet name="Sheet1" sheetId="2" state="visible" r:id="rId2"/>
    <sheet name="Areas Summary" sheetId="3" state="visible" r:id="rId3"/>
    <sheet name="Areas Summary (By Material)" sheetId="4" state="visible" r:id="rId4"/>
    <sheet name="Spool Location" sheetId="5" state="visible" r:id="rId5"/>
    <sheet name="Shorts by Scope" sheetId="6" state="visible" r:id="rId6"/>
    <sheet name="Purchased by Scope" sheetId="7" state="visible" r:id="rId7"/>
    <sheet name="No Material by Scope" sheetId="8" state="visible" r:id="rId8"/>
    <sheet name="Spool Missing Valve Only" sheetId="9" state="visible" r:id="rId9"/>
    <sheet name="List of Shorts" sheetId="10" state="visible" r:id="rId10"/>
    <sheet name="Spools by Scope" sheetId="11" state="visible" r:id="rId11"/>
    <sheet name="List of Spools" sheetId="12" state="visible" r:id="rId12"/>
    <sheet name="Discrepancies" sheetId="13" state="visible" r:id="rId13"/>
  </sheets>
  <definedNames>
    <definedName name="_xlnm._FilterDatabase" localSheetId="9" hidden="1">'List of Shorts'!$A$1:$H$1</definedName>
    <definedName name="_xlnm._FilterDatabase" localSheetId="11" hidden="1">'List of Spools'!$A$1:$Z$1</definedName>
  </definedNames>
  <calcPr calcId="179017" fullCalcOnLoad="1"/>
</workbook>
</file>

<file path=xl/styles.xml><?xml version="1.0" encoding="utf-8"?>
<styleSheet xmlns="http://schemas.openxmlformats.org/spreadsheetml/2006/main">
  <numFmts count="0"/>
  <fonts count="18">
    <font>
      <name val="Calibri"/>
      <family val="2"/>
      <color theme="1"/>
      <sz val="11"/>
      <scheme val="minor"/>
    </font>
    <font>
      <name val="Calibri"/>
      <family val="2"/>
      <b val="1"/>
      <color rgb="FFFFFFFF"/>
      <sz val="12"/>
    </font>
    <font>
      <name val="Calibri"/>
      <family val="2"/>
      <b val="1"/>
      <sz val="11"/>
    </font>
    <font>
      <name val="Calibri"/>
      <family val="2"/>
      <b val="1"/>
      <color rgb="FFFFFFFF"/>
      <sz val="11"/>
    </font>
    <font>
      <name val="Calibri"/>
      <family val="2"/>
      <b val="1"/>
      <color theme="1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b val="1"/>
      <sz val="18"/>
    </font>
    <font>
      <name val="Calibri"/>
      <family val="2"/>
      <b val="1"/>
      <sz val="12"/>
    </font>
    <font>
      <name val="Calibri"/>
      <family val="2"/>
      <color theme="1"/>
      <sz val="12"/>
      <scheme val="minor"/>
    </font>
    <font>
      <name val="Calibri"/>
      <family val="2"/>
      <color theme="0"/>
      <sz val="12"/>
      <scheme val="minor"/>
    </font>
    <font>
      <name val="Calibri"/>
      <family val="2"/>
      <b val="1"/>
      <color rgb="FFFFFFFF"/>
      <sz val="12"/>
    </font>
    <font>
      <name val="Calibri"/>
      <family val="2"/>
      <sz val="11"/>
      <scheme val="minor"/>
    </font>
    <font>
      <name val="Calibri"/>
      <family val="2"/>
      <b val="1"/>
      <color theme="0"/>
      <sz val="11"/>
    </font>
    <font>
      <name val="Calibri"/>
      <family val="2"/>
      <b val="1"/>
      <color theme="1"/>
      <sz val="14"/>
      <scheme val="minor"/>
    </font>
    <font>
      <name val="Calibri"/>
      <b val="1"/>
      <color rgb="FFFFFFFF"/>
      <sz val="20"/>
    </font>
    <font>
      <name val="Calibri"/>
      <b val="1"/>
      <color rgb="FFFFFFFF"/>
      <sz val="11"/>
    </font>
    <font>
      <name val="Calibri"/>
      <family val="2"/>
      <b val="1"/>
      <color theme="1"/>
      <sz val="18"/>
      <scheme val="minor"/>
    </font>
    <font>
      <name val="Calibri"/>
      <family val="2"/>
      <b val="1"/>
      <color theme="1"/>
      <sz val="20"/>
      <scheme val="minor"/>
    </font>
  </fonts>
  <fills count="18">
    <fill>
      <patternFill/>
    </fill>
    <fill>
      <patternFill patternType="gray125"/>
    </fill>
    <fill>
      <patternFill patternType="solid">
        <fgColor rgb="FF333333"/>
        <bgColor rgb="FF333333"/>
      </patternFill>
    </fill>
    <fill>
      <patternFill patternType="solid">
        <fgColor rgb="FFDEDEDE"/>
        <bgColor rgb="FFDEDEDE"/>
      </patternFill>
    </fill>
    <fill>
      <patternFill patternType="solid">
        <fgColor rgb="FFE8F2FF"/>
        <bgColor rgb="FFE8F2FF"/>
      </patternFill>
    </fill>
    <fill>
      <patternFill patternType="solid">
        <fgColor rgb="FF368DFF"/>
        <bgColor rgb="FF368DFF"/>
      </patternFill>
    </fill>
    <fill>
      <patternFill patternType="solid">
        <fgColor theme="0"/>
        <bgColor rgb="FFDEDEDE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rgb="FF368DFF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E8F2FF"/>
      </patternFill>
    </fill>
    <fill>
      <patternFill patternType="solid">
        <fgColor theme="1" tint="0.249977111117893"/>
        <bgColor rgb="FF333333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249977111117893"/>
        <bgColor rgb="FFDEDEDE"/>
      </patternFill>
    </fill>
    <fill>
      <patternFill patternType="solid">
        <fgColor rgb="FF404040"/>
        <bgColor rgb="FF404040"/>
      </patternFill>
    </fill>
    <fill>
      <patternFill patternType="solid">
        <fgColor rgb="FF605096"/>
        <bgColor rgb="FF368DFF"/>
      </patternFill>
    </fill>
    <fill>
      <patternFill patternType="solid">
        <fgColor rgb="FF605096"/>
        <bgColor rgb="FF538DD5"/>
      </patternFill>
    </fill>
    <fill>
      <patternFill patternType="solid">
        <fgColor rgb="FFE8E8E8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theme="0" tint="-0.249977111117893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/>
      <top/>
      <bottom/>
      <diagonal/>
    </border>
    <border>
      <left/>
      <right style="thin">
        <color theme="0" tint="-0.249977111117893"/>
      </right>
      <top/>
      <bottom/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3499862666707358"/>
      </left>
      <right/>
      <top/>
      <bottom/>
      <diagonal/>
    </border>
    <border>
      <left/>
      <right style="thin">
        <color theme="0" tint="-0.3499862666707358"/>
      </right>
      <top/>
      <bottom/>
      <diagonal/>
    </border>
    <border>
      <left style="thin">
        <color theme="0" tint="-0.3499862666707358"/>
      </left>
      <right/>
      <top/>
      <bottom style="thin">
        <color theme="0" tint="-0.3499862666707358"/>
      </bottom>
      <diagonal/>
    </border>
    <border>
      <left/>
      <right/>
      <top/>
      <bottom style="thin">
        <color theme="0" tint="-0.3499862666707358"/>
      </bottom>
      <diagonal/>
    </border>
    <border>
      <left/>
      <right style="thin">
        <color theme="0" tint="-0.3499862666707358"/>
      </right>
      <top/>
      <bottom style="thin">
        <color theme="0" tint="-0.3499862666707358"/>
      </bottom>
      <diagonal/>
    </border>
    <border>
      <left style="thin">
        <color theme="0" tint="-0.3499862666707358"/>
      </left>
      <right/>
      <top style="thin">
        <color theme="0" tint="-0.3499862666707358"/>
      </top>
      <bottom style="thin">
        <color theme="0" tint="-0.3499862666707358"/>
      </bottom>
      <diagonal/>
    </border>
    <border>
      <left/>
      <right/>
      <top style="thin">
        <color theme="0" tint="-0.3499862666707358"/>
      </top>
      <bottom style="thin">
        <color theme="0" tint="-0.3499862666707358"/>
      </bottom>
      <diagonal/>
    </border>
    <border>
      <left/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/>
      <right/>
      <top style="thin">
        <color theme="0" tint="-0.1499984740745262"/>
      </top>
      <bottom style="thin">
        <color theme="0" tint="-0.3499862666707358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69"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center" vertical="center" wrapText="1"/>
    </xf>
    <xf numFmtId="0" fontId="2" fillId="6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 wrapText="1"/>
    </xf>
    <xf numFmtId="0" fontId="3" fillId="5" borderId="4" applyAlignment="1" pivotButton="0" quotePrefix="0" xfId="0">
      <alignment horizontal="center" vertical="center" wrapText="1"/>
    </xf>
    <xf numFmtId="0" fontId="1" fillId="2" borderId="2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1" fillId="2" borderId="3" applyAlignment="1" pivotButton="0" quotePrefix="0" xfId="0">
      <alignment horizontal="center" vertical="center" wrapText="1"/>
    </xf>
    <xf numFmtId="0" fontId="3" fillId="5" borderId="9" applyAlignment="1" pivotButton="0" quotePrefix="0" xfId="0">
      <alignment horizontal="center" vertical="center" wrapText="1"/>
    </xf>
    <xf numFmtId="0" fontId="0" fillId="0" borderId="10" applyAlignment="1" pivotButton="0" quotePrefix="0" xfId="0">
      <alignment horizontal="center" vertical="center" wrapText="1"/>
    </xf>
    <xf numFmtId="0" fontId="2" fillId="3" borderId="11" applyAlignment="1" pivotButton="0" quotePrefix="0" xfId="0">
      <alignment horizontal="center" vertical="center" wrapText="1"/>
    </xf>
    <xf numFmtId="0" fontId="5" fillId="0" borderId="0" pivotButton="0" quotePrefix="0" xfId="0"/>
    <xf numFmtId="49" fontId="0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 vertical="center"/>
    </xf>
    <xf numFmtId="0" fontId="0" fillId="12" borderId="5" applyAlignment="1" pivotButton="0" quotePrefix="0" xfId="0">
      <alignment horizontal="center" vertical="center" wrapText="1"/>
    </xf>
    <xf numFmtId="0" fontId="7" fillId="13" borderId="6" applyAlignment="1" pivotButton="0" quotePrefix="0" xfId="0">
      <alignment horizontal="center" vertical="center" wrapText="1"/>
    </xf>
    <xf numFmtId="0" fontId="7" fillId="13" borderId="7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5" fillId="7" borderId="0" applyAlignment="1" pivotButton="0" quotePrefix="0" xfId="0">
      <alignment horizontal="center" vertical="center"/>
    </xf>
    <xf numFmtId="0" fontId="2" fillId="4" borderId="5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center" vertical="center" wrapText="1"/>
    </xf>
    <xf numFmtId="0" fontId="7" fillId="13" borderId="8" applyAlignment="1" pivotButton="0" quotePrefix="0" xfId="0">
      <alignment horizontal="center" vertical="center" wrapText="1"/>
    </xf>
    <xf numFmtId="0" fontId="10" fillId="11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10" fillId="11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11" fillId="0" borderId="0" pivotButton="0" quotePrefix="0" xfId="0"/>
    <xf numFmtId="0" fontId="1" fillId="11" borderId="0" applyAlignment="1" pivotButton="0" quotePrefix="0" xfId="0">
      <alignment horizontal="center" vertical="center" wrapText="1"/>
    </xf>
    <xf numFmtId="0" fontId="12" fillId="10" borderId="5" applyAlignment="1" pivotButton="0" quotePrefix="0" xfId="0">
      <alignment horizontal="center" vertical="center" wrapText="1"/>
    </xf>
    <xf numFmtId="0" fontId="12" fillId="8" borderId="4" applyAlignment="1" pivotButton="0" quotePrefix="0" xfId="0">
      <alignment horizontal="center" vertical="center" wrapText="1"/>
    </xf>
    <xf numFmtId="0" fontId="5" fillId="9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center" wrapText="1"/>
    </xf>
    <xf numFmtId="0" fontId="1" fillId="2" borderId="0" applyAlignment="1" pivotButton="0" quotePrefix="0" xfId="0">
      <alignment horizontal="center" vertical="center" wrapText="1"/>
    </xf>
    <xf numFmtId="0" fontId="2" fillId="6" borderId="0" applyAlignment="1" pivotButton="0" quotePrefix="0" xfId="0">
      <alignment horizontal="center" vertical="center" wrapText="1"/>
    </xf>
    <xf numFmtId="0" fontId="12" fillId="8" borderId="12" applyAlignment="1" pivotButton="0" quotePrefix="0" xfId="0">
      <alignment horizontal="center" vertical="center" wrapText="1"/>
    </xf>
    <xf numFmtId="0" fontId="12" fillId="10" borderId="13" applyAlignment="1" pivotButton="0" quotePrefix="0" xfId="0">
      <alignment horizontal="center" vertical="center" wrapText="1"/>
    </xf>
    <xf numFmtId="0" fontId="7" fillId="13" borderId="14" applyAlignment="1" pivotButton="0" quotePrefix="0" xfId="0">
      <alignment horizontal="center" vertical="center" wrapText="1"/>
    </xf>
    <xf numFmtId="0" fontId="7" fillId="13" borderId="15" applyAlignment="1" pivotButton="0" quotePrefix="0" xfId="0">
      <alignment horizontal="center" vertical="center" wrapText="1"/>
    </xf>
    <xf numFmtId="0" fontId="7" fillId="13" borderId="16" applyAlignment="1" pivotButton="0" quotePrefix="0" xfId="0">
      <alignment horizontal="center" vertical="center" wrapText="1"/>
    </xf>
    <xf numFmtId="0" fontId="1" fillId="2" borderId="12" applyAlignment="1" pivotButton="0" quotePrefix="0" xfId="0">
      <alignment horizontal="center" vertical="center" wrapText="1"/>
    </xf>
    <xf numFmtId="0" fontId="1" fillId="2" borderId="13" applyAlignment="1" pivotButton="0" quotePrefix="0" xfId="0">
      <alignment horizontal="center" vertical="center" wrapText="1"/>
    </xf>
    <xf numFmtId="0" fontId="0" fillId="0" borderId="18" applyAlignment="1" pivotButton="0" quotePrefix="0" xfId="0">
      <alignment horizontal="center" vertical="center" wrapText="1"/>
    </xf>
    <xf numFmtId="0" fontId="2" fillId="3" borderId="19" applyAlignment="1" pivotButton="0" quotePrefix="0" xfId="0">
      <alignment horizontal="center" vertical="center" wrapText="1"/>
    </xf>
    <xf numFmtId="0" fontId="0" fillId="0" borderId="20" applyAlignment="1" pivotButton="0" quotePrefix="0" xfId="0">
      <alignment horizontal="center" vertical="center" wrapText="1"/>
    </xf>
    <xf numFmtId="0" fontId="0" fillId="12" borderId="16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left" vertical="center"/>
    </xf>
    <xf numFmtId="0" fontId="17" fillId="0" borderId="0" applyAlignment="1" pivotButton="0" quotePrefix="0" xfId="0">
      <alignment horizontal="left" vertical="top"/>
    </xf>
    <xf numFmtId="0" fontId="17" fillId="0" borderId="0" applyAlignment="1" pivotButton="0" quotePrefix="0" xfId="0">
      <alignment horizontal="left" vertical="top"/>
    </xf>
    <xf numFmtId="0" fontId="16" fillId="0" borderId="0" applyAlignment="1" pivotButton="0" quotePrefix="0" xfId="0">
      <alignment horizontal="center" vertical="top"/>
    </xf>
    <xf numFmtId="0" fontId="17" fillId="0" borderId="21" applyAlignment="1" pivotButton="0" quotePrefix="0" xfId="0">
      <alignment horizontal="right" vertical="top"/>
    </xf>
    <xf numFmtId="0" fontId="3" fillId="15" borderId="12" applyAlignment="1" pivotButton="0" quotePrefix="0" xfId="0">
      <alignment horizontal="center" vertical="center" wrapText="1"/>
    </xf>
    <xf numFmtId="0" fontId="3" fillId="15" borderId="17" applyAlignment="1" pivotButton="0" quotePrefix="0" xfId="0">
      <alignment horizontal="center" vertical="center" wrapText="1"/>
    </xf>
    <xf numFmtId="0" fontId="3" fillId="15" borderId="14" applyAlignment="1" pivotButton="0" quotePrefix="0" xfId="0">
      <alignment horizontal="center" vertical="center" wrapText="1"/>
    </xf>
    <xf numFmtId="0" fontId="15" fillId="16" borderId="0" applyAlignment="1" pivotButton="0" quotePrefix="0" xfId="0">
      <alignment horizontal="center" vertical="center" wrapText="1"/>
    </xf>
    <xf numFmtId="0" fontId="0" fillId="17" borderId="13" applyAlignment="1" pivotButton="0" quotePrefix="0" xfId="0">
      <alignment horizontal="center" vertical="center" wrapText="1"/>
    </xf>
    <xf numFmtId="0" fontId="17" fillId="0" borderId="21" applyAlignment="1" pivotButton="0" quotePrefix="0" xfId="0">
      <alignment horizontal="left" vertical="top"/>
    </xf>
    <xf numFmtId="0" fontId="16" fillId="0" borderId="21" applyAlignment="1" pivotButton="0" quotePrefix="0" xfId="0">
      <alignment horizontal="right" vertical="top"/>
    </xf>
    <xf numFmtId="0" fontId="13" fillId="0" borderId="0" applyAlignment="1" pivotButton="0" quotePrefix="0" xfId="0">
      <alignment horizontal="center" vertical="center"/>
    </xf>
    <xf numFmtId="0" fontId="14" fillId="14" borderId="0" applyAlignment="1" pivotButton="0" quotePrefix="0" xfId="0">
      <alignment horizontal="center" vertical="center" wrapText="1"/>
    </xf>
    <xf numFmtId="0" fontId="13" fillId="0" borderId="7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21" pivotButton="0" quotePrefix="0" xfId="0"/>
    <xf numFmtId="0" fontId="0" fillId="0" borderId="7" pivotButton="0" quotePrefix="0" xfId="0"/>
  </cellXfs>
  <cellStyles count="1">
    <cellStyle name="Normal" xfId="0" builtinId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styles" Target="styles.xml" Id="rId14" /><Relationship Type="http://schemas.openxmlformats.org/officeDocument/2006/relationships/theme" Target="theme/theme1.xml" Id="rId15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2000" b="1" i="0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Spools by Location</a:t>
            </a:r>
          </a:p>
        </rich>
      </tx>
      <layout>
        <manualLayout>
          <xMode val="edge"/>
          <yMode val="edge"/>
          <wMode val="factor"/>
          <hMode val="factor"/>
          <x val="0.4011284628382492"/>
          <y val="0.05388040166470304"/>
        </manualLayout>
      </layout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2000" b="1" i="0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106744189443852"/>
          <y val="0.2192521309963182"/>
          <w val="0.7800778149484561"/>
          <h val="0.5334531005584352"/>
        </manualLayout>
      </layout>
      <barChart>
        <barDir val="col"/>
        <grouping val="clustered"/>
        <varyColors val="0"/>
        <ser>
          <idx val="0"/>
          <order val="0"/>
          <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'Spool Location'!$A$1:$A$7</f>
              <strCache>
                <ptCount val="7"/>
                <pt idx="0">
                  <v>Not Workable</v>
                </pt>
                <pt idx="1">
                  <v>Workable</v>
                </pt>
                <pt idx="2">
                  <v>Issued</v>
                </pt>
                <pt idx="3">
                  <v>Pulled</v>
                </pt>
                <pt idx="4">
                  <v>Welded Out</v>
                </pt>
                <pt idx="5">
                  <v>Shipped to Coating</v>
                </pt>
                <pt idx="6">
                  <v>Delivered</v>
                </pt>
              </strCache>
            </strRef>
          </cat>
          <val>
            <numRef>
              <f>'Spool Location'!$B$1:$B$7</f>
              <numCache>
                <formatCode>General</formatCode>
                <ptCount val="7"/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00"/>
        <overlap val="-24"/>
        <axId val="1585043919"/>
        <axId val="844604399"/>
      </barChart>
      <catAx>
        <axId val="1585043919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844604399"/>
        <crosses val="autoZero"/>
        <auto val="1"/>
        <lblAlgn val="ctr"/>
        <lblOffset val="100"/>
        <noMultiLvlLbl val="0"/>
      </catAx>
      <valAx>
        <axId val="844604399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585043919"/>
        <crosses val="autoZero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5221165754543882"/>
          <y val="0.08951047636723729"/>
          <w val="0.9304313383256566"/>
          <h val="0.7386540772491856"/>
        </manualLayout>
      </layout>
      <barChart>
        <barDir val="col"/>
        <grouping val="clustered"/>
        <varyColors val="0"/>
        <ser>
          <idx val="0"/>
          <order val="0"/>
          <tx>
            <strRef>
              <f>'Shorts by Scope'!$A$4</f>
              <strCache>
                <ptCount val="1"/>
                <pt idx="0">
                  <v>Valves</v>
                </pt>
              </strCache>
            </strRef>
          </tx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'Shorts by Scope'!$B$3:$D$3</f>
              <strCache>
                <ptCount val="3"/>
                <pt idx="0">
                  <v>Performance</v>
                </pt>
                <pt idx="1">
                  <v>Client</v>
                </pt>
                <pt idx="2">
                  <v>Other</v>
                </pt>
              </strCache>
            </strRef>
          </cat>
          <val>
            <numRef>
              <f>'Shorts by Scope'!$B$4:$D$4</f>
              <numCache>
                <formatCode>General</formatCode>
                <ptCount val="3"/>
              </numCache>
            </numRef>
          </val>
        </ser>
        <ser>
          <idx val="1"/>
          <order val="1"/>
          <tx>
            <strRef>
              <f>'Shorts by Scope'!$A$5</f>
              <strCache>
                <ptCount val="1"/>
                <pt idx="0">
                  <v>Flanges</v>
                </pt>
              </strCache>
            </strRef>
          </tx>
          <spPr>
            <a:solidFill>
              <a:schemeClr val="accent2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'Shorts by Scope'!$B$3:$D$3</f>
              <strCache>
                <ptCount val="3"/>
                <pt idx="0">
                  <v>Performance</v>
                </pt>
                <pt idx="1">
                  <v>Client</v>
                </pt>
                <pt idx="2">
                  <v>Other</v>
                </pt>
              </strCache>
            </strRef>
          </cat>
          <val>
            <numRef>
              <f>'Shorts by Scope'!$B$5:$D$5</f>
              <numCache>
                <formatCode>General</formatCode>
                <ptCount val="3"/>
              </numCache>
            </numRef>
          </val>
        </ser>
        <ser>
          <idx val="2"/>
          <order val="2"/>
          <tx>
            <strRef>
              <f>'Shorts by Scope'!$A$6</f>
              <strCache>
                <ptCount val="1"/>
                <pt idx="0">
                  <v>Fittings</v>
                </pt>
              </strCache>
            </strRef>
          </tx>
          <spPr>
            <a:solidFill>
              <a:schemeClr val="accent3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'Shorts by Scope'!$B$3:$D$3</f>
              <strCache>
                <ptCount val="3"/>
                <pt idx="0">
                  <v>Performance</v>
                </pt>
                <pt idx="1">
                  <v>Client</v>
                </pt>
                <pt idx="2">
                  <v>Other</v>
                </pt>
              </strCache>
            </strRef>
          </cat>
          <val>
            <numRef>
              <f>'Shorts by Scope'!$B$6:$D$6</f>
              <numCache>
                <formatCode>General</formatCode>
                <ptCount val="3"/>
              </numCache>
            </numRef>
          </val>
        </ser>
        <ser>
          <idx val="3"/>
          <order val="3"/>
          <tx>
            <strRef>
              <f>'Shorts by Scope'!$A$7</f>
              <strCache>
                <ptCount val="1"/>
                <pt idx="0">
                  <v>Supports</v>
                </pt>
              </strCache>
            </strRef>
          </tx>
          <spPr>
            <a:solidFill>
              <a:schemeClr val="accent4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'Shorts by Scope'!$B$3:$D$3</f>
              <strCache>
                <ptCount val="3"/>
                <pt idx="0">
                  <v>Performance</v>
                </pt>
                <pt idx="1">
                  <v>Client</v>
                </pt>
                <pt idx="2">
                  <v>Other</v>
                </pt>
              </strCache>
            </strRef>
          </cat>
          <val>
            <numRef>
              <f>'Shorts by Scope'!$B$7:$D$7</f>
              <numCache>
                <formatCode>General</formatCode>
                <ptCount val="3"/>
              </numCache>
            </numRef>
          </val>
        </ser>
        <ser>
          <idx val="4"/>
          <order val="4"/>
          <tx>
            <strRef>
              <f>'Shorts by Scope'!$A$10</f>
              <strCache>
                <ptCount val="1"/>
                <pt idx="0">
                  <v>Pipe</v>
                </pt>
              </strCache>
            </strRef>
          </tx>
          <spPr>
            <a:solidFill>
              <a:schemeClr val="accent5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'Shorts by Scope'!$B$3:$D$3</f>
              <strCache>
                <ptCount val="3"/>
                <pt idx="0">
                  <v>Performance</v>
                </pt>
                <pt idx="1">
                  <v>Client</v>
                </pt>
                <pt idx="2">
                  <v>Other</v>
                </pt>
              </strCache>
            </strRef>
          </cat>
          <val>
            <numRef>
              <f>'Shorts by Scope'!$B$10:$D$10</f>
              <numCache>
                <formatCode>General</formatCode>
                <ptCount val="3"/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1364874783"/>
        <axId val="1364667983"/>
      </barChart>
      <catAx>
        <axId val="1364874783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64667983"/>
        <crosses val="autoZero"/>
        <auto val="1"/>
        <lblAlgn val="ctr"/>
        <lblOffset val="100"/>
        <noMultiLvlLbl val="0"/>
      </catAx>
      <valAx>
        <axId val="1364667983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64874783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5221165754543882"/>
          <y val="0.08951047636723729"/>
          <w val="0.9304313383256566"/>
          <h val="0.7386540772491856"/>
        </manualLayout>
      </layout>
      <barChart>
        <barDir val="col"/>
        <grouping val="clustered"/>
        <varyColors val="0"/>
        <ser>
          <idx val="0"/>
          <order val="0"/>
          <tx>
            <strRef>
              <f>'Purchased by Scope'!$A$4</f>
              <strCache>
                <ptCount val="1"/>
                <pt idx="0">
                  <v>Valves</v>
                </pt>
              </strCache>
            </strRef>
          </tx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'Purchased by Scope'!$B$3:$D$3</f>
              <strCache>
                <ptCount val="3"/>
                <pt idx="0">
                  <v>Performance</v>
                </pt>
                <pt idx="1">
                  <v>Client</v>
                </pt>
                <pt idx="2">
                  <v>Other</v>
                </pt>
              </strCache>
            </strRef>
          </cat>
          <val>
            <numRef>
              <f>'Purchased by Scope'!$B$4:$D$4</f>
              <numCache>
                <formatCode>General</formatCode>
                <ptCount val="3"/>
              </numCache>
            </numRef>
          </val>
        </ser>
        <ser>
          <idx val="1"/>
          <order val="1"/>
          <tx>
            <strRef>
              <f>'Purchased by Scope'!$A$5</f>
              <strCache>
                <ptCount val="1"/>
                <pt idx="0">
                  <v>Flanges</v>
                </pt>
              </strCache>
            </strRef>
          </tx>
          <spPr>
            <a:solidFill>
              <a:schemeClr val="accent2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'Purchased by Scope'!$B$3:$D$3</f>
              <strCache>
                <ptCount val="3"/>
                <pt idx="0">
                  <v>Performance</v>
                </pt>
                <pt idx="1">
                  <v>Client</v>
                </pt>
                <pt idx="2">
                  <v>Other</v>
                </pt>
              </strCache>
            </strRef>
          </cat>
          <val>
            <numRef>
              <f>'Purchased by Scope'!$B$5:$D$5</f>
              <numCache>
                <formatCode>General</formatCode>
                <ptCount val="3"/>
              </numCache>
            </numRef>
          </val>
        </ser>
        <ser>
          <idx val="2"/>
          <order val="2"/>
          <tx>
            <strRef>
              <f>'Purchased by Scope'!$A$6</f>
              <strCache>
                <ptCount val="1"/>
                <pt idx="0">
                  <v>Fittings</v>
                </pt>
              </strCache>
            </strRef>
          </tx>
          <spPr>
            <a:solidFill>
              <a:schemeClr val="accent3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'Purchased by Scope'!$B$3:$D$3</f>
              <strCache>
                <ptCount val="3"/>
                <pt idx="0">
                  <v>Performance</v>
                </pt>
                <pt idx="1">
                  <v>Client</v>
                </pt>
                <pt idx="2">
                  <v>Other</v>
                </pt>
              </strCache>
            </strRef>
          </cat>
          <val>
            <numRef>
              <f>'Purchased by Scope'!$B$6:$D$6</f>
              <numCache>
                <formatCode>General</formatCode>
                <ptCount val="3"/>
              </numCache>
            </numRef>
          </val>
        </ser>
        <ser>
          <idx val="3"/>
          <order val="3"/>
          <tx>
            <strRef>
              <f>'Purchased by Scope'!$A$7</f>
              <strCache>
                <ptCount val="1"/>
                <pt idx="0">
                  <v>Supports</v>
                </pt>
              </strCache>
            </strRef>
          </tx>
          <spPr>
            <a:solidFill>
              <a:schemeClr val="accent4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'Purchased by Scope'!$B$3:$D$3</f>
              <strCache>
                <ptCount val="3"/>
                <pt idx="0">
                  <v>Performance</v>
                </pt>
                <pt idx="1">
                  <v>Client</v>
                </pt>
                <pt idx="2">
                  <v>Other</v>
                </pt>
              </strCache>
            </strRef>
          </cat>
          <val>
            <numRef>
              <f>'Purchased by Scope'!$B$7:$D$7</f>
              <numCache>
                <formatCode>General</formatCode>
                <ptCount val="3"/>
              </numCache>
            </numRef>
          </val>
        </ser>
        <ser>
          <idx val="4"/>
          <order val="4"/>
          <tx>
            <strRef>
              <f>'Purchased by Scope'!$A$10</f>
              <strCache>
                <ptCount val="1"/>
                <pt idx="0">
                  <v>Pipe</v>
                </pt>
              </strCache>
            </strRef>
          </tx>
          <spPr>
            <a:solidFill>
              <a:schemeClr val="accent5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'Purchased by Scope'!$B$3:$D$3</f>
              <strCache>
                <ptCount val="3"/>
                <pt idx="0">
                  <v>Performance</v>
                </pt>
                <pt idx="1">
                  <v>Client</v>
                </pt>
                <pt idx="2">
                  <v>Other</v>
                </pt>
              </strCache>
            </strRef>
          </cat>
          <val>
            <numRef>
              <f>'Purchased by Scope'!$B$10:$D$10</f>
              <numCache>
                <formatCode>General</formatCode>
                <ptCount val="3"/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1364874783"/>
        <axId val="1364667983"/>
      </barChart>
      <catAx>
        <axId val="1364874783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64667983"/>
        <crosses val="autoZero"/>
        <auto val="1"/>
        <lblAlgn val="ctr"/>
        <lblOffset val="100"/>
        <noMultiLvlLbl val="0"/>
      </catAx>
      <valAx>
        <axId val="1364667983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64874783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5221165754543882"/>
          <y val="0.08951047636723729"/>
          <w val="0.9304313383256566"/>
          <h val="0.7386540772491856"/>
        </manualLayout>
      </layout>
      <barChart>
        <barDir val="col"/>
        <grouping val="clustered"/>
        <varyColors val="0"/>
        <ser>
          <idx val="0"/>
          <order val="0"/>
          <tx>
            <strRef>
              <f>'No Material by Scope'!$A$4</f>
              <strCache>
                <ptCount val="1"/>
                <pt idx="0">
                  <v>Valves</v>
                </pt>
              </strCache>
            </strRef>
          </tx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'No Material by Scope'!$B$3:$D$3</f>
              <strCache>
                <ptCount val="3"/>
                <pt idx="0">
                  <v>Performance</v>
                </pt>
                <pt idx="1">
                  <v>Client</v>
                </pt>
                <pt idx="2">
                  <v>Other</v>
                </pt>
              </strCache>
            </strRef>
          </cat>
          <val>
            <numRef>
              <f>'No Material by Scope'!$B$4:$D$4</f>
              <numCache>
                <formatCode>General</formatCode>
                <ptCount val="3"/>
              </numCache>
            </numRef>
          </val>
        </ser>
        <ser>
          <idx val="1"/>
          <order val="1"/>
          <tx>
            <strRef>
              <f>'No Material by Scope'!$A$5</f>
              <strCache>
                <ptCount val="1"/>
                <pt idx="0">
                  <v>Flanges</v>
                </pt>
              </strCache>
            </strRef>
          </tx>
          <spPr>
            <a:solidFill>
              <a:schemeClr val="accent2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'No Material by Scope'!$B$3:$D$3</f>
              <strCache>
                <ptCount val="3"/>
                <pt idx="0">
                  <v>Performance</v>
                </pt>
                <pt idx="1">
                  <v>Client</v>
                </pt>
                <pt idx="2">
                  <v>Other</v>
                </pt>
              </strCache>
            </strRef>
          </cat>
          <val>
            <numRef>
              <f>'No Material by Scope'!$B$5:$D$5</f>
              <numCache>
                <formatCode>General</formatCode>
                <ptCount val="3"/>
              </numCache>
            </numRef>
          </val>
        </ser>
        <ser>
          <idx val="2"/>
          <order val="2"/>
          <tx>
            <strRef>
              <f>'No Material by Scope'!$A$6</f>
              <strCache>
                <ptCount val="1"/>
                <pt idx="0">
                  <v>Fittings</v>
                </pt>
              </strCache>
            </strRef>
          </tx>
          <spPr>
            <a:solidFill>
              <a:schemeClr val="accent3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'No Material by Scope'!$B$3:$D$3</f>
              <strCache>
                <ptCount val="3"/>
                <pt idx="0">
                  <v>Performance</v>
                </pt>
                <pt idx="1">
                  <v>Client</v>
                </pt>
                <pt idx="2">
                  <v>Other</v>
                </pt>
              </strCache>
            </strRef>
          </cat>
          <val>
            <numRef>
              <f>'No Material by Scope'!$B$6:$D$6</f>
              <numCache>
                <formatCode>General</formatCode>
                <ptCount val="3"/>
              </numCache>
            </numRef>
          </val>
        </ser>
        <ser>
          <idx val="3"/>
          <order val="3"/>
          <tx>
            <strRef>
              <f>'No Material by Scope'!$A$7</f>
              <strCache>
                <ptCount val="1"/>
                <pt idx="0">
                  <v>Supports</v>
                </pt>
              </strCache>
            </strRef>
          </tx>
          <spPr>
            <a:solidFill>
              <a:schemeClr val="accent4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'No Material by Scope'!$B$3:$D$3</f>
              <strCache>
                <ptCount val="3"/>
                <pt idx="0">
                  <v>Performance</v>
                </pt>
                <pt idx="1">
                  <v>Client</v>
                </pt>
                <pt idx="2">
                  <v>Other</v>
                </pt>
              </strCache>
            </strRef>
          </cat>
          <val>
            <numRef>
              <f>'No Material by Scope'!$B$7:$D$7</f>
              <numCache>
                <formatCode>General</formatCode>
                <ptCount val="3"/>
              </numCache>
            </numRef>
          </val>
        </ser>
        <ser>
          <idx val="4"/>
          <order val="4"/>
          <tx>
            <strRef>
              <f>'No Material by Scope'!$A$10</f>
              <strCache>
                <ptCount val="1"/>
                <pt idx="0">
                  <v>Pipe</v>
                </pt>
              </strCache>
            </strRef>
          </tx>
          <spPr>
            <a:solidFill>
              <a:schemeClr val="accent5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'No Material by Scope'!$B$3:$D$3</f>
              <strCache>
                <ptCount val="3"/>
                <pt idx="0">
                  <v>Performance</v>
                </pt>
                <pt idx="1">
                  <v>Client</v>
                </pt>
                <pt idx="2">
                  <v>Other</v>
                </pt>
              </strCache>
            </strRef>
          </cat>
          <val>
            <numRef>
              <f>'No Material by Scope'!$B$10:$D$10</f>
              <numCache>
                <formatCode>General</formatCode>
                <ptCount val="3"/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1364874783"/>
        <axId val="1364667983"/>
      </barChart>
      <catAx>
        <axId val="1364874783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64667983"/>
        <crosses val="autoZero"/>
        <auto val="1"/>
        <lblAlgn val="ctr"/>
        <lblOffset val="100"/>
        <noMultiLvlLbl val="0"/>
      </catAx>
      <valAx>
        <axId val="1364667983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64874783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4463525858150413"/>
          <y val="0.1292547597237772"/>
          <w val="0.9348805700963357"/>
          <h val="0.7533776844286943"/>
        </manualLayout>
      </layout>
      <barChart>
        <barDir val="col"/>
        <grouping val="clustered"/>
        <varyColors val="0"/>
        <ser>
          <idx val="0"/>
          <order val="0"/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'Spool Missing Valve Only'!$B$2:$D$2</f>
              <strCache>
                <ptCount val="3"/>
                <pt idx="0">
                  <v>Performance</v>
                </pt>
                <pt idx="1">
                  <v>Client</v>
                </pt>
                <pt idx="2">
                  <v>Other</v>
                </pt>
              </strCache>
            </strRef>
          </cat>
          <val>
            <numRef>
              <f>'Spool Missing Valve Only'!$B$3:$D$3</f>
              <numCache>
                <formatCode>General</formatCode>
                <ptCount val="3"/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1779052687"/>
        <axId val="1869005279"/>
      </barChart>
      <catAx>
        <axId val="1779052687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869005279"/>
        <crosses val="autoZero"/>
        <auto val="1"/>
        <lblAlgn val="ctr"/>
        <lblOffset val="100"/>
        <noMultiLvlLbl val="0"/>
      </catAx>
      <valAx>
        <axId val="1869005279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779052687"/>
        <crosses val="autoZero"/>
        <crossBetween val="between"/>
      </valAx>
    </plotArea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3804624421947257"/>
          <y val="0.1071602532878714"/>
          <w val="0.9444934383202099"/>
          <h val="0.6912700573899281"/>
        </manualLayout>
      </layout>
      <barChart>
        <barDir val="col"/>
        <grouping val="clustered"/>
        <varyColors val="0"/>
        <ser>
          <idx val="0"/>
          <order val="0"/>
          <tx>
            <strRef>
              <f>'Spools by Scope'!$A$4</f>
              <strCache>
                <ptCount val="1"/>
                <pt idx="0">
                  <v>Valves</v>
                </pt>
              </strCache>
            </strRef>
          </tx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'Spools by Scope'!$B$3:$D$3</f>
              <strCache>
                <ptCount val="3"/>
                <pt idx="0">
                  <v>Performance</v>
                </pt>
                <pt idx="1">
                  <v>Client</v>
                </pt>
                <pt idx="2">
                  <v>Other</v>
                </pt>
              </strCache>
            </strRef>
          </cat>
          <val>
            <numRef>
              <f>'Spools by Scope'!$B$4:$D$4</f>
              <numCache>
                <formatCode>General</formatCode>
                <ptCount val="3"/>
              </numCache>
            </numRef>
          </val>
        </ser>
        <ser>
          <idx val="1"/>
          <order val="1"/>
          <tx>
            <strRef>
              <f>'Spools by Scope'!$A$5</f>
              <strCache>
                <ptCount val="1"/>
                <pt idx="0">
                  <v>Flanges</v>
                </pt>
              </strCache>
            </strRef>
          </tx>
          <spPr>
            <a:solidFill>
              <a:schemeClr val="accent2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'Spools by Scope'!$B$3:$D$3</f>
              <strCache>
                <ptCount val="3"/>
                <pt idx="0">
                  <v>Performance</v>
                </pt>
                <pt idx="1">
                  <v>Client</v>
                </pt>
                <pt idx="2">
                  <v>Other</v>
                </pt>
              </strCache>
            </strRef>
          </cat>
          <val>
            <numRef>
              <f>'Spools by Scope'!$B$5:$D$5</f>
              <numCache>
                <formatCode>General</formatCode>
                <ptCount val="3"/>
              </numCache>
            </numRef>
          </val>
        </ser>
        <ser>
          <idx val="2"/>
          <order val="2"/>
          <tx>
            <strRef>
              <f>'Spools by Scope'!$A$6</f>
              <strCache>
                <ptCount val="1"/>
                <pt idx="0">
                  <v>Fittings</v>
                </pt>
              </strCache>
            </strRef>
          </tx>
          <spPr>
            <a:solidFill>
              <a:schemeClr val="accent3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'Spools by Scope'!$B$3:$D$3</f>
              <strCache>
                <ptCount val="3"/>
                <pt idx="0">
                  <v>Performance</v>
                </pt>
                <pt idx="1">
                  <v>Client</v>
                </pt>
                <pt idx="2">
                  <v>Other</v>
                </pt>
              </strCache>
            </strRef>
          </cat>
          <val>
            <numRef>
              <f>'Spools by Scope'!$B$6:$D$6</f>
              <numCache>
                <formatCode>General</formatCode>
                <ptCount val="3"/>
              </numCache>
            </numRef>
          </val>
        </ser>
        <ser>
          <idx val="3"/>
          <order val="3"/>
          <tx>
            <strRef>
              <f>'Spools by Scope'!$A$7</f>
              <strCache>
                <ptCount val="1"/>
                <pt idx="0">
                  <v>Pipe</v>
                </pt>
              </strCache>
            </strRef>
          </tx>
          <spPr>
            <a:solidFill>
              <a:schemeClr val="accent4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'Spools by Scope'!$B$3:$D$3</f>
              <strCache>
                <ptCount val="3"/>
                <pt idx="0">
                  <v>Performance</v>
                </pt>
                <pt idx="1">
                  <v>Client</v>
                </pt>
                <pt idx="2">
                  <v>Other</v>
                </pt>
              </strCache>
            </strRef>
          </cat>
          <val>
            <numRef>
              <f>'Spools by Scope'!$B$7:$D$7</f>
              <numCache>
                <formatCode>General</formatCode>
                <ptCount val="3"/>
              </numCache>
            </numRef>
          </val>
        </ser>
        <ser>
          <idx val="4"/>
          <order val="4"/>
          <tx>
            <strRef>
              <f>'Spools by Scope'!$A$8</f>
              <strCache>
                <ptCount val="1"/>
                <pt idx="0">
                  <v>Supports</v>
                </pt>
              </strCache>
            </strRef>
          </tx>
          <spPr>
            <a:solidFill>
              <a:schemeClr val="accent5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'Spools by Scope'!$B$3:$D$3</f>
              <strCache>
                <ptCount val="3"/>
                <pt idx="0">
                  <v>Performance</v>
                </pt>
                <pt idx="1">
                  <v>Client</v>
                </pt>
                <pt idx="2">
                  <v>Other</v>
                </pt>
              </strCache>
            </strRef>
          </cat>
          <val>
            <numRef>
              <f>'Spools by Scope'!$B$8:$D$8</f>
              <numCache>
                <formatCode>General</formatCode>
                <ptCount val="3"/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247890831"/>
        <axId val="253868159"/>
      </barChart>
      <catAx>
        <axId val="247890831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253868159"/>
        <crosses val="autoZero"/>
        <auto val="1"/>
        <lblAlgn val="ctr"/>
        <lblOffset val="100"/>
        <noMultiLvlLbl val="0"/>
      </catAx>
      <valAx>
        <axId val="253868159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247890831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1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3.xml" Id="rId1" /></Relationships>
</file>

<file path=xl/drawings/_rels/drawing5.xml.rels><Relationships xmlns="http://schemas.openxmlformats.org/package/2006/relationships"><Relationship Type="http://schemas.openxmlformats.org/officeDocument/2006/relationships/chart" Target="/xl/charts/chart4.xml" Id="rId1" /></Relationships>
</file>

<file path=xl/drawings/_rels/drawing6.xml.rels><Relationships xmlns="http://schemas.openxmlformats.org/package/2006/relationships"><Relationship Type="http://schemas.openxmlformats.org/officeDocument/2006/relationships/chart" Target="/xl/charts/chart5.xml" Id="rId1" /></Relationships>
</file>

<file path=xl/drawings/_rels/drawing7.xml.rels><Relationships xmlns="http://schemas.openxmlformats.org/package/2006/relationships"><Relationship Type="http://schemas.openxmlformats.org/officeDocument/2006/relationships/chart" Target="/xl/charts/chart6.xml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11</col>
      <colOff>432988</colOff>
      <row>0</row>
      <rowOff>114300</rowOff>
    </from>
    <to>
      <col>12</col>
      <colOff>850532</colOff>
      <row>2</row>
      <rowOff>247651</rowOff>
    </to>
    <pic>
      <nvPicPr>
        <cNvPr id="5" name="Picture 4"/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14377588" y="114300"/>
          <a:ext cx="1379569" cy="847726"/>
        </a:xfrm>
        <a:prstGeom prst="rect">
          <avLst/>
        </a:prstGeom>
        <a:ln>
          <a:prstDash val="solid"/>
        </a:ln>
      </spPr>
    </pic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0</colOff>
      <row>0</row>
      <rowOff>0</rowOff>
    </from>
    <to>
      <col>16</col>
      <colOff>514350</colOff>
      <row>35</row>
      <rowOff>66674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0</colOff>
      <row>12</row>
      <rowOff>157162</rowOff>
    </from>
    <to>
      <col>4</col>
      <colOff>1609724</colOff>
      <row>30</row>
      <rowOff>133350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0</colOff>
      <row>10</row>
      <rowOff>157162</rowOff>
    </from>
    <to>
      <col>4</col>
      <colOff>1609724</colOff>
      <row>28</row>
      <rowOff>133350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0</colOff>
      <row>10</row>
      <rowOff>157162</rowOff>
    </from>
    <to>
      <col>4</col>
      <colOff>1609724</colOff>
      <row>28</row>
      <rowOff>133350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0</colOff>
      <row>3</row>
      <rowOff>13335</rowOff>
    </from>
    <to>
      <col>5</col>
      <colOff>0</colOff>
      <row>20</row>
      <rowOff>17145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0</colOff>
      <row>12</row>
      <rowOff>142875</rowOff>
    </from>
    <to>
      <col>5</col>
      <colOff>0</colOff>
      <row>33</row>
      <rowOff>53340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7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N32"/>
  <sheetViews>
    <sheetView showGridLines="0" tabSelected="1" topLeftCell="A4" workbookViewId="0">
      <selection activeCell="E11" sqref="E11"/>
    </sheetView>
  </sheetViews>
  <sheetFormatPr baseColWidth="8" defaultRowHeight="15"/>
  <cols>
    <col width="22.140625" customWidth="1" min="1" max="1"/>
    <col width="16.5703125" customWidth="1" min="2" max="5"/>
    <col width="15.42578125" customWidth="1" min="6" max="6"/>
    <col width="22.7109375" customWidth="1" min="7" max="7"/>
    <col width="21.42578125" customWidth="1" min="8" max="11"/>
    <col width="14.42578125" customWidth="1" min="12" max="13"/>
    <col width="13.85546875" customWidth="1" min="14" max="14"/>
  </cols>
  <sheetData>
    <row r="1" ht="42.75" customFormat="1" customHeight="1" s="53" thickBot="1">
      <c r="A1" s="61" t="n"/>
      <c r="B1" s="67" t="n"/>
      <c r="C1" s="62" t="n"/>
      <c r="D1" s="67" t="n"/>
      <c r="E1" s="55" t="n"/>
      <c r="F1" s="62" t="n"/>
      <c r="G1" s="67" t="n"/>
      <c r="H1" s="55" t="n"/>
      <c r="I1" s="62" t="n"/>
      <c r="J1" s="67" t="n"/>
      <c r="K1" s="55" t="n"/>
    </row>
    <row r="2" ht="13.5" customFormat="1" customHeight="1" s="51" thickTop="1">
      <c r="A2" s="53" t="n"/>
      <c r="B2" s="53" t="n"/>
      <c r="C2" s="54" t="n"/>
      <c r="D2" s="54" t="n"/>
      <c r="E2" s="53" t="n"/>
      <c r="F2" s="54" t="n"/>
      <c r="G2" s="54" t="n"/>
      <c r="H2" s="53" t="n"/>
      <c r="I2" s="54" t="n"/>
      <c r="J2" s="54" t="n"/>
      <c r="K2" s="53" t="n"/>
    </row>
    <row r="3" ht="24.75" customFormat="1" customHeight="1" s="1">
      <c r="A3" s="63" t="inlineStr">
        <is>
          <t>SPOOLS BY SCOPE</t>
        </is>
      </c>
      <c r="F3" s="21" t="n"/>
      <c r="G3" s="63" t="inlineStr">
        <is>
          <t>TOTAL PURCHASED (ITEM QUANTITIES)</t>
        </is>
      </c>
    </row>
    <row r="4" ht="22.5" customFormat="1" customHeight="1" s="1">
      <c r="A4" s="45" t="inlineStr">
        <is>
          <t>SPOOLS</t>
        </is>
      </c>
      <c r="B4" s="38" t="inlineStr">
        <is>
          <t>Performance</t>
        </is>
      </c>
      <c r="C4" s="38" t="inlineStr">
        <is>
          <t>Client</t>
        </is>
      </c>
      <c r="D4" s="38" t="inlineStr">
        <is>
          <t>Other</t>
        </is>
      </c>
      <c r="E4" s="46" t="inlineStr">
        <is>
          <t>TOTAL</t>
        </is>
      </c>
      <c r="F4" s="6" t="n"/>
      <c r="G4" s="45" t="inlineStr">
        <is>
          <t>ITEMS</t>
        </is>
      </c>
      <c r="H4" s="38" t="inlineStr">
        <is>
          <t>Performance</t>
        </is>
      </c>
      <c r="I4" s="38" t="inlineStr">
        <is>
          <t>Client</t>
        </is>
      </c>
      <c r="J4" s="38" t="inlineStr">
        <is>
          <t>Other</t>
        </is>
      </c>
      <c r="K4" s="46" t="inlineStr">
        <is>
          <t>TOTAL</t>
        </is>
      </c>
    </row>
    <row r="5" ht="18.75" customFormat="1" customHeight="1" s="1">
      <c r="A5" s="56" t="inlineStr">
        <is>
          <t>Valves</t>
        </is>
      </c>
      <c r="B5" s="6">
        <f>'Spools by Scope'!B4</f>
        <v/>
      </c>
      <c r="C5" s="6">
        <f>'Spools by Scope'!C4</f>
        <v/>
      </c>
      <c r="D5" s="6">
        <f>'Spools by Scope'!D4</f>
        <v/>
      </c>
      <c r="E5" s="60">
        <f>SUM(B5:D5)</f>
        <v/>
      </c>
      <c r="F5" s="6" t="n"/>
      <c r="G5" s="56" t="inlineStr">
        <is>
          <t>Valves</t>
        </is>
      </c>
      <c r="H5" s="6">
        <f>'Purchased by Scope'!B4</f>
        <v/>
      </c>
      <c r="I5" s="6">
        <f>'Purchased by Scope'!C4</f>
        <v/>
      </c>
      <c r="J5" s="6">
        <f>'Purchased by Scope'!D4</f>
        <v/>
      </c>
      <c r="K5" s="60">
        <f>SUM(H5:J5)</f>
        <v/>
      </c>
    </row>
    <row r="6" ht="18.75" customFormat="1" customHeight="1" s="1">
      <c r="A6" s="56" t="inlineStr">
        <is>
          <t>Flanges</t>
        </is>
      </c>
      <c r="B6" s="6">
        <f>'Spools by Scope'!B5</f>
        <v/>
      </c>
      <c r="C6" s="6">
        <f>'Spools by Scope'!C5</f>
        <v/>
      </c>
      <c r="D6" s="6">
        <f>'Spools by Scope'!D5</f>
        <v/>
      </c>
      <c r="E6" s="60">
        <f>SUM(B6:D6)</f>
        <v/>
      </c>
      <c r="F6" s="6" t="n"/>
      <c r="G6" s="56" t="inlineStr">
        <is>
          <t>Flanges</t>
        </is>
      </c>
      <c r="H6" s="6">
        <f>'Purchased by Scope'!B5</f>
        <v/>
      </c>
      <c r="I6" s="6">
        <f>'Purchased by Scope'!C5</f>
        <v/>
      </c>
      <c r="J6" s="6">
        <f>'Purchased by Scope'!D5</f>
        <v/>
      </c>
      <c r="K6" s="60">
        <f>SUM(H6:J6)</f>
        <v/>
      </c>
    </row>
    <row r="7" ht="18.75" customFormat="1" customHeight="1" s="1">
      <c r="A7" s="56" t="inlineStr">
        <is>
          <t>Fittings</t>
        </is>
      </c>
      <c r="B7" s="6">
        <f>'Spools by Scope'!B6</f>
        <v/>
      </c>
      <c r="C7" s="6">
        <f>'Spools by Scope'!C6</f>
        <v/>
      </c>
      <c r="D7" s="6">
        <f>'Spools by Scope'!D6</f>
        <v/>
      </c>
      <c r="E7" s="60">
        <f>SUM(B7:D7)</f>
        <v/>
      </c>
      <c r="F7" s="6" t="n"/>
      <c r="G7" s="56" t="inlineStr">
        <is>
          <t>Fittings</t>
        </is>
      </c>
      <c r="H7" s="6">
        <f>'Purchased by Scope'!B6</f>
        <v/>
      </c>
      <c r="I7" s="6">
        <f>'Purchased by Scope'!C6</f>
        <v/>
      </c>
      <c r="J7" s="6">
        <f>'Purchased by Scope'!D6</f>
        <v/>
      </c>
      <c r="K7" s="60">
        <f>SUM(H7:J7)</f>
        <v/>
      </c>
    </row>
    <row r="8" ht="18.75" customFormat="1" customHeight="1" s="1">
      <c r="A8" s="56" t="inlineStr">
        <is>
          <t>Pipe</t>
        </is>
      </c>
      <c r="B8" s="6">
        <f>'Spools by Scope'!B7</f>
        <v/>
      </c>
      <c r="C8" s="6">
        <f>'Spools by Scope'!C7</f>
        <v/>
      </c>
      <c r="D8" s="6">
        <f>'Spools by Scope'!D7</f>
        <v/>
      </c>
      <c r="E8" s="60">
        <f>SUM(B8:D8)</f>
        <v/>
      </c>
      <c r="F8" s="6" t="n"/>
      <c r="G8" s="56" t="inlineStr">
        <is>
          <t>Supports</t>
        </is>
      </c>
      <c r="H8" s="6">
        <f>'Purchased by Scope'!B7</f>
        <v/>
      </c>
      <c r="I8" s="6">
        <f>'Purchased by Scope'!C7</f>
        <v/>
      </c>
      <c r="J8" s="6">
        <f>'Purchased by Scope'!D7</f>
        <v/>
      </c>
      <c r="K8" s="60">
        <f>SUM(H8:J8)</f>
        <v/>
      </c>
    </row>
    <row r="9" ht="18.75" customFormat="1" customHeight="1" s="1">
      <c r="A9" s="56" t="inlineStr">
        <is>
          <t>Supports</t>
        </is>
      </c>
      <c r="B9" s="6">
        <f>'Spools by Scope'!B8</f>
        <v/>
      </c>
      <c r="C9" s="6">
        <f>'Spools by Scope'!C8</f>
        <v/>
      </c>
      <c r="D9" s="6">
        <f>'Spools by Scope'!D8</f>
        <v/>
      </c>
      <c r="E9" s="60">
        <f>SUM(B9:D9)</f>
        <v/>
      </c>
      <c r="F9" s="6" t="n"/>
      <c r="G9" s="42" t="inlineStr">
        <is>
          <t>TOTAL</t>
        </is>
      </c>
      <c r="H9" s="43">
        <f>SUM(H5:H8)</f>
        <v/>
      </c>
      <c r="I9" s="43">
        <f>SUM(I5:I8)</f>
        <v/>
      </c>
      <c r="J9" s="43">
        <f>SUM(J5:J8)</f>
        <v/>
      </c>
      <c r="K9" s="44">
        <f>SUM(K5:K8)</f>
        <v/>
      </c>
    </row>
    <row r="10" ht="18.75" customFormat="1" customHeight="1" s="1">
      <c r="A10" s="56" t="inlineStr">
        <is>
          <t>Issued</t>
        </is>
      </c>
      <c r="B10" s="6" t="n"/>
      <c r="C10" s="6" t="n"/>
      <c r="D10" s="6" t="n"/>
      <c r="E10" s="60">
        <f>'Spools by Scope'!E9</f>
        <v/>
      </c>
      <c r="F10" s="6" t="n"/>
      <c r="G10" s="39" t="n"/>
      <c r="H10" s="39" t="n"/>
      <c r="I10" s="39" t="n"/>
      <c r="J10" s="39" t="n"/>
      <c r="K10" s="39" t="n"/>
    </row>
    <row r="11" ht="18.75" customFormat="1" customHeight="1" s="1">
      <c r="A11" s="56" t="inlineStr">
        <is>
          <t>Issued (Missing Items)</t>
        </is>
      </c>
      <c r="B11" s="6" t="n"/>
      <c r="C11" s="6" t="n"/>
      <c r="D11" s="6" t="n"/>
      <c r="E11" s="60">
        <f>'Spools by Scope'!E10</f>
        <v/>
      </c>
      <c r="F11" s="6" t="n"/>
      <c r="G11" s="57" t="inlineStr">
        <is>
          <t>Pipe</t>
        </is>
      </c>
      <c r="H11" s="47">
        <f>'Purchased by Scope'!B10</f>
        <v/>
      </c>
      <c r="I11" s="47">
        <f>'Purchased by Scope'!C10</f>
        <v/>
      </c>
      <c r="J11" s="47">
        <f>'Purchased by Scope'!D10</f>
        <v/>
      </c>
      <c r="K11" s="48">
        <f>SUM(H11:J11)</f>
        <v/>
      </c>
    </row>
    <row r="12" ht="18.75" customFormat="1" customHeight="1" s="1">
      <c r="A12" s="56" t="inlineStr">
        <is>
          <t>Workable (Not Issued)</t>
        </is>
      </c>
      <c r="B12" s="6" t="n"/>
      <c r="C12" s="6" t="n"/>
      <c r="D12" s="6" t="n"/>
      <c r="E12" s="60" t="n"/>
      <c r="F12" s="6" t="n"/>
      <c r="G12" s="6" t="n"/>
      <c r="H12" s="6" t="n"/>
      <c r="I12" s="6" t="n"/>
      <c r="J12" s="6" t="n"/>
      <c r="K12" s="6" t="n"/>
    </row>
    <row r="13" ht="18.75" customFormat="1" customHeight="1" s="1">
      <c r="A13" s="56" t="inlineStr">
        <is>
          <t>On Hold (No Shorts)</t>
        </is>
      </c>
      <c r="B13" s="6" t="n"/>
      <c r="C13" s="6" t="n"/>
      <c r="D13" s="6" t="n"/>
      <c r="E13" s="60" t="n"/>
      <c r="F13" s="6" t="n"/>
      <c r="G13" s="6" t="n"/>
      <c r="H13" s="6" t="n"/>
      <c r="I13" s="6" t="n"/>
      <c r="J13" s="6" t="n"/>
      <c r="K13" s="6" t="n"/>
    </row>
    <row r="14" ht="18.75" customFormat="1" customHeight="1" s="1">
      <c r="A14" s="40" t="inlineStr">
        <is>
          <t>Discrepancies</t>
        </is>
      </c>
      <c r="B14" s="36" t="n"/>
      <c r="C14" s="36" t="n"/>
      <c r="D14" s="36" t="n"/>
      <c r="E14" s="41">
        <f>'Spools by Scope'!E11</f>
        <v/>
      </c>
      <c r="F14" s="6" t="n"/>
      <c r="G14" s="63" t="inlineStr">
        <is>
          <t>TOTAL NO MATERIAL (ITEM QUANTITIES)</t>
        </is>
      </c>
    </row>
    <row r="15" ht="22.5" customFormat="1" customHeight="1" s="17">
      <c r="A15" s="42" t="inlineStr">
        <is>
          <t>TOTAL</t>
        </is>
      </c>
      <c r="B15" s="43">
        <f>SUM(B5:B9)</f>
        <v/>
      </c>
      <c r="C15" s="43">
        <f>SUM(C5:C9)</f>
        <v/>
      </c>
      <c r="D15" s="43">
        <f>SUM(D5:D9)</f>
        <v/>
      </c>
      <c r="E15" s="44">
        <f>'Spools by Scope'!E12</f>
        <v/>
      </c>
      <c r="F15" s="25" t="inlineStr">
        <is>
          <t xml:space="preserve"> </t>
        </is>
      </c>
      <c r="G15" s="45" t="inlineStr">
        <is>
          <t>ITEMS</t>
        </is>
      </c>
      <c r="H15" s="38" t="inlineStr">
        <is>
          <t>Performance</t>
        </is>
      </c>
      <c r="I15" s="38" t="inlineStr">
        <is>
          <t>Client</t>
        </is>
      </c>
      <c r="J15" s="38" t="inlineStr">
        <is>
          <t>Other</t>
        </is>
      </c>
      <c r="K15" s="46" t="inlineStr">
        <is>
          <t>TOTAL</t>
        </is>
      </c>
    </row>
    <row r="16" ht="22.5" customHeight="1">
      <c r="G16" s="56" t="inlineStr">
        <is>
          <t>Valves</t>
        </is>
      </c>
      <c r="H16" s="6">
        <f>'No Material by Scope'!B4</f>
        <v/>
      </c>
      <c r="I16" s="6">
        <f>'No Material by Scope'!C4</f>
        <v/>
      </c>
      <c r="J16" s="6">
        <f>'No Material by Scope'!D4</f>
        <v/>
      </c>
      <c r="K16" s="60">
        <f>SUM(H16:J16)</f>
        <v/>
      </c>
    </row>
    <row r="17" ht="25.15" customFormat="1" customHeight="1" s="1">
      <c r="A17" s="63" t="inlineStr">
        <is>
          <t>TOTAL SHORTS (ITEM QUANTITIES)</t>
        </is>
      </c>
      <c r="F17" s="21" t="n"/>
      <c r="G17" s="56" t="inlineStr">
        <is>
          <t>Flanges</t>
        </is>
      </c>
      <c r="H17" s="6">
        <f>'No Material by Scope'!B5</f>
        <v/>
      </c>
      <c r="I17" s="6">
        <f>'No Material by Scope'!C5</f>
        <v/>
      </c>
      <c r="J17" s="6">
        <f>'No Material by Scope'!D5</f>
        <v/>
      </c>
      <c r="K17" s="60">
        <f>SUM(H17:J17)</f>
        <v/>
      </c>
    </row>
    <row r="18" ht="22.5" customFormat="1" customHeight="1" s="1">
      <c r="A18" s="45" t="inlineStr">
        <is>
          <t>ITEMS</t>
        </is>
      </c>
      <c r="B18" s="38" t="inlineStr">
        <is>
          <t>Performance</t>
        </is>
      </c>
      <c r="C18" s="38" t="inlineStr">
        <is>
          <t>Client</t>
        </is>
      </c>
      <c r="D18" s="38" t="inlineStr">
        <is>
          <t>Other</t>
        </is>
      </c>
      <c r="E18" s="46" t="inlineStr">
        <is>
          <t>TOTAL</t>
        </is>
      </c>
      <c r="F18" s="21" t="n"/>
      <c r="G18" s="56" t="inlineStr">
        <is>
          <t>Fittings</t>
        </is>
      </c>
      <c r="H18" s="6">
        <f>'No Material by Scope'!B6</f>
        <v/>
      </c>
      <c r="I18" s="6">
        <f>'No Material by Scope'!C6</f>
        <v/>
      </c>
      <c r="J18" s="6">
        <f>'No Material by Scope'!D6</f>
        <v/>
      </c>
      <c r="K18" s="60">
        <f>SUM(H18:J18)</f>
        <v/>
      </c>
    </row>
    <row r="19" ht="18" customFormat="1" customHeight="1" s="1">
      <c r="A19" s="56" t="inlineStr">
        <is>
          <t>Valves</t>
        </is>
      </c>
      <c r="B19" s="6">
        <f>'Shorts by Scope'!B4</f>
        <v/>
      </c>
      <c r="C19" s="6">
        <f>'Shorts by Scope'!C4</f>
        <v/>
      </c>
      <c r="D19" s="6">
        <f>'Shorts by Scope'!D4</f>
        <v/>
      </c>
      <c r="E19" s="60">
        <f>SUM(B19:D19)</f>
        <v/>
      </c>
      <c r="F19" s="21" t="n"/>
      <c r="G19" s="56" t="inlineStr">
        <is>
          <t>Supports</t>
        </is>
      </c>
      <c r="H19" s="6">
        <f>'No Material by Scope'!B7</f>
        <v/>
      </c>
      <c r="I19" s="6">
        <f>'No Material by Scope'!C7</f>
        <v/>
      </c>
      <c r="J19" s="6">
        <f>'No Material by Scope'!D7</f>
        <v/>
      </c>
      <c r="K19" s="60">
        <f>SUM(H19:J19)</f>
        <v/>
      </c>
    </row>
    <row r="20" ht="18" customFormat="1" customHeight="1" s="1">
      <c r="A20" s="56" t="inlineStr">
        <is>
          <t>Flanges</t>
        </is>
      </c>
      <c r="B20" s="6">
        <f>'Shorts by Scope'!B5</f>
        <v/>
      </c>
      <c r="C20" s="6">
        <f>'Shorts by Scope'!C5</f>
        <v/>
      </c>
      <c r="D20" s="6">
        <f>'Shorts by Scope'!D5</f>
        <v/>
      </c>
      <c r="E20" s="60">
        <f>SUM(B20:D20)</f>
        <v/>
      </c>
      <c r="F20" s="21" t="n"/>
      <c r="G20" s="42" t="inlineStr">
        <is>
          <t>TOTAL</t>
        </is>
      </c>
      <c r="H20" s="43">
        <f>SUM(H16:H19)</f>
        <v/>
      </c>
      <c r="I20" s="43">
        <f>SUM(I16:I19)</f>
        <v/>
      </c>
      <c r="J20" s="43">
        <f>SUM(J16:J19)</f>
        <v/>
      </c>
      <c r="K20" s="44">
        <f>SUM(K16:K19)</f>
        <v/>
      </c>
    </row>
    <row r="21" ht="18" customFormat="1" customHeight="1" s="1">
      <c r="A21" s="56" t="inlineStr">
        <is>
          <t>Fittings</t>
        </is>
      </c>
      <c r="B21" s="6">
        <f>'Shorts by Scope'!B6</f>
        <v/>
      </c>
      <c r="C21" s="6">
        <f>'Shorts by Scope'!C6</f>
        <v/>
      </c>
      <c r="D21" s="6">
        <f>'Shorts by Scope'!D6</f>
        <v/>
      </c>
      <c r="E21" s="60">
        <f>SUM(B21:D21)</f>
        <v/>
      </c>
      <c r="F21" s="21" t="n"/>
      <c r="G21" s="39" t="n"/>
      <c r="H21" s="39" t="n"/>
      <c r="I21" s="39" t="n"/>
      <c r="J21" s="39" t="n"/>
      <c r="K21" s="39" t="n"/>
    </row>
    <row r="22" ht="18" customFormat="1" customHeight="1" s="1">
      <c r="A22" s="56" t="inlineStr">
        <is>
          <t>Supports</t>
        </is>
      </c>
      <c r="B22" s="6">
        <f>'Shorts by Scope'!B7</f>
        <v/>
      </c>
      <c r="C22" s="6">
        <f>'Shorts by Scope'!C7</f>
        <v/>
      </c>
      <c r="D22" s="6">
        <f>'Shorts by Scope'!D7</f>
        <v/>
      </c>
      <c r="E22" s="60">
        <f>SUM(B22:D22)</f>
        <v/>
      </c>
      <c r="F22" s="21" t="n"/>
      <c r="G22" s="57" t="inlineStr">
        <is>
          <t>Pipe</t>
        </is>
      </c>
      <c r="H22" s="47">
        <f>'No Material by Scope'!B10</f>
        <v/>
      </c>
      <c r="I22" s="47">
        <f>'No Material by Scope'!C10</f>
        <v/>
      </c>
      <c r="J22" s="47">
        <f>'No Material by Scope'!D10</f>
        <v/>
      </c>
      <c r="K22" s="48">
        <f>SUM(H22:J22)</f>
        <v/>
      </c>
    </row>
    <row r="23" ht="21.6" customFormat="1" customHeight="1" s="17">
      <c r="A23" s="42" t="inlineStr">
        <is>
          <t>TOTAL</t>
        </is>
      </c>
      <c r="B23" s="43">
        <f>SUM(B19:B22)</f>
        <v/>
      </c>
      <c r="C23" s="43">
        <f>SUM(C19:C22)</f>
        <v/>
      </c>
      <c r="D23" s="43">
        <f>SUM(D19:D22)</f>
        <v/>
      </c>
      <c r="E23" s="44">
        <f>SUM(E19:E22)</f>
        <v/>
      </c>
      <c r="F23" s="22" t="n"/>
    </row>
    <row r="24" ht="15" customFormat="1" customHeight="1" s="1">
      <c r="A24" s="39" t="n"/>
      <c r="B24" s="39" t="n"/>
      <c r="C24" s="39" t="n"/>
      <c r="D24" s="39" t="n"/>
      <c r="E24" s="39" t="n"/>
      <c r="F24" s="23" t="n"/>
    </row>
    <row r="25" ht="23.25" customFormat="1" customHeight="1" s="1">
      <c r="A25" s="57" t="inlineStr">
        <is>
          <t>Pipe</t>
        </is>
      </c>
      <c r="B25" s="47">
        <f>'Shorts by Scope'!B10</f>
        <v/>
      </c>
      <c r="C25" s="47">
        <f>'Shorts by Scope'!C10</f>
        <v/>
      </c>
      <c r="D25" s="47">
        <f>'Shorts by Scope'!D10</f>
        <v/>
      </c>
      <c r="E25" s="48">
        <f>SUM(B25:D25)</f>
        <v/>
      </c>
      <c r="F25" s="23" t="n"/>
      <c r="G25" s="63" t="inlineStr">
        <is>
          <t>SPOOLS MISSING VALVE ONLY</t>
        </is>
      </c>
    </row>
    <row r="26" ht="22.5" customFormat="1" customHeight="1" s="1">
      <c r="A26" s="39" t="n"/>
      <c r="B26" s="39" t="n"/>
      <c r="C26" s="39" t="n"/>
      <c r="D26" s="39" t="n"/>
      <c r="E26" s="39" t="n"/>
      <c r="F26" s="23" t="n"/>
      <c r="G26" s="45" t="inlineStr">
        <is>
          <t>ITEMS</t>
        </is>
      </c>
      <c r="H26" s="38" t="inlineStr">
        <is>
          <t>Performance</t>
        </is>
      </c>
      <c r="I26" s="38" t="inlineStr">
        <is>
          <t>Client</t>
        </is>
      </c>
      <c r="J26" s="38" t="inlineStr">
        <is>
          <t>Other</t>
        </is>
      </c>
      <c r="K26" s="46" t="inlineStr">
        <is>
          <t>TOTAL</t>
        </is>
      </c>
    </row>
    <row r="27" ht="18.75" customFormat="1" customHeight="1" s="21">
      <c r="A27" s="35" t="inlineStr">
        <is>
          <t>Not on Line List</t>
        </is>
      </c>
      <c r="B27" s="36" t="n"/>
      <c r="C27" s="36" t="n"/>
      <c r="D27" s="36" t="n"/>
      <c r="E27" s="34">
        <f>'Shorts by Scope'!E12</f>
        <v/>
      </c>
      <c r="F27" s="37" t="n"/>
      <c r="G27" s="58" t="inlineStr">
        <is>
          <t>Purchased</t>
        </is>
      </c>
      <c r="H27" s="49">
        <f>'Spool Missing Valve Only'!B3</f>
        <v/>
      </c>
      <c r="I27" s="49">
        <f>'Spool Missing Valve Only'!C3</f>
        <v/>
      </c>
      <c r="J27" s="49">
        <f>'Spool Missing Valve Only'!D3</f>
        <v/>
      </c>
      <c r="K27" s="50">
        <f>SUM(H27:J27)</f>
        <v/>
      </c>
    </row>
    <row r="31" ht="33" customHeight="1">
      <c r="A31" s="64" t="n"/>
    </row>
    <row r="32" ht="21" customFormat="1" customHeight="1" s="1">
      <c r="A32" s="59" t="inlineStr">
        <is>
          <t>Area</t>
        </is>
      </c>
      <c r="B32" s="59" t="inlineStr">
        <is>
          <t>Priority</t>
        </is>
      </c>
      <c r="C32" s="59" t="inlineStr">
        <is>
          <t>Total Spools</t>
        </is>
      </c>
      <c r="D32" s="59" t="inlineStr">
        <is>
          <t>On Hold</t>
        </is>
      </c>
      <c r="E32" s="59" t="inlineStr">
        <is>
          <t>Workable</t>
        </is>
      </c>
      <c r="F32" s="59" t="inlineStr">
        <is>
          <t>Not Workable</t>
        </is>
      </c>
      <c r="G32" s="59" t="inlineStr">
        <is>
          <t>Welded Out</t>
        </is>
      </c>
      <c r="H32" s="59" t="inlineStr">
        <is>
          <t>Remaining to Weld Out</t>
        </is>
      </c>
      <c r="I32" s="59" t="inlineStr">
        <is>
          <t>Shipped To Paint</t>
        </is>
      </c>
      <c r="J32" s="59" t="inlineStr">
        <is>
          <t>Delivered</t>
        </is>
      </c>
      <c r="K32" s="59" t="inlineStr">
        <is>
          <t>Remaining to Deliver</t>
        </is>
      </c>
      <c r="L32" s="59" t="inlineStr">
        <is>
          <t>Workable %</t>
        </is>
      </c>
      <c r="M32" s="59" t="inlineStr">
        <is>
          <t>Weld Out %</t>
        </is>
      </c>
      <c r="N32" s="59" t="inlineStr">
        <is>
          <t>Delivered %</t>
        </is>
      </c>
    </row>
    <row r="33" customFormat="1" s="1"/>
    <row r="34" customFormat="1" s="1"/>
    <row r="35" customFormat="1" s="1"/>
    <row r="36" customFormat="1" s="1"/>
    <row r="37" customFormat="1" s="1"/>
    <row r="38" customFormat="1" s="1"/>
    <row r="39" customFormat="1" s="1"/>
    <row r="40" customFormat="1" s="1"/>
    <row r="41" customFormat="1" s="1"/>
    <row r="42" customFormat="1" s="1"/>
    <row r="43" customFormat="1" s="1"/>
    <row r="44" customFormat="1" s="1"/>
    <row r="45" customFormat="1" s="1"/>
    <row r="46" customFormat="1" s="1"/>
    <row r="47" customFormat="1" s="1"/>
    <row r="48" customFormat="1" s="1"/>
    <row r="49" customFormat="1" s="1"/>
    <row r="50" customFormat="1" s="1"/>
    <row r="51" customFormat="1" s="1"/>
    <row r="52" customFormat="1" s="1"/>
    <row r="53" customFormat="1" s="1"/>
    <row r="54" customFormat="1" s="1"/>
    <row r="55" customFormat="1" s="1"/>
    <row r="56" customFormat="1" s="1"/>
    <row r="57" customFormat="1" s="1"/>
    <row r="58" customFormat="1" s="1"/>
    <row r="59" customFormat="1" s="1"/>
    <row r="60" customFormat="1" s="1"/>
    <row r="61" customFormat="1" s="1"/>
    <row r="62" customFormat="1" s="1"/>
    <row r="63" customFormat="1" s="1"/>
    <row r="64" customFormat="1" s="1"/>
    <row r="65" customFormat="1" s="1"/>
    <row r="66" customFormat="1" s="1"/>
    <row r="67" customFormat="1" s="1"/>
    <row r="68" customFormat="1" s="1"/>
    <row r="69" customFormat="1" s="1"/>
    <row r="70" customFormat="1" s="1"/>
    <row r="71" customFormat="1" s="1"/>
    <row r="72" customFormat="1" s="1"/>
    <row r="73" customFormat="1" s="1"/>
    <row r="74" customFormat="1" s="1"/>
    <row r="75" customFormat="1" s="1"/>
    <row r="76" customFormat="1" s="1"/>
    <row r="77" customFormat="1" s="1"/>
    <row r="78" customFormat="1" s="1"/>
    <row r="79" customFormat="1" s="1"/>
    <row r="80" customFormat="1" s="1"/>
    <row r="81" customFormat="1" s="1"/>
    <row r="82" customFormat="1" s="1"/>
    <row r="83" customFormat="1" s="1"/>
    <row r="84" customFormat="1" s="1"/>
    <row r="85" customFormat="1" s="1"/>
    <row r="86" customFormat="1" s="1"/>
    <row r="87" customFormat="1" s="1"/>
    <row r="88" customFormat="1" s="1"/>
    <row r="89" customFormat="1" s="1"/>
    <row r="90" customFormat="1" s="1"/>
    <row r="91" customFormat="1" s="1"/>
    <row r="92" customFormat="1" s="1"/>
    <row r="93" customFormat="1" s="1"/>
    <row r="94" customFormat="1" s="1"/>
    <row r="95" customFormat="1" s="1"/>
    <row r="96" customFormat="1" s="1"/>
    <row r="97" customFormat="1" s="1"/>
    <row r="98" customFormat="1" s="1"/>
    <row r="99" customFormat="1" s="1"/>
    <row r="100" customFormat="1" s="1"/>
    <row r="101" customFormat="1" s="1"/>
  </sheetData>
  <mergeCells count="10">
    <mergeCell ref="A31:N31"/>
    <mergeCell ref="G14:K14"/>
    <mergeCell ref="A17:E17"/>
    <mergeCell ref="G3:K3"/>
    <mergeCell ref="G25:K25"/>
    <mergeCell ref="A1:B1"/>
    <mergeCell ref="C1:D1"/>
    <mergeCell ref="F1:G1"/>
    <mergeCell ref="I1:J1"/>
    <mergeCell ref="A3:E3"/>
  </mergeCells>
  <pageMargins left="0" right="0" top="0" bottom="0" header="0.3" footer="0.3"/>
  <pageSetup orientation="landscape" paperSize="17" scale="88" fitToHeight="0" verticalDpi="0"/>
  <drawing r:id="rId1"/>
</worksheet>
</file>

<file path=xl/worksheets/sheet10.xml><?xml version="1.0" encoding="utf-8"?>
<worksheet xmlns="http://schemas.openxmlformats.org/spreadsheetml/2006/main">
  <sheetPr codeName="Sheet6">
    <outlinePr summaryBelow="1" summaryRight="1"/>
    <pageSetUpPr/>
  </sheetPr>
  <dimension ref="A1:H1"/>
  <sheetViews>
    <sheetView workbookViewId="0">
      <selection activeCell="I7" sqref="I7"/>
    </sheetView>
  </sheetViews>
  <sheetFormatPr baseColWidth="8" defaultColWidth="9.140625" defaultRowHeight="15"/>
  <cols>
    <col width="15" customWidth="1" style="31" min="1" max="1"/>
    <col width="20" customWidth="1" style="31" min="2" max="2"/>
    <col width="30" customWidth="1" style="31" min="3" max="3"/>
    <col width="20" customWidth="1" style="31" min="4" max="4"/>
    <col width="28" customWidth="1" style="31" min="5" max="5"/>
    <col width="21" customWidth="1" style="31" min="6" max="7"/>
    <col width="13.85546875" customWidth="1" style="31" min="8" max="8"/>
    <col width="9.7109375" customWidth="1" style="31" min="9" max="11"/>
    <col width="9.140625" customWidth="1" style="31" min="12" max="16384"/>
  </cols>
  <sheetData>
    <row r="1" ht="21" customFormat="1" customHeight="1" s="31">
      <c r="A1" s="29" t="inlineStr">
        <is>
          <t>Spool</t>
        </is>
      </c>
      <c r="B1" s="29" t="inlineStr">
        <is>
          <t>Scope</t>
        </is>
      </c>
      <c r="C1" s="29" t="inlineStr">
        <is>
          <t>Tag #</t>
        </is>
      </c>
      <c r="D1" s="29" t="inlineStr">
        <is>
          <t>Status</t>
        </is>
      </c>
      <c r="E1" s="29" t="inlineStr">
        <is>
          <t>Item</t>
        </is>
      </c>
      <c r="F1" s="29" t="inlineStr">
        <is>
          <t>Quantity</t>
        </is>
      </c>
      <c r="G1" s="29" t="inlineStr">
        <is>
          <t>Material</t>
        </is>
      </c>
      <c r="H1" s="29" t="inlineStr">
        <is>
          <t>Priorty</t>
        </is>
      </c>
    </row>
  </sheetData>
  <autoFilter ref="A1:H1"/>
  <pageMargins left="0.75" right="0.75" top="1" bottom="1" header="0.5" footer="0.5"/>
  <pageSetup orientation="portrait" verticalDpi="0"/>
</worksheet>
</file>

<file path=xl/worksheets/sheet11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/>
  </sheetPr>
  <dimension ref="A1:K13"/>
  <sheetViews>
    <sheetView showGridLines="0" workbookViewId="0">
      <selection activeCell="A2" sqref="A2:XFD12"/>
    </sheetView>
  </sheetViews>
  <sheetFormatPr baseColWidth="8" defaultColWidth="9.140625" defaultRowHeight="15"/>
  <cols>
    <col width="24" customWidth="1" style="1" min="1" max="5"/>
    <col width="9.140625" customWidth="1" style="1" min="6" max="8"/>
    <col width="43" customWidth="1" style="1" min="9" max="9"/>
    <col width="9.140625" customWidth="1" style="1" min="10" max="10"/>
    <col width="43" customWidth="1" style="1" min="11" max="11"/>
    <col width="9.140625" customWidth="1" style="1" min="12" max="16384"/>
  </cols>
  <sheetData>
    <row r="1" ht="36" customHeight="1">
      <c r="B1" s="4" t="n">
        <v>0</v>
      </c>
      <c r="C1" s="4">
        <f>F2</f>
        <v/>
      </c>
      <c r="D1" s="4">
        <f>F4</f>
        <v/>
      </c>
      <c r="E1" s="4" t="n"/>
      <c r="F1" s="21" t="n"/>
    </row>
    <row r="2" ht="25.15" customHeight="1">
      <c r="A2" s="66" t="inlineStr">
        <is>
          <t>* What item is holding up the spool and who is responsible for it?</t>
        </is>
      </c>
      <c r="B2" s="68" t="n"/>
      <c r="C2" s="68" t="n"/>
      <c r="D2" s="68" t="n"/>
      <c r="E2" s="68" t="n"/>
      <c r="F2" s="21" t="n"/>
    </row>
    <row r="3" ht="24" customHeight="1">
      <c r="A3" s="8" t="inlineStr">
        <is>
          <t>SPOOLS</t>
        </is>
      </c>
      <c r="B3" s="9" t="inlineStr">
        <is>
          <t>Performance</t>
        </is>
      </c>
      <c r="C3" s="9" t="inlineStr">
        <is>
          <t>Client</t>
        </is>
      </c>
      <c r="D3" s="9" t="inlineStr">
        <is>
          <t>Other</t>
        </is>
      </c>
      <c r="E3" s="10" t="inlineStr">
        <is>
          <t>TOTAL</t>
        </is>
      </c>
      <c r="F3" s="6" t="n"/>
      <c r="G3" s="6" t="n"/>
      <c r="H3" s="6" t="n"/>
      <c r="I3" s="6" t="n"/>
      <c r="J3" s="6" t="n"/>
      <c r="K3" s="6" t="n"/>
    </row>
    <row r="4" ht="18.75" customHeight="1">
      <c r="A4" s="7" t="inlineStr">
        <is>
          <t>Valves</t>
        </is>
      </c>
      <c r="B4" s="6" t="n"/>
      <c r="C4" s="6" t="n"/>
      <c r="D4" s="6" t="n"/>
      <c r="E4" s="24">
        <f>SUM(B4:D4)</f>
        <v/>
      </c>
      <c r="F4" s="6" t="n"/>
      <c r="G4" s="6" t="n"/>
      <c r="H4" s="6" t="n"/>
      <c r="I4" s="6" t="n"/>
      <c r="J4" s="6" t="n"/>
      <c r="K4" s="6" t="n"/>
    </row>
    <row r="5" ht="18.75" customHeight="1">
      <c r="A5" s="7" t="inlineStr">
        <is>
          <t>Flanges</t>
        </is>
      </c>
      <c r="B5" s="6" t="n"/>
      <c r="C5" s="6" t="n"/>
      <c r="D5" s="6" t="n"/>
      <c r="E5" s="24">
        <f>SUM(B5:D5)</f>
        <v/>
      </c>
      <c r="F5" s="6" t="n"/>
      <c r="G5" s="6" t="n"/>
      <c r="H5" s="6" t="n"/>
      <c r="I5" s="6" t="n"/>
      <c r="J5" s="6" t="n"/>
      <c r="K5" s="6" t="n"/>
    </row>
    <row r="6" ht="18.75" customHeight="1">
      <c r="A6" s="7" t="inlineStr">
        <is>
          <t>Fittings</t>
        </is>
      </c>
      <c r="B6" s="6" t="n"/>
      <c r="C6" s="6" t="n"/>
      <c r="D6" s="6" t="n"/>
      <c r="E6" s="24">
        <f>SUM(B6:D6)</f>
        <v/>
      </c>
      <c r="F6" s="6" t="n"/>
      <c r="G6" s="6" t="n"/>
      <c r="H6" s="6" t="n"/>
      <c r="I6" s="6" t="n"/>
      <c r="J6" s="6" t="n"/>
      <c r="K6" s="6" t="n"/>
    </row>
    <row r="7" ht="18.75" customHeight="1">
      <c r="A7" s="7" t="inlineStr">
        <is>
          <t>Pipe</t>
        </is>
      </c>
      <c r="B7" s="6" t="n"/>
      <c r="C7" s="6" t="n"/>
      <c r="D7" s="6" t="n"/>
      <c r="E7" s="24">
        <f>SUM(B7:D7)</f>
        <v/>
      </c>
      <c r="F7" s="6" t="n"/>
      <c r="G7" s="6" t="n"/>
      <c r="H7" s="6" t="n"/>
      <c r="I7" s="6" t="n"/>
      <c r="J7" s="6" t="n"/>
      <c r="K7" s="6" t="n"/>
    </row>
    <row r="8" ht="18.75" customHeight="1">
      <c r="A8" s="7" t="inlineStr">
        <is>
          <t>Supports</t>
        </is>
      </c>
      <c r="B8" s="6" t="n"/>
      <c r="C8" s="6" t="n"/>
      <c r="D8" s="6" t="n"/>
      <c r="E8" s="24">
        <f>SUM(B8:D8)</f>
        <v/>
      </c>
      <c r="F8" s="6" t="n"/>
      <c r="G8" s="6" t="n"/>
      <c r="H8" s="6" t="n"/>
      <c r="I8" s="6" t="n"/>
      <c r="J8" s="6" t="n"/>
      <c r="K8" s="6" t="n"/>
    </row>
    <row r="9" ht="18.75" customHeight="1">
      <c r="A9" s="7" t="inlineStr">
        <is>
          <t>Issued</t>
        </is>
      </c>
      <c r="B9" s="6" t="n"/>
      <c r="C9" s="6" t="n"/>
      <c r="D9" s="6" t="n"/>
      <c r="E9" s="24">
        <f>SUM(B9:D9)</f>
        <v/>
      </c>
      <c r="F9" s="6" t="n"/>
      <c r="G9" s="6" t="n"/>
      <c r="H9" s="6" t="n"/>
      <c r="I9" s="6" t="n"/>
      <c r="J9" s="6" t="n"/>
      <c r="K9" s="6" t="n"/>
    </row>
    <row r="10" ht="18.75" customHeight="1">
      <c r="A10" s="7" t="inlineStr">
        <is>
          <t>Workable (Not Issued)</t>
        </is>
      </c>
      <c r="B10" s="6" t="n"/>
      <c r="C10" s="6" t="n"/>
      <c r="D10" s="6" t="n"/>
      <c r="E10" s="24">
        <f>SUM(B10:D10)</f>
        <v/>
      </c>
      <c r="F10" s="6" t="n"/>
      <c r="G10" s="6" t="n"/>
      <c r="H10" s="6" t="n"/>
      <c r="I10" s="6" t="n"/>
      <c r="J10" s="6" t="n"/>
      <c r="K10" s="6" t="n"/>
    </row>
    <row r="11" ht="18.75" customHeight="1">
      <c r="A11" s="35" t="inlineStr">
        <is>
          <t>Discrepancies</t>
        </is>
      </c>
      <c r="B11" s="36" t="n"/>
      <c r="C11" s="36" t="n"/>
      <c r="D11" s="36" t="n"/>
      <c r="E11" s="34">
        <f>ABS(E12-SUM(E4:E10))</f>
        <v/>
      </c>
      <c r="F11" s="6" t="n"/>
      <c r="G11" s="6" t="n"/>
      <c r="H11" s="6" t="n"/>
      <c r="I11" s="6" t="n"/>
      <c r="J11" s="6" t="n"/>
      <c r="K11" s="6" t="n"/>
    </row>
    <row r="12" ht="22.5" customFormat="1" customHeight="1" s="17">
      <c r="A12" s="19" t="inlineStr">
        <is>
          <t>TOTAL</t>
        </is>
      </c>
      <c r="B12" s="20">
        <f>SUM(B4:B8)</f>
        <v/>
      </c>
      <c r="C12" s="20">
        <f>SUM(C4:C8)</f>
        <v/>
      </c>
      <c r="D12" s="20">
        <f>SUM(D4:D8)</f>
        <v/>
      </c>
      <c r="E12" s="26" t="n"/>
      <c r="F12" s="25" t="inlineStr">
        <is>
          <t xml:space="preserve"> </t>
        </is>
      </c>
      <c r="G12" s="25" t="n"/>
      <c r="H12" s="25" t="n"/>
      <c r="I12" s="25" t="n"/>
      <c r="J12" s="25" t="n"/>
      <c r="K12" s="25" t="n"/>
    </row>
    <row r="13" ht="15" customHeight="1">
      <c r="A13" s="6" t="n"/>
      <c r="B13" s="6" t="n"/>
      <c r="C13" s="6" t="n"/>
      <c r="D13" s="6" t="n"/>
      <c r="E13" s="6" t="n"/>
      <c r="F13" s="6" t="n"/>
      <c r="G13" s="6" t="n"/>
      <c r="H13" s="6" t="n"/>
      <c r="I13" s="6" t="n"/>
      <c r="J13" s="6" t="n"/>
      <c r="K13" s="6" t="n"/>
    </row>
  </sheetData>
  <mergeCells count="1">
    <mergeCell ref="A2:E2"/>
  </mergeCells>
  <pageMargins left="0.75" right="0.75" top="1" bottom="1" header="0.5" footer="0.5"/>
  <pageSetup orientation="portrait" verticalDpi="0"/>
  <drawing r:id="rId1"/>
</worksheet>
</file>

<file path=xl/worksheets/sheet12.xml><?xml version="1.0" encoding="utf-8"?>
<worksheet xmlns="http://schemas.openxmlformats.org/spreadsheetml/2006/main">
  <sheetPr codeName="Sheet1">
    <outlinePr summaryBelow="1" summaryRight="1"/>
    <pageSetUpPr/>
  </sheetPr>
  <dimension ref="A1:Z1"/>
  <sheetViews>
    <sheetView workbookViewId="0">
      <selection activeCell="J2" sqref="J2"/>
    </sheetView>
  </sheetViews>
  <sheetFormatPr baseColWidth="8" defaultColWidth="18.28515625" defaultRowHeight="15"/>
  <cols>
    <col width="12.7109375" customWidth="1" style="15" min="1" max="1"/>
    <col width="15.85546875" customWidth="1" style="31" min="2" max="2"/>
    <col width="11.42578125" customWidth="1" style="31" min="3" max="3"/>
    <col width="13.85546875" customWidth="1" style="31" min="4" max="4"/>
    <col width="15.5703125" bestFit="1" customWidth="1" style="31" min="5" max="5"/>
    <col width="11.42578125" customWidth="1" style="31" min="6" max="6"/>
    <col width="15.5703125" customWidth="1" style="31" min="7" max="7"/>
    <col width="17.85546875" bestFit="1" customWidth="1" style="31" min="8" max="8"/>
    <col width="16.7109375" customWidth="1" style="31" min="9" max="10"/>
    <col width="16.140625" customWidth="1" style="31" min="11" max="11"/>
    <col width="17" customWidth="1" style="31" min="12" max="12"/>
    <col width="16.5703125" customWidth="1" style="31" min="13" max="13"/>
    <col width="18.28515625" customWidth="1" style="31" min="14" max="14"/>
    <col width="24.85546875" customWidth="1" style="31" min="15" max="15"/>
    <col width="15.28515625" customWidth="1" style="31" min="16" max="16"/>
    <col width="16.7109375" customWidth="1" style="31" min="17" max="17"/>
    <col width="18.28515625" customWidth="1" style="31" min="18" max="18"/>
    <col width="19" customWidth="1" style="31" min="19" max="19"/>
    <col width="24.140625" customWidth="1" style="31" min="20" max="20"/>
    <col width="21.85546875" customWidth="1" style="1" min="21" max="23"/>
    <col width="22.85546875" customWidth="1" style="1" min="24" max="24"/>
    <col width="16.28515625" customWidth="1" style="31" min="25" max="25"/>
    <col width="12.85546875" customWidth="1" style="31" min="26" max="26"/>
    <col width="18.28515625" customWidth="1" style="31" min="27" max="16384"/>
  </cols>
  <sheetData>
    <row r="1" ht="20.25" customFormat="1" customHeight="1" s="31">
      <c r="A1" s="29" t="inlineStr">
        <is>
          <t>Spool</t>
        </is>
      </c>
      <c r="B1" s="29" t="inlineStr">
        <is>
          <t>Multiplier</t>
        </is>
      </c>
      <c r="C1" s="29" t="inlineStr">
        <is>
          <t>Area</t>
        </is>
      </c>
      <c r="D1" s="29" t="inlineStr">
        <is>
          <t>Priority</t>
        </is>
      </c>
      <c r="E1" s="29" t="inlineStr">
        <is>
          <t>Material</t>
        </is>
      </c>
      <c r="F1" s="33" t="inlineStr">
        <is>
          <t>Shop</t>
        </is>
      </c>
      <c r="G1" s="33" t="inlineStr">
        <is>
          <t>Lifespan</t>
        </is>
      </c>
      <c r="H1" s="29" t="inlineStr">
        <is>
          <t>Location</t>
        </is>
      </c>
      <c r="I1" s="29" t="inlineStr">
        <is>
          <t>Dormant</t>
        </is>
      </c>
      <c r="J1" s="33" t="inlineStr">
        <is>
          <t>On Hold</t>
        </is>
      </c>
      <c r="K1" s="29" t="inlineStr">
        <is>
          <t>Workable</t>
        </is>
      </c>
      <c r="L1" s="29" t="inlineStr">
        <is>
          <t>Issued</t>
        </is>
      </c>
      <c r="M1" s="29" t="inlineStr">
        <is>
          <t>Pulled</t>
        </is>
      </c>
      <c r="N1" s="29" t="inlineStr">
        <is>
          <t>Welded Out</t>
        </is>
      </c>
      <c r="O1" s="29" t="inlineStr">
        <is>
          <t>Shipped to Coating</t>
        </is>
      </c>
      <c r="P1" s="29" t="inlineStr">
        <is>
          <t>Delivered</t>
        </is>
      </c>
      <c r="Q1" s="33" t="inlineStr">
        <is>
          <t>Total Pipe</t>
        </is>
      </c>
      <c r="R1" s="33" t="inlineStr">
        <is>
          <t>Total Items</t>
        </is>
      </c>
      <c r="S1" s="33" t="inlineStr">
        <is>
          <t>Missing Pipe</t>
        </is>
      </c>
      <c r="T1" s="33" t="inlineStr">
        <is>
          <t>Missing Items (Ea.)</t>
        </is>
      </c>
      <c r="U1" s="29" t="inlineStr">
        <is>
          <t>Missing Valves</t>
        </is>
      </c>
      <c r="V1" s="29" t="inlineStr">
        <is>
          <t>Missing Flanges</t>
        </is>
      </c>
      <c r="W1" s="29" t="inlineStr">
        <is>
          <t>Missing Fittings</t>
        </is>
      </c>
      <c r="X1" s="29" t="inlineStr">
        <is>
          <t>Missing Supports</t>
        </is>
      </c>
      <c r="Y1" s="29" t="inlineStr">
        <is>
          <t>Hold Item</t>
        </is>
      </c>
      <c r="Z1" s="29" t="inlineStr">
        <is>
          <t>Scope</t>
        </is>
      </c>
    </row>
  </sheetData>
  <autoFilter ref="A1:Z1"/>
  <pageMargins left="0.7" right="0.7" top="0.75" bottom="0.75" header="0.3" footer="0.3"/>
  <pageSetup orientation="portrait" verticalDpi="0"/>
</worksheet>
</file>

<file path=xl/worksheets/sheet13.xml><?xml version="1.0" encoding="utf-8"?>
<worksheet xmlns="http://schemas.openxmlformats.org/spreadsheetml/2006/main">
  <sheetPr codeName="Sheet7">
    <outlinePr summaryBelow="1" summaryRight="1"/>
    <pageSetUpPr/>
  </sheetPr>
  <dimension ref="A1:D1"/>
  <sheetViews>
    <sheetView workbookViewId="0">
      <selection activeCell="C10" sqref="C10"/>
    </sheetView>
  </sheetViews>
  <sheetFormatPr baseColWidth="8" defaultColWidth="12.85546875" defaultRowHeight="15"/>
  <cols>
    <col width="31.85546875" customWidth="1" style="1" min="1" max="3"/>
    <col width="41.42578125" customWidth="1" style="1" min="4" max="4"/>
    <col width="12.85546875" customWidth="1" style="1" min="5" max="16384"/>
  </cols>
  <sheetData>
    <row r="1" ht="20.25" customFormat="1" customHeight="1" s="16">
      <c r="A1" s="29" t="inlineStr">
        <is>
          <t>In Forecast (Issued)</t>
        </is>
      </c>
      <c r="B1" s="29" t="inlineStr">
        <is>
          <t>Not In Forecast (Not-Issued)</t>
        </is>
      </c>
      <c r="C1" s="33" t="inlineStr">
        <is>
          <t>In Forecast (Not in Line List)</t>
        </is>
      </c>
      <c r="D1" s="33" t="inlineStr">
        <is>
          <t>PM In Status Report (Not in Line List)</t>
        </is>
      </c>
    </row>
  </sheetData>
  <pageMargins left="0.7" right="0.7" top="0.75" bottom="0.75" header="0.3" footer="0.3"/>
  <pageSetup orientation="portrait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" right="0.7" top="0.75" bottom="0.75" header="0.3" footer="0.3"/>
  <pageSetup orientation="portrait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showGridLines="0" workbookViewId="0">
      <selection activeCell="A1" sqref="A1"/>
    </sheetView>
  </sheetViews>
  <sheetFormatPr baseColWidth="8"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showGridLines="0" workbookViewId="0">
      <selection activeCell="I21" sqref="I21"/>
    </sheetView>
  </sheetViews>
  <sheetFormatPr baseColWidth="8" defaultRowHeight="15"/>
  <sheetData/>
  <pageMargins left="0.7" right="0.7" top="0.75" bottom="0.75" header="0.3" footer="0.3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/>
  </sheetPr>
  <dimension ref="A1:B9"/>
  <sheetViews>
    <sheetView showGridLines="0" workbookViewId="0">
      <selection activeCell="W18" sqref="W18"/>
    </sheetView>
  </sheetViews>
  <sheetFormatPr baseColWidth="8" defaultRowHeight="15"/>
  <cols>
    <col width="9.140625" customWidth="1" style="14" min="1" max="2"/>
  </cols>
  <sheetData>
    <row r="1">
      <c r="A1" s="32" t="inlineStr">
        <is>
          <t>Not Workable</t>
        </is>
      </c>
      <c r="B1" s="32" t="n"/>
    </row>
    <row r="2">
      <c r="A2" s="32" t="inlineStr">
        <is>
          <t>Workable</t>
        </is>
      </c>
      <c r="B2" s="32" t="n"/>
    </row>
    <row r="3">
      <c r="A3" s="32" t="inlineStr">
        <is>
          <t>Issued</t>
        </is>
      </c>
      <c r="B3" s="32" t="n"/>
    </row>
    <row r="4">
      <c r="A4" s="32" t="inlineStr">
        <is>
          <t>Pulled</t>
        </is>
      </c>
      <c r="B4" s="32" t="n"/>
    </row>
    <row r="5">
      <c r="A5" s="32" t="inlineStr">
        <is>
          <t>Welded Out</t>
        </is>
      </c>
      <c r="B5" s="32" t="n"/>
    </row>
    <row r="6">
      <c r="A6" s="32" t="inlineStr">
        <is>
          <t>Shipped to Coating</t>
        </is>
      </c>
      <c r="B6" s="32" t="n"/>
    </row>
    <row r="7">
      <c r="A7" s="32" t="inlineStr">
        <is>
          <t>Delivered</t>
        </is>
      </c>
      <c r="B7" s="32" t="n"/>
    </row>
    <row r="8">
      <c r="A8" s="32" t="n"/>
      <c r="B8" s="32" t="n"/>
    </row>
    <row r="9">
      <c r="A9" s="32" t="n"/>
      <c r="B9" s="32" t="n"/>
    </row>
  </sheetData>
  <pageMargins left="0.7" right="0.7" top="0.75" bottom="0.75" header="0.3" footer="0.3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/>
  </sheetPr>
  <dimension ref="A1:K15"/>
  <sheetViews>
    <sheetView showGridLines="0" workbookViewId="0">
      <selection activeCell="J16" sqref="J16"/>
    </sheetView>
  </sheetViews>
  <sheetFormatPr baseColWidth="8" defaultColWidth="9.140625" defaultRowHeight="15"/>
  <cols>
    <col width="24.140625" customWidth="1" style="1" min="1" max="5"/>
    <col width="9.140625" customWidth="1" style="21" min="6" max="6"/>
    <col width="9.140625" customWidth="1" style="1" min="7" max="16384"/>
  </cols>
  <sheetData>
    <row r="1" ht="36" customHeight="1">
      <c r="B1" s="4" t="n">
        <v>0</v>
      </c>
      <c r="C1" s="4">
        <f>F2</f>
        <v/>
      </c>
      <c r="D1" s="4">
        <f>F4</f>
        <v/>
      </c>
      <c r="E1" s="4" t="n"/>
    </row>
    <row r="2" ht="25.15" customHeight="1">
      <c r="A2" s="65" t="inlineStr">
        <is>
          <t>TOTAL SHORTS (ITEM QUANTITIES)</t>
        </is>
      </c>
      <c r="B2" s="68" t="n"/>
      <c r="C2" s="68" t="n"/>
      <c r="D2" s="68" t="n"/>
      <c r="E2" s="68" t="n"/>
    </row>
    <row r="3" ht="24" customHeight="1">
      <c r="A3" s="8" t="inlineStr">
        <is>
          <t>ITEMS</t>
        </is>
      </c>
      <c r="B3" s="9" t="inlineStr">
        <is>
          <t>Performance</t>
        </is>
      </c>
      <c r="C3" s="9" t="inlineStr">
        <is>
          <t>Client</t>
        </is>
      </c>
      <c r="D3" s="9" t="inlineStr">
        <is>
          <t>Other</t>
        </is>
      </c>
      <c r="E3" s="10" t="inlineStr">
        <is>
          <t>TOTAL</t>
        </is>
      </c>
    </row>
    <row r="4" ht="18" customHeight="1">
      <c r="A4" s="7" t="inlineStr">
        <is>
          <t>Valves</t>
        </is>
      </c>
      <c r="B4" s="6" t="n"/>
      <c r="C4" s="6" t="n"/>
      <c r="D4" s="6" t="n"/>
      <c r="E4" s="18">
        <f>SUM(B4:D4)</f>
        <v/>
      </c>
    </row>
    <row r="5" ht="18" customHeight="1">
      <c r="A5" s="7" t="inlineStr">
        <is>
          <t>Flanges</t>
        </is>
      </c>
      <c r="B5" s="6" t="n"/>
      <c r="C5" s="6" t="n"/>
      <c r="D5" s="6" t="n"/>
      <c r="E5" s="18">
        <f>SUM(B5:D5)</f>
        <v/>
      </c>
    </row>
    <row r="6" ht="18" customHeight="1">
      <c r="A6" s="7" t="inlineStr">
        <is>
          <t>Fittings</t>
        </is>
      </c>
      <c r="B6" s="6" t="n"/>
      <c r="C6" s="6" t="n"/>
      <c r="D6" s="6" t="n"/>
      <c r="E6" s="18">
        <f>SUM(B6:D6)</f>
        <v/>
      </c>
    </row>
    <row r="7" ht="18" customHeight="1">
      <c r="A7" s="7" t="inlineStr">
        <is>
          <t>Supports</t>
        </is>
      </c>
      <c r="B7" s="6" t="n"/>
      <c r="C7" s="6" t="n"/>
      <c r="D7" s="6" t="n"/>
      <c r="E7" s="18">
        <f>SUM(B7:D7)</f>
        <v/>
      </c>
    </row>
    <row r="8" ht="21.6" customFormat="1" customHeight="1" s="17">
      <c r="A8" s="19" t="inlineStr">
        <is>
          <t>TOTAL</t>
        </is>
      </c>
      <c r="B8" s="20">
        <f>SUM(B4:B7)</f>
        <v/>
      </c>
      <c r="C8" s="20">
        <f>SUM(C4:C7)</f>
        <v/>
      </c>
      <c r="D8" s="20">
        <f>SUM(D4:D7)</f>
        <v/>
      </c>
      <c r="E8" s="20">
        <f>SUM(E4:E7)</f>
        <v/>
      </c>
      <c r="F8" s="22" t="n"/>
    </row>
    <row r="9" ht="15" customHeight="1">
      <c r="A9" s="39" t="n"/>
      <c r="B9" s="39" t="n"/>
      <c r="C9" s="39" t="n"/>
      <c r="D9" s="39" t="n"/>
      <c r="E9" s="39" t="n"/>
      <c r="F9" s="23" t="n"/>
    </row>
    <row r="10" ht="23.25" customHeight="1">
      <c r="A10" s="11" t="inlineStr">
        <is>
          <t>Pipe</t>
        </is>
      </c>
      <c r="B10" s="12" t="n"/>
      <c r="C10" s="12" t="n"/>
      <c r="D10" s="12" t="n"/>
      <c r="E10" s="13">
        <f>SUM(B10:D10)</f>
        <v/>
      </c>
      <c r="F10" s="23" t="n"/>
    </row>
    <row r="11" ht="15" customHeight="1">
      <c r="A11" s="39" t="n"/>
      <c r="B11" s="39" t="n"/>
      <c r="C11" s="39" t="n"/>
      <c r="D11" s="39" t="n"/>
      <c r="E11" s="39" t="n"/>
      <c r="F11" s="23" t="n"/>
    </row>
    <row r="12" ht="18.75" customFormat="1" customHeight="1" s="21">
      <c r="A12" s="35" t="inlineStr">
        <is>
          <t>Not on Line List</t>
        </is>
      </c>
      <c r="B12" s="36" t="n"/>
      <c r="C12" s="36" t="n"/>
      <c r="D12" s="36" t="n"/>
      <c r="E12" s="34" t="n"/>
      <c r="F12" s="37" t="n"/>
      <c r="G12" s="37" t="n"/>
      <c r="H12" s="37" t="n"/>
      <c r="I12" s="37" t="n"/>
      <c r="J12" s="37" t="n"/>
      <c r="K12" s="37" t="n"/>
    </row>
    <row r="13" ht="15" customHeight="1">
      <c r="F13" s="23" t="n"/>
    </row>
    <row r="14" ht="15" customHeight="1">
      <c r="F14" s="23" t="n"/>
    </row>
    <row r="15" ht="15" customHeight="1">
      <c r="A15" s="6" t="n"/>
      <c r="B15" s="6" t="n"/>
      <c r="C15" s="6" t="n"/>
      <c r="D15" s="6" t="n"/>
      <c r="E15" s="6" t="n"/>
    </row>
  </sheetData>
  <mergeCells count="1">
    <mergeCell ref="A2:E2"/>
  </mergeCells>
  <pageMargins left="0.75" right="0.75" top="1" bottom="1" header="0.5" footer="0.5"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13"/>
  <sheetViews>
    <sheetView showGridLines="0" workbookViewId="0">
      <selection activeCell="B10" sqref="B10:D10"/>
    </sheetView>
  </sheetViews>
  <sheetFormatPr baseColWidth="8" defaultColWidth="9.140625" defaultRowHeight="15"/>
  <cols>
    <col width="24.140625" customWidth="1" style="1" min="1" max="5"/>
    <col width="9.140625" customWidth="1" style="21" min="6" max="6"/>
    <col width="9.140625" customWidth="1" style="1" min="7" max="16384"/>
  </cols>
  <sheetData>
    <row r="1" ht="36" customHeight="1">
      <c r="B1" s="4" t="n">
        <v>0</v>
      </c>
      <c r="C1" s="4">
        <f>F2</f>
        <v/>
      </c>
      <c r="D1" s="4">
        <f>F4</f>
        <v/>
      </c>
      <c r="E1" s="4" t="n"/>
    </row>
    <row r="2" ht="25.15" customHeight="1">
      <c r="A2" s="65" t="inlineStr">
        <is>
          <t>TOTAL PURCHASED (ITEM QUANTITIES)</t>
        </is>
      </c>
      <c r="B2" s="68" t="n"/>
      <c r="C2" s="68" t="n"/>
      <c r="D2" s="68" t="n"/>
      <c r="E2" s="68" t="n"/>
    </row>
    <row r="3" ht="24" customHeight="1">
      <c r="A3" s="8" t="inlineStr">
        <is>
          <t>ITEMS</t>
        </is>
      </c>
      <c r="B3" s="9" t="inlineStr">
        <is>
          <t>Performance</t>
        </is>
      </c>
      <c r="C3" s="9" t="inlineStr">
        <is>
          <t>Client</t>
        </is>
      </c>
      <c r="D3" s="9" t="inlineStr">
        <is>
          <t>Other</t>
        </is>
      </c>
      <c r="E3" s="10" t="inlineStr">
        <is>
          <t>TOTAL</t>
        </is>
      </c>
    </row>
    <row r="4" ht="18" customHeight="1">
      <c r="A4" s="7" t="inlineStr">
        <is>
          <t>Valves</t>
        </is>
      </c>
      <c r="B4" s="6" t="n"/>
      <c r="C4" s="6" t="n"/>
      <c r="D4" s="6" t="n"/>
      <c r="E4" s="18">
        <f>SUM(B4:D4)</f>
        <v/>
      </c>
    </row>
    <row r="5" ht="18" customHeight="1">
      <c r="A5" s="7" t="inlineStr">
        <is>
          <t>Flanges</t>
        </is>
      </c>
      <c r="B5" s="6" t="n"/>
      <c r="C5" s="6" t="n"/>
      <c r="D5" s="6" t="n"/>
      <c r="E5" s="18">
        <f>SUM(B5:D5)</f>
        <v/>
      </c>
    </row>
    <row r="6" ht="18" customHeight="1">
      <c r="A6" s="7" t="inlineStr">
        <is>
          <t>Fittings</t>
        </is>
      </c>
      <c r="B6" s="6" t="n"/>
      <c r="C6" s="6" t="n"/>
      <c r="D6" s="6" t="n"/>
      <c r="E6" s="18">
        <f>SUM(B6:D6)</f>
        <v/>
      </c>
    </row>
    <row r="7" ht="18" customHeight="1">
      <c r="A7" s="7" t="inlineStr">
        <is>
          <t>Supports</t>
        </is>
      </c>
      <c r="B7" s="6" t="n"/>
      <c r="C7" s="6" t="n"/>
      <c r="D7" s="6" t="n"/>
      <c r="E7" s="18">
        <f>SUM(B7:D7)</f>
        <v/>
      </c>
    </row>
    <row r="8" ht="21.6" customFormat="1" customHeight="1" s="17">
      <c r="A8" s="19" t="inlineStr">
        <is>
          <t>TOTAL</t>
        </is>
      </c>
      <c r="B8" s="20">
        <f>SUM(B4:B7)</f>
        <v/>
      </c>
      <c r="C8" s="20">
        <f>SUM(C4:C7)</f>
        <v/>
      </c>
      <c r="D8" s="20">
        <f>SUM(D4:D7)</f>
        <v/>
      </c>
      <c r="E8" s="20">
        <f>SUM(E4:E7)</f>
        <v/>
      </c>
      <c r="F8" s="22" t="n"/>
    </row>
    <row r="9" ht="15" customHeight="1">
      <c r="A9" s="39" t="n"/>
      <c r="B9" s="39" t="n"/>
      <c r="C9" s="39" t="n"/>
      <c r="D9" s="39" t="n"/>
      <c r="E9" s="39" t="n"/>
      <c r="F9" s="23" t="n"/>
    </row>
    <row r="10" ht="23.25" customHeight="1">
      <c r="A10" s="11" t="inlineStr">
        <is>
          <t>Pipe</t>
        </is>
      </c>
      <c r="B10" s="12" t="n"/>
      <c r="C10" s="12" t="n"/>
      <c r="D10" s="12" t="n"/>
      <c r="E10" s="13">
        <f>SUM(B10:D10)</f>
        <v/>
      </c>
      <c r="F10" s="23" t="n"/>
    </row>
    <row r="11" ht="15" customHeight="1">
      <c r="F11" s="23" t="n"/>
    </row>
    <row r="12" ht="15" customHeight="1">
      <c r="F12" s="23" t="n"/>
    </row>
    <row r="13" ht="15" customHeight="1">
      <c r="A13" s="6" t="n"/>
      <c r="B13" s="6" t="n"/>
      <c r="C13" s="6" t="n"/>
      <c r="D13" s="6" t="n"/>
      <c r="E13" s="6" t="n"/>
    </row>
  </sheetData>
  <mergeCells count="1">
    <mergeCell ref="A2:E2"/>
  </mergeCells>
  <pageMargins left="0.75" right="0.75" top="1" bottom="1" header="0.5" footer="0.5"/>
  <pageSetup orientation="portrait" verticalDpi="0"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13"/>
  <sheetViews>
    <sheetView showGridLines="0" workbookViewId="0">
      <selection activeCell="A2" sqref="A2:E10"/>
    </sheetView>
  </sheetViews>
  <sheetFormatPr baseColWidth="8" defaultColWidth="9.140625" defaultRowHeight="15"/>
  <cols>
    <col width="24.140625" customWidth="1" style="1" min="1" max="5"/>
    <col width="9.140625" customWidth="1" style="21" min="6" max="6"/>
    <col width="9.140625" customWidth="1" style="1" min="7" max="16384"/>
  </cols>
  <sheetData>
    <row r="1" ht="36" customHeight="1">
      <c r="B1" s="4" t="n">
        <v>0</v>
      </c>
      <c r="C1" s="4">
        <f>F2</f>
        <v/>
      </c>
      <c r="D1" s="4">
        <f>F4</f>
        <v/>
      </c>
      <c r="E1" s="4" t="n"/>
    </row>
    <row r="2" ht="25.15" customHeight="1">
      <c r="A2" s="65" t="inlineStr">
        <is>
          <t>TOTAL NO MATERIAL (ITEM QUANTITIES)</t>
        </is>
      </c>
      <c r="B2" s="68" t="n"/>
      <c r="C2" s="68" t="n"/>
      <c r="D2" s="68" t="n"/>
      <c r="E2" s="68" t="n"/>
    </row>
    <row r="3" ht="24" customHeight="1">
      <c r="A3" s="8" t="inlineStr">
        <is>
          <t>ITEMS</t>
        </is>
      </c>
      <c r="B3" s="9" t="inlineStr">
        <is>
          <t>Performance</t>
        </is>
      </c>
      <c r="C3" s="9" t="inlineStr">
        <is>
          <t>Client</t>
        </is>
      </c>
      <c r="D3" s="9" t="inlineStr">
        <is>
          <t>Other</t>
        </is>
      </c>
      <c r="E3" s="10" t="inlineStr">
        <is>
          <t>TOTAL</t>
        </is>
      </c>
    </row>
    <row r="4" ht="18" customHeight="1">
      <c r="A4" s="7" t="inlineStr">
        <is>
          <t>Valves</t>
        </is>
      </c>
      <c r="B4" s="6" t="n"/>
      <c r="C4" s="6" t="n"/>
      <c r="D4" s="6" t="n"/>
      <c r="E4" s="18">
        <f>SUM(B4:D4)</f>
        <v/>
      </c>
    </row>
    <row r="5" ht="18" customHeight="1">
      <c r="A5" s="7" t="inlineStr">
        <is>
          <t>Flanges</t>
        </is>
      </c>
      <c r="B5" s="6" t="n"/>
      <c r="C5" s="6" t="n"/>
      <c r="D5" s="6" t="n"/>
      <c r="E5" s="18">
        <f>SUM(B5:D5)</f>
        <v/>
      </c>
    </row>
    <row r="6" ht="18" customHeight="1">
      <c r="A6" s="7" t="inlineStr">
        <is>
          <t>Fittings</t>
        </is>
      </c>
      <c r="B6" s="6" t="n"/>
      <c r="C6" s="6" t="n"/>
      <c r="D6" s="6" t="n"/>
      <c r="E6" s="18">
        <f>SUM(B6:D6)</f>
        <v/>
      </c>
    </row>
    <row r="7" ht="18" customHeight="1">
      <c r="A7" s="7" t="inlineStr">
        <is>
          <t>Supports</t>
        </is>
      </c>
      <c r="B7" s="6" t="n"/>
      <c r="C7" s="6" t="n"/>
      <c r="D7" s="6" t="n"/>
      <c r="E7" s="18">
        <f>SUM(B7:D7)</f>
        <v/>
      </c>
    </row>
    <row r="8" ht="21.6" customFormat="1" customHeight="1" s="17">
      <c r="A8" s="19" t="inlineStr">
        <is>
          <t>TOTAL</t>
        </is>
      </c>
      <c r="B8" s="20">
        <f>SUM(B4:B7)</f>
        <v/>
      </c>
      <c r="C8" s="20">
        <f>SUM(C4:C7)</f>
        <v/>
      </c>
      <c r="D8" s="20">
        <f>SUM(D4:D7)</f>
        <v/>
      </c>
      <c r="E8" s="20">
        <f>SUM(E4:E7)</f>
        <v/>
      </c>
      <c r="F8" s="22" t="n"/>
    </row>
    <row r="9" ht="15" customHeight="1">
      <c r="A9" s="39" t="n"/>
      <c r="B9" s="39" t="n"/>
      <c r="C9" s="39" t="n"/>
      <c r="D9" s="39" t="n"/>
      <c r="E9" s="39" t="n"/>
      <c r="F9" s="23" t="n"/>
    </row>
    <row r="10" ht="23.25" customHeight="1">
      <c r="A10" s="11" t="inlineStr">
        <is>
          <t>Pipe</t>
        </is>
      </c>
      <c r="B10" s="6" t="n"/>
      <c r="C10" s="6" t="n"/>
      <c r="D10" s="6" t="n"/>
      <c r="E10" s="13">
        <f>SUM(B10:D10)</f>
        <v/>
      </c>
      <c r="F10" s="23" t="n"/>
    </row>
    <row r="11" ht="15" customHeight="1">
      <c r="F11" s="23" t="n"/>
    </row>
    <row r="12" ht="15" customHeight="1">
      <c r="F12" s="23" t="n"/>
    </row>
    <row r="13" ht="15" customHeight="1">
      <c r="A13" s="6" t="n"/>
      <c r="B13" s="6" t="n"/>
      <c r="C13" s="6" t="n"/>
      <c r="D13" s="6" t="n"/>
      <c r="E13" s="6" t="n"/>
    </row>
  </sheetData>
  <mergeCells count="1">
    <mergeCell ref="A2:E2"/>
  </mergeCells>
  <pageMargins left="0.75" right="0.75" top="1" bottom="1" header="0.5" footer="0.5"/>
  <drawing r:id="rId1"/>
</worksheet>
</file>

<file path=xl/worksheets/sheet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3"/>
  <sheetViews>
    <sheetView showGridLines="0" workbookViewId="0">
      <selection activeCell="A1" sqref="A1:E1"/>
    </sheetView>
  </sheetViews>
  <sheetFormatPr baseColWidth="8" defaultRowHeight="15"/>
  <cols>
    <col width="21.7109375" customWidth="1" min="1" max="1"/>
    <col width="19.42578125" customWidth="1" min="2" max="5"/>
  </cols>
  <sheetData>
    <row r="1" ht="30" customHeight="1">
      <c r="A1" s="65" t="inlineStr">
        <is>
          <t>SPOOLS MISSING VALVE ONLY</t>
        </is>
      </c>
      <c r="B1" s="68" t="n"/>
      <c r="C1" s="68" t="n"/>
      <c r="D1" s="68" t="n"/>
      <c r="E1" s="68" t="n"/>
    </row>
    <row r="2" ht="15.75" customHeight="1">
      <c r="A2" s="8" t="inlineStr">
        <is>
          <t>ITEMS</t>
        </is>
      </c>
      <c r="B2" s="9" t="inlineStr">
        <is>
          <t>Performance</t>
        </is>
      </c>
      <c r="C2" s="9" t="inlineStr">
        <is>
          <t>Client</t>
        </is>
      </c>
      <c r="D2" s="9" t="inlineStr">
        <is>
          <t>Other</t>
        </is>
      </c>
      <c r="E2" s="10" t="inlineStr">
        <is>
          <t>TOTAL</t>
        </is>
      </c>
    </row>
    <row r="3" ht="22.9" customHeight="1">
      <c r="A3" s="7" t="inlineStr">
        <is>
          <t>Purchased</t>
        </is>
      </c>
      <c r="B3" s="6" t="n"/>
      <c r="C3" s="6" t="n"/>
      <c r="D3" s="6" t="n"/>
      <c r="E3" s="18">
        <f>SUM(B3:D3)</f>
        <v/>
      </c>
    </row>
  </sheetData>
  <mergeCells count="1">
    <mergeCell ref="A1:E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2020-03-19T16:32:24Z</dcterms:created>
  <dcterms:modified xsi:type="dcterms:W3CDTF">2020-07-21T21:04:43Z</dcterms:modified>
  <cp:lastModifiedBy>Kurt McCune</cp:lastModifiedBy>
  <cp:lastPrinted>2020-04-08T19:23:59Z</cp:lastPrinted>
</cp:coreProperties>
</file>