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kurtm\Documents\GitHub\PerformanceHub\database\Comparisons\"/>
    </mc:Choice>
  </mc:AlternateContent>
  <xr:revisionPtr revIDLastSave="0" documentId="10_ncr:100000_{9D4ED205-C491-4B7C-BE98-9922849E281F}" xr6:coauthVersionLast="31" xr6:coauthVersionMax="31" xr10:uidLastSave="{00000000-0000-0000-0000-000000000000}"/>
  <bookViews>
    <workbookView xWindow="0" yWindow="0" windowWidth="28800" windowHeight="14235" xr2:uid="{00000000-000D-0000-FFFF-FFFF00000000}"/>
  </bookViews>
  <sheets>
    <sheet name="BOMEXP_389863_Dets" sheetId="1" r:id="rId1"/>
  </sheets>
  <definedNames>
    <definedName name="_xlnm._FilterDatabase" localSheetId="0" hidden="1">BOMEXP_389863_Dets!$A$1:$M$1</definedName>
  </definedNames>
  <calcPr calcId="179017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</calcChain>
</file>

<file path=xl/sharedStrings.xml><?xml version="1.0" encoding="utf-8"?>
<sst xmlns="http://schemas.openxmlformats.org/spreadsheetml/2006/main" count="209" uniqueCount="61">
  <si>
    <t>BOM PATH</t>
  </si>
  <si>
    <t xml:space="preserve"> POS</t>
  </si>
  <si>
    <t xml:space="preserve"> TAG NUMBER</t>
  </si>
  <si>
    <t xml:space="preserve"> SIZE</t>
  </si>
  <si>
    <t xml:space="preserve"> DESCRIPTION</t>
  </si>
  <si>
    <t xml:space="preserve"> LIST QUANTITY</t>
  </si>
  <si>
    <t xml:space="preserve"> UNIT</t>
  </si>
  <si>
    <t xml:space="preserve"> TRANSMITTL</t>
  </si>
  <si>
    <t xml:space="preserve"> GROUP-PERF</t>
  </si>
  <si>
    <t xml:space="preserve"> SKETCH</t>
  </si>
  <si>
    <t xml:space="preserve"> PRIORITY</t>
  </si>
  <si>
    <t xml:space="preserve"> SPEC</t>
  </si>
  <si>
    <t xml:space="preserve"> CWP</t>
  </si>
  <si>
    <t>PIPING/7114/4060/1164-1</t>
  </si>
  <si>
    <t>A106-AAPA100_STD~1/2</t>
  </si>
  <si>
    <t>- PIPE PE SMLS ASME B36.10M STD WT CS ASTM A106 GR B 1/2"</t>
  </si>
  <si>
    <t>ft</t>
  </si>
  <si>
    <t>PIPE</t>
  </si>
  <si>
    <t>0-7114-1164-1</t>
  </si>
  <si>
    <t>P1A42M</t>
  </si>
  <si>
    <t>CS-ABTA330_3000~1/2X1/2</t>
  </si>
  <si>
    <t>- TEE, ASME B16.11 SW CL3000 FS ASTM A105 1/2X1/2"</t>
  </si>
  <si>
    <t>ea</t>
  </si>
  <si>
    <t>FITTINGS</t>
  </si>
  <si>
    <t>CS-ABEB330_3000~1/2</t>
  </si>
  <si>
    <t>- ELBOW, 90 DEG ASME B16.11 SW CL3000 FS ASTM A105 1/2"</t>
  </si>
  <si>
    <t>CS-00NPC0J_XS~1/2</t>
  </si>
  <si>
    <t>- NIPPLE POE/TOE NPT 2" LONG XS CS ASTM A106 1/2"</t>
  </si>
  <si>
    <t>PIPING/7114/4060/1165-1</t>
  </si>
  <si>
    <t>0-7114-1165-1</t>
  </si>
  <si>
    <t>PIPING/7114/4060/203</t>
  </si>
  <si>
    <t>316W-AAEA200_10S~2</t>
  </si>
  <si>
    <t>- ELBOW, 90 DEG LR ASME B16.9 BW SCH 10S SS ASTM A403 GR WP316/316L 2"</t>
  </si>
  <si>
    <t>0-7114-203-1</t>
  </si>
  <si>
    <t>P1B151B</t>
  </si>
  <si>
    <t>316W-AAPA100_10S~2</t>
  </si>
  <si>
    <t>- PIPE BE WELDED ASME B36.19M SCH 10S SS ASTM A312 GR TP316/316L 2"</t>
  </si>
  <si>
    <t>0-7114-203-2</t>
  </si>
  <si>
    <t>0-7114-203-3</t>
  </si>
  <si>
    <t>0-7114-203-4</t>
  </si>
  <si>
    <t>0-7114-203-5</t>
  </si>
  <si>
    <t>0-7114-203-6</t>
  </si>
  <si>
    <t>0-7114-203-7</t>
  </si>
  <si>
    <t>316-AAFWBB0_40S:150~1/2</t>
  </si>
  <si>
    <t>- FLANGE WN CL150 RF ASME B16.5 SCH 40S FORGED SS ASTM A182 GR F316 / 316L 1/2"</t>
  </si>
  <si>
    <t>FLANGES</t>
  </si>
  <si>
    <t>0-7114-203-8</t>
  </si>
  <si>
    <t>PIPING/7114/4060/203-1</t>
  </si>
  <si>
    <t>316-AAFBBB0_150~1/2</t>
  </si>
  <si>
    <t>- FLANGE BLIND CL150 RF ASME B16.5 FORGED SS ASTM A182 GR F316 / 316L 1/2"</t>
  </si>
  <si>
    <t>0-7114-203-9</t>
  </si>
  <si>
    <t>PIPING/7114/4060/204</t>
  </si>
  <si>
    <t>0-7114-204-1</t>
  </si>
  <si>
    <t>0-7114-204-2</t>
  </si>
  <si>
    <t>0-7114-204-3</t>
  </si>
  <si>
    <t>0-7114-204-4</t>
  </si>
  <si>
    <t>0-7114-204-5</t>
  </si>
  <si>
    <t>PIPING/7114/4060/80</t>
  </si>
  <si>
    <t>316W-AAPS200_10S~2</t>
  </si>
  <si>
    <t>7-7114-80-5</t>
  </si>
  <si>
    <t>P1B43BL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</si>
</sst>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topLeftCell="A17" workbookViewId="0">
      <selection activeCell="A30" sqref="A30:XFD13958"/>
    </sheetView>
  </sheetViews>
  <sheetFormatPr defaultRowHeight="15" x14ac:dyDescent="0.25"/>
  <cols>
    <col min="1" max="1" width="23.85546875" bestFit="1" customWidth="1"/>
    <col min="2" max="2" width="7.28515625" bestFit="1" customWidth="1"/>
    <col min="3" max="3" width="30.7109375" bestFit="1" customWidth="1"/>
    <col min="4" max="4" width="10.7109375" bestFit="1" customWidth="1"/>
    <col min="5" max="5" width="109.140625" bestFit="1" customWidth="1"/>
    <col min="6" max="6" width="17" bestFit="1" customWidth="1"/>
    <col min="7" max="7" width="8.140625" bestFit="1" customWidth="1"/>
    <col min="8" max="8" width="14.85546875" bestFit="1" customWidth="1"/>
    <col min="9" max="9" width="15.42578125" bestFit="1" customWidth="1"/>
    <col min="10" max="10" width="14.5703125" bestFit="1" customWidth="1"/>
    <col min="11" max="11" width="11.85546875" bestFit="1" customWidth="1"/>
    <col min="12" max="12" width="9.7109375" bestFit="1" customWidth="1"/>
    <col min="13" max="13" width="8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>
        <v>1</v>
      </c>
      <c r="C2" t="s">
        <v>14</v>
      </c>
      <c r="D2" t="str">
        <f>"1/2"</f>
        <v>1/2</v>
      </c>
      <c r="E2" t="s">
        <v>15</v>
      </c>
      <c r="F2">
        <v>17.7</v>
      </c>
      <c r="G2" t="s">
        <v>16</v>
      </c>
      <c r="H2">
        <v>4060</v>
      </c>
      <c r="I2" t="s">
        <v>17</v>
      </c>
      <c r="J2" t="s">
        <v>18</v>
      </c>
      <c r="K2">
        <v>2</v>
      </c>
      <c r="L2" t="s">
        <v>19</v>
      </c>
      <c r="M2">
        <v>4060</v>
      </c>
    </row>
    <row r="3" spans="1:13" x14ac:dyDescent="0.25">
      <c r="A3" t="s">
        <v>13</v>
      </c>
      <c r="B3">
        <v>2</v>
      </c>
      <c r="C3" t="s">
        <v>20</v>
      </c>
      <c r="D3" t="str">
        <f>"1/2X1/2"</f>
        <v>1/2X1/2</v>
      </c>
      <c r="E3" t="s">
        <v>21</v>
      </c>
      <c r="F3">
        <v>1</v>
      </c>
      <c r="G3" t="s">
        <v>22</v>
      </c>
      <c r="H3">
        <v>4060</v>
      </c>
      <c r="I3" t="s">
        <v>23</v>
      </c>
      <c r="J3" t="s">
        <v>18</v>
      </c>
      <c r="K3">
        <v>2</v>
      </c>
      <c r="L3" t="s">
        <v>19</v>
      </c>
      <c r="M3">
        <v>4060</v>
      </c>
    </row>
    <row r="4" spans="1:13" x14ac:dyDescent="0.25">
      <c r="A4" t="s">
        <v>13</v>
      </c>
      <c r="B4">
        <v>3</v>
      </c>
      <c r="C4" t="s">
        <v>24</v>
      </c>
      <c r="D4" t="str">
        <f>"1/2"</f>
        <v>1/2</v>
      </c>
      <c r="E4" t="s">
        <v>25</v>
      </c>
      <c r="F4">
        <v>1</v>
      </c>
      <c r="G4" t="s">
        <v>22</v>
      </c>
      <c r="H4">
        <v>4060</v>
      </c>
      <c r="I4" t="s">
        <v>23</v>
      </c>
      <c r="J4" t="s">
        <v>18</v>
      </c>
      <c r="K4">
        <v>2</v>
      </c>
      <c r="L4" t="s">
        <v>19</v>
      </c>
      <c r="M4">
        <v>4060</v>
      </c>
    </row>
    <row r="5" spans="1:13" x14ac:dyDescent="0.25">
      <c r="A5" t="s">
        <v>13</v>
      </c>
      <c r="B5">
        <v>4</v>
      </c>
      <c r="C5" t="s">
        <v>26</v>
      </c>
      <c r="D5" t="str">
        <f>"1/2"</f>
        <v>1/2</v>
      </c>
      <c r="E5" t="s">
        <v>27</v>
      </c>
      <c r="F5">
        <v>1</v>
      </c>
      <c r="G5" t="s">
        <v>22</v>
      </c>
      <c r="H5">
        <v>4060</v>
      </c>
      <c r="I5" t="s">
        <v>23</v>
      </c>
      <c r="J5" t="s">
        <v>18</v>
      </c>
      <c r="K5">
        <v>2</v>
      </c>
      <c r="L5" t="s">
        <v>19</v>
      </c>
      <c r="M5">
        <v>4060</v>
      </c>
    </row>
    <row r="6" spans="1:13" x14ac:dyDescent="0.25">
      <c r="A6" t="s">
        <v>13</v>
      </c>
      <c r="B6">
        <v>5</v>
      </c>
      <c r="C6" t="s">
        <v>24</v>
      </c>
      <c r="D6" t="str">
        <f>"1/2"</f>
        <v>1/2</v>
      </c>
      <c r="E6" t="s">
        <v>25</v>
      </c>
      <c r="F6">
        <v>1</v>
      </c>
      <c r="G6" t="s">
        <v>22</v>
      </c>
      <c r="H6">
        <v>4060</v>
      </c>
      <c r="I6" t="s">
        <v>23</v>
      </c>
      <c r="J6" t="s">
        <v>18</v>
      </c>
      <c r="K6">
        <v>2</v>
      </c>
      <c r="L6" t="s">
        <v>19</v>
      </c>
      <c r="M6">
        <v>4060</v>
      </c>
    </row>
    <row r="7" spans="1:13" x14ac:dyDescent="0.25">
      <c r="A7" t="s">
        <v>28</v>
      </c>
      <c r="B7">
        <v>7</v>
      </c>
      <c r="C7" t="s">
        <v>14</v>
      </c>
      <c r="D7" t="str">
        <f>"1/2"</f>
        <v>1/2</v>
      </c>
      <c r="E7" t="s">
        <v>15</v>
      </c>
      <c r="F7">
        <v>20.7</v>
      </c>
      <c r="G7" t="s">
        <v>16</v>
      </c>
      <c r="H7">
        <v>4060</v>
      </c>
      <c r="I7" t="s">
        <v>17</v>
      </c>
      <c r="J7" t="s">
        <v>29</v>
      </c>
      <c r="K7">
        <v>2</v>
      </c>
      <c r="L7" t="s">
        <v>19</v>
      </c>
      <c r="M7">
        <v>4060</v>
      </c>
    </row>
    <row r="8" spans="1:13" x14ac:dyDescent="0.25">
      <c r="A8" t="s">
        <v>28</v>
      </c>
      <c r="B8">
        <v>8</v>
      </c>
      <c r="C8" t="s">
        <v>24</v>
      </c>
      <c r="D8" t="str">
        <f>"1/2"</f>
        <v>1/2</v>
      </c>
      <c r="E8" t="s">
        <v>25</v>
      </c>
      <c r="F8">
        <v>4</v>
      </c>
      <c r="G8" t="s">
        <v>22</v>
      </c>
      <c r="H8">
        <v>4060</v>
      </c>
      <c r="I8" t="s">
        <v>23</v>
      </c>
      <c r="J8" t="s">
        <v>29</v>
      </c>
      <c r="K8">
        <v>2</v>
      </c>
      <c r="L8" t="s">
        <v>19</v>
      </c>
      <c r="M8">
        <v>4060</v>
      </c>
    </row>
    <row r="9" spans="1:13" x14ac:dyDescent="0.25">
      <c r="A9" t="s">
        <v>30</v>
      </c>
      <c r="B9">
        <v>1</v>
      </c>
      <c r="C9" t="s">
        <v>31</v>
      </c>
      <c r="D9" t="str">
        <f t="shared" ref="D9:D18" si="0">"2"</f>
        <v>2</v>
      </c>
      <c r="E9" t="s">
        <v>32</v>
      </c>
      <c r="F9">
        <v>1</v>
      </c>
      <c r="G9" t="s">
        <v>22</v>
      </c>
      <c r="H9">
        <v>4060</v>
      </c>
      <c r="I9" t="s">
        <v>23</v>
      </c>
      <c r="J9" t="s">
        <v>33</v>
      </c>
      <c r="K9">
        <v>2</v>
      </c>
      <c r="L9" t="s">
        <v>34</v>
      </c>
      <c r="M9">
        <v>4060</v>
      </c>
    </row>
    <row r="10" spans="1:13" x14ac:dyDescent="0.25">
      <c r="A10" t="s">
        <v>30</v>
      </c>
      <c r="B10">
        <v>2</v>
      </c>
      <c r="C10" t="s">
        <v>31</v>
      </c>
      <c r="D10" t="str">
        <f t="shared" si="0"/>
        <v>2</v>
      </c>
      <c r="E10" t="s">
        <v>32</v>
      </c>
      <c r="F10">
        <v>1</v>
      </c>
      <c r="G10" t="s">
        <v>22</v>
      </c>
      <c r="H10">
        <v>4060</v>
      </c>
      <c r="I10" t="s">
        <v>23</v>
      </c>
      <c r="J10" t="s">
        <v>33</v>
      </c>
      <c r="K10">
        <v>2</v>
      </c>
      <c r="L10" t="s">
        <v>34</v>
      </c>
      <c r="M10">
        <v>4060</v>
      </c>
    </row>
    <row r="11" spans="1:13" x14ac:dyDescent="0.25">
      <c r="A11" t="s">
        <v>30</v>
      </c>
      <c r="B11">
        <v>3</v>
      </c>
      <c r="C11" t="s">
        <v>31</v>
      </c>
      <c r="D11" t="str">
        <f t="shared" si="0"/>
        <v>2</v>
      </c>
      <c r="E11" t="s">
        <v>32</v>
      </c>
      <c r="F11">
        <v>1</v>
      </c>
      <c r="G11" t="s">
        <v>22</v>
      </c>
      <c r="H11">
        <v>4060</v>
      </c>
      <c r="I11" t="s">
        <v>23</v>
      </c>
      <c r="J11" t="s">
        <v>33</v>
      </c>
      <c r="K11">
        <v>2</v>
      </c>
      <c r="L11" t="s">
        <v>34</v>
      </c>
      <c r="M11">
        <v>4060</v>
      </c>
    </row>
    <row r="12" spans="1:13" x14ac:dyDescent="0.25">
      <c r="A12" t="s">
        <v>30</v>
      </c>
      <c r="B12">
        <v>4</v>
      </c>
      <c r="C12" t="s">
        <v>35</v>
      </c>
      <c r="D12" t="str">
        <f t="shared" si="0"/>
        <v>2</v>
      </c>
      <c r="E12" t="s">
        <v>36</v>
      </c>
      <c r="F12">
        <v>15</v>
      </c>
      <c r="G12" t="s">
        <v>16</v>
      </c>
      <c r="H12">
        <v>4060</v>
      </c>
      <c r="I12" t="s">
        <v>17</v>
      </c>
      <c r="J12" t="s">
        <v>33</v>
      </c>
      <c r="K12">
        <v>2</v>
      </c>
      <c r="L12" t="s">
        <v>34</v>
      </c>
      <c r="M12">
        <v>4060</v>
      </c>
    </row>
    <row r="13" spans="1:13" x14ac:dyDescent="0.25">
      <c r="A13" t="s">
        <v>30</v>
      </c>
      <c r="B13">
        <v>5</v>
      </c>
      <c r="C13" t="s">
        <v>35</v>
      </c>
      <c r="D13" t="str">
        <f t="shared" si="0"/>
        <v>2</v>
      </c>
      <c r="E13" t="s">
        <v>36</v>
      </c>
      <c r="F13">
        <v>20</v>
      </c>
      <c r="G13" t="s">
        <v>16</v>
      </c>
      <c r="H13">
        <v>4060</v>
      </c>
      <c r="I13" t="s">
        <v>17</v>
      </c>
      <c r="J13" t="s">
        <v>37</v>
      </c>
      <c r="K13">
        <v>2</v>
      </c>
      <c r="L13" t="s">
        <v>34</v>
      </c>
      <c r="M13">
        <v>4060</v>
      </c>
    </row>
    <row r="14" spans="1:13" x14ac:dyDescent="0.25">
      <c r="A14" t="s">
        <v>30</v>
      </c>
      <c r="B14">
        <v>6</v>
      </c>
      <c r="C14" t="s">
        <v>35</v>
      </c>
      <c r="D14" t="str">
        <f t="shared" si="0"/>
        <v>2</v>
      </c>
      <c r="E14" t="s">
        <v>36</v>
      </c>
      <c r="F14">
        <v>20</v>
      </c>
      <c r="G14" t="s">
        <v>16</v>
      </c>
      <c r="H14">
        <v>4060</v>
      </c>
      <c r="I14" t="s">
        <v>17</v>
      </c>
      <c r="J14" t="s">
        <v>38</v>
      </c>
      <c r="K14">
        <v>2</v>
      </c>
      <c r="L14" t="s">
        <v>34</v>
      </c>
      <c r="M14">
        <v>4060</v>
      </c>
    </row>
    <row r="15" spans="1:13" x14ac:dyDescent="0.25">
      <c r="A15" t="s">
        <v>30</v>
      </c>
      <c r="B15">
        <v>7</v>
      </c>
      <c r="C15" t="s">
        <v>35</v>
      </c>
      <c r="D15" t="str">
        <f t="shared" si="0"/>
        <v>2</v>
      </c>
      <c r="E15" t="s">
        <v>36</v>
      </c>
      <c r="F15">
        <v>20</v>
      </c>
      <c r="G15" t="s">
        <v>16</v>
      </c>
      <c r="H15">
        <v>4060</v>
      </c>
      <c r="I15" t="s">
        <v>17</v>
      </c>
      <c r="J15" t="s">
        <v>39</v>
      </c>
      <c r="K15">
        <v>2</v>
      </c>
      <c r="L15" t="s">
        <v>34</v>
      </c>
      <c r="M15">
        <v>4060</v>
      </c>
    </row>
    <row r="16" spans="1:13" x14ac:dyDescent="0.25">
      <c r="A16" t="s">
        <v>30</v>
      </c>
      <c r="B16">
        <v>8</v>
      </c>
      <c r="C16" t="s">
        <v>35</v>
      </c>
      <c r="D16" t="str">
        <f t="shared" si="0"/>
        <v>2</v>
      </c>
      <c r="E16" t="s">
        <v>36</v>
      </c>
      <c r="F16">
        <v>20</v>
      </c>
      <c r="G16" t="s">
        <v>16</v>
      </c>
      <c r="H16">
        <v>4060</v>
      </c>
      <c r="I16" t="s">
        <v>17</v>
      </c>
      <c r="J16" t="s">
        <v>40</v>
      </c>
      <c r="K16">
        <v>2</v>
      </c>
      <c r="L16" t="s">
        <v>34</v>
      </c>
      <c r="M16">
        <v>4060</v>
      </c>
    </row>
    <row r="17" spans="1:13" x14ac:dyDescent="0.25">
      <c r="A17" t="s">
        <v>30</v>
      </c>
      <c r="B17">
        <v>9</v>
      </c>
      <c r="C17" t="s">
        <v>35</v>
      </c>
      <c r="D17" t="str">
        <f t="shared" si="0"/>
        <v>2</v>
      </c>
      <c r="E17" t="s">
        <v>36</v>
      </c>
      <c r="F17">
        <v>20</v>
      </c>
      <c r="G17" t="s">
        <v>16</v>
      </c>
      <c r="H17">
        <v>4060</v>
      </c>
      <c r="I17" t="s">
        <v>17</v>
      </c>
      <c r="J17" t="s">
        <v>41</v>
      </c>
      <c r="K17">
        <v>2</v>
      </c>
      <c r="L17" t="s">
        <v>34</v>
      </c>
      <c r="M17">
        <v>4060</v>
      </c>
    </row>
    <row r="18" spans="1:13" x14ac:dyDescent="0.25">
      <c r="A18" t="s">
        <v>30</v>
      </c>
      <c r="B18">
        <v>10</v>
      </c>
      <c r="C18" t="s">
        <v>35</v>
      </c>
      <c r="D18" t="str">
        <f t="shared" si="0"/>
        <v>2</v>
      </c>
      <c r="E18" t="s">
        <v>36</v>
      </c>
      <c r="F18">
        <v>20</v>
      </c>
      <c r="G18" t="s">
        <v>16</v>
      </c>
      <c r="H18">
        <v>4060</v>
      </c>
      <c r="I18" t="s">
        <v>17</v>
      </c>
      <c r="J18" t="s">
        <v>42</v>
      </c>
      <c r="K18">
        <v>2</v>
      </c>
      <c r="L18" t="s">
        <v>34</v>
      </c>
      <c r="M18">
        <v>4060</v>
      </c>
    </row>
    <row r="19" spans="1:13" x14ac:dyDescent="0.25">
      <c r="A19" t="s">
        <v>30</v>
      </c>
      <c r="B19">
        <v>11</v>
      </c>
      <c r="C19" t="s">
        <v>43</v>
      </c>
      <c r="D19" t="str">
        <f>"1/2"</f>
        <v>1/2</v>
      </c>
      <c r="E19" t="s">
        <v>44</v>
      </c>
      <c r="F19">
        <v>1</v>
      </c>
      <c r="G19" t="s">
        <v>22</v>
      </c>
      <c r="H19">
        <v>4060</v>
      </c>
      <c r="I19" t="s">
        <v>45</v>
      </c>
      <c r="J19" t="s">
        <v>46</v>
      </c>
      <c r="K19">
        <v>2</v>
      </c>
      <c r="L19" t="s">
        <v>34</v>
      </c>
      <c r="M19">
        <v>4060</v>
      </c>
    </row>
    <row r="20" spans="1:13" x14ac:dyDescent="0.25">
      <c r="A20" t="s">
        <v>30</v>
      </c>
      <c r="B20">
        <v>13</v>
      </c>
      <c r="C20" t="s">
        <v>35</v>
      </c>
      <c r="D20" t="str">
        <f>"2"</f>
        <v>2</v>
      </c>
      <c r="E20" t="s">
        <v>36</v>
      </c>
      <c r="F20">
        <v>20</v>
      </c>
      <c r="G20" t="s">
        <v>16</v>
      </c>
      <c r="H20">
        <v>4060</v>
      </c>
      <c r="I20" t="s">
        <v>17</v>
      </c>
      <c r="J20" t="s">
        <v>46</v>
      </c>
      <c r="K20">
        <v>2</v>
      </c>
      <c r="L20" t="s">
        <v>34</v>
      </c>
      <c r="M20">
        <v>4060</v>
      </c>
    </row>
    <row r="21" spans="1:13" x14ac:dyDescent="0.25">
      <c r="A21" t="s">
        <v>47</v>
      </c>
      <c r="B21">
        <v>1</v>
      </c>
      <c r="C21" t="s">
        <v>48</v>
      </c>
      <c r="D21" t="str">
        <f>"1/2"</f>
        <v>1/2</v>
      </c>
      <c r="E21" t="s">
        <v>49</v>
      </c>
      <c r="F21">
        <v>1</v>
      </c>
      <c r="G21" t="s">
        <v>22</v>
      </c>
      <c r="H21">
        <v>4060</v>
      </c>
      <c r="I21" t="s">
        <v>45</v>
      </c>
      <c r="J21" t="s">
        <v>50</v>
      </c>
      <c r="K21">
        <v>2</v>
      </c>
      <c r="L21" t="s">
        <v>34</v>
      </c>
      <c r="M21">
        <v>4060</v>
      </c>
    </row>
    <row r="22" spans="1:13" x14ac:dyDescent="0.25">
      <c r="A22" t="s">
        <v>51</v>
      </c>
      <c r="B22">
        <v>1</v>
      </c>
      <c r="C22" t="s">
        <v>31</v>
      </c>
      <c r="D22" t="str">
        <f t="shared" ref="D22:D29" si="1">"2"</f>
        <v>2</v>
      </c>
      <c r="E22" t="s">
        <v>32</v>
      </c>
      <c r="F22">
        <v>1</v>
      </c>
      <c r="G22" t="s">
        <v>22</v>
      </c>
      <c r="H22">
        <v>4060</v>
      </c>
      <c r="I22" t="s">
        <v>23</v>
      </c>
      <c r="J22" t="s">
        <v>52</v>
      </c>
      <c r="K22">
        <v>2</v>
      </c>
      <c r="L22" t="s">
        <v>34</v>
      </c>
      <c r="M22">
        <v>4060</v>
      </c>
    </row>
    <row r="23" spans="1:13" x14ac:dyDescent="0.25">
      <c r="A23" t="s">
        <v>51</v>
      </c>
      <c r="B23">
        <v>2</v>
      </c>
      <c r="C23" t="s">
        <v>31</v>
      </c>
      <c r="D23" t="str">
        <f t="shared" si="1"/>
        <v>2</v>
      </c>
      <c r="E23" t="s">
        <v>32</v>
      </c>
      <c r="F23">
        <v>1</v>
      </c>
      <c r="G23" t="s">
        <v>22</v>
      </c>
      <c r="H23">
        <v>4060</v>
      </c>
      <c r="I23" t="s">
        <v>23</v>
      </c>
      <c r="J23" t="s">
        <v>52</v>
      </c>
      <c r="K23">
        <v>2</v>
      </c>
      <c r="L23" t="s">
        <v>34</v>
      </c>
      <c r="M23">
        <v>4060</v>
      </c>
    </row>
    <row r="24" spans="1:13" x14ac:dyDescent="0.25">
      <c r="A24" t="s">
        <v>51</v>
      </c>
      <c r="B24">
        <v>3</v>
      </c>
      <c r="C24" t="s">
        <v>35</v>
      </c>
      <c r="D24" t="str">
        <f t="shared" si="1"/>
        <v>2</v>
      </c>
      <c r="E24" t="s">
        <v>36</v>
      </c>
      <c r="F24">
        <v>13.9</v>
      </c>
      <c r="G24" t="s">
        <v>16</v>
      </c>
      <c r="H24">
        <v>4060</v>
      </c>
      <c r="I24" t="s">
        <v>17</v>
      </c>
      <c r="J24" t="s">
        <v>52</v>
      </c>
      <c r="K24">
        <v>2</v>
      </c>
      <c r="L24" t="s">
        <v>34</v>
      </c>
      <c r="M24">
        <v>4060</v>
      </c>
    </row>
    <row r="25" spans="1:13" x14ac:dyDescent="0.25">
      <c r="A25" t="s">
        <v>51</v>
      </c>
      <c r="B25">
        <v>4</v>
      </c>
      <c r="C25" t="s">
        <v>35</v>
      </c>
      <c r="D25" t="str">
        <f t="shared" si="1"/>
        <v>2</v>
      </c>
      <c r="E25" t="s">
        <v>36</v>
      </c>
      <c r="F25">
        <v>20</v>
      </c>
      <c r="G25" t="s">
        <v>16</v>
      </c>
      <c r="H25">
        <v>4060</v>
      </c>
      <c r="I25" t="s">
        <v>17</v>
      </c>
      <c r="J25" t="s">
        <v>53</v>
      </c>
      <c r="K25">
        <v>2</v>
      </c>
      <c r="L25" t="s">
        <v>34</v>
      </c>
      <c r="M25">
        <v>4060</v>
      </c>
    </row>
    <row r="26" spans="1:13" x14ac:dyDescent="0.25">
      <c r="A26" t="s">
        <v>51</v>
      </c>
      <c r="B26">
        <v>5</v>
      </c>
      <c r="C26" t="s">
        <v>35</v>
      </c>
      <c r="D26" t="str">
        <f t="shared" si="1"/>
        <v>2</v>
      </c>
      <c r="E26" t="s">
        <v>36</v>
      </c>
      <c r="F26">
        <v>20</v>
      </c>
      <c r="G26" t="s">
        <v>16</v>
      </c>
      <c r="H26">
        <v>4060</v>
      </c>
      <c r="I26" t="s">
        <v>17</v>
      </c>
      <c r="J26" t="s">
        <v>54</v>
      </c>
      <c r="K26">
        <v>2</v>
      </c>
      <c r="L26" t="s">
        <v>34</v>
      </c>
      <c r="M26">
        <v>4060</v>
      </c>
    </row>
    <row r="27" spans="1:13" x14ac:dyDescent="0.25">
      <c r="A27" t="s">
        <v>51</v>
      </c>
      <c r="B27">
        <v>6</v>
      </c>
      <c r="C27" t="s">
        <v>35</v>
      </c>
      <c r="D27" t="str">
        <f t="shared" si="1"/>
        <v>2</v>
      </c>
      <c r="E27" t="s">
        <v>36</v>
      </c>
      <c r="F27">
        <v>20</v>
      </c>
      <c r="G27" t="s">
        <v>16</v>
      </c>
      <c r="H27">
        <v>4060</v>
      </c>
      <c r="I27" t="s">
        <v>17</v>
      </c>
      <c r="J27" t="s">
        <v>55</v>
      </c>
      <c r="K27">
        <v>2</v>
      </c>
      <c r="L27" t="s">
        <v>34</v>
      </c>
      <c r="M27">
        <v>4060</v>
      </c>
    </row>
    <row r="28" spans="1:13" x14ac:dyDescent="0.25">
      <c r="A28" t="s">
        <v>51</v>
      </c>
      <c r="B28">
        <v>7</v>
      </c>
      <c r="C28" t="s">
        <v>35</v>
      </c>
      <c r="D28" t="str">
        <f t="shared" si="1"/>
        <v>2</v>
      </c>
      <c r="E28" t="s">
        <v>36</v>
      </c>
      <c r="F28">
        <v>20</v>
      </c>
      <c r="G28" t="s">
        <v>16</v>
      </c>
      <c r="H28">
        <v>4060</v>
      </c>
      <c r="I28" t="s">
        <v>17</v>
      </c>
      <c r="J28" t="s">
        <v>56</v>
      </c>
      <c r="K28">
        <v>2</v>
      </c>
      <c r="L28" t="s">
        <v>34</v>
      </c>
      <c r="M28">
        <v>4060</v>
      </c>
    </row>
    <row r="29" spans="1:13" x14ac:dyDescent="0.25">
      <c r="A29" t="s">
        <v>57</v>
      </c>
      <c r="B29">
        <v>1</v>
      </c>
      <c r="C29" t="s">
        <v>58</v>
      </c>
      <c r="D29" t="str">
        <f t="shared" si="1"/>
        <v>2</v>
      </c>
      <c r="E29" t="s">
        <v>36</v>
      </c>
      <c r="F29">
        <v>20</v>
      </c>
      <c r="G29" t="s">
        <v>16</v>
      </c>
      <c r="H29">
        <v>4060</v>
      </c>
      <c r="I29" t="s">
        <v>17</v>
      </c>
      <c r="J29" t="s">
        <v>59</v>
      </c>
      <c r="K29">
        <v>2</v>
      </c>
      <c r="L29" t="s">
        <v>60</v>
      </c>
      <c r="M29">
        <v>80</v>
      </c>
    </row>
  </sheetData>
  <autoFilter ref="A1:M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BOMEXP_389863_Dets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 Hebert</dc:creator>
  <cp:lastModifiedBy>Kurt McCune</cp:lastModifiedBy>
  <dcterms:created xsi:type="dcterms:W3CDTF">2020-11-11T16:28:31Z</dcterms:created>
  <dcterms:modified xsi:type="dcterms:W3CDTF">2020-11-11T16:39:25Z</dcterms:modified>
</cp:coreProperties>
</file>