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685" tabRatio="820" firstSheet="0" activeTab="0" autoFilterDateGrouping="1"/>
  </bookViews>
  <sheets>
    <sheet name="PRINTOUT" sheetId="1" state="visible" r:id="rId1"/>
    <sheet name="Areas Summary" sheetId="2" state="visible" r:id="rId2"/>
    <sheet name="Areas Summary (By Material)" sheetId="3" state="visible" r:id="rId3"/>
    <sheet name="Spool Location" sheetId="4" state="visible" r:id="rId4"/>
    <sheet name="Shorts by Scope" sheetId="5" state="visible" r:id="rId5"/>
    <sheet name="Purchased by Scope" sheetId="6" state="visible" r:id="rId6"/>
    <sheet name="No Material by Scope" sheetId="7" state="visible" r:id="rId7"/>
    <sheet name="Spool Missing Valve Only" sheetId="8" state="visible" r:id="rId8"/>
    <sheet name="Spools by Scope" sheetId="9" state="visible" r:id="rId9"/>
    <sheet name="Discrepancies" sheetId="10" state="visible" r:id="rId10"/>
  </sheets>
  <definedNames/>
  <calcPr calcId="179017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</font>
    <font>
      <name val="Calibri"/>
      <family val="2"/>
      <b val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8"/>
    </font>
    <font>
      <name val="Calibri"/>
      <family val="2"/>
      <b val="1"/>
      <sz val="12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FFFFFF"/>
      <sz val="12"/>
    </font>
    <font>
      <name val="Calibri"/>
      <family val="2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1"/>
      <sz val="14"/>
      <scheme val="minor"/>
    </font>
    <font>
      <name val="Calibri"/>
      <b val="1"/>
      <color rgb="FFFFFFFF"/>
      <sz val="20"/>
    </font>
    <font>
      <name val="Calibri"/>
      <b val="1"/>
      <color rgb="FFFFFFFF"/>
      <sz val="11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b val="1"/>
    </font>
    <font>
      <b val="1"/>
      <color rgb="00ffffff"/>
      <sz val="20"/>
    </font>
    <font>
      <b val="1"/>
      <color rgb="00ffffff"/>
    </font>
  </fonts>
  <fills count="21">
    <fill>
      <patternFill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  <fill>
      <patternFill patternType="solid">
        <fgColor rgb="00d9d9d9"/>
        <bgColor rgb="00d9d9d9"/>
      </patternFill>
    </fill>
    <fill>
      <patternFill patternType="solid">
        <fgColor rgb="00404040"/>
        <bgColor rgb="00404040"/>
      </patternFill>
    </fill>
    <fill>
      <patternFill patternType="solid">
        <fgColor rgb="00538dd5"/>
        <bgColor rgb="00538dd5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1499984740745262"/>
      </top>
      <bottom style="thin">
        <color theme="0" tint="-0.349986266670735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 wrapText="1"/>
    </xf>
    <xf numFmtId="0" fontId="7" fillId="13" borderId="6" applyAlignment="1" pivotButton="0" quotePrefix="0" xfId="0">
      <alignment horizontal="center" vertical="center" wrapText="1"/>
    </xf>
    <xf numFmtId="0" fontId="7" fillId="13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7" fillId="13" borderId="8" applyAlignment="1" pivotButton="0" quotePrefix="0" xfId="0">
      <alignment horizontal="center" vertical="center" wrapText="1"/>
    </xf>
    <xf numFmtId="0" fontId="10" fillId="11" borderId="0" applyAlignment="1" pivotButton="0" quotePrefix="0" xfId="0">
      <alignment horizontal="center" vertical="center" wrapText="1"/>
    </xf>
    <xf numFmtId="0" fontId="11" fillId="0" borderId="0" pivotButton="0" quotePrefix="0" xfId="0"/>
    <xf numFmtId="0" fontId="1" fillId="11" borderId="0" applyAlignment="1" pivotButton="0" quotePrefix="0" xfId="0">
      <alignment horizontal="center" vertical="center" wrapText="1"/>
    </xf>
    <xf numFmtId="0" fontId="12" fillId="10" borderId="5" applyAlignment="1" pivotButton="0" quotePrefix="0" xfId="0">
      <alignment horizontal="center" vertical="center" wrapText="1"/>
    </xf>
    <xf numFmtId="0" fontId="12" fillId="8" borderId="4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12" fillId="8" borderId="12" applyAlignment="1" pivotButton="0" quotePrefix="0" xfId="0">
      <alignment horizontal="center" vertical="center" wrapText="1"/>
    </xf>
    <xf numFmtId="0" fontId="12" fillId="10" borderId="13" applyAlignment="1" pivotButton="0" quotePrefix="0" xfId="0">
      <alignment horizontal="center" vertical="center" wrapText="1"/>
    </xf>
    <xf numFmtId="0" fontId="7" fillId="13" borderId="14" applyAlignment="1" pivotButton="0" quotePrefix="0" xfId="0">
      <alignment horizontal="center" vertical="center" wrapText="1"/>
    </xf>
    <xf numFmtId="0" fontId="7" fillId="13" borderId="15" applyAlignment="1" pivotButton="0" quotePrefix="0" xfId="0">
      <alignment horizontal="center" vertical="center" wrapText="1"/>
    </xf>
    <xf numFmtId="0" fontId="7" fillId="13" borderId="16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13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2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0" fillId="12" borderId="1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6" fillId="0" borderId="0" applyAlignment="1" pivotButton="0" quotePrefix="0" xfId="0">
      <alignment horizontal="center" vertical="top"/>
    </xf>
    <xf numFmtId="0" fontId="17" fillId="0" borderId="21" applyAlignment="1" pivotButton="0" quotePrefix="0" xfId="0">
      <alignment horizontal="right" vertical="top"/>
    </xf>
    <xf numFmtId="0" fontId="3" fillId="15" borderId="12" applyAlignment="1" pivotButton="0" quotePrefix="0" xfId="0">
      <alignment horizontal="center" vertical="center" wrapText="1"/>
    </xf>
    <xf numFmtId="0" fontId="3" fillId="15" borderId="17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15" fillId="16" borderId="0" applyAlignment="1" pivotButton="0" quotePrefix="0" xfId="0">
      <alignment horizontal="center" vertical="center" wrapText="1"/>
    </xf>
    <xf numFmtId="0" fontId="0" fillId="17" borderId="13" applyAlignment="1" pivotButton="0" quotePrefix="0" xfId="0">
      <alignment horizontal="center" vertical="center" wrapText="1"/>
    </xf>
    <xf numFmtId="0" fontId="17" fillId="0" borderId="21" applyAlignment="1" pivotButton="0" quotePrefix="0" xfId="0">
      <alignment horizontal="left" vertical="top"/>
    </xf>
    <xf numFmtId="0" fontId="16" fillId="0" borderId="21" applyAlignment="1" pivotButton="0" quotePrefix="0" xfId="0">
      <alignment horizontal="right" vertical="top"/>
    </xf>
    <xf numFmtId="0" fontId="13" fillId="0" borderId="0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1" pivotButton="0" quotePrefix="0" xfId="0"/>
    <xf numFmtId="0" fontId="14" fillId="14" borderId="0" applyAlignment="1" pivotButton="0" quotePrefix="0" xfId="0">
      <alignment horizontal="center" vertical="center"/>
    </xf>
    <xf numFmtId="0" fontId="15" fillId="16" borderId="0" applyAlignment="1" pivotButton="0" quotePrefix="0" xfId="0">
      <alignment horizontal="center" vertical="center"/>
    </xf>
    <xf numFmtId="0" fontId="18" fillId="18" borderId="0" applyAlignment="1" pivotButton="0" quotePrefix="0" xfId="0">
      <alignment horizontal="center" vertical="center"/>
    </xf>
    <xf numFmtId="0" fontId="19" fillId="19" borderId="0" applyAlignment="1" pivotButton="0" quotePrefix="0" xfId="0">
      <alignment horizontal="center" vertical="center" wrapText="1"/>
    </xf>
    <xf numFmtId="0" fontId="20" fillId="20" borderId="0" applyAlignment="1" pivotButton="0" quotePrefix="0" xfId="0">
      <alignment horizontal="center" vertical="center" wrapText="1"/>
    </xf>
    <xf numFmtId="0" fontId="18" fillId="18" borderId="0" applyAlignment="1" pivotButton="0" quotePrefix="0" xfId="0">
      <alignment horizontal="center" vertical="center" wrapText="1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rich>
      </tx>
      <layout>
        <manualLayout>
          <xMode val="edge"/>
          <yMode val="edge"/>
          <wMode val="factor"/>
          <hMode val="factor"/>
          <x val="0.4011284628382492"/>
          <y val="0.053880401664703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6744189443852"/>
          <y val="0.2192521309963182"/>
          <w val="0.7800778149484561"/>
          <h val="0.5334531005584352"/>
        </manualLayout>
      </layout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Location'!$A$1:$A$7</f>
              <strCache>
                <ptCount val="7"/>
                <pt idx="0">
                  <v>Not Workable</v>
                </pt>
                <pt idx="1">
                  <v>Workable</v>
                </pt>
                <pt idx="2">
                  <v>Issued</v>
                </pt>
                <pt idx="3">
                  <v>Pulled</v>
                </pt>
                <pt idx="4">
                  <v>Welded Out</v>
                </pt>
                <pt idx="5">
                  <v>Shipped to Coating</v>
                </pt>
                <pt idx="6">
                  <v>Delivered</v>
                </pt>
              </strCache>
            </strRef>
          </cat>
          <val>
            <numRef>
              <f>'Spool Location'!$B$1:$B$7</f>
              <numCache>
                <formatCode>General</formatCode>
                <ptCount val="7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1585043919"/>
        <axId val="844604399"/>
      </barChart>
      <catAx>
        <axId val="1585043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44604399"/>
        <crosses val="autoZero"/>
        <auto val="1"/>
        <lblAlgn val="ctr"/>
        <lblOffset val="100"/>
        <noMultiLvlLbl val="0"/>
      </catAx>
      <valAx>
        <axId val="844604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504391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'Shorts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'Shorts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'Shorts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'Shorts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'Shorts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'Purchased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'Purchased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'Purchased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'Purchased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'Purchased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'No Material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'No Material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'No Material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'No Material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'No Material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63525858150413"/>
          <y val="0.1292547597237772"/>
          <w val="0.9348805700963357"/>
          <h val="0.75337768442869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Missing Valve Only'!$B$2:$D$2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 Missing Valve Only'!$B$3:$D$3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9052687"/>
        <axId val="1869005279"/>
      </barChart>
      <catAx>
        <axId val="17790526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9005279"/>
        <crosses val="autoZero"/>
        <auto val="1"/>
        <lblAlgn val="ctr"/>
        <lblOffset val="100"/>
        <noMultiLvlLbl val="0"/>
      </catAx>
      <valAx>
        <axId val="1869005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9052687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804624421947257"/>
          <y val="0.1071602532878714"/>
          <w val="0.9444934383202099"/>
          <h val="0.6912700573899281"/>
        </manualLayout>
      </layout>
      <barChart>
        <barDir val="col"/>
        <grouping val="clustered"/>
        <varyColors val="0"/>
        <ser>
          <idx val="0"/>
          <order val="0"/>
          <tx>
            <strRef>
              <f>'Spools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'Spools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'Spools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'Spools by Scope'!$A$7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'Spools by Scope'!$A$8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Scope'!$B$8:$D$8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47890831"/>
        <axId val="253868159"/>
      </barChart>
      <catAx>
        <axId val="24789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53868159"/>
        <crosses val="autoZero"/>
        <auto val="1"/>
        <lblAlgn val="ctr"/>
        <lblOffset val="100"/>
        <noMultiLvlLbl val="0"/>
      </catAx>
      <valAx>
        <axId val="253868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4789083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432988</colOff>
      <row>0</row>
      <rowOff>114300</rowOff>
    </from>
    <to>
      <col>12</col>
      <colOff>850532</colOff>
      <row>2</row>
      <rowOff>247651</rowOff>
    </to>
    <pic>
      <nvPicPr>
        <cNvPr id="5" name="Picture 4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4377588" y="114300"/>
          <a:ext cx="1379569" cy="8477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16</col>
      <colOff>514350</colOff>
      <row>35</row>
      <rowOff>66674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12</row>
      <rowOff>157162</rowOff>
    </from>
    <to>
      <col>4</col>
      <colOff>1609724</colOff>
      <row>30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13335</rowOff>
    </from>
    <to>
      <col>5</col>
      <colOff>0</colOff>
      <row>20</row>
      <rowOff>17145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14</row>
      <rowOff>142875</rowOff>
    </from>
    <to>
      <col>5</col>
      <colOff>0</colOff>
      <row>35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63"/>
  <sheetViews>
    <sheetView showGridLines="0" tabSelected="1" workbookViewId="0">
      <selection activeCell="E15" sqref="E15"/>
    </sheetView>
  </sheetViews>
  <sheetFormatPr baseColWidth="8" defaultRowHeight="15"/>
  <cols>
    <col width="22.140625" customWidth="1" min="1" max="1"/>
    <col width="16.5703125" customWidth="1" min="2" max="5"/>
    <col width="15.42578125" customWidth="1" min="6" max="6"/>
    <col width="22.7109375" customWidth="1" min="7" max="7"/>
    <col width="21.42578125" customWidth="1" min="8" max="11"/>
    <col width="14.42578125" customWidth="1" min="12" max="13"/>
    <col width="13.85546875" customWidth="1" min="14" max="14"/>
  </cols>
  <sheetData>
    <row r="1" ht="42.75" customFormat="1" customHeight="1" s="47" thickBot="1">
      <c r="A1" s="55" t="inlineStr">
        <is>
          <t>SASOL: 6112</t>
        </is>
      </c>
      <c r="B1" s="61" t="n"/>
      <c r="C1" s="56" t="inlineStr">
        <is>
          <t>15059 Spools</t>
        </is>
      </c>
      <c r="D1" s="61" t="n"/>
      <c r="E1" s="49" t="n"/>
      <c r="F1" s="56" t="inlineStr">
        <is>
          <t>7559 Workable</t>
        </is>
      </c>
      <c r="G1" s="61" t="n"/>
      <c r="H1" s="49" t="n"/>
      <c r="I1" s="56" t="inlineStr">
        <is>
          <t>15059 Issued</t>
        </is>
      </c>
      <c r="J1" s="61" t="n"/>
      <c r="K1" s="49" t="n"/>
    </row>
    <row r="2" ht="13.5" customFormat="1" customHeight="1" s="45" thickTop="1">
      <c r="A2" s="47" t="n"/>
      <c r="B2" s="47" t="n"/>
      <c r="C2" s="48" t="n"/>
      <c r="D2" s="48" t="n"/>
      <c r="E2" s="47" t="n"/>
      <c r="F2" s="48" t="n"/>
      <c r="G2" s="48" t="n"/>
      <c r="H2" s="47" t="n"/>
      <c r="I2" s="48" t="n"/>
      <c r="J2" s="48" t="n"/>
      <c r="K2" s="47" t="n"/>
    </row>
    <row r="3" ht="24.75" customFormat="1" customHeight="1" s="1">
      <c r="A3" s="57" t="inlineStr">
        <is>
          <t>SPOOLS BY SCOPE</t>
        </is>
      </c>
      <c r="F3" s="19" t="n"/>
      <c r="G3" s="57" t="inlineStr">
        <is>
          <t>TOTAL PURCHASED (ITEM QUANTITIES)</t>
        </is>
      </c>
    </row>
    <row r="4" ht="22.5" customFormat="1" customHeight="1" s="1">
      <c r="A4" s="39" t="inlineStr">
        <is>
          <t>SPOOLS</t>
        </is>
      </c>
      <c r="B4" s="32" t="inlineStr">
        <is>
          <t>Performance</t>
        </is>
      </c>
      <c r="C4" s="32" t="inlineStr">
        <is>
          <t>Client</t>
        </is>
      </c>
      <c r="D4" s="32" t="inlineStr">
        <is>
          <t>Other</t>
        </is>
      </c>
      <c r="E4" s="40" t="inlineStr">
        <is>
          <t>TOTAL</t>
        </is>
      </c>
      <c r="F4" s="5" t="n"/>
      <c r="G4" s="39" t="inlineStr">
        <is>
          <t>ITEMS</t>
        </is>
      </c>
      <c r="H4" s="32" t="inlineStr">
        <is>
          <t>Performance</t>
        </is>
      </c>
      <c r="I4" s="32" t="inlineStr">
        <is>
          <t>Client</t>
        </is>
      </c>
      <c r="J4" s="32" t="inlineStr">
        <is>
          <t>Other</t>
        </is>
      </c>
      <c r="K4" s="40" t="inlineStr">
        <is>
          <t>TOTAL</t>
        </is>
      </c>
    </row>
    <row r="5" ht="18.75" customFormat="1" customHeight="1" s="1">
      <c r="A5" s="50" t="inlineStr">
        <is>
          <t>Valves</t>
        </is>
      </c>
      <c r="B5" s="5">
        <f>'Spools by Scope'!B4</f>
        <v/>
      </c>
      <c r="C5" s="5">
        <f>'Spools by Scope'!C4</f>
        <v/>
      </c>
      <c r="D5" s="5">
        <f>'Spools by Scope'!D4</f>
        <v/>
      </c>
      <c r="E5" s="54">
        <f>SUM(B5:D5)</f>
        <v/>
      </c>
      <c r="F5" s="5" t="n"/>
      <c r="G5" s="50" t="inlineStr">
        <is>
          <t>Valves</t>
        </is>
      </c>
      <c r="H5" s="5">
        <f>'Purchased by Scope'!B4</f>
        <v/>
      </c>
      <c r="I5" s="5">
        <f>'Purchased by Scope'!C4</f>
        <v/>
      </c>
      <c r="J5" s="5">
        <f>'Purchased by Scope'!D4</f>
        <v/>
      </c>
      <c r="K5" s="54">
        <f>SUM(H5:J5)</f>
        <v/>
      </c>
    </row>
    <row r="6" ht="18.75" customFormat="1" customHeight="1" s="1">
      <c r="A6" s="50" t="inlineStr">
        <is>
          <t>Flanges</t>
        </is>
      </c>
      <c r="B6" s="5">
        <f>'Spools by Scope'!B5</f>
        <v/>
      </c>
      <c r="C6" s="5">
        <f>'Spools by Scope'!C5</f>
        <v/>
      </c>
      <c r="D6" s="5">
        <f>'Spools by Scope'!D5</f>
        <v/>
      </c>
      <c r="E6" s="54">
        <f>SUM(B6:D6)</f>
        <v/>
      </c>
      <c r="F6" s="5" t="n"/>
      <c r="G6" s="50" t="inlineStr">
        <is>
          <t>Flanges</t>
        </is>
      </c>
      <c r="H6" s="5">
        <f>'Purchased by Scope'!B5</f>
        <v/>
      </c>
      <c r="I6" s="5">
        <f>'Purchased by Scope'!C5</f>
        <v/>
      </c>
      <c r="J6" s="5">
        <f>'Purchased by Scope'!D5</f>
        <v/>
      </c>
      <c r="K6" s="54">
        <f>SUM(H6:J6)</f>
        <v/>
      </c>
    </row>
    <row r="7" ht="18.75" customFormat="1" customHeight="1" s="1">
      <c r="A7" s="50" t="inlineStr">
        <is>
          <t>Fittings</t>
        </is>
      </c>
      <c r="B7" s="5">
        <f>'Spools by Scope'!B6</f>
        <v/>
      </c>
      <c r="C7" s="5">
        <f>'Spools by Scope'!C6</f>
        <v/>
      </c>
      <c r="D7" s="5">
        <f>'Spools by Scope'!D6</f>
        <v/>
      </c>
      <c r="E7" s="54">
        <f>SUM(B7:D7)</f>
        <v/>
      </c>
      <c r="F7" s="5" t="n"/>
      <c r="G7" s="50" t="inlineStr">
        <is>
          <t>Fittings</t>
        </is>
      </c>
      <c r="H7" s="5">
        <f>'Purchased by Scope'!B6</f>
        <v/>
      </c>
      <c r="I7" s="5">
        <f>'Purchased by Scope'!C6</f>
        <v/>
      </c>
      <c r="J7" s="5">
        <f>'Purchased by Scope'!D6</f>
        <v/>
      </c>
      <c r="K7" s="54">
        <f>SUM(H7:J7)</f>
        <v/>
      </c>
    </row>
    <row r="8" ht="18.75" customFormat="1" customHeight="1" s="1">
      <c r="A8" s="50" t="inlineStr">
        <is>
          <t>Pipe</t>
        </is>
      </c>
      <c r="B8" s="5">
        <f>'Spools by Scope'!B7</f>
        <v/>
      </c>
      <c r="C8" s="5">
        <f>'Spools by Scope'!C7</f>
        <v/>
      </c>
      <c r="D8" s="5">
        <f>'Spools by Scope'!D7</f>
        <v/>
      </c>
      <c r="E8" s="54">
        <f>SUM(B8:D8)</f>
        <v/>
      </c>
      <c r="F8" s="5" t="n"/>
      <c r="G8" s="50" t="inlineStr">
        <is>
          <t>Supports</t>
        </is>
      </c>
      <c r="H8" s="5">
        <f>'Purchased by Scope'!B7</f>
        <v/>
      </c>
      <c r="I8" s="5">
        <f>'Purchased by Scope'!C7</f>
        <v/>
      </c>
      <c r="J8" s="5">
        <f>'Purchased by Scope'!D7</f>
        <v/>
      </c>
      <c r="K8" s="54">
        <f>SUM(H8:J8)</f>
        <v/>
      </c>
    </row>
    <row r="9" ht="18.75" customFormat="1" customHeight="1" s="1">
      <c r="A9" s="50" t="inlineStr">
        <is>
          <t>Supports</t>
        </is>
      </c>
      <c r="B9" s="5">
        <f>'Spools by Scope'!B8</f>
        <v/>
      </c>
      <c r="C9" s="5">
        <f>'Spools by Scope'!C8</f>
        <v/>
      </c>
      <c r="D9" s="5">
        <f>'Spools by Scope'!D8</f>
        <v/>
      </c>
      <c r="E9" s="54">
        <f>SUM(B9:D9)</f>
        <v/>
      </c>
      <c r="F9" s="5" t="n"/>
      <c r="G9" s="36" t="inlineStr">
        <is>
          <t>TOTAL</t>
        </is>
      </c>
      <c r="H9" s="37">
        <f>SUM(H5:H8)</f>
        <v/>
      </c>
      <c r="I9" s="37">
        <f>SUM(I5:I8)</f>
        <v/>
      </c>
      <c r="J9" s="37">
        <f>SUM(J5:J8)</f>
        <v/>
      </c>
      <c r="K9" s="38">
        <f>SUM(K5:K8)</f>
        <v/>
      </c>
    </row>
    <row r="10" ht="18.75" customFormat="1" customHeight="1" s="1">
      <c r="A10" s="50" t="inlineStr">
        <is>
          <t>Issued</t>
        </is>
      </c>
      <c r="B10" s="5" t="n"/>
      <c r="C10" s="5" t="n"/>
      <c r="D10" s="5" t="n"/>
      <c r="E10" s="54">
        <f>'Spools by Scope'!E9</f>
        <v/>
      </c>
      <c r="F10" s="5" t="n"/>
      <c r="G10" s="33" t="n"/>
      <c r="H10" s="33" t="n"/>
      <c r="I10" s="33" t="n"/>
      <c r="J10" s="33" t="n"/>
      <c r="K10" s="33" t="n"/>
    </row>
    <row r="11" ht="18.75" customFormat="1" customHeight="1" s="1">
      <c r="A11" s="50" t="inlineStr">
        <is>
          <t>Issued (Missing Items)</t>
        </is>
      </c>
      <c r="B11" s="5" t="n"/>
      <c r="C11" s="5" t="n"/>
      <c r="D11" s="5" t="n"/>
      <c r="E11" s="54">
        <f>'Spools by Scope'!E10</f>
        <v/>
      </c>
      <c r="F11" s="5" t="n"/>
      <c r="G11" s="51" t="inlineStr">
        <is>
          <t>Pipe</t>
        </is>
      </c>
      <c r="H11" s="41">
        <f>'Purchased by Scope'!B10</f>
        <v/>
      </c>
      <c r="I11" s="41">
        <f>'Purchased by Scope'!C10</f>
        <v/>
      </c>
      <c r="J11" s="41">
        <f>'Purchased by Scope'!D10</f>
        <v/>
      </c>
      <c r="K11" s="42">
        <f>SUM(H11:J11)</f>
        <v/>
      </c>
    </row>
    <row r="12" ht="18.75" customFormat="1" customHeight="1" s="1">
      <c r="A12" s="50" t="inlineStr">
        <is>
          <t>Workable (Not Issued)</t>
        </is>
      </c>
      <c r="B12" s="5" t="n"/>
      <c r="C12" s="5" t="n"/>
      <c r="D12" s="5" t="n"/>
      <c r="E12" s="54">
        <f>'Spools by Scope'!E11</f>
        <v/>
      </c>
      <c r="F12" s="5" t="n"/>
      <c r="G12" s="5" t="n"/>
      <c r="H12" s="5" t="n"/>
      <c r="I12" s="5" t="n"/>
      <c r="J12" s="5" t="n"/>
      <c r="K12" s="5" t="n"/>
    </row>
    <row r="13" ht="18.75" customFormat="1" customHeight="1" s="1">
      <c r="A13" s="50" t="inlineStr">
        <is>
          <t>On Hold (No Shorts)</t>
        </is>
      </c>
      <c r="B13" s="5" t="n"/>
      <c r="C13" s="5" t="n"/>
      <c r="D13" s="5" t="n"/>
      <c r="E13" s="54">
        <f>'Spools by Scope'!E12</f>
        <v/>
      </c>
      <c r="F13" s="5" t="n"/>
      <c r="G13" s="5" t="n"/>
      <c r="H13" s="5" t="n"/>
      <c r="I13" s="5" t="n"/>
      <c r="J13" s="5" t="n"/>
      <c r="K13" s="5" t="n"/>
    </row>
    <row r="14" ht="18.75" customFormat="1" customHeight="1" s="1">
      <c r="A14" s="34" t="inlineStr">
        <is>
          <t>Discrepancies</t>
        </is>
      </c>
      <c r="B14" s="30" t="n"/>
      <c r="C14" s="30" t="n"/>
      <c r="D14" s="30" t="n"/>
      <c r="E14" s="35">
        <f>'Spools by Scope'!E13</f>
        <v/>
      </c>
      <c r="F14" s="5" t="n"/>
      <c r="G14" s="57" t="inlineStr">
        <is>
          <t>TOTAL NO MATERIAL (ITEM QUANTITIES)</t>
        </is>
      </c>
    </row>
    <row r="15" ht="22.5" customFormat="1" customHeight="1" s="15">
      <c r="A15" s="36" t="inlineStr">
        <is>
          <t>TOTAL</t>
        </is>
      </c>
      <c r="B15" s="37">
        <f>SUM(B5:B9)</f>
        <v/>
      </c>
      <c r="C15" s="37">
        <f>SUM(C5:C9)</f>
        <v/>
      </c>
      <c r="D15" s="37">
        <f>SUM(D5:D9)</f>
        <v/>
      </c>
      <c r="E15" s="38">
        <f>'Spools by Scope'!E14</f>
        <v/>
      </c>
      <c r="F15" s="23" t="inlineStr">
        <is>
          <t xml:space="preserve"> </t>
        </is>
      </c>
      <c r="G15" s="39" t="inlineStr">
        <is>
          <t>ITEMS</t>
        </is>
      </c>
      <c r="H15" s="32" t="inlineStr">
        <is>
          <t>Performance</t>
        </is>
      </c>
      <c r="I15" s="32" t="inlineStr">
        <is>
          <t>Client</t>
        </is>
      </c>
      <c r="J15" s="32" t="inlineStr">
        <is>
          <t>Other</t>
        </is>
      </c>
      <c r="K15" s="40" t="inlineStr">
        <is>
          <t>TOTAL</t>
        </is>
      </c>
    </row>
    <row r="16" ht="22.5" customHeight="1">
      <c r="G16" s="50" t="inlineStr">
        <is>
          <t>Valves</t>
        </is>
      </c>
      <c r="H16" s="5">
        <f>'No Material by Scope'!B4</f>
        <v/>
      </c>
      <c r="I16" s="5">
        <f>'No Material by Scope'!C4</f>
        <v/>
      </c>
      <c r="J16" s="5">
        <f>'No Material by Scope'!D4</f>
        <v/>
      </c>
      <c r="K16" s="54">
        <f>SUM(H16:J16)</f>
        <v/>
      </c>
    </row>
    <row r="17" ht="25.15" customFormat="1" customHeight="1" s="1">
      <c r="A17" s="57" t="inlineStr">
        <is>
          <t>TOTAL SHORTS (ITEM QUANTITIES)</t>
        </is>
      </c>
      <c r="F17" s="19" t="n"/>
      <c r="G17" s="50" t="inlineStr">
        <is>
          <t>Flanges</t>
        </is>
      </c>
      <c r="H17" s="5">
        <f>'No Material by Scope'!B5</f>
        <v/>
      </c>
      <c r="I17" s="5">
        <f>'No Material by Scope'!C5</f>
        <v/>
      </c>
      <c r="J17" s="5">
        <f>'No Material by Scope'!D5</f>
        <v/>
      </c>
      <c r="K17" s="54">
        <f>SUM(H17:J17)</f>
        <v/>
      </c>
    </row>
    <row r="18" ht="22.5" customFormat="1" customHeight="1" s="1">
      <c r="A18" s="39" t="inlineStr">
        <is>
          <t>ITEMS</t>
        </is>
      </c>
      <c r="B18" s="32" t="inlineStr">
        <is>
          <t>Performance</t>
        </is>
      </c>
      <c r="C18" s="32" t="inlineStr">
        <is>
          <t>Client</t>
        </is>
      </c>
      <c r="D18" s="32" t="inlineStr">
        <is>
          <t>Other</t>
        </is>
      </c>
      <c r="E18" s="40" t="inlineStr">
        <is>
          <t>TOTAL</t>
        </is>
      </c>
      <c r="F18" s="19" t="n"/>
      <c r="G18" s="50" t="inlineStr">
        <is>
          <t>Fittings</t>
        </is>
      </c>
      <c r="H18" s="5">
        <f>'No Material by Scope'!B6</f>
        <v/>
      </c>
      <c r="I18" s="5">
        <f>'No Material by Scope'!C6</f>
        <v/>
      </c>
      <c r="J18" s="5">
        <f>'No Material by Scope'!D6</f>
        <v/>
      </c>
      <c r="K18" s="54">
        <f>SUM(H18:J18)</f>
        <v/>
      </c>
    </row>
    <row r="19" ht="18" customFormat="1" customHeight="1" s="1">
      <c r="A19" s="50" t="inlineStr">
        <is>
          <t>Valves</t>
        </is>
      </c>
      <c r="B19" s="5">
        <f>'Shorts by Scope'!B4</f>
        <v/>
      </c>
      <c r="C19" s="5">
        <f>'Shorts by Scope'!C4</f>
        <v/>
      </c>
      <c r="D19" s="5">
        <f>'Shorts by Scope'!D4</f>
        <v/>
      </c>
      <c r="E19" s="54">
        <f>SUM(B19:D19)</f>
        <v/>
      </c>
      <c r="F19" s="19" t="n"/>
      <c r="G19" s="50" t="inlineStr">
        <is>
          <t>Supports</t>
        </is>
      </c>
      <c r="H19" s="5">
        <f>'No Material by Scope'!B7</f>
        <v/>
      </c>
      <c r="I19" s="5">
        <f>'No Material by Scope'!C7</f>
        <v/>
      </c>
      <c r="J19" s="5">
        <f>'No Material by Scope'!D7</f>
        <v/>
      </c>
      <c r="K19" s="54">
        <f>SUM(H19:J19)</f>
        <v/>
      </c>
    </row>
    <row r="20" ht="18" customFormat="1" customHeight="1" s="1">
      <c r="A20" s="50" t="inlineStr">
        <is>
          <t>Flanges</t>
        </is>
      </c>
      <c r="B20" s="5">
        <f>'Shorts by Scope'!B5</f>
        <v/>
      </c>
      <c r="C20" s="5">
        <f>'Shorts by Scope'!C5</f>
        <v/>
      </c>
      <c r="D20" s="5">
        <f>'Shorts by Scope'!D5</f>
        <v/>
      </c>
      <c r="E20" s="54">
        <f>SUM(B20:D20)</f>
        <v/>
      </c>
      <c r="F20" s="19" t="n"/>
      <c r="G20" s="36" t="inlineStr">
        <is>
          <t>TOTAL</t>
        </is>
      </c>
      <c r="H20" s="37">
        <f>SUM(H16:H19)</f>
        <v/>
      </c>
      <c r="I20" s="37">
        <f>SUM(I16:I19)</f>
        <v/>
      </c>
      <c r="J20" s="37">
        <f>SUM(J16:J19)</f>
        <v/>
      </c>
      <c r="K20" s="38">
        <f>SUM(K16:K19)</f>
        <v/>
      </c>
    </row>
    <row r="21" ht="18" customFormat="1" customHeight="1" s="1">
      <c r="A21" s="50" t="inlineStr">
        <is>
          <t>Fittings</t>
        </is>
      </c>
      <c r="B21" s="5">
        <f>'Shorts by Scope'!B6</f>
        <v/>
      </c>
      <c r="C21" s="5">
        <f>'Shorts by Scope'!C6</f>
        <v/>
      </c>
      <c r="D21" s="5">
        <f>'Shorts by Scope'!D6</f>
        <v/>
      </c>
      <c r="E21" s="54">
        <f>SUM(B21:D21)</f>
        <v/>
      </c>
      <c r="F21" s="19" t="n"/>
      <c r="G21" s="33" t="n"/>
      <c r="H21" s="33" t="n"/>
      <c r="I21" s="33" t="n"/>
      <c r="J21" s="33" t="n"/>
      <c r="K21" s="33" t="n"/>
    </row>
    <row r="22" ht="18" customFormat="1" customHeight="1" s="1">
      <c r="A22" s="50" t="inlineStr">
        <is>
          <t>Supports</t>
        </is>
      </c>
      <c r="B22" s="5">
        <f>'Shorts by Scope'!B7</f>
        <v/>
      </c>
      <c r="C22" s="5">
        <f>'Shorts by Scope'!C7</f>
        <v/>
      </c>
      <c r="D22" s="5">
        <f>'Shorts by Scope'!D7</f>
        <v/>
      </c>
      <c r="E22" s="54">
        <f>SUM(B22:D22)</f>
        <v/>
      </c>
      <c r="F22" s="19" t="n"/>
      <c r="G22" s="51" t="inlineStr">
        <is>
          <t>Pipe</t>
        </is>
      </c>
      <c r="H22" s="41">
        <f>'No Material by Scope'!B10</f>
        <v/>
      </c>
      <c r="I22" s="41">
        <f>'No Material by Scope'!C10</f>
        <v/>
      </c>
      <c r="J22" s="41">
        <f>'No Material by Scope'!D10</f>
        <v/>
      </c>
      <c r="K22" s="42">
        <f>SUM(H22:J22)</f>
        <v/>
      </c>
    </row>
    <row r="23" ht="21.6" customFormat="1" customHeight="1" s="15">
      <c r="A23" s="36" t="inlineStr">
        <is>
          <t>TOTAL</t>
        </is>
      </c>
      <c r="B23" s="37">
        <f>SUM(B19:B22)</f>
        <v/>
      </c>
      <c r="C23" s="37">
        <f>SUM(C19:C22)</f>
        <v/>
      </c>
      <c r="D23" s="37">
        <f>SUM(D19:D22)</f>
        <v/>
      </c>
      <c r="E23" s="38">
        <f>SUM(E19:E22)</f>
        <v/>
      </c>
      <c r="F23" s="20" t="n"/>
    </row>
    <row r="24" ht="15" customFormat="1" customHeight="1" s="1">
      <c r="A24" s="33" t="n"/>
      <c r="B24" s="33" t="n"/>
      <c r="C24" s="33" t="n"/>
      <c r="D24" s="33" t="n"/>
      <c r="E24" s="33" t="n"/>
      <c r="F24" s="21" t="n"/>
    </row>
    <row r="25" ht="23.25" customFormat="1" customHeight="1" s="1">
      <c r="A25" s="51" t="inlineStr">
        <is>
          <t>Pipe</t>
        </is>
      </c>
      <c r="B25" s="41">
        <f>'Shorts by Scope'!B10</f>
        <v/>
      </c>
      <c r="C25" s="41">
        <f>'Shorts by Scope'!C10</f>
        <v/>
      </c>
      <c r="D25" s="41">
        <f>'Shorts by Scope'!D10</f>
        <v/>
      </c>
      <c r="E25" s="42">
        <f>SUM(B25:D25)</f>
        <v/>
      </c>
      <c r="F25" s="21" t="n"/>
      <c r="G25" s="57" t="inlineStr">
        <is>
          <t>SPOOLS MISSING VALVE ONLY</t>
        </is>
      </c>
    </row>
    <row r="26" ht="22.5" customFormat="1" customHeight="1" s="1">
      <c r="A26" s="33" t="n"/>
      <c r="B26" s="33" t="n"/>
      <c r="C26" s="33" t="n"/>
      <c r="D26" s="33" t="n"/>
      <c r="E26" s="33" t="n"/>
      <c r="F26" s="21" t="n"/>
      <c r="G26" s="39" t="inlineStr">
        <is>
          <t>ITEMS</t>
        </is>
      </c>
      <c r="H26" s="32" t="inlineStr">
        <is>
          <t>Performance</t>
        </is>
      </c>
      <c r="I26" s="32" t="inlineStr">
        <is>
          <t>Client</t>
        </is>
      </c>
      <c r="J26" s="32" t="inlineStr">
        <is>
          <t>Other</t>
        </is>
      </c>
      <c r="K26" s="40" t="inlineStr">
        <is>
          <t>TOTAL</t>
        </is>
      </c>
    </row>
    <row r="27" ht="18.75" customFormat="1" customHeight="1" s="19">
      <c r="A27" s="29" t="inlineStr">
        <is>
          <t>Not on Line List</t>
        </is>
      </c>
      <c r="B27" s="30" t="n"/>
      <c r="C27" s="30" t="n"/>
      <c r="D27" s="30" t="n"/>
      <c r="E27" s="28">
        <f>'Shorts by Scope'!E12</f>
        <v/>
      </c>
      <c r="F27" s="31" t="n"/>
      <c r="G27" s="52" t="inlineStr">
        <is>
          <t>Purchased</t>
        </is>
      </c>
      <c r="H27" s="43">
        <f>'Spool Missing Valve Only'!B3</f>
        <v/>
      </c>
      <c r="I27" s="43">
        <f>'Spool Missing Valve Only'!C3</f>
        <v/>
      </c>
      <c r="J27" s="43">
        <f>'Spool Missing Valve Only'!D3</f>
        <v/>
      </c>
      <c r="K27" s="44">
        <f>SUM(H27:J27)</f>
        <v/>
      </c>
    </row>
    <row r="2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</row>
    <row r="31" ht="33" customHeight="1">
      <c r="A31" s="62" t="inlineStr">
        <is>
          <t>6112 Areas Summary</t>
        </is>
      </c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</row>
    <row r="32" ht="21" customFormat="1" customHeight="1" s="1">
      <c r="A32" s="63" t="inlineStr">
        <is>
          <t>Area</t>
        </is>
      </c>
      <c r="B32" s="63" t="inlineStr">
        <is>
          <t>Priority</t>
        </is>
      </c>
      <c r="C32" s="63" t="inlineStr">
        <is>
          <t>Total Spools</t>
        </is>
      </c>
      <c r="D32" s="63" t="inlineStr">
        <is>
          <t>On Hold</t>
        </is>
      </c>
      <c r="E32" s="63" t="inlineStr">
        <is>
          <t>Workable</t>
        </is>
      </c>
      <c r="F32" s="63" t="inlineStr">
        <is>
          <t>Not Workable</t>
        </is>
      </c>
      <c r="G32" s="63" t="inlineStr">
        <is>
          <t>Welded Out</t>
        </is>
      </c>
      <c r="H32" s="63" t="inlineStr">
        <is>
          <t>Remaining to Weld Out</t>
        </is>
      </c>
      <c r="I32" s="63" t="inlineStr">
        <is>
          <t>Shipped To Paint</t>
        </is>
      </c>
      <c r="J32" s="63" t="inlineStr">
        <is>
          <t>Delivered</t>
        </is>
      </c>
      <c r="K32" s="63" t="inlineStr">
        <is>
          <t>Remaining to Deliver</t>
        </is>
      </c>
      <c r="L32" s="63" t="inlineStr">
        <is>
          <t>Workable %</t>
        </is>
      </c>
      <c r="M32" s="63" t="inlineStr">
        <is>
          <t>Weld Out %</t>
        </is>
      </c>
      <c r="N32" s="63" t="inlineStr">
        <is>
          <t>Delivered %</t>
        </is>
      </c>
    </row>
    <row r="33" customFormat="1" s="1">
      <c r="A33" s="1" t="inlineStr">
        <is>
          <t>15X</t>
        </is>
      </c>
      <c r="B33" s="1" t="inlineStr">
        <is>
          <t>Wash Tower</t>
        </is>
      </c>
      <c r="C33" s="1" t="n">
        <v>351</v>
      </c>
      <c r="D33" s="1" t="n">
        <v>0</v>
      </c>
      <c r="E33" s="1" t="n">
        <v>299</v>
      </c>
      <c r="F33" s="1" t="n">
        <v>52</v>
      </c>
      <c r="G33" s="1" t="n">
        <v>299</v>
      </c>
      <c r="H33" s="1" t="n">
        <v>52</v>
      </c>
      <c r="I33" s="1" t="n">
        <v>81</v>
      </c>
      <c r="J33" s="1" t="n">
        <v>299</v>
      </c>
      <c r="K33" s="1" t="n">
        <v>52</v>
      </c>
      <c r="L33" s="1" t="inlineStr">
        <is>
          <t>85.2%</t>
        </is>
      </c>
      <c r="M33" s="1" t="inlineStr">
        <is>
          <t>85.2%</t>
        </is>
      </c>
      <c r="N33" s="1" t="inlineStr">
        <is>
          <t>85.2%</t>
        </is>
      </c>
    </row>
    <row r="34" customFormat="1" s="1">
      <c r="A34" s="1" t="inlineStr">
        <is>
          <t>01X</t>
        </is>
      </c>
      <c r="B34" s="1" t="inlineStr">
        <is>
          <t>1B</t>
        </is>
      </c>
      <c r="C34" s="1" t="n">
        <v>3422</v>
      </c>
      <c r="D34" s="1" t="n">
        <v>0</v>
      </c>
      <c r="E34" s="1" t="n">
        <v>1497</v>
      </c>
      <c r="F34" s="1" t="n">
        <v>1925</v>
      </c>
      <c r="G34" s="1" t="n">
        <v>1497</v>
      </c>
      <c r="H34" s="1" t="n">
        <v>1925</v>
      </c>
      <c r="I34" s="1" t="n">
        <v>458</v>
      </c>
      <c r="J34" s="1" t="n">
        <v>1497</v>
      </c>
      <c r="K34" s="1" t="n">
        <v>1925</v>
      </c>
      <c r="L34" s="1" t="inlineStr">
        <is>
          <t>43.7%</t>
        </is>
      </c>
      <c r="M34" s="1" t="inlineStr">
        <is>
          <t>43.7%</t>
        </is>
      </c>
      <c r="N34" s="1" t="inlineStr">
        <is>
          <t>43.7%</t>
        </is>
      </c>
    </row>
    <row r="35" customFormat="1" s="1">
      <c r="A35" s="1" t="inlineStr">
        <is>
          <t>05X</t>
        </is>
      </c>
      <c r="B35" s="1" t="inlineStr">
        <is>
          <t>2</t>
        </is>
      </c>
      <c r="C35" s="1" t="n">
        <v>282</v>
      </c>
      <c r="D35" s="1" t="n">
        <v>0</v>
      </c>
      <c r="E35" s="1" t="n">
        <v>127</v>
      </c>
      <c r="F35" s="1" t="n">
        <v>155</v>
      </c>
      <c r="G35" s="1" t="n">
        <v>127</v>
      </c>
      <c r="H35" s="1" t="n">
        <v>155</v>
      </c>
      <c r="I35" s="1" t="n">
        <v>25</v>
      </c>
      <c r="J35" s="1" t="n">
        <v>127</v>
      </c>
      <c r="K35" s="1" t="n">
        <v>155</v>
      </c>
      <c r="L35" s="1" t="inlineStr">
        <is>
          <t>45.0%</t>
        </is>
      </c>
      <c r="M35" s="1" t="inlineStr">
        <is>
          <t>45.0%</t>
        </is>
      </c>
      <c r="N35" s="1" t="inlineStr">
        <is>
          <t>45.0%</t>
        </is>
      </c>
    </row>
    <row r="36" customFormat="1" s="1">
      <c r="A36" s="1" t="inlineStr">
        <is>
          <t>19X</t>
        </is>
      </c>
      <c r="B36" s="1" t="inlineStr">
        <is>
          <t>4</t>
        </is>
      </c>
      <c r="C36" s="1" t="n">
        <v>517</v>
      </c>
      <c r="D36" s="1" t="n">
        <v>0</v>
      </c>
      <c r="E36" s="1" t="n">
        <v>301</v>
      </c>
      <c r="F36" s="1" t="n">
        <v>216</v>
      </c>
      <c r="G36" s="1" t="n">
        <v>301</v>
      </c>
      <c r="H36" s="1" t="n">
        <v>216</v>
      </c>
      <c r="I36" s="1" t="n">
        <v>74</v>
      </c>
      <c r="J36" s="1" t="n">
        <v>301</v>
      </c>
      <c r="K36" s="1" t="n">
        <v>216</v>
      </c>
      <c r="L36" s="1" t="inlineStr">
        <is>
          <t>58.2%</t>
        </is>
      </c>
      <c r="M36" s="1" t="inlineStr">
        <is>
          <t>58.2%</t>
        </is>
      </c>
      <c r="N36" s="1" t="inlineStr">
        <is>
          <t>58.2%</t>
        </is>
      </c>
    </row>
    <row r="37" customFormat="1" s="1">
      <c r="A37" s="1" t="inlineStr">
        <is>
          <t>17X</t>
        </is>
      </c>
      <c r="B37" s="1" t="inlineStr">
        <is>
          <t>5</t>
        </is>
      </c>
      <c r="C37" s="1" t="n">
        <v>712</v>
      </c>
      <c r="D37" s="1" t="n">
        <v>0</v>
      </c>
      <c r="E37" s="1" t="n">
        <v>404</v>
      </c>
      <c r="F37" s="1" t="n">
        <v>308</v>
      </c>
      <c r="G37" s="1" t="n">
        <v>404</v>
      </c>
      <c r="H37" s="1" t="n">
        <v>308</v>
      </c>
      <c r="I37" s="1" t="n">
        <v>88</v>
      </c>
      <c r="J37" s="1" t="n">
        <v>404</v>
      </c>
      <c r="K37" s="1" t="n">
        <v>308</v>
      </c>
      <c r="L37" s="1" t="inlineStr">
        <is>
          <t>56.7%</t>
        </is>
      </c>
      <c r="M37" s="1" t="inlineStr">
        <is>
          <t>56.7%</t>
        </is>
      </c>
      <c r="N37" s="1" t="inlineStr">
        <is>
          <t>56.7%</t>
        </is>
      </c>
    </row>
    <row r="38" customFormat="1" s="1">
      <c r="A38" s="1" t="inlineStr">
        <is>
          <t>27X</t>
        </is>
      </c>
      <c r="B38" s="1" t="inlineStr">
        <is>
          <t>6</t>
        </is>
      </c>
      <c r="C38" s="1" t="n">
        <v>603</v>
      </c>
      <c r="D38" s="1" t="n">
        <v>0</v>
      </c>
      <c r="E38" s="1" t="n">
        <v>420</v>
      </c>
      <c r="F38" s="1" t="n">
        <v>183</v>
      </c>
      <c r="G38" s="1" t="n">
        <v>420</v>
      </c>
      <c r="H38" s="1" t="n">
        <v>183</v>
      </c>
      <c r="I38" s="1" t="n">
        <v>64</v>
      </c>
      <c r="J38" s="1" t="n">
        <v>420</v>
      </c>
      <c r="K38" s="1" t="n">
        <v>183</v>
      </c>
      <c r="L38" s="1" t="inlineStr">
        <is>
          <t>69.7%</t>
        </is>
      </c>
      <c r="M38" s="1" t="inlineStr">
        <is>
          <t>69.7%</t>
        </is>
      </c>
      <c r="N38" s="1" t="inlineStr">
        <is>
          <t>69.7%</t>
        </is>
      </c>
    </row>
    <row r="39">
      <c r="A39" s="1" t="inlineStr">
        <is>
          <t>04X</t>
        </is>
      </c>
      <c r="B39" s="1" t="inlineStr">
        <is>
          <t>7</t>
        </is>
      </c>
      <c r="C39" s="1" t="n">
        <v>116</v>
      </c>
      <c r="D39" s="1" t="n">
        <v>0</v>
      </c>
      <c r="E39" s="1" t="n">
        <v>64</v>
      </c>
      <c r="F39" s="1" t="n">
        <v>52</v>
      </c>
      <c r="G39" s="1" t="n">
        <v>64</v>
      </c>
      <c r="H39" s="1" t="n">
        <v>52</v>
      </c>
      <c r="I39" s="1" t="n">
        <v>5</v>
      </c>
      <c r="J39" s="1" t="n">
        <v>64</v>
      </c>
      <c r="K39" s="1" t="n">
        <v>52</v>
      </c>
      <c r="L39" s="1" t="inlineStr">
        <is>
          <t>55.2%</t>
        </is>
      </c>
      <c r="M39" s="1" t="inlineStr">
        <is>
          <t>55.2%</t>
        </is>
      </c>
      <c r="N39" s="1" t="inlineStr">
        <is>
          <t>55.2%</t>
        </is>
      </c>
    </row>
    <row r="40">
      <c r="A40" s="1" t="inlineStr">
        <is>
          <t>02X</t>
        </is>
      </c>
      <c r="B40" s="1" t="inlineStr">
        <is>
          <t>8</t>
        </is>
      </c>
      <c r="C40" s="1" t="n">
        <v>205</v>
      </c>
      <c r="D40" s="1" t="n">
        <v>0</v>
      </c>
      <c r="E40" s="1" t="n">
        <v>99</v>
      </c>
      <c r="F40" s="1" t="n">
        <v>106</v>
      </c>
      <c r="G40" s="1" t="n">
        <v>99</v>
      </c>
      <c r="H40" s="1" t="n">
        <v>106</v>
      </c>
      <c r="I40" s="1" t="n">
        <v>23</v>
      </c>
      <c r="J40" s="1" t="n">
        <v>99</v>
      </c>
      <c r="K40" s="1" t="n">
        <v>106</v>
      </c>
      <c r="L40" s="1" t="inlineStr">
        <is>
          <t>48.3%</t>
        </is>
      </c>
      <c r="M40" s="1" t="inlineStr">
        <is>
          <t>48.3%</t>
        </is>
      </c>
      <c r="N40" s="1" t="inlineStr">
        <is>
          <t>48.3%</t>
        </is>
      </c>
    </row>
    <row r="41">
      <c r="A41" s="1" t="inlineStr">
        <is>
          <t>16X</t>
        </is>
      </c>
      <c r="B41" s="1" t="inlineStr">
        <is>
          <t>9</t>
        </is>
      </c>
      <c r="C41" s="1" t="n">
        <v>443</v>
      </c>
      <c r="D41" s="1" t="n">
        <v>0</v>
      </c>
      <c r="E41" s="1" t="n">
        <v>266</v>
      </c>
      <c r="F41" s="1" t="n">
        <v>177</v>
      </c>
      <c r="G41" s="1" t="n">
        <v>266</v>
      </c>
      <c r="H41" s="1" t="n">
        <v>177</v>
      </c>
      <c r="I41" s="1" t="n">
        <v>16</v>
      </c>
      <c r="J41" s="1" t="n">
        <v>266</v>
      </c>
      <c r="K41" s="1" t="n">
        <v>177</v>
      </c>
      <c r="L41" s="1" t="inlineStr">
        <is>
          <t>60.0%</t>
        </is>
      </c>
      <c r="M41" s="1" t="inlineStr">
        <is>
          <t>60.0%</t>
        </is>
      </c>
      <c r="N41" s="1" t="inlineStr">
        <is>
          <t>60.0%</t>
        </is>
      </c>
    </row>
    <row r="42">
      <c r="A42" s="1" t="inlineStr">
        <is>
          <t>31X</t>
        </is>
      </c>
      <c r="B42" s="1" t="inlineStr">
        <is>
          <t>10</t>
        </is>
      </c>
      <c r="C42" s="1" t="n">
        <v>382</v>
      </c>
      <c r="D42" s="1" t="n">
        <v>0</v>
      </c>
      <c r="E42" s="1" t="n">
        <v>27</v>
      </c>
      <c r="F42" s="1" t="n">
        <v>355</v>
      </c>
      <c r="G42" s="1" t="n">
        <v>27</v>
      </c>
      <c r="H42" s="1" t="n">
        <v>355</v>
      </c>
      <c r="I42" s="1" t="n">
        <v>15</v>
      </c>
      <c r="J42" s="1" t="n">
        <v>27</v>
      </c>
      <c r="K42" s="1" t="n">
        <v>355</v>
      </c>
      <c r="L42" s="1" t="inlineStr">
        <is>
          <t>7.1%</t>
        </is>
      </c>
      <c r="M42" s="1" t="inlineStr">
        <is>
          <t>7.1%</t>
        </is>
      </c>
      <c r="N42" s="1" t="inlineStr">
        <is>
          <t>7.1%</t>
        </is>
      </c>
    </row>
    <row r="43">
      <c r="A43" s="1" t="inlineStr">
        <is>
          <t>11X</t>
        </is>
      </c>
      <c r="B43" s="1" t="inlineStr">
        <is>
          <t>11</t>
        </is>
      </c>
      <c r="C43" s="1" t="n">
        <v>312</v>
      </c>
      <c r="D43" s="1" t="n">
        <v>0</v>
      </c>
      <c r="E43" s="1" t="n">
        <v>70</v>
      </c>
      <c r="F43" s="1" t="n">
        <v>242</v>
      </c>
      <c r="G43" s="1" t="n">
        <v>70</v>
      </c>
      <c r="H43" s="1" t="n">
        <v>242</v>
      </c>
      <c r="I43" s="1" t="n">
        <v>26</v>
      </c>
      <c r="J43" s="1" t="n">
        <v>70</v>
      </c>
      <c r="K43" s="1" t="n">
        <v>242</v>
      </c>
      <c r="L43" s="1" t="inlineStr">
        <is>
          <t>22.4%</t>
        </is>
      </c>
      <c r="M43" s="1" t="inlineStr">
        <is>
          <t>22.4%</t>
        </is>
      </c>
      <c r="N43" s="1" t="inlineStr">
        <is>
          <t>22.4%</t>
        </is>
      </c>
    </row>
    <row r="44">
      <c r="A44" s="1" t="inlineStr">
        <is>
          <t>12X</t>
        </is>
      </c>
      <c r="B44" s="1" t="inlineStr">
        <is>
          <t>12</t>
        </is>
      </c>
      <c r="C44" s="1" t="n">
        <v>384</v>
      </c>
      <c r="D44" s="1" t="n">
        <v>0</v>
      </c>
      <c r="E44" s="1" t="n">
        <v>82</v>
      </c>
      <c r="F44" s="1" t="n">
        <v>302</v>
      </c>
      <c r="G44" s="1" t="n">
        <v>82</v>
      </c>
      <c r="H44" s="1" t="n">
        <v>302</v>
      </c>
      <c r="I44" s="1" t="n">
        <v>14</v>
      </c>
      <c r="J44" s="1" t="n">
        <v>82</v>
      </c>
      <c r="K44" s="1" t="n">
        <v>302</v>
      </c>
      <c r="L44" s="1" t="inlineStr">
        <is>
          <t>21.4%</t>
        </is>
      </c>
      <c r="M44" s="1" t="inlineStr">
        <is>
          <t>21.4%</t>
        </is>
      </c>
      <c r="N44" s="1" t="inlineStr">
        <is>
          <t>21.4%</t>
        </is>
      </c>
    </row>
    <row r="45">
      <c r="A45" s="1" t="inlineStr">
        <is>
          <t>13X</t>
        </is>
      </c>
      <c r="B45" s="1" t="inlineStr">
        <is>
          <t>13</t>
        </is>
      </c>
      <c r="C45" s="1" t="n">
        <v>713</v>
      </c>
      <c r="D45" s="1" t="n">
        <v>0</v>
      </c>
      <c r="E45" s="1" t="n">
        <v>183</v>
      </c>
      <c r="F45" s="1" t="n">
        <v>530</v>
      </c>
      <c r="G45" s="1" t="n">
        <v>183</v>
      </c>
      <c r="H45" s="1" t="n">
        <v>530</v>
      </c>
      <c r="I45" s="1" t="n">
        <v>19</v>
      </c>
      <c r="J45" s="1" t="n">
        <v>183</v>
      </c>
      <c r="K45" s="1" t="n">
        <v>530</v>
      </c>
      <c r="L45" s="1" t="inlineStr">
        <is>
          <t>25.7%</t>
        </is>
      </c>
      <c r="M45" s="1" t="inlineStr">
        <is>
          <t>25.7%</t>
        </is>
      </c>
      <c r="N45" s="1" t="inlineStr">
        <is>
          <t>25.7%</t>
        </is>
      </c>
    </row>
    <row r="46">
      <c r="A46" s="1" t="inlineStr">
        <is>
          <t>14X</t>
        </is>
      </c>
      <c r="B46" s="1" t="inlineStr">
        <is>
          <t>14</t>
        </is>
      </c>
      <c r="C46" s="1" t="n">
        <v>234</v>
      </c>
      <c r="D46" s="1" t="n">
        <v>0</v>
      </c>
      <c r="E46" s="1" t="n">
        <v>135</v>
      </c>
      <c r="F46" s="1" t="n">
        <v>99</v>
      </c>
      <c r="G46" s="1" t="n">
        <v>135</v>
      </c>
      <c r="H46" s="1" t="n">
        <v>99</v>
      </c>
      <c r="I46" s="1" t="n">
        <v>27</v>
      </c>
      <c r="J46" s="1" t="n">
        <v>134</v>
      </c>
      <c r="K46" s="1" t="n">
        <v>100</v>
      </c>
      <c r="L46" s="1" t="inlineStr">
        <is>
          <t>57.7%</t>
        </is>
      </c>
      <c r="M46" s="1" t="inlineStr">
        <is>
          <t>57.7%</t>
        </is>
      </c>
      <c r="N46" s="1" t="inlineStr">
        <is>
          <t>57.3%</t>
        </is>
      </c>
    </row>
    <row r="47">
      <c r="A47" s="1" t="inlineStr">
        <is>
          <t>18X</t>
        </is>
      </c>
      <c r="B47" s="1" t="inlineStr">
        <is>
          <t>15</t>
        </is>
      </c>
      <c r="C47" s="1" t="n">
        <v>791</v>
      </c>
      <c r="D47" s="1" t="n">
        <v>0</v>
      </c>
      <c r="E47" s="1" t="n">
        <v>483</v>
      </c>
      <c r="F47" s="1" t="n">
        <v>308</v>
      </c>
      <c r="G47" s="1" t="n">
        <v>483</v>
      </c>
      <c r="H47" s="1" t="n">
        <v>308</v>
      </c>
      <c r="I47" s="1" t="n">
        <v>95</v>
      </c>
      <c r="J47" s="1" t="n">
        <v>483</v>
      </c>
      <c r="K47" s="1" t="n">
        <v>308</v>
      </c>
      <c r="L47" s="1" t="inlineStr">
        <is>
          <t>61.1%</t>
        </is>
      </c>
      <c r="M47" s="1" t="inlineStr">
        <is>
          <t>61.1%</t>
        </is>
      </c>
      <c r="N47" s="1" t="inlineStr">
        <is>
          <t>61.1%</t>
        </is>
      </c>
    </row>
    <row r="48">
      <c r="A48" s="1" t="inlineStr">
        <is>
          <t>03X</t>
        </is>
      </c>
      <c r="B48" s="1" t="inlineStr">
        <is>
          <t>16</t>
        </is>
      </c>
      <c r="C48" s="1" t="n">
        <v>10</v>
      </c>
      <c r="D48" s="1" t="n">
        <v>0</v>
      </c>
      <c r="E48" s="1" t="n">
        <v>2</v>
      </c>
      <c r="F48" s="1" t="n">
        <v>8</v>
      </c>
      <c r="G48" s="1" t="n">
        <v>2</v>
      </c>
      <c r="H48" s="1" t="n">
        <v>8</v>
      </c>
      <c r="I48" s="1" t="n">
        <v>0</v>
      </c>
      <c r="J48" s="1" t="n">
        <v>2</v>
      </c>
      <c r="K48" s="1" t="n">
        <v>8</v>
      </c>
      <c r="L48" s="1" t="inlineStr">
        <is>
          <t>20.0%</t>
        </is>
      </c>
      <c r="M48" s="1" t="inlineStr">
        <is>
          <t>20.0%</t>
        </is>
      </c>
      <c r="N48" s="1" t="inlineStr">
        <is>
          <t>20.0%</t>
        </is>
      </c>
    </row>
    <row r="49">
      <c r="A49" s="1" t="inlineStr">
        <is>
          <t>24X</t>
        </is>
      </c>
      <c r="B49" s="1" t="inlineStr">
        <is>
          <t>17</t>
        </is>
      </c>
      <c r="C49" s="1" t="n">
        <v>226</v>
      </c>
      <c r="D49" s="1" t="n">
        <v>0</v>
      </c>
      <c r="E49" s="1" t="n">
        <v>62</v>
      </c>
      <c r="F49" s="1" t="n">
        <v>164</v>
      </c>
      <c r="G49" s="1" t="n">
        <v>62</v>
      </c>
      <c r="H49" s="1" t="n">
        <v>164</v>
      </c>
      <c r="I49" s="1" t="n">
        <v>20</v>
      </c>
      <c r="J49" s="1" t="n">
        <v>62</v>
      </c>
      <c r="K49" s="1" t="n">
        <v>164</v>
      </c>
      <c r="L49" s="1" t="inlineStr">
        <is>
          <t>27.4%</t>
        </is>
      </c>
      <c r="M49" s="1" t="inlineStr">
        <is>
          <t>27.4%</t>
        </is>
      </c>
      <c r="N49" s="1" t="inlineStr">
        <is>
          <t>27.4%</t>
        </is>
      </c>
    </row>
    <row r="50">
      <c r="A50" s="1" t="inlineStr">
        <is>
          <t>23X</t>
        </is>
      </c>
      <c r="B50" s="1" t="inlineStr">
        <is>
          <t>18</t>
        </is>
      </c>
      <c r="C50" s="1" t="n">
        <v>932</v>
      </c>
      <c r="D50" s="1" t="n">
        <v>0</v>
      </c>
      <c r="E50" s="1" t="n">
        <v>505</v>
      </c>
      <c r="F50" s="1" t="n">
        <v>427</v>
      </c>
      <c r="G50" s="1" t="n">
        <v>505</v>
      </c>
      <c r="H50" s="1" t="n">
        <v>427</v>
      </c>
      <c r="I50" s="1" t="n">
        <v>114</v>
      </c>
      <c r="J50" s="1" t="n">
        <v>505</v>
      </c>
      <c r="K50" s="1" t="n">
        <v>427</v>
      </c>
      <c r="L50" s="1" t="inlineStr">
        <is>
          <t>54.2%</t>
        </is>
      </c>
      <c r="M50" s="1" t="inlineStr">
        <is>
          <t>54.2%</t>
        </is>
      </c>
      <c r="N50" s="1" t="inlineStr">
        <is>
          <t>54.2%</t>
        </is>
      </c>
    </row>
    <row r="51">
      <c r="A51" s="1" t="inlineStr">
        <is>
          <t>22X</t>
        </is>
      </c>
      <c r="B51" s="1" t="inlineStr">
        <is>
          <t>19</t>
        </is>
      </c>
      <c r="C51" s="1" t="n">
        <v>765</v>
      </c>
      <c r="D51" s="1" t="n">
        <v>0</v>
      </c>
      <c r="E51" s="1" t="n">
        <v>466</v>
      </c>
      <c r="F51" s="1" t="n">
        <v>299</v>
      </c>
      <c r="G51" s="1" t="n">
        <v>466</v>
      </c>
      <c r="H51" s="1" t="n">
        <v>299</v>
      </c>
      <c r="I51" s="1" t="n">
        <v>99</v>
      </c>
      <c r="J51" s="1" t="n">
        <v>466</v>
      </c>
      <c r="K51" s="1" t="n">
        <v>299</v>
      </c>
      <c r="L51" s="1" t="inlineStr">
        <is>
          <t>60.9%</t>
        </is>
      </c>
      <c r="M51" s="1" t="inlineStr">
        <is>
          <t>60.9%</t>
        </is>
      </c>
      <c r="N51" s="1" t="inlineStr">
        <is>
          <t>60.9%</t>
        </is>
      </c>
    </row>
    <row r="52">
      <c r="A52" s="1" t="inlineStr">
        <is>
          <t>08X</t>
        </is>
      </c>
      <c r="B52" s="1" t="inlineStr">
        <is>
          <t>20</t>
        </is>
      </c>
      <c r="C52" s="1" t="n">
        <v>60</v>
      </c>
      <c r="D52" s="1" t="n">
        <v>0</v>
      </c>
      <c r="E52" s="1" t="n">
        <v>30</v>
      </c>
      <c r="F52" s="1" t="n">
        <v>30</v>
      </c>
      <c r="G52" s="1" t="n">
        <v>30</v>
      </c>
      <c r="H52" s="1" t="n">
        <v>30</v>
      </c>
      <c r="I52" s="1" t="n">
        <v>1</v>
      </c>
      <c r="J52" s="1" t="n">
        <v>30</v>
      </c>
      <c r="K52" s="1" t="n">
        <v>30</v>
      </c>
      <c r="L52" s="1" t="inlineStr">
        <is>
          <t>50.0%</t>
        </is>
      </c>
      <c r="M52" s="1" t="inlineStr">
        <is>
          <t>50.0%</t>
        </is>
      </c>
      <c r="N52" s="1" t="inlineStr">
        <is>
          <t>50.0%</t>
        </is>
      </c>
    </row>
    <row r="53">
      <c r="A53" s="1" t="inlineStr">
        <is>
          <t>07X</t>
        </is>
      </c>
      <c r="B53" s="1" t="inlineStr">
        <is>
          <t>21</t>
        </is>
      </c>
      <c r="C53" s="1" t="n">
        <v>31</v>
      </c>
      <c r="D53" s="1" t="n">
        <v>0</v>
      </c>
      <c r="E53" s="1" t="n">
        <v>6</v>
      </c>
      <c r="F53" s="1" t="n">
        <v>25</v>
      </c>
      <c r="G53" s="1" t="n">
        <v>6</v>
      </c>
      <c r="H53" s="1" t="n">
        <v>25</v>
      </c>
      <c r="I53" s="1" t="n">
        <v>0</v>
      </c>
      <c r="J53" s="1" t="n">
        <v>6</v>
      </c>
      <c r="K53" s="1" t="n">
        <v>25</v>
      </c>
      <c r="L53" s="1" t="inlineStr">
        <is>
          <t>19.4%</t>
        </is>
      </c>
      <c r="M53" s="1" t="inlineStr">
        <is>
          <t>19.4%</t>
        </is>
      </c>
      <c r="N53" s="1" t="inlineStr">
        <is>
          <t>19.4%</t>
        </is>
      </c>
    </row>
    <row r="54">
      <c r="A54" s="1" t="inlineStr">
        <is>
          <t>21X</t>
        </is>
      </c>
      <c r="B54" s="1" t="inlineStr">
        <is>
          <t>22</t>
        </is>
      </c>
      <c r="C54" s="1" t="n">
        <v>391</v>
      </c>
      <c r="D54" s="1" t="n">
        <v>0</v>
      </c>
      <c r="E54" s="1" t="n">
        <v>243</v>
      </c>
      <c r="F54" s="1" t="n">
        <v>148</v>
      </c>
      <c r="G54" s="1" t="n">
        <v>243</v>
      </c>
      <c r="H54" s="1" t="n">
        <v>148</v>
      </c>
      <c r="I54" s="1" t="n">
        <v>25</v>
      </c>
      <c r="J54" s="1" t="n">
        <v>243</v>
      </c>
      <c r="K54" s="1" t="n">
        <v>148</v>
      </c>
      <c r="L54" s="1" t="inlineStr">
        <is>
          <t>62.1%</t>
        </is>
      </c>
      <c r="M54" s="1" t="inlineStr">
        <is>
          <t>62.1%</t>
        </is>
      </c>
      <c r="N54" s="1" t="inlineStr">
        <is>
          <t>62.1%</t>
        </is>
      </c>
    </row>
    <row r="55">
      <c r="A55" s="1" t="inlineStr">
        <is>
          <t>20X</t>
        </is>
      </c>
      <c r="B55" s="1" t="inlineStr">
        <is>
          <t>23</t>
        </is>
      </c>
      <c r="C55" s="1" t="n">
        <v>133</v>
      </c>
      <c r="D55" s="1" t="n">
        <v>0</v>
      </c>
      <c r="E55" s="1" t="n">
        <v>89</v>
      </c>
      <c r="F55" s="1" t="n">
        <v>44</v>
      </c>
      <c r="G55" s="1" t="n">
        <v>89</v>
      </c>
      <c r="H55" s="1" t="n">
        <v>44</v>
      </c>
      <c r="I55" s="1" t="n">
        <v>6</v>
      </c>
      <c r="J55" s="1" t="n">
        <v>89</v>
      </c>
      <c r="K55" s="1" t="n">
        <v>44</v>
      </c>
      <c r="L55" s="1" t="inlineStr">
        <is>
          <t>66.9%</t>
        </is>
      </c>
      <c r="M55" s="1" t="inlineStr">
        <is>
          <t>66.9%</t>
        </is>
      </c>
      <c r="N55" s="1" t="inlineStr">
        <is>
          <t>66.9%</t>
        </is>
      </c>
    </row>
    <row r="56">
      <c r="A56" s="1" t="inlineStr">
        <is>
          <t>28X</t>
        </is>
      </c>
      <c r="B56" s="1" t="inlineStr">
        <is>
          <t>24</t>
        </is>
      </c>
      <c r="C56" s="1" t="n">
        <v>1125</v>
      </c>
      <c r="D56" s="1" t="n">
        <v>0</v>
      </c>
      <c r="E56" s="1" t="n">
        <v>672</v>
      </c>
      <c r="F56" s="1" t="n">
        <v>453</v>
      </c>
      <c r="G56" s="1" t="n">
        <v>672</v>
      </c>
      <c r="H56" s="1" t="n">
        <v>453</v>
      </c>
      <c r="I56" s="1" t="n">
        <v>133</v>
      </c>
      <c r="J56" s="1" t="n">
        <v>672</v>
      </c>
      <c r="K56" s="1" t="n">
        <v>453</v>
      </c>
      <c r="L56" s="1" t="inlineStr">
        <is>
          <t>59.7%</t>
        </is>
      </c>
      <c r="M56" s="1" t="inlineStr">
        <is>
          <t>59.7%</t>
        </is>
      </c>
      <c r="N56" s="1" t="inlineStr">
        <is>
          <t>59.7%</t>
        </is>
      </c>
    </row>
    <row r="57">
      <c r="A57" s="1" t="inlineStr">
        <is>
          <t>26X</t>
        </is>
      </c>
      <c r="B57" s="1" t="inlineStr">
        <is>
          <t>25</t>
        </is>
      </c>
      <c r="C57" s="1" t="n">
        <v>262</v>
      </c>
      <c r="D57" s="1" t="n">
        <v>0</v>
      </c>
      <c r="E57" s="1" t="n">
        <v>188</v>
      </c>
      <c r="F57" s="1" t="n">
        <v>74</v>
      </c>
      <c r="G57" s="1" t="n">
        <v>188</v>
      </c>
      <c r="H57" s="1" t="n">
        <v>74</v>
      </c>
      <c r="I57" s="1" t="n">
        <v>11</v>
      </c>
      <c r="J57" s="1" t="n">
        <v>188</v>
      </c>
      <c r="K57" s="1" t="n">
        <v>74</v>
      </c>
      <c r="L57" s="1" t="inlineStr">
        <is>
          <t>71.8%</t>
        </is>
      </c>
      <c r="M57" s="1" t="inlineStr">
        <is>
          <t>71.8%</t>
        </is>
      </c>
      <c r="N57" s="1" t="inlineStr">
        <is>
          <t>71.8%</t>
        </is>
      </c>
    </row>
    <row r="58">
      <c r="A58" s="1" t="inlineStr">
        <is>
          <t>06X</t>
        </is>
      </c>
      <c r="B58" s="1" t="inlineStr">
        <is>
          <t>26</t>
        </is>
      </c>
      <c r="C58" s="1" t="n">
        <v>127</v>
      </c>
      <c r="D58" s="1" t="n">
        <v>0</v>
      </c>
      <c r="E58" s="1" t="n">
        <v>68</v>
      </c>
      <c r="F58" s="1" t="n">
        <v>59</v>
      </c>
      <c r="G58" s="1" t="n">
        <v>68</v>
      </c>
      <c r="H58" s="1" t="n">
        <v>59</v>
      </c>
      <c r="I58" s="1" t="n">
        <v>3</v>
      </c>
      <c r="J58" s="1" t="n">
        <v>68</v>
      </c>
      <c r="K58" s="1" t="n">
        <v>59</v>
      </c>
      <c r="L58" s="1" t="inlineStr">
        <is>
          <t>53.5%</t>
        </is>
      </c>
      <c r="M58" s="1" t="inlineStr">
        <is>
          <t>53.5%</t>
        </is>
      </c>
      <c r="N58" s="1" t="inlineStr">
        <is>
          <t>53.5%</t>
        </is>
      </c>
    </row>
    <row r="59">
      <c r="A59" s="1" t="inlineStr">
        <is>
          <t>10X</t>
        </is>
      </c>
      <c r="B59" s="1" t="inlineStr">
        <is>
          <t>27</t>
        </is>
      </c>
      <c r="C59" s="1" t="n">
        <v>110</v>
      </c>
      <c r="D59" s="1" t="n">
        <v>0</v>
      </c>
      <c r="E59" s="1" t="n">
        <v>36</v>
      </c>
      <c r="F59" s="1" t="n">
        <v>74</v>
      </c>
      <c r="G59" s="1" t="n">
        <v>36</v>
      </c>
      <c r="H59" s="1" t="n">
        <v>74</v>
      </c>
      <c r="I59" s="1" t="n">
        <v>0</v>
      </c>
      <c r="J59" s="1" t="n">
        <v>36</v>
      </c>
      <c r="K59" s="1" t="n">
        <v>74</v>
      </c>
      <c r="L59" s="1" t="inlineStr">
        <is>
          <t>32.7%</t>
        </is>
      </c>
      <c r="M59" s="1" t="inlineStr">
        <is>
          <t>32.7%</t>
        </is>
      </c>
      <c r="N59" s="1" t="inlineStr">
        <is>
          <t>32.7%</t>
        </is>
      </c>
    </row>
    <row r="60">
      <c r="A60" s="1" t="inlineStr">
        <is>
          <t>09X</t>
        </is>
      </c>
      <c r="B60" s="1" t="inlineStr">
        <is>
          <t>28</t>
        </is>
      </c>
      <c r="C60" s="1" t="n">
        <v>46</v>
      </c>
      <c r="D60" s="1" t="n">
        <v>0</v>
      </c>
      <c r="E60" s="1" t="n">
        <v>6</v>
      </c>
      <c r="F60" s="1" t="n">
        <v>40</v>
      </c>
      <c r="G60" s="1" t="n">
        <v>6</v>
      </c>
      <c r="H60" s="1" t="n">
        <v>40</v>
      </c>
      <c r="I60" s="1" t="n">
        <v>0</v>
      </c>
      <c r="J60" s="1" t="n">
        <v>6</v>
      </c>
      <c r="K60" s="1" t="n">
        <v>40</v>
      </c>
      <c r="L60" s="1" t="inlineStr">
        <is>
          <t>13.0%</t>
        </is>
      </c>
      <c r="M60" s="1" t="inlineStr">
        <is>
          <t>13.0%</t>
        </is>
      </c>
      <c r="N60" s="1" t="inlineStr">
        <is>
          <t>13.0%</t>
        </is>
      </c>
    </row>
    <row r="61">
      <c r="A61" s="1" t="inlineStr">
        <is>
          <t>29X</t>
        </is>
      </c>
      <c r="B61" s="1" t="inlineStr">
        <is>
          <t>29</t>
        </is>
      </c>
      <c r="C61" s="1" t="n">
        <v>231</v>
      </c>
      <c r="D61" s="1" t="n">
        <v>0</v>
      </c>
      <c r="E61" s="1" t="n">
        <v>49</v>
      </c>
      <c r="F61" s="1" t="n">
        <v>182</v>
      </c>
      <c r="G61" s="1" t="n">
        <v>49</v>
      </c>
      <c r="H61" s="1" t="n">
        <v>182</v>
      </c>
      <c r="I61" s="1" t="n">
        <v>8</v>
      </c>
      <c r="J61" s="1" t="n">
        <v>49</v>
      </c>
      <c r="K61" s="1" t="n">
        <v>182</v>
      </c>
      <c r="L61" s="1" t="inlineStr">
        <is>
          <t>21.2%</t>
        </is>
      </c>
      <c r="M61" s="1" t="inlineStr">
        <is>
          <t>21.2%</t>
        </is>
      </c>
      <c r="N61" s="1" t="inlineStr">
        <is>
          <t>21.2%</t>
        </is>
      </c>
    </row>
    <row r="62">
      <c r="A62" s="1" t="inlineStr">
        <is>
          <t>30X</t>
        </is>
      </c>
      <c r="B62" s="1" t="inlineStr">
        <is>
          <t>31</t>
        </is>
      </c>
      <c r="C62" s="1" t="n">
        <v>1143</v>
      </c>
      <c r="D62" s="1" t="n">
        <v>0</v>
      </c>
      <c r="E62" s="1" t="n">
        <v>680</v>
      </c>
      <c r="F62" s="1" t="n">
        <v>463</v>
      </c>
      <c r="G62" s="1" t="n">
        <v>680</v>
      </c>
      <c r="H62" s="1" t="n">
        <v>463</v>
      </c>
      <c r="I62" s="1" t="n">
        <v>153</v>
      </c>
      <c r="J62" s="1" t="n">
        <v>680</v>
      </c>
      <c r="K62" s="1" t="n">
        <v>463</v>
      </c>
      <c r="L62" s="1" t="inlineStr">
        <is>
          <t>59.5%</t>
        </is>
      </c>
      <c r="M62" s="1" t="inlineStr">
        <is>
          <t>59.5%</t>
        </is>
      </c>
      <c r="N62" s="1" t="inlineStr">
        <is>
          <t>59.5%</t>
        </is>
      </c>
    </row>
    <row r="63" ht="20" customHeight="1">
      <c r="A63" s="64" t="inlineStr">
        <is>
          <t>TOTALS</t>
        </is>
      </c>
      <c r="B63" s="64" t="n"/>
      <c r="C63" s="64" t="n">
        <v>15059</v>
      </c>
      <c r="D63" s="64" t="n">
        <v>0</v>
      </c>
      <c r="E63" s="64" t="n">
        <v>7559</v>
      </c>
      <c r="F63" s="64" t="n">
        <v>7500</v>
      </c>
      <c r="G63" s="64" t="n">
        <v>7559</v>
      </c>
      <c r="H63" s="64" t="n">
        <v>7500</v>
      </c>
      <c r="I63" s="64" t="n">
        <v>1603</v>
      </c>
      <c r="J63" s="64" t="n">
        <v>7558</v>
      </c>
      <c r="K63" s="64" t="n">
        <v>7501</v>
      </c>
      <c r="L63" s="64" t="inlineStr">
        <is>
          <t>50%</t>
        </is>
      </c>
      <c r="M63" s="64" t="inlineStr">
        <is>
          <t>50%</t>
        </is>
      </c>
      <c r="N63" s="64" t="inlineStr">
        <is>
          <t>50%</t>
        </is>
      </c>
    </row>
  </sheetData>
  <mergeCells count="10">
    <mergeCell ref="A31:N31"/>
    <mergeCell ref="G14:K14"/>
    <mergeCell ref="A17:E17"/>
    <mergeCell ref="G3:K3"/>
    <mergeCell ref="G25:K25"/>
    <mergeCell ref="A1:B1"/>
    <mergeCell ref="C1:D1"/>
    <mergeCell ref="F1:G1"/>
    <mergeCell ref="I1:J1"/>
    <mergeCell ref="A3:E3"/>
  </mergeCells>
  <pageMargins left="0" right="0" top="0" bottom="0" header="0.3" footer="0.3"/>
  <pageSetup orientation="landscape" paperSize="17" scale="88" fitToHeight="0" verticalDpi="0"/>
  <drawing r:id="rId1"/>
</worksheet>
</file>

<file path=xl/worksheets/sheet10.xml><?xml version="1.0" encoding="utf-8"?>
<worksheet xmlns="http://schemas.openxmlformats.org/spreadsheetml/2006/main">
  <sheetPr codeName="Sheet7">
    <outlinePr summaryBelow="1" summaryRight="1"/>
    <pageSetUpPr/>
  </sheetPr>
  <dimension ref="A1:D4"/>
  <sheetViews>
    <sheetView workbookViewId="0">
      <selection activeCell="C10" sqref="C10"/>
    </sheetView>
  </sheetViews>
  <sheetFormatPr baseColWidth="8" defaultColWidth="12.85546875" defaultRowHeight="15"/>
  <cols>
    <col width="31.85546875" customWidth="1" style="1" min="1" max="3"/>
    <col width="41.42578125" customWidth="1" style="1" min="4" max="4"/>
    <col width="12.85546875" customWidth="1" style="1" min="5" max="16384"/>
  </cols>
  <sheetData>
    <row r="1" ht="20.25" customFormat="1" customHeight="1" s="14">
      <c r="A1" s="25" t="inlineStr">
        <is>
          <t>In Forecast (Issued)</t>
        </is>
      </c>
      <c r="B1" s="25" t="inlineStr">
        <is>
          <t>Not In Forecast (Not-Issued)</t>
        </is>
      </c>
      <c r="C1" s="27" t="inlineStr">
        <is>
          <t>In Forecast (Not in Line List)</t>
        </is>
      </c>
      <c r="D1" s="27" t="inlineStr">
        <is>
          <t>PM In Status Report (Not in Line List)</t>
        </is>
      </c>
    </row>
    <row r="2">
      <c r="A2" s="1" t="n"/>
      <c r="B2" s="1" t="n"/>
      <c r="C2" s="1" t="n"/>
      <c r="D2" s="1" t="inlineStr">
        <is>
          <t>MK-02002X-8675-001A</t>
        </is>
      </c>
    </row>
    <row r="3">
      <c r="A3" s="1" t="n"/>
      <c r="B3" s="1" t="n"/>
      <c r="C3" s="1" t="n"/>
      <c r="D3" s="1" t="inlineStr">
        <is>
          <t>MK-02018X-5447-001A</t>
        </is>
      </c>
    </row>
    <row r="4">
      <c r="A4" s="1" t="n"/>
      <c r="B4" s="1" t="n"/>
      <c r="C4" s="1" t="n"/>
      <c r="D4" s="1" t="inlineStr">
        <is>
          <t>MK-02005X-7107-001ARB</t>
        </is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3"/>
  <sheetViews>
    <sheetView showGridLines="0"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65" t="inlineStr">
        <is>
          <t>Areas Summary</t>
        </is>
      </c>
    </row>
    <row r="2" ht="37" customHeight="1">
      <c r="A2" s="66" t="inlineStr">
        <is>
          <t>Area</t>
        </is>
      </c>
      <c r="B2" s="66" t="inlineStr">
        <is>
          <t>Priority</t>
        </is>
      </c>
      <c r="C2" s="66" t="inlineStr">
        <is>
          <t>Total Spools</t>
        </is>
      </c>
      <c r="D2" s="66" t="inlineStr">
        <is>
          <t>On Hold</t>
        </is>
      </c>
      <c r="E2" s="66" t="inlineStr">
        <is>
          <t>Workable</t>
        </is>
      </c>
      <c r="F2" s="66" t="inlineStr">
        <is>
          <t>Not Workable</t>
        </is>
      </c>
      <c r="G2" s="66" t="inlineStr">
        <is>
          <t>Welded Out</t>
        </is>
      </c>
      <c r="H2" s="66" t="inlineStr">
        <is>
          <t>Remaining to Weld Out</t>
        </is>
      </c>
      <c r="I2" s="66" t="inlineStr">
        <is>
          <t>Shipped To Paint</t>
        </is>
      </c>
      <c r="J2" s="66" t="inlineStr">
        <is>
          <t>Delivered</t>
        </is>
      </c>
      <c r="K2" s="66" t="inlineStr">
        <is>
          <t>Remaining to Deliver</t>
        </is>
      </c>
      <c r="L2" s="66" t="inlineStr">
        <is>
          <t>Workable %</t>
        </is>
      </c>
      <c r="M2" s="66" t="inlineStr">
        <is>
          <t>Weld Out %</t>
        </is>
      </c>
      <c r="N2" s="66" t="inlineStr">
        <is>
          <t>Delivered %</t>
        </is>
      </c>
    </row>
    <row r="3" ht="15" customHeight="1">
      <c r="A3" s="5" t="inlineStr">
        <is>
          <t>15X</t>
        </is>
      </c>
      <c r="B3" s="5" t="inlineStr">
        <is>
          <t>Wash Tower</t>
        </is>
      </c>
      <c r="C3" s="5" t="n">
        <v>351</v>
      </c>
      <c r="D3" s="5" t="n">
        <v>0</v>
      </c>
      <c r="E3" s="5" t="n">
        <v>299</v>
      </c>
      <c r="F3" s="5" t="n">
        <v>52</v>
      </c>
      <c r="G3" s="5" t="n">
        <v>299</v>
      </c>
      <c r="H3" s="5" t="n">
        <v>52</v>
      </c>
      <c r="I3" s="5" t="n">
        <v>81</v>
      </c>
      <c r="J3" s="5" t="n">
        <v>299</v>
      </c>
      <c r="K3" s="5" t="n">
        <v>52</v>
      </c>
      <c r="L3" s="5" t="inlineStr">
        <is>
          <t>85.2%</t>
        </is>
      </c>
      <c r="M3" s="5" t="inlineStr">
        <is>
          <t>85.2%</t>
        </is>
      </c>
      <c r="N3" s="5" t="inlineStr">
        <is>
          <t>85.2%</t>
        </is>
      </c>
    </row>
    <row r="4" ht="15" customHeight="1">
      <c r="A4" s="5" t="inlineStr">
        <is>
          <t>01X</t>
        </is>
      </c>
      <c r="B4" s="5" t="inlineStr">
        <is>
          <t>1B</t>
        </is>
      </c>
      <c r="C4" s="5" t="n">
        <v>3422</v>
      </c>
      <c r="D4" s="5" t="n">
        <v>0</v>
      </c>
      <c r="E4" s="5" t="n">
        <v>1497</v>
      </c>
      <c r="F4" s="5" t="n">
        <v>1925</v>
      </c>
      <c r="G4" s="5" t="n">
        <v>1497</v>
      </c>
      <c r="H4" s="5" t="n">
        <v>1925</v>
      </c>
      <c r="I4" s="5" t="n">
        <v>458</v>
      </c>
      <c r="J4" s="5" t="n">
        <v>1497</v>
      </c>
      <c r="K4" s="5" t="n">
        <v>1925</v>
      </c>
      <c r="L4" s="5" t="inlineStr">
        <is>
          <t>43.7%</t>
        </is>
      </c>
      <c r="M4" s="5" t="inlineStr">
        <is>
          <t>43.7%</t>
        </is>
      </c>
      <c r="N4" s="5" t="inlineStr">
        <is>
          <t>43.7%</t>
        </is>
      </c>
    </row>
    <row r="5" ht="15" customHeight="1">
      <c r="A5" s="5" t="inlineStr">
        <is>
          <t>05X</t>
        </is>
      </c>
      <c r="B5" s="5" t="inlineStr">
        <is>
          <t>2</t>
        </is>
      </c>
      <c r="C5" s="5" t="n">
        <v>282</v>
      </c>
      <c r="D5" s="5" t="n">
        <v>0</v>
      </c>
      <c r="E5" s="5" t="n">
        <v>127</v>
      </c>
      <c r="F5" s="5" t="n">
        <v>155</v>
      </c>
      <c r="G5" s="5" t="n">
        <v>127</v>
      </c>
      <c r="H5" s="5" t="n">
        <v>155</v>
      </c>
      <c r="I5" s="5" t="n">
        <v>25</v>
      </c>
      <c r="J5" s="5" t="n">
        <v>127</v>
      </c>
      <c r="K5" s="5" t="n">
        <v>155</v>
      </c>
      <c r="L5" s="5" t="inlineStr">
        <is>
          <t>45.0%</t>
        </is>
      </c>
      <c r="M5" s="5" t="inlineStr">
        <is>
          <t>45.0%</t>
        </is>
      </c>
      <c r="N5" s="5" t="inlineStr">
        <is>
          <t>45.0%</t>
        </is>
      </c>
    </row>
    <row r="6" ht="15" customHeight="1">
      <c r="A6" s="5" t="inlineStr">
        <is>
          <t>19X</t>
        </is>
      </c>
      <c r="B6" s="5" t="inlineStr">
        <is>
          <t>4</t>
        </is>
      </c>
      <c r="C6" s="5" t="n">
        <v>517</v>
      </c>
      <c r="D6" s="5" t="n">
        <v>0</v>
      </c>
      <c r="E6" s="5" t="n">
        <v>301</v>
      </c>
      <c r="F6" s="5" t="n">
        <v>216</v>
      </c>
      <c r="G6" s="5" t="n">
        <v>301</v>
      </c>
      <c r="H6" s="5" t="n">
        <v>216</v>
      </c>
      <c r="I6" s="5" t="n">
        <v>74</v>
      </c>
      <c r="J6" s="5" t="n">
        <v>301</v>
      </c>
      <c r="K6" s="5" t="n">
        <v>216</v>
      </c>
      <c r="L6" s="5" t="inlineStr">
        <is>
          <t>58.2%</t>
        </is>
      </c>
      <c r="M6" s="5" t="inlineStr">
        <is>
          <t>58.2%</t>
        </is>
      </c>
      <c r="N6" s="5" t="inlineStr">
        <is>
          <t>58.2%</t>
        </is>
      </c>
    </row>
    <row r="7" ht="15" customHeight="1">
      <c r="A7" s="5" t="inlineStr">
        <is>
          <t>17X</t>
        </is>
      </c>
      <c r="B7" s="5" t="inlineStr">
        <is>
          <t>5</t>
        </is>
      </c>
      <c r="C7" s="5" t="n">
        <v>712</v>
      </c>
      <c r="D7" s="5" t="n">
        <v>0</v>
      </c>
      <c r="E7" s="5" t="n">
        <v>404</v>
      </c>
      <c r="F7" s="5" t="n">
        <v>308</v>
      </c>
      <c r="G7" s="5" t="n">
        <v>404</v>
      </c>
      <c r="H7" s="5" t="n">
        <v>308</v>
      </c>
      <c r="I7" s="5" t="n">
        <v>88</v>
      </c>
      <c r="J7" s="5" t="n">
        <v>404</v>
      </c>
      <c r="K7" s="5" t="n">
        <v>308</v>
      </c>
      <c r="L7" s="5" t="inlineStr">
        <is>
          <t>56.7%</t>
        </is>
      </c>
      <c r="M7" s="5" t="inlineStr">
        <is>
          <t>56.7%</t>
        </is>
      </c>
      <c r="N7" s="5" t="inlineStr">
        <is>
          <t>56.7%</t>
        </is>
      </c>
    </row>
    <row r="8" ht="15" customHeight="1">
      <c r="A8" s="5" t="inlineStr">
        <is>
          <t>27X</t>
        </is>
      </c>
      <c r="B8" s="5" t="inlineStr">
        <is>
          <t>6</t>
        </is>
      </c>
      <c r="C8" s="5" t="n">
        <v>603</v>
      </c>
      <c r="D8" s="5" t="n">
        <v>0</v>
      </c>
      <c r="E8" s="5" t="n">
        <v>420</v>
      </c>
      <c r="F8" s="5" t="n">
        <v>183</v>
      </c>
      <c r="G8" s="5" t="n">
        <v>420</v>
      </c>
      <c r="H8" s="5" t="n">
        <v>183</v>
      </c>
      <c r="I8" s="5" t="n">
        <v>64</v>
      </c>
      <c r="J8" s="5" t="n">
        <v>420</v>
      </c>
      <c r="K8" s="5" t="n">
        <v>183</v>
      </c>
      <c r="L8" s="5" t="inlineStr">
        <is>
          <t>69.7%</t>
        </is>
      </c>
      <c r="M8" s="5" t="inlineStr">
        <is>
          <t>69.7%</t>
        </is>
      </c>
      <c r="N8" s="5" t="inlineStr">
        <is>
          <t>69.7%</t>
        </is>
      </c>
    </row>
    <row r="9" ht="15" customHeight="1">
      <c r="A9" s="5" t="inlineStr">
        <is>
          <t>04X</t>
        </is>
      </c>
      <c r="B9" s="5" t="inlineStr">
        <is>
          <t>7</t>
        </is>
      </c>
      <c r="C9" s="5" t="n">
        <v>116</v>
      </c>
      <c r="D9" s="5" t="n">
        <v>0</v>
      </c>
      <c r="E9" s="5" t="n">
        <v>64</v>
      </c>
      <c r="F9" s="5" t="n">
        <v>52</v>
      </c>
      <c r="G9" s="5" t="n">
        <v>64</v>
      </c>
      <c r="H9" s="5" t="n">
        <v>52</v>
      </c>
      <c r="I9" s="5" t="n">
        <v>5</v>
      </c>
      <c r="J9" s="5" t="n">
        <v>64</v>
      </c>
      <c r="K9" s="5" t="n">
        <v>52</v>
      </c>
      <c r="L9" s="5" t="inlineStr">
        <is>
          <t>55.2%</t>
        </is>
      </c>
      <c r="M9" s="5" t="inlineStr">
        <is>
          <t>55.2%</t>
        </is>
      </c>
      <c r="N9" s="5" t="inlineStr">
        <is>
          <t>55.2%</t>
        </is>
      </c>
    </row>
    <row r="10" ht="15" customHeight="1">
      <c r="A10" s="5" t="inlineStr">
        <is>
          <t>02X</t>
        </is>
      </c>
      <c r="B10" s="5" t="inlineStr">
        <is>
          <t>8</t>
        </is>
      </c>
      <c r="C10" s="5" t="n">
        <v>205</v>
      </c>
      <c r="D10" s="5" t="n">
        <v>0</v>
      </c>
      <c r="E10" s="5" t="n">
        <v>99</v>
      </c>
      <c r="F10" s="5" t="n">
        <v>106</v>
      </c>
      <c r="G10" s="5" t="n">
        <v>99</v>
      </c>
      <c r="H10" s="5" t="n">
        <v>106</v>
      </c>
      <c r="I10" s="5" t="n">
        <v>23</v>
      </c>
      <c r="J10" s="5" t="n">
        <v>99</v>
      </c>
      <c r="K10" s="5" t="n">
        <v>106</v>
      </c>
      <c r="L10" s="5" t="inlineStr">
        <is>
          <t>48.3%</t>
        </is>
      </c>
      <c r="M10" s="5" t="inlineStr">
        <is>
          <t>48.3%</t>
        </is>
      </c>
      <c r="N10" s="5" t="inlineStr">
        <is>
          <t>48.3%</t>
        </is>
      </c>
    </row>
    <row r="11" ht="15" customHeight="1">
      <c r="A11" s="5" t="inlineStr">
        <is>
          <t>16X</t>
        </is>
      </c>
      <c r="B11" s="5" t="inlineStr">
        <is>
          <t>9</t>
        </is>
      </c>
      <c r="C11" s="5" t="n">
        <v>443</v>
      </c>
      <c r="D11" s="5" t="n">
        <v>0</v>
      </c>
      <c r="E11" s="5" t="n">
        <v>266</v>
      </c>
      <c r="F11" s="5" t="n">
        <v>177</v>
      </c>
      <c r="G11" s="5" t="n">
        <v>266</v>
      </c>
      <c r="H11" s="5" t="n">
        <v>177</v>
      </c>
      <c r="I11" s="5" t="n">
        <v>16</v>
      </c>
      <c r="J11" s="5" t="n">
        <v>266</v>
      </c>
      <c r="K11" s="5" t="n">
        <v>177</v>
      </c>
      <c r="L11" s="5" t="inlineStr">
        <is>
          <t>60.0%</t>
        </is>
      </c>
      <c r="M11" s="5" t="inlineStr">
        <is>
          <t>60.0%</t>
        </is>
      </c>
      <c r="N11" s="5" t="inlineStr">
        <is>
          <t>60.0%</t>
        </is>
      </c>
    </row>
    <row r="12" ht="15" customHeight="1">
      <c r="A12" s="5" t="inlineStr">
        <is>
          <t>31X</t>
        </is>
      </c>
      <c r="B12" s="5" t="inlineStr">
        <is>
          <t>10</t>
        </is>
      </c>
      <c r="C12" s="5" t="n">
        <v>382</v>
      </c>
      <c r="D12" s="5" t="n">
        <v>0</v>
      </c>
      <c r="E12" s="5" t="n">
        <v>27</v>
      </c>
      <c r="F12" s="5" t="n">
        <v>355</v>
      </c>
      <c r="G12" s="5" t="n">
        <v>27</v>
      </c>
      <c r="H12" s="5" t="n">
        <v>355</v>
      </c>
      <c r="I12" s="5" t="n">
        <v>15</v>
      </c>
      <c r="J12" s="5" t="n">
        <v>27</v>
      </c>
      <c r="K12" s="5" t="n">
        <v>355</v>
      </c>
      <c r="L12" s="5" t="inlineStr">
        <is>
          <t>7.1%</t>
        </is>
      </c>
      <c r="M12" s="5" t="inlineStr">
        <is>
          <t>7.1%</t>
        </is>
      </c>
      <c r="N12" s="5" t="inlineStr">
        <is>
          <t>7.1%</t>
        </is>
      </c>
    </row>
    <row r="13" ht="15" customHeight="1">
      <c r="A13" s="5" t="inlineStr">
        <is>
          <t>11X</t>
        </is>
      </c>
      <c r="B13" s="5" t="inlineStr">
        <is>
          <t>11</t>
        </is>
      </c>
      <c r="C13" s="5" t="n">
        <v>312</v>
      </c>
      <c r="D13" s="5" t="n">
        <v>0</v>
      </c>
      <c r="E13" s="5" t="n">
        <v>70</v>
      </c>
      <c r="F13" s="5" t="n">
        <v>242</v>
      </c>
      <c r="G13" s="5" t="n">
        <v>70</v>
      </c>
      <c r="H13" s="5" t="n">
        <v>242</v>
      </c>
      <c r="I13" s="5" t="n">
        <v>26</v>
      </c>
      <c r="J13" s="5" t="n">
        <v>70</v>
      </c>
      <c r="K13" s="5" t="n">
        <v>242</v>
      </c>
      <c r="L13" s="5" t="inlineStr">
        <is>
          <t>22.4%</t>
        </is>
      </c>
      <c r="M13" s="5" t="inlineStr">
        <is>
          <t>22.4%</t>
        </is>
      </c>
      <c r="N13" s="5" t="inlineStr">
        <is>
          <t>22.4%</t>
        </is>
      </c>
    </row>
    <row r="14" ht="15" customHeight="1">
      <c r="A14" s="5" t="inlineStr">
        <is>
          <t>12X</t>
        </is>
      </c>
      <c r="B14" s="5" t="inlineStr">
        <is>
          <t>12</t>
        </is>
      </c>
      <c r="C14" s="5" t="n">
        <v>384</v>
      </c>
      <c r="D14" s="5" t="n">
        <v>0</v>
      </c>
      <c r="E14" s="5" t="n">
        <v>82</v>
      </c>
      <c r="F14" s="5" t="n">
        <v>302</v>
      </c>
      <c r="G14" s="5" t="n">
        <v>82</v>
      </c>
      <c r="H14" s="5" t="n">
        <v>302</v>
      </c>
      <c r="I14" s="5" t="n">
        <v>14</v>
      </c>
      <c r="J14" s="5" t="n">
        <v>82</v>
      </c>
      <c r="K14" s="5" t="n">
        <v>302</v>
      </c>
      <c r="L14" s="5" t="inlineStr">
        <is>
          <t>21.4%</t>
        </is>
      </c>
      <c r="M14" s="5" t="inlineStr">
        <is>
          <t>21.4%</t>
        </is>
      </c>
      <c r="N14" s="5" t="inlineStr">
        <is>
          <t>21.4%</t>
        </is>
      </c>
    </row>
    <row r="15" ht="15" customHeight="1">
      <c r="A15" s="5" t="inlineStr">
        <is>
          <t>13X</t>
        </is>
      </c>
      <c r="B15" s="5" t="inlineStr">
        <is>
          <t>13</t>
        </is>
      </c>
      <c r="C15" s="5" t="n">
        <v>713</v>
      </c>
      <c r="D15" s="5" t="n">
        <v>0</v>
      </c>
      <c r="E15" s="5" t="n">
        <v>183</v>
      </c>
      <c r="F15" s="5" t="n">
        <v>530</v>
      </c>
      <c r="G15" s="5" t="n">
        <v>183</v>
      </c>
      <c r="H15" s="5" t="n">
        <v>530</v>
      </c>
      <c r="I15" s="5" t="n">
        <v>19</v>
      </c>
      <c r="J15" s="5" t="n">
        <v>183</v>
      </c>
      <c r="K15" s="5" t="n">
        <v>530</v>
      </c>
      <c r="L15" s="5" t="inlineStr">
        <is>
          <t>25.7%</t>
        </is>
      </c>
      <c r="M15" s="5" t="inlineStr">
        <is>
          <t>25.7%</t>
        </is>
      </c>
      <c r="N15" s="5" t="inlineStr">
        <is>
          <t>25.7%</t>
        </is>
      </c>
    </row>
    <row r="16" ht="15" customHeight="1">
      <c r="A16" s="5" t="inlineStr">
        <is>
          <t>14X</t>
        </is>
      </c>
      <c r="B16" s="5" t="inlineStr">
        <is>
          <t>14</t>
        </is>
      </c>
      <c r="C16" s="5" t="n">
        <v>234</v>
      </c>
      <c r="D16" s="5" t="n">
        <v>0</v>
      </c>
      <c r="E16" s="5" t="n">
        <v>135</v>
      </c>
      <c r="F16" s="5" t="n">
        <v>99</v>
      </c>
      <c r="G16" s="5" t="n">
        <v>135</v>
      </c>
      <c r="H16" s="5" t="n">
        <v>99</v>
      </c>
      <c r="I16" s="5" t="n">
        <v>27</v>
      </c>
      <c r="J16" s="5" t="n">
        <v>134</v>
      </c>
      <c r="K16" s="5" t="n">
        <v>100</v>
      </c>
      <c r="L16" s="5" t="inlineStr">
        <is>
          <t>57.7%</t>
        </is>
      </c>
      <c r="M16" s="5" t="inlineStr">
        <is>
          <t>57.7%</t>
        </is>
      </c>
      <c r="N16" s="5" t="inlineStr">
        <is>
          <t>57.3%</t>
        </is>
      </c>
    </row>
    <row r="17" ht="15" customHeight="1">
      <c r="A17" s="5" t="inlineStr">
        <is>
          <t>18X</t>
        </is>
      </c>
      <c r="B17" s="5" t="inlineStr">
        <is>
          <t>15</t>
        </is>
      </c>
      <c r="C17" s="5" t="n">
        <v>791</v>
      </c>
      <c r="D17" s="5" t="n">
        <v>0</v>
      </c>
      <c r="E17" s="5" t="n">
        <v>483</v>
      </c>
      <c r="F17" s="5" t="n">
        <v>308</v>
      </c>
      <c r="G17" s="5" t="n">
        <v>483</v>
      </c>
      <c r="H17" s="5" t="n">
        <v>308</v>
      </c>
      <c r="I17" s="5" t="n">
        <v>95</v>
      </c>
      <c r="J17" s="5" t="n">
        <v>483</v>
      </c>
      <c r="K17" s="5" t="n">
        <v>308</v>
      </c>
      <c r="L17" s="5" t="inlineStr">
        <is>
          <t>61.1%</t>
        </is>
      </c>
      <c r="M17" s="5" t="inlineStr">
        <is>
          <t>61.1%</t>
        </is>
      </c>
      <c r="N17" s="5" t="inlineStr">
        <is>
          <t>61.1%</t>
        </is>
      </c>
    </row>
    <row r="18" ht="15" customHeight="1">
      <c r="A18" s="5" t="inlineStr">
        <is>
          <t>03X</t>
        </is>
      </c>
      <c r="B18" s="5" t="inlineStr">
        <is>
          <t>16</t>
        </is>
      </c>
      <c r="C18" s="5" t="n">
        <v>10</v>
      </c>
      <c r="D18" s="5" t="n">
        <v>0</v>
      </c>
      <c r="E18" s="5" t="n">
        <v>2</v>
      </c>
      <c r="F18" s="5" t="n">
        <v>8</v>
      </c>
      <c r="G18" s="5" t="n">
        <v>2</v>
      </c>
      <c r="H18" s="5" t="n">
        <v>8</v>
      </c>
      <c r="I18" s="5" t="n">
        <v>0</v>
      </c>
      <c r="J18" s="5" t="n">
        <v>2</v>
      </c>
      <c r="K18" s="5" t="n">
        <v>8</v>
      </c>
      <c r="L18" s="5" t="inlineStr">
        <is>
          <t>20.0%</t>
        </is>
      </c>
      <c r="M18" s="5" t="inlineStr">
        <is>
          <t>20.0%</t>
        </is>
      </c>
      <c r="N18" s="5" t="inlineStr">
        <is>
          <t>20.0%</t>
        </is>
      </c>
    </row>
    <row r="19" ht="15" customHeight="1">
      <c r="A19" s="5" t="inlineStr">
        <is>
          <t>24X</t>
        </is>
      </c>
      <c r="B19" s="5" t="inlineStr">
        <is>
          <t>17</t>
        </is>
      </c>
      <c r="C19" s="5" t="n">
        <v>226</v>
      </c>
      <c r="D19" s="5" t="n">
        <v>0</v>
      </c>
      <c r="E19" s="5" t="n">
        <v>62</v>
      </c>
      <c r="F19" s="5" t="n">
        <v>164</v>
      </c>
      <c r="G19" s="5" t="n">
        <v>62</v>
      </c>
      <c r="H19" s="5" t="n">
        <v>164</v>
      </c>
      <c r="I19" s="5" t="n">
        <v>20</v>
      </c>
      <c r="J19" s="5" t="n">
        <v>62</v>
      </c>
      <c r="K19" s="5" t="n">
        <v>164</v>
      </c>
      <c r="L19" s="5" t="inlineStr">
        <is>
          <t>27.4%</t>
        </is>
      </c>
      <c r="M19" s="5" t="inlineStr">
        <is>
          <t>27.4%</t>
        </is>
      </c>
      <c r="N19" s="5" t="inlineStr">
        <is>
          <t>27.4%</t>
        </is>
      </c>
    </row>
    <row r="20" ht="15" customHeight="1">
      <c r="A20" s="5" t="inlineStr">
        <is>
          <t>23X</t>
        </is>
      </c>
      <c r="B20" s="5" t="inlineStr">
        <is>
          <t>18</t>
        </is>
      </c>
      <c r="C20" s="5" t="n">
        <v>932</v>
      </c>
      <c r="D20" s="5" t="n">
        <v>0</v>
      </c>
      <c r="E20" s="5" t="n">
        <v>505</v>
      </c>
      <c r="F20" s="5" t="n">
        <v>427</v>
      </c>
      <c r="G20" s="5" t="n">
        <v>505</v>
      </c>
      <c r="H20" s="5" t="n">
        <v>427</v>
      </c>
      <c r="I20" s="5" t="n">
        <v>114</v>
      </c>
      <c r="J20" s="5" t="n">
        <v>505</v>
      </c>
      <c r="K20" s="5" t="n">
        <v>427</v>
      </c>
      <c r="L20" s="5" t="inlineStr">
        <is>
          <t>54.2%</t>
        </is>
      </c>
      <c r="M20" s="5" t="inlineStr">
        <is>
          <t>54.2%</t>
        </is>
      </c>
      <c r="N20" s="5" t="inlineStr">
        <is>
          <t>54.2%</t>
        </is>
      </c>
    </row>
    <row r="21" ht="15" customHeight="1">
      <c r="A21" s="5" t="inlineStr">
        <is>
          <t>22X</t>
        </is>
      </c>
      <c r="B21" s="5" t="inlineStr">
        <is>
          <t>19</t>
        </is>
      </c>
      <c r="C21" s="5" t="n">
        <v>765</v>
      </c>
      <c r="D21" s="5" t="n">
        <v>0</v>
      </c>
      <c r="E21" s="5" t="n">
        <v>466</v>
      </c>
      <c r="F21" s="5" t="n">
        <v>299</v>
      </c>
      <c r="G21" s="5" t="n">
        <v>466</v>
      </c>
      <c r="H21" s="5" t="n">
        <v>299</v>
      </c>
      <c r="I21" s="5" t="n">
        <v>99</v>
      </c>
      <c r="J21" s="5" t="n">
        <v>466</v>
      </c>
      <c r="K21" s="5" t="n">
        <v>299</v>
      </c>
      <c r="L21" s="5" t="inlineStr">
        <is>
          <t>60.9%</t>
        </is>
      </c>
      <c r="M21" s="5" t="inlineStr">
        <is>
          <t>60.9%</t>
        </is>
      </c>
      <c r="N21" s="5" t="inlineStr">
        <is>
          <t>60.9%</t>
        </is>
      </c>
    </row>
    <row r="22" ht="15" customHeight="1">
      <c r="A22" s="5" t="inlineStr">
        <is>
          <t>08X</t>
        </is>
      </c>
      <c r="B22" s="5" t="inlineStr">
        <is>
          <t>20</t>
        </is>
      </c>
      <c r="C22" s="5" t="n">
        <v>60</v>
      </c>
      <c r="D22" s="5" t="n">
        <v>0</v>
      </c>
      <c r="E22" s="5" t="n">
        <v>30</v>
      </c>
      <c r="F22" s="5" t="n">
        <v>30</v>
      </c>
      <c r="G22" s="5" t="n">
        <v>30</v>
      </c>
      <c r="H22" s="5" t="n">
        <v>30</v>
      </c>
      <c r="I22" s="5" t="n">
        <v>1</v>
      </c>
      <c r="J22" s="5" t="n">
        <v>30</v>
      </c>
      <c r="K22" s="5" t="n">
        <v>30</v>
      </c>
      <c r="L22" s="5" t="inlineStr">
        <is>
          <t>50.0%</t>
        </is>
      </c>
      <c r="M22" s="5" t="inlineStr">
        <is>
          <t>50.0%</t>
        </is>
      </c>
      <c r="N22" s="5" t="inlineStr">
        <is>
          <t>50.0%</t>
        </is>
      </c>
    </row>
    <row r="23" ht="15" customHeight="1">
      <c r="A23" s="5" t="inlineStr">
        <is>
          <t>07X</t>
        </is>
      </c>
      <c r="B23" s="5" t="inlineStr">
        <is>
          <t>21</t>
        </is>
      </c>
      <c r="C23" s="5" t="n">
        <v>31</v>
      </c>
      <c r="D23" s="5" t="n">
        <v>0</v>
      </c>
      <c r="E23" s="5" t="n">
        <v>6</v>
      </c>
      <c r="F23" s="5" t="n">
        <v>25</v>
      </c>
      <c r="G23" s="5" t="n">
        <v>6</v>
      </c>
      <c r="H23" s="5" t="n">
        <v>25</v>
      </c>
      <c r="I23" s="5" t="n">
        <v>0</v>
      </c>
      <c r="J23" s="5" t="n">
        <v>6</v>
      </c>
      <c r="K23" s="5" t="n">
        <v>25</v>
      </c>
      <c r="L23" s="5" t="inlineStr">
        <is>
          <t>19.4%</t>
        </is>
      </c>
      <c r="M23" s="5" t="inlineStr">
        <is>
          <t>19.4%</t>
        </is>
      </c>
      <c r="N23" s="5" t="inlineStr">
        <is>
          <t>19.4%</t>
        </is>
      </c>
    </row>
    <row r="24" ht="15" customHeight="1">
      <c r="A24" s="5" t="inlineStr">
        <is>
          <t>21X</t>
        </is>
      </c>
      <c r="B24" s="5" t="inlineStr">
        <is>
          <t>22</t>
        </is>
      </c>
      <c r="C24" s="5" t="n">
        <v>391</v>
      </c>
      <c r="D24" s="5" t="n">
        <v>0</v>
      </c>
      <c r="E24" s="5" t="n">
        <v>243</v>
      </c>
      <c r="F24" s="5" t="n">
        <v>148</v>
      </c>
      <c r="G24" s="5" t="n">
        <v>243</v>
      </c>
      <c r="H24" s="5" t="n">
        <v>148</v>
      </c>
      <c r="I24" s="5" t="n">
        <v>25</v>
      </c>
      <c r="J24" s="5" t="n">
        <v>243</v>
      </c>
      <c r="K24" s="5" t="n">
        <v>148</v>
      </c>
      <c r="L24" s="5" t="inlineStr">
        <is>
          <t>62.1%</t>
        </is>
      </c>
      <c r="M24" s="5" t="inlineStr">
        <is>
          <t>62.1%</t>
        </is>
      </c>
      <c r="N24" s="5" t="inlineStr">
        <is>
          <t>62.1%</t>
        </is>
      </c>
    </row>
    <row r="25" ht="15" customHeight="1">
      <c r="A25" s="5" t="inlineStr">
        <is>
          <t>20X</t>
        </is>
      </c>
      <c r="B25" s="5" t="inlineStr">
        <is>
          <t>23</t>
        </is>
      </c>
      <c r="C25" s="5" t="n">
        <v>133</v>
      </c>
      <c r="D25" s="5" t="n">
        <v>0</v>
      </c>
      <c r="E25" s="5" t="n">
        <v>89</v>
      </c>
      <c r="F25" s="5" t="n">
        <v>44</v>
      </c>
      <c r="G25" s="5" t="n">
        <v>89</v>
      </c>
      <c r="H25" s="5" t="n">
        <v>44</v>
      </c>
      <c r="I25" s="5" t="n">
        <v>6</v>
      </c>
      <c r="J25" s="5" t="n">
        <v>89</v>
      </c>
      <c r="K25" s="5" t="n">
        <v>44</v>
      </c>
      <c r="L25" s="5" t="inlineStr">
        <is>
          <t>66.9%</t>
        </is>
      </c>
      <c r="M25" s="5" t="inlineStr">
        <is>
          <t>66.9%</t>
        </is>
      </c>
      <c r="N25" s="5" t="inlineStr">
        <is>
          <t>66.9%</t>
        </is>
      </c>
    </row>
    <row r="26" ht="15" customHeight="1">
      <c r="A26" s="5" t="inlineStr">
        <is>
          <t>28X</t>
        </is>
      </c>
      <c r="B26" s="5" t="inlineStr">
        <is>
          <t>24</t>
        </is>
      </c>
      <c r="C26" s="5" t="n">
        <v>1125</v>
      </c>
      <c r="D26" s="5" t="n">
        <v>0</v>
      </c>
      <c r="E26" s="5" t="n">
        <v>672</v>
      </c>
      <c r="F26" s="5" t="n">
        <v>453</v>
      </c>
      <c r="G26" s="5" t="n">
        <v>672</v>
      </c>
      <c r="H26" s="5" t="n">
        <v>453</v>
      </c>
      <c r="I26" s="5" t="n">
        <v>133</v>
      </c>
      <c r="J26" s="5" t="n">
        <v>672</v>
      </c>
      <c r="K26" s="5" t="n">
        <v>453</v>
      </c>
      <c r="L26" s="5" t="inlineStr">
        <is>
          <t>59.7%</t>
        </is>
      </c>
      <c r="M26" s="5" t="inlineStr">
        <is>
          <t>59.7%</t>
        </is>
      </c>
      <c r="N26" s="5" t="inlineStr">
        <is>
          <t>59.7%</t>
        </is>
      </c>
    </row>
    <row r="27" ht="15" customHeight="1">
      <c r="A27" s="5" t="inlineStr">
        <is>
          <t>26X</t>
        </is>
      </c>
      <c r="B27" s="5" t="inlineStr">
        <is>
          <t>25</t>
        </is>
      </c>
      <c r="C27" s="5" t="n">
        <v>262</v>
      </c>
      <c r="D27" s="5" t="n">
        <v>0</v>
      </c>
      <c r="E27" s="5" t="n">
        <v>188</v>
      </c>
      <c r="F27" s="5" t="n">
        <v>74</v>
      </c>
      <c r="G27" s="5" t="n">
        <v>188</v>
      </c>
      <c r="H27" s="5" t="n">
        <v>74</v>
      </c>
      <c r="I27" s="5" t="n">
        <v>11</v>
      </c>
      <c r="J27" s="5" t="n">
        <v>188</v>
      </c>
      <c r="K27" s="5" t="n">
        <v>74</v>
      </c>
      <c r="L27" s="5" t="inlineStr">
        <is>
          <t>71.8%</t>
        </is>
      </c>
      <c r="M27" s="5" t="inlineStr">
        <is>
          <t>71.8%</t>
        </is>
      </c>
      <c r="N27" s="5" t="inlineStr">
        <is>
          <t>71.8%</t>
        </is>
      </c>
    </row>
    <row r="28" ht="15" customHeight="1">
      <c r="A28" s="5" t="inlineStr">
        <is>
          <t>06X</t>
        </is>
      </c>
      <c r="B28" s="5" t="inlineStr">
        <is>
          <t>26</t>
        </is>
      </c>
      <c r="C28" s="5" t="n">
        <v>127</v>
      </c>
      <c r="D28" s="5" t="n">
        <v>0</v>
      </c>
      <c r="E28" s="5" t="n">
        <v>68</v>
      </c>
      <c r="F28" s="5" t="n">
        <v>59</v>
      </c>
      <c r="G28" s="5" t="n">
        <v>68</v>
      </c>
      <c r="H28" s="5" t="n">
        <v>59</v>
      </c>
      <c r="I28" s="5" t="n">
        <v>3</v>
      </c>
      <c r="J28" s="5" t="n">
        <v>68</v>
      </c>
      <c r="K28" s="5" t="n">
        <v>59</v>
      </c>
      <c r="L28" s="5" t="inlineStr">
        <is>
          <t>53.5%</t>
        </is>
      </c>
      <c r="M28" s="5" t="inlineStr">
        <is>
          <t>53.5%</t>
        </is>
      </c>
      <c r="N28" s="5" t="inlineStr">
        <is>
          <t>53.5%</t>
        </is>
      </c>
    </row>
    <row r="29" ht="15" customHeight="1">
      <c r="A29" s="5" t="inlineStr">
        <is>
          <t>10X</t>
        </is>
      </c>
      <c r="B29" s="5" t="inlineStr">
        <is>
          <t>27</t>
        </is>
      </c>
      <c r="C29" s="5" t="n">
        <v>110</v>
      </c>
      <c r="D29" s="5" t="n">
        <v>0</v>
      </c>
      <c r="E29" s="5" t="n">
        <v>36</v>
      </c>
      <c r="F29" s="5" t="n">
        <v>74</v>
      </c>
      <c r="G29" s="5" t="n">
        <v>36</v>
      </c>
      <c r="H29" s="5" t="n">
        <v>74</v>
      </c>
      <c r="I29" s="5" t="n">
        <v>0</v>
      </c>
      <c r="J29" s="5" t="n">
        <v>36</v>
      </c>
      <c r="K29" s="5" t="n">
        <v>74</v>
      </c>
      <c r="L29" s="5" t="inlineStr">
        <is>
          <t>32.7%</t>
        </is>
      </c>
      <c r="M29" s="5" t="inlineStr">
        <is>
          <t>32.7%</t>
        </is>
      </c>
      <c r="N29" s="5" t="inlineStr">
        <is>
          <t>32.7%</t>
        </is>
      </c>
    </row>
    <row r="30" ht="15" customHeight="1">
      <c r="A30" s="5" t="inlineStr">
        <is>
          <t>09X</t>
        </is>
      </c>
      <c r="B30" s="5" t="inlineStr">
        <is>
          <t>28</t>
        </is>
      </c>
      <c r="C30" s="5" t="n">
        <v>46</v>
      </c>
      <c r="D30" s="5" t="n">
        <v>0</v>
      </c>
      <c r="E30" s="5" t="n">
        <v>6</v>
      </c>
      <c r="F30" s="5" t="n">
        <v>40</v>
      </c>
      <c r="G30" s="5" t="n">
        <v>6</v>
      </c>
      <c r="H30" s="5" t="n">
        <v>40</v>
      </c>
      <c r="I30" s="5" t="n">
        <v>0</v>
      </c>
      <c r="J30" s="5" t="n">
        <v>6</v>
      </c>
      <c r="K30" s="5" t="n">
        <v>40</v>
      </c>
      <c r="L30" s="5" t="inlineStr">
        <is>
          <t>13.0%</t>
        </is>
      </c>
      <c r="M30" s="5" t="inlineStr">
        <is>
          <t>13.0%</t>
        </is>
      </c>
      <c r="N30" s="5" t="inlineStr">
        <is>
          <t>13.0%</t>
        </is>
      </c>
    </row>
    <row r="31" ht="15" customHeight="1">
      <c r="A31" s="5" t="inlineStr">
        <is>
          <t>29X</t>
        </is>
      </c>
      <c r="B31" s="5" t="inlineStr">
        <is>
          <t>29</t>
        </is>
      </c>
      <c r="C31" s="5" t="n">
        <v>231</v>
      </c>
      <c r="D31" s="5" t="n">
        <v>0</v>
      </c>
      <c r="E31" s="5" t="n">
        <v>49</v>
      </c>
      <c r="F31" s="5" t="n">
        <v>182</v>
      </c>
      <c r="G31" s="5" t="n">
        <v>49</v>
      </c>
      <c r="H31" s="5" t="n">
        <v>182</v>
      </c>
      <c r="I31" s="5" t="n">
        <v>8</v>
      </c>
      <c r="J31" s="5" t="n">
        <v>49</v>
      </c>
      <c r="K31" s="5" t="n">
        <v>182</v>
      </c>
      <c r="L31" s="5" t="inlineStr">
        <is>
          <t>21.2%</t>
        </is>
      </c>
      <c r="M31" s="5" t="inlineStr">
        <is>
          <t>21.2%</t>
        </is>
      </c>
      <c r="N31" s="5" t="inlineStr">
        <is>
          <t>21.2%</t>
        </is>
      </c>
    </row>
    <row r="32" ht="15" customHeight="1">
      <c r="A32" s="5" t="inlineStr">
        <is>
          <t>30X</t>
        </is>
      </c>
      <c r="B32" s="5" t="inlineStr">
        <is>
          <t>31</t>
        </is>
      </c>
      <c r="C32" s="5" t="n">
        <v>1143</v>
      </c>
      <c r="D32" s="5" t="n">
        <v>0</v>
      </c>
      <c r="E32" s="5" t="n">
        <v>680</v>
      </c>
      <c r="F32" s="5" t="n">
        <v>463</v>
      </c>
      <c r="G32" s="5" t="n">
        <v>680</v>
      </c>
      <c r="H32" s="5" t="n">
        <v>463</v>
      </c>
      <c r="I32" s="5" t="n">
        <v>153</v>
      </c>
      <c r="J32" s="5" t="n">
        <v>680</v>
      </c>
      <c r="K32" s="5" t="n">
        <v>463</v>
      </c>
      <c r="L32" s="5" t="inlineStr">
        <is>
          <t>59.5%</t>
        </is>
      </c>
      <c r="M32" s="5" t="inlineStr">
        <is>
          <t>59.5%</t>
        </is>
      </c>
      <c r="N32" s="5" t="inlineStr">
        <is>
          <t>59.5%</t>
        </is>
      </c>
    </row>
    <row r="33" ht="15" customHeight="1">
      <c r="A33" s="67" t="inlineStr">
        <is>
          <t>TOTALS</t>
        </is>
      </c>
      <c r="B33" s="67" t="n"/>
      <c r="C33" s="67" t="n">
        <v>15059</v>
      </c>
      <c r="D33" s="67" t="n">
        <v>0</v>
      </c>
      <c r="E33" s="67" t="n">
        <v>7559</v>
      </c>
      <c r="F33" s="67" t="n">
        <v>7500</v>
      </c>
      <c r="G33" s="67" t="n">
        <v>7559</v>
      </c>
      <c r="H33" s="67" t="n">
        <v>7500</v>
      </c>
      <c r="I33" s="67" t="n">
        <v>1603</v>
      </c>
      <c r="J33" s="67" t="n">
        <v>7558</v>
      </c>
      <c r="K33" s="67" t="n">
        <v>7501</v>
      </c>
      <c r="L33" s="67" t="inlineStr">
        <is>
          <t>50%</t>
        </is>
      </c>
      <c r="M33" s="67" t="inlineStr">
        <is>
          <t>50%</t>
        </is>
      </c>
      <c r="N33" s="67" t="inlineStr">
        <is>
          <t>50%</t>
        </is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66"/>
  <sheetViews>
    <sheetView showGridLines="0" workbookViewId="0">
      <selection activeCell="I21" sqref="I2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65" t="inlineStr">
        <is>
          <t>SS Summary</t>
        </is>
      </c>
    </row>
    <row r="2" ht="37" customHeight="1">
      <c r="A2" s="66" t="inlineStr">
        <is>
          <t>Area</t>
        </is>
      </c>
      <c r="B2" s="66" t="inlineStr">
        <is>
          <t>Priority #</t>
        </is>
      </c>
      <c r="C2" s="66" t="inlineStr">
        <is>
          <t>Total Spools</t>
        </is>
      </c>
      <c r="D2" s="66" t="inlineStr">
        <is>
          <t>On Hold</t>
        </is>
      </c>
      <c r="E2" s="66" t="inlineStr">
        <is>
          <t>Workable</t>
        </is>
      </c>
      <c r="F2" s="66" t="inlineStr">
        <is>
          <t>Not Workable</t>
        </is>
      </c>
      <c r="G2" s="66" t="inlineStr">
        <is>
          <t>Welded Out</t>
        </is>
      </c>
      <c r="H2" s="66" t="inlineStr">
        <is>
          <t>Remaining to Weld Out</t>
        </is>
      </c>
      <c r="I2" s="66" t="inlineStr">
        <is>
          <t>Shipped To Paint</t>
        </is>
      </c>
      <c r="J2" s="66" t="inlineStr">
        <is>
          <t>Delivered</t>
        </is>
      </c>
      <c r="K2" s="66" t="inlineStr">
        <is>
          <t>Remaining to Deliver</t>
        </is>
      </c>
      <c r="L2" s="66" t="inlineStr">
        <is>
          <t>Workable %</t>
        </is>
      </c>
      <c r="M2" s="66" t="inlineStr">
        <is>
          <t>Weld Out %</t>
        </is>
      </c>
      <c r="N2" s="66" t="inlineStr">
        <is>
          <t>Delivered %</t>
        </is>
      </c>
    </row>
    <row r="3" ht="15" customHeight="1">
      <c r="A3" s="5" t="inlineStr">
        <is>
          <t>15X</t>
        </is>
      </c>
      <c r="B3" s="5" t="inlineStr">
        <is>
          <t>Wash Tower</t>
        </is>
      </c>
      <c r="C3" s="5" t="n">
        <v>289</v>
      </c>
      <c r="D3" s="5" t="n">
        <v>0</v>
      </c>
      <c r="E3" s="5" t="n">
        <v>289</v>
      </c>
      <c r="F3" s="5" t="n">
        <v>0</v>
      </c>
      <c r="G3" s="5" t="n">
        <v>289</v>
      </c>
      <c r="H3" s="5" t="n">
        <v>0</v>
      </c>
      <c r="I3" s="5" t="n">
        <v>71</v>
      </c>
      <c r="J3" s="5" t="n">
        <v>289</v>
      </c>
      <c r="K3" s="5" t="n">
        <v>0</v>
      </c>
      <c r="L3" s="5" t="inlineStr">
        <is>
          <t>100%</t>
        </is>
      </c>
      <c r="M3" s="5" t="inlineStr">
        <is>
          <t>100%</t>
        </is>
      </c>
      <c r="N3" s="5" t="inlineStr">
        <is>
          <t>100%</t>
        </is>
      </c>
    </row>
    <row r="4" ht="15" customHeight="1">
      <c r="A4" s="5" t="inlineStr">
        <is>
          <t>01X</t>
        </is>
      </c>
      <c r="B4" s="5" t="inlineStr">
        <is>
          <t>1B</t>
        </is>
      </c>
      <c r="C4" s="5" t="n">
        <v>1278</v>
      </c>
      <c r="D4" s="5" t="n">
        <v>0</v>
      </c>
      <c r="E4" s="5" t="n">
        <v>1271</v>
      </c>
      <c r="F4" s="5" t="n">
        <v>7</v>
      </c>
      <c r="G4" s="5" t="n">
        <v>1271</v>
      </c>
      <c r="H4" s="5" t="n">
        <v>7</v>
      </c>
      <c r="I4" s="5" t="n">
        <v>312</v>
      </c>
      <c r="J4" s="5" t="n">
        <v>1271</v>
      </c>
      <c r="K4" s="5" t="n">
        <v>7</v>
      </c>
      <c r="L4" s="5" t="inlineStr">
        <is>
          <t>99.5%</t>
        </is>
      </c>
      <c r="M4" s="5" t="inlineStr">
        <is>
          <t>99.5%</t>
        </is>
      </c>
      <c r="N4" s="5" t="inlineStr">
        <is>
          <t>99.5%</t>
        </is>
      </c>
    </row>
    <row r="5" ht="15" customHeight="1">
      <c r="A5" s="5" t="inlineStr">
        <is>
          <t>05X</t>
        </is>
      </c>
      <c r="B5" s="5" t="inlineStr">
        <is>
          <t>2</t>
        </is>
      </c>
      <c r="C5" s="5" t="n">
        <v>123</v>
      </c>
      <c r="D5" s="5" t="n">
        <v>0</v>
      </c>
      <c r="E5" s="5" t="n">
        <v>123</v>
      </c>
      <c r="F5" s="5" t="n">
        <v>0</v>
      </c>
      <c r="G5" s="5" t="n">
        <v>123</v>
      </c>
      <c r="H5" s="5" t="n">
        <v>0</v>
      </c>
      <c r="I5" s="5" t="n">
        <v>25</v>
      </c>
      <c r="J5" s="5" t="n">
        <v>123</v>
      </c>
      <c r="K5" s="5" t="n">
        <v>0</v>
      </c>
      <c r="L5" s="5" t="inlineStr">
        <is>
          <t>100%</t>
        </is>
      </c>
      <c r="M5" s="5" t="inlineStr">
        <is>
          <t>100%</t>
        </is>
      </c>
      <c r="N5" s="5" t="inlineStr">
        <is>
          <t>100%</t>
        </is>
      </c>
    </row>
    <row r="6" ht="15" customHeight="1">
      <c r="A6" s="5" t="inlineStr">
        <is>
          <t>12X</t>
        </is>
      </c>
      <c r="B6" s="5" t="inlineStr">
        <is>
          <t>12</t>
        </is>
      </c>
      <c r="C6" s="5" t="n">
        <v>66</v>
      </c>
      <c r="D6" s="5" t="n">
        <v>0</v>
      </c>
      <c r="E6" s="5" t="n">
        <v>66</v>
      </c>
      <c r="F6" s="5" t="n">
        <v>0</v>
      </c>
      <c r="G6" s="5" t="n">
        <v>66</v>
      </c>
      <c r="H6" s="5" t="n">
        <v>0</v>
      </c>
      <c r="I6" s="5" t="n">
        <v>6</v>
      </c>
      <c r="J6" s="5" t="n">
        <v>66</v>
      </c>
      <c r="K6" s="5" t="n">
        <v>0</v>
      </c>
      <c r="L6" s="5" t="inlineStr">
        <is>
          <t>100%</t>
        </is>
      </c>
      <c r="M6" s="5" t="inlineStr">
        <is>
          <t>100%</t>
        </is>
      </c>
      <c r="N6" s="5" t="inlineStr">
        <is>
          <t>100%</t>
        </is>
      </c>
    </row>
    <row r="7" ht="15" customHeight="1">
      <c r="A7" s="5" t="inlineStr">
        <is>
          <t>16X</t>
        </is>
      </c>
      <c r="B7" s="5" t="inlineStr">
        <is>
          <t>9</t>
        </is>
      </c>
      <c r="C7" s="5" t="n">
        <v>263</v>
      </c>
      <c r="D7" s="5" t="n">
        <v>0</v>
      </c>
      <c r="E7" s="5" t="n">
        <v>263</v>
      </c>
      <c r="F7" s="5" t="n">
        <v>0</v>
      </c>
      <c r="G7" s="5" t="n">
        <v>263</v>
      </c>
      <c r="H7" s="5" t="n">
        <v>0</v>
      </c>
      <c r="I7" s="5" t="n">
        <v>14</v>
      </c>
      <c r="J7" s="5" t="n">
        <v>263</v>
      </c>
      <c r="K7" s="5" t="n">
        <v>0</v>
      </c>
      <c r="L7" s="5" t="inlineStr">
        <is>
          <t>100%</t>
        </is>
      </c>
      <c r="M7" s="5" t="inlineStr">
        <is>
          <t>100%</t>
        </is>
      </c>
      <c r="N7" s="5" t="inlineStr">
        <is>
          <t>100%</t>
        </is>
      </c>
    </row>
    <row r="8" ht="15" customHeight="1">
      <c r="A8" s="5" t="inlineStr">
        <is>
          <t>02X</t>
        </is>
      </c>
      <c r="B8" s="5" t="inlineStr">
        <is>
          <t>8</t>
        </is>
      </c>
      <c r="C8" s="5" t="n">
        <v>99</v>
      </c>
      <c r="D8" s="5" t="n">
        <v>0</v>
      </c>
      <c r="E8" s="5" t="n">
        <v>99</v>
      </c>
      <c r="F8" s="5" t="n">
        <v>0</v>
      </c>
      <c r="G8" s="5" t="n">
        <v>99</v>
      </c>
      <c r="H8" s="5" t="n">
        <v>0</v>
      </c>
      <c r="I8" s="5" t="n">
        <v>23</v>
      </c>
      <c r="J8" s="5" t="n">
        <v>99</v>
      </c>
      <c r="K8" s="5" t="n">
        <v>0</v>
      </c>
      <c r="L8" s="5" t="inlineStr">
        <is>
          <t>100%</t>
        </is>
      </c>
      <c r="M8" s="5" t="inlineStr">
        <is>
          <t>100%</t>
        </is>
      </c>
      <c r="N8" s="5" t="inlineStr">
        <is>
          <t>100%</t>
        </is>
      </c>
    </row>
    <row r="9" ht="15" customHeight="1">
      <c r="A9" s="5" t="inlineStr">
        <is>
          <t>04X</t>
        </is>
      </c>
      <c r="B9" s="5" t="inlineStr">
        <is>
          <t>7</t>
        </is>
      </c>
      <c r="C9" s="5" t="n">
        <v>64</v>
      </c>
      <c r="D9" s="5" t="n">
        <v>0</v>
      </c>
      <c r="E9" s="5" t="n">
        <v>64</v>
      </c>
      <c r="F9" s="5" t="n">
        <v>0</v>
      </c>
      <c r="G9" s="5" t="n">
        <v>64</v>
      </c>
      <c r="H9" s="5" t="n">
        <v>0</v>
      </c>
      <c r="I9" s="5" t="n">
        <v>5</v>
      </c>
      <c r="J9" s="5" t="n">
        <v>64</v>
      </c>
      <c r="K9" s="5" t="n">
        <v>0</v>
      </c>
      <c r="L9" s="5" t="inlineStr">
        <is>
          <t>100%</t>
        </is>
      </c>
      <c r="M9" s="5" t="inlineStr">
        <is>
          <t>100%</t>
        </is>
      </c>
      <c r="N9" s="5" t="inlineStr">
        <is>
          <t>100%</t>
        </is>
      </c>
    </row>
    <row r="10" ht="15" customHeight="1">
      <c r="A10" s="5" t="inlineStr">
        <is>
          <t>09X</t>
        </is>
      </c>
      <c r="B10" s="5" t="inlineStr">
        <is>
          <t>28</t>
        </is>
      </c>
      <c r="C10" s="5" t="n">
        <v>6</v>
      </c>
      <c r="D10" s="5" t="n">
        <v>0</v>
      </c>
      <c r="E10" s="5" t="n">
        <v>6</v>
      </c>
      <c r="F10" s="5" t="n">
        <v>0</v>
      </c>
      <c r="G10" s="5" t="n">
        <v>6</v>
      </c>
      <c r="H10" s="5" t="n">
        <v>0</v>
      </c>
      <c r="I10" s="5" t="n">
        <v>0</v>
      </c>
      <c r="J10" s="5" t="n">
        <v>6</v>
      </c>
      <c r="K10" s="5" t="n">
        <v>0</v>
      </c>
      <c r="L10" s="5" t="inlineStr">
        <is>
          <t>100%</t>
        </is>
      </c>
      <c r="M10" s="5" t="inlineStr">
        <is>
          <t>100%</t>
        </is>
      </c>
      <c r="N10" s="5" t="inlineStr">
        <is>
          <t>100%</t>
        </is>
      </c>
    </row>
    <row r="11" ht="15" customHeight="1">
      <c r="A11" s="5" t="inlineStr">
        <is>
          <t>17X</t>
        </is>
      </c>
      <c r="B11" s="5" t="inlineStr">
        <is>
          <t>5</t>
        </is>
      </c>
      <c r="C11" s="5" t="n">
        <v>397</v>
      </c>
      <c r="D11" s="5" t="n">
        <v>0</v>
      </c>
      <c r="E11" s="5" t="n">
        <v>394</v>
      </c>
      <c r="F11" s="5" t="n">
        <v>3</v>
      </c>
      <c r="G11" s="5" t="n">
        <v>394</v>
      </c>
      <c r="H11" s="5" t="n">
        <v>3</v>
      </c>
      <c r="I11" s="5" t="n">
        <v>81</v>
      </c>
      <c r="J11" s="5" t="n">
        <v>394</v>
      </c>
      <c r="K11" s="5" t="n">
        <v>3</v>
      </c>
      <c r="L11" s="5" t="inlineStr">
        <is>
          <t>99.2%</t>
        </is>
      </c>
      <c r="M11" s="5" t="inlineStr">
        <is>
          <t>99.2%</t>
        </is>
      </c>
      <c r="N11" s="5" t="inlineStr">
        <is>
          <t>99.2%</t>
        </is>
      </c>
    </row>
    <row r="12" ht="15" customHeight="1">
      <c r="A12" s="5" t="inlineStr">
        <is>
          <t>06X</t>
        </is>
      </c>
      <c r="B12" s="5" t="inlineStr">
        <is>
          <t>26</t>
        </is>
      </c>
      <c r="C12" s="5" t="n">
        <v>68</v>
      </c>
      <c r="D12" s="5" t="n">
        <v>0</v>
      </c>
      <c r="E12" s="5" t="n">
        <v>68</v>
      </c>
      <c r="F12" s="5" t="n">
        <v>0</v>
      </c>
      <c r="G12" s="5" t="n">
        <v>68</v>
      </c>
      <c r="H12" s="5" t="n">
        <v>0</v>
      </c>
      <c r="I12" s="5" t="n">
        <v>3</v>
      </c>
      <c r="J12" s="5" t="n">
        <v>68</v>
      </c>
      <c r="K12" s="5" t="n">
        <v>0</v>
      </c>
      <c r="L12" s="5" t="inlineStr">
        <is>
          <t>100%</t>
        </is>
      </c>
      <c r="M12" s="5" t="inlineStr">
        <is>
          <t>100%</t>
        </is>
      </c>
      <c r="N12" s="5" t="inlineStr">
        <is>
          <t>100%</t>
        </is>
      </c>
    </row>
    <row r="13" ht="15" customHeight="1">
      <c r="A13" s="5" t="inlineStr">
        <is>
          <t>07X</t>
        </is>
      </c>
      <c r="B13" s="5" t="inlineStr">
        <is>
          <t>21</t>
        </is>
      </c>
      <c r="C13" s="5" t="n">
        <v>6</v>
      </c>
      <c r="D13" s="5" t="n">
        <v>0</v>
      </c>
      <c r="E13" s="5" t="n">
        <v>6</v>
      </c>
      <c r="F13" s="5" t="n">
        <v>0</v>
      </c>
      <c r="G13" s="5" t="n">
        <v>6</v>
      </c>
      <c r="H13" s="5" t="n">
        <v>0</v>
      </c>
      <c r="I13" s="5" t="n">
        <v>0</v>
      </c>
      <c r="J13" s="5" t="n">
        <v>6</v>
      </c>
      <c r="K13" s="5" t="n">
        <v>0</v>
      </c>
      <c r="L13" s="5" t="inlineStr">
        <is>
          <t>100%</t>
        </is>
      </c>
      <c r="M13" s="5" t="inlineStr">
        <is>
          <t>100%</t>
        </is>
      </c>
      <c r="N13" s="5" t="inlineStr">
        <is>
          <t>100%</t>
        </is>
      </c>
    </row>
    <row r="14" ht="15" customHeight="1">
      <c r="A14" s="5" t="inlineStr">
        <is>
          <t>08X</t>
        </is>
      </c>
      <c r="B14" s="5" t="inlineStr">
        <is>
          <t>20</t>
        </is>
      </c>
      <c r="C14" s="5" t="n">
        <v>30</v>
      </c>
      <c r="D14" s="5" t="n">
        <v>0</v>
      </c>
      <c r="E14" s="5" t="n">
        <v>30</v>
      </c>
      <c r="F14" s="5" t="n">
        <v>0</v>
      </c>
      <c r="G14" s="5" t="n">
        <v>30</v>
      </c>
      <c r="H14" s="5" t="n">
        <v>0</v>
      </c>
      <c r="I14" s="5" t="n">
        <v>1</v>
      </c>
      <c r="J14" s="5" t="n">
        <v>30</v>
      </c>
      <c r="K14" s="5" t="n">
        <v>0</v>
      </c>
      <c r="L14" s="5" t="inlineStr">
        <is>
          <t>100%</t>
        </is>
      </c>
      <c r="M14" s="5" t="inlineStr">
        <is>
          <t>100%</t>
        </is>
      </c>
      <c r="N14" s="5" t="inlineStr">
        <is>
          <t>100%</t>
        </is>
      </c>
    </row>
    <row r="15" ht="15" customHeight="1">
      <c r="A15" s="5" t="inlineStr">
        <is>
          <t>20X</t>
        </is>
      </c>
      <c r="B15" s="5" t="inlineStr">
        <is>
          <t>23</t>
        </is>
      </c>
      <c r="C15" s="5" t="n">
        <v>89</v>
      </c>
      <c r="D15" s="5" t="n">
        <v>0</v>
      </c>
      <c r="E15" s="5" t="n">
        <v>89</v>
      </c>
      <c r="F15" s="5" t="n">
        <v>0</v>
      </c>
      <c r="G15" s="5" t="n">
        <v>89</v>
      </c>
      <c r="H15" s="5" t="n">
        <v>0</v>
      </c>
      <c r="I15" s="5" t="n">
        <v>6</v>
      </c>
      <c r="J15" s="5" t="n">
        <v>89</v>
      </c>
      <c r="K15" s="5" t="n">
        <v>0</v>
      </c>
      <c r="L15" s="5" t="inlineStr">
        <is>
          <t>100%</t>
        </is>
      </c>
      <c r="M15" s="5" t="inlineStr">
        <is>
          <t>100%</t>
        </is>
      </c>
      <c r="N15" s="5" t="inlineStr">
        <is>
          <t>100%</t>
        </is>
      </c>
    </row>
    <row r="16" ht="15" customHeight="1">
      <c r="A16" s="5" t="inlineStr">
        <is>
          <t>22X</t>
        </is>
      </c>
      <c r="B16" s="5" t="inlineStr">
        <is>
          <t>19</t>
        </is>
      </c>
      <c r="C16" s="5" t="n">
        <v>446</v>
      </c>
      <c r="D16" s="5" t="n">
        <v>0</v>
      </c>
      <c r="E16" s="5" t="n">
        <v>446</v>
      </c>
      <c r="F16" s="5" t="n">
        <v>0</v>
      </c>
      <c r="G16" s="5" t="n">
        <v>446</v>
      </c>
      <c r="H16" s="5" t="n">
        <v>0</v>
      </c>
      <c r="I16" s="5" t="n">
        <v>86</v>
      </c>
      <c r="J16" s="5" t="n">
        <v>446</v>
      </c>
      <c r="K16" s="5" t="n">
        <v>0</v>
      </c>
      <c r="L16" s="5" t="inlineStr">
        <is>
          <t>100%</t>
        </is>
      </c>
      <c r="M16" s="5" t="inlineStr">
        <is>
          <t>100%</t>
        </is>
      </c>
      <c r="N16" s="5" t="inlineStr">
        <is>
          <t>100%</t>
        </is>
      </c>
    </row>
    <row r="17" ht="15" customHeight="1">
      <c r="A17" s="5" t="inlineStr">
        <is>
          <t>26X</t>
        </is>
      </c>
      <c r="B17" s="5" t="inlineStr">
        <is>
          <t>25</t>
        </is>
      </c>
      <c r="C17" s="5" t="n">
        <v>188</v>
      </c>
      <c r="D17" s="5" t="n">
        <v>0</v>
      </c>
      <c r="E17" s="5" t="n">
        <v>188</v>
      </c>
      <c r="F17" s="5" t="n">
        <v>0</v>
      </c>
      <c r="G17" s="5" t="n">
        <v>188</v>
      </c>
      <c r="H17" s="5" t="n">
        <v>0</v>
      </c>
      <c r="I17" s="5" t="n">
        <v>11</v>
      </c>
      <c r="J17" s="5" t="n">
        <v>188</v>
      </c>
      <c r="K17" s="5" t="n">
        <v>0</v>
      </c>
      <c r="L17" s="5" t="inlineStr">
        <is>
          <t>100%</t>
        </is>
      </c>
      <c r="M17" s="5" t="inlineStr">
        <is>
          <t>100%</t>
        </is>
      </c>
      <c r="N17" s="5" t="inlineStr">
        <is>
          <t>100%</t>
        </is>
      </c>
    </row>
    <row r="18" ht="15" customHeight="1">
      <c r="A18" s="5" t="inlineStr">
        <is>
          <t>27X</t>
        </is>
      </c>
      <c r="B18" s="5" t="inlineStr">
        <is>
          <t>6</t>
        </is>
      </c>
      <c r="C18" s="5" t="n">
        <v>403</v>
      </c>
      <c r="D18" s="5" t="n">
        <v>0</v>
      </c>
      <c r="E18" s="5" t="n">
        <v>403</v>
      </c>
      <c r="F18" s="5" t="n">
        <v>0</v>
      </c>
      <c r="G18" s="5" t="n">
        <v>403</v>
      </c>
      <c r="H18" s="5" t="n">
        <v>0</v>
      </c>
      <c r="I18" s="5" t="n">
        <v>54</v>
      </c>
      <c r="J18" s="5" t="n">
        <v>403</v>
      </c>
      <c r="K18" s="5" t="n">
        <v>0</v>
      </c>
      <c r="L18" s="5" t="inlineStr">
        <is>
          <t>100%</t>
        </is>
      </c>
      <c r="M18" s="5" t="inlineStr">
        <is>
          <t>100%</t>
        </is>
      </c>
      <c r="N18" s="5" t="inlineStr">
        <is>
          <t>100%</t>
        </is>
      </c>
    </row>
    <row r="19" ht="15" customHeight="1">
      <c r="A19" s="5" t="inlineStr">
        <is>
          <t>28X</t>
        </is>
      </c>
      <c r="B19" s="5" t="inlineStr">
        <is>
          <t>24</t>
        </is>
      </c>
      <c r="C19" s="5" t="n">
        <v>674</v>
      </c>
      <c r="D19" s="5" t="n">
        <v>0</v>
      </c>
      <c r="E19" s="5" t="n">
        <v>669</v>
      </c>
      <c r="F19" s="5" t="n">
        <v>5</v>
      </c>
      <c r="G19" s="5" t="n">
        <v>669</v>
      </c>
      <c r="H19" s="5" t="n">
        <v>5</v>
      </c>
      <c r="I19" s="5" t="n">
        <v>133</v>
      </c>
      <c r="J19" s="5" t="n">
        <v>669</v>
      </c>
      <c r="K19" s="5" t="n">
        <v>5</v>
      </c>
      <c r="L19" s="5" t="inlineStr">
        <is>
          <t>99.3%</t>
        </is>
      </c>
      <c r="M19" s="5" t="inlineStr">
        <is>
          <t>99.3%</t>
        </is>
      </c>
      <c r="N19" s="5" t="inlineStr">
        <is>
          <t>99.3%</t>
        </is>
      </c>
    </row>
    <row r="20" ht="15" customHeight="1">
      <c r="A20" s="5" t="inlineStr">
        <is>
          <t>18X</t>
        </is>
      </c>
      <c r="B20" s="5" t="inlineStr">
        <is>
          <t>15</t>
        </is>
      </c>
      <c r="C20" s="5" t="n">
        <v>479</v>
      </c>
      <c r="D20" s="5" t="n">
        <v>0</v>
      </c>
      <c r="E20" s="5" t="n">
        <v>478</v>
      </c>
      <c r="F20" s="5" t="n">
        <v>1</v>
      </c>
      <c r="G20" s="5" t="n">
        <v>478</v>
      </c>
      <c r="H20" s="5" t="n">
        <v>1</v>
      </c>
      <c r="I20" s="5" t="n">
        <v>91</v>
      </c>
      <c r="J20" s="5" t="n">
        <v>478</v>
      </c>
      <c r="K20" s="5" t="n">
        <v>1</v>
      </c>
      <c r="L20" s="5" t="inlineStr">
        <is>
          <t>99.8%</t>
        </is>
      </c>
      <c r="M20" s="5" t="inlineStr">
        <is>
          <t>99.8%</t>
        </is>
      </c>
      <c r="N20" s="5" t="inlineStr">
        <is>
          <t>99.8%</t>
        </is>
      </c>
    </row>
    <row r="21" ht="15" customHeight="1">
      <c r="A21" s="5" t="inlineStr">
        <is>
          <t>19X</t>
        </is>
      </c>
      <c r="B21" s="5" t="inlineStr">
        <is>
          <t>4</t>
        </is>
      </c>
      <c r="C21" s="5" t="n">
        <v>287</v>
      </c>
      <c r="D21" s="5" t="n">
        <v>0</v>
      </c>
      <c r="E21" s="5" t="n">
        <v>284</v>
      </c>
      <c r="F21" s="5" t="n">
        <v>3</v>
      </c>
      <c r="G21" s="5" t="n">
        <v>284</v>
      </c>
      <c r="H21" s="5" t="n">
        <v>3</v>
      </c>
      <c r="I21" s="5" t="n">
        <v>62</v>
      </c>
      <c r="J21" s="5" t="n">
        <v>284</v>
      </c>
      <c r="K21" s="5" t="n">
        <v>3</v>
      </c>
      <c r="L21" s="5" t="inlineStr">
        <is>
          <t>99.0%</t>
        </is>
      </c>
      <c r="M21" s="5" t="inlineStr">
        <is>
          <t>99.0%</t>
        </is>
      </c>
      <c r="N21" s="5" t="inlineStr">
        <is>
          <t>99.0%</t>
        </is>
      </c>
    </row>
    <row r="22" ht="15" customHeight="1">
      <c r="A22" s="5" t="inlineStr">
        <is>
          <t>30X</t>
        </is>
      </c>
      <c r="B22" s="5" t="inlineStr">
        <is>
          <t>31</t>
        </is>
      </c>
      <c r="C22" s="5" t="n">
        <v>674</v>
      </c>
      <c r="D22" s="5" t="n">
        <v>0</v>
      </c>
      <c r="E22" s="5" t="n">
        <v>670</v>
      </c>
      <c r="F22" s="5" t="n">
        <v>4</v>
      </c>
      <c r="G22" s="5" t="n">
        <v>670</v>
      </c>
      <c r="H22" s="5" t="n">
        <v>4</v>
      </c>
      <c r="I22" s="5" t="n">
        <v>152</v>
      </c>
      <c r="J22" s="5" t="n">
        <v>670</v>
      </c>
      <c r="K22" s="5" t="n">
        <v>4</v>
      </c>
      <c r="L22" s="5" t="inlineStr">
        <is>
          <t>99.4%</t>
        </is>
      </c>
      <c r="M22" s="5" t="inlineStr">
        <is>
          <t>99.4%</t>
        </is>
      </c>
      <c r="N22" s="5" t="inlineStr">
        <is>
          <t>99.4%</t>
        </is>
      </c>
    </row>
    <row r="23" ht="15" customHeight="1">
      <c r="A23" s="5" t="inlineStr">
        <is>
          <t>21X</t>
        </is>
      </c>
      <c r="B23" s="5" t="inlineStr">
        <is>
          <t>22</t>
        </is>
      </c>
      <c r="C23" s="5" t="n">
        <v>249</v>
      </c>
      <c r="D23" s="5" t="n">
        <v>0</v>
      </c>
      <c r="E23" s="5" t="n">
        <v>243</v>
      </c>
      <c r="F23" s="5" t="n">
        <v>6</v>
      </c>
      <c r="G23" s="5" t="n">
        <v>243</v>
      </c>
      <c r="H23" s="5" t="n">
        <v>6</v>
      </c>
      <c r="I23" s="5" t="n">
        <v>25</v>
      </c>
      <c r="J23" s="5" t="n">
        <v>243</v>
      </c>
      <c r="K23" s="5" t="n">
        <v>6</v>
      </c>
      <c r="L23" s="5" t="inlineStr">
        <is>
          <t>97.6%</t>
        </is>
      </c>
      <c r="M23" s="5" t="inlineStr">
        <is>
          <t>97.6%</t>
        </is>
      </c>
      <c r="N23" s="5" t="inlineStr">
        <is>
          <t>97.6%</t>
        </is>
      </c>
    </row>
    <row r="24" ht="15" customHeight="1">
      <c r="A24" s="5" t="inlineStr">
        <is>
          <t>23X</t>
        </is>
      </c>
      <c r="B24" s="5" t="inlineStr">
        <is>
          <t>18</t>
        </is>
      </c>
      <c r="C24" s="5" t="n">
        <v>498</v>
      </c>
      <c r="D24" s="5" t="n">
        <v>0</v>
      </c>
      <c r="E24" s="5" t="n">
        <v>495</v>
      </c>
      <c r="F24" s="5" t="n">
        <v>3</v>
      </c>
      <c r="G24" s="5" t="n">
        <v>495</v>
      </c>
      <c r="H24" s="5" t="n">
        <v>3</v>
      </c>
      <c r="I24" s="5" t="n">
        <v>107</v>
      </c>
      <c r="J24" s="5" t="n">
        <v>495</v>
      </c>
      <c r="K24" s="5" t="n">
        <v>3</v>
      </c>
      <c r="L24" s="5" t="inlineStr">
        <is>
          <t>99.4%</t>
        </is>
      </c>
      <c r="M24" s="5" t="inlineStr">
        <is>
          <t>99.4%</t>
        </is>
      </c>
      <c r="N24" s="5" t="inlineStr">
        <is>
          <t>99.4%</t>
        </is>
      </c>
    </row>
    <row r="25" ht="15" customHeight="1">
      <c r="A25" s="5" t="inlineStr">
        <is>
          <t>10X</t>
        </is>
      </c>
      <c r="B25" s="5" t="inlineStr">
        <is>
          <t>27</t>
        </is>
      </c>
      <c r="C25" s="5" t="n">
        <v>36</v>
      </c>
      <c r="D25" s="5" t="n">
        <v>0</v>
      </c>
      <c r="E25" s="5" t="n">
        <v>36</v>
      </c>
      <c r="F25" s="5" t="n">
        <v>0</v>
      </c>
      <c r="G25" s="5" t="n">
        <v>36</v>
      </c>
      <c r="H25" s="5" t="n">
        <v>0</v>
      </c>
      <c r="I25" s="5" t="n">
        <v>0</v>
      </c>
      <c r="J25" s="5" t="n">
        <v>36</v>
      </c>
      <c r="K25" s="5" t="n">
        <v>0</v>
      </c>
      <c r="L25" s="5" t="inlineStr">
        <is>
          <t>100%</t>
        </is>
      </c>
      <c r="M25" s="5" t="inlineStr">
        <is>
          <t>100%</t>
        </is>
      </c>
      <c r="N25" s="5" t="inlineStr">
        <is>
          <t>100%</t>
        </is>
      </c>
    </row>
    <row r="26" ht="15" customHeight="1">
      <c r="A26" s="5" t="inlineStr">
        <is>
          <t>14X</t>
        </is>
      </c>
      <c r="B26" s="5" t="inlineStr">
        <is>
          <t>14</t>
        </is>
      </c>
      <c r="C26" s="5" t="n">
        <v>151</v>
      </c>
      <c r="D26" s="5" t="n">
        <v>0</v>
      </c>
      <c r="E26" s="5" t="n">
        <v>130</v>
      </c>
      <c r="F26" s="5" t="n">
        <v>21</v>
      </c>
      <c r="G26" s="5" t="n">
        <v>130</v>
      </c>
      <c r="H26" s="5" t="n">
        <v>21</v>
      </c>
      <c r="I26" s="5" t="n">
        <v>22</v>
      </c>
      <c r="J26" s="5" t="n">
        <v>129</v>
      </c>
      <c r="K26" s="5" t="n">
        <v>22</v>
      </c>
      <c r="L26" s="5" t="inlineStr">
        <is>
          <t>86.1%</t>
        </is>
      </c>
      <c r="M26" s="5" t="inlineStr">
        <is>
          <t>86.1%</t>
        </is>
      </c>
      <c r="N26" s="5" t="inlineStr">
        <is>
          <t>85.4%</t>
        </is>
      </c>
    </row>
    <row r="27" ht="15" customHeight="1">
      <c r="A27" s="5" t="inlineStr">
        <is>
          <t>31X</t>
        </is>
      </c>
      <c r="B27" s="5" t="inlineStr">
        <is>
          <t>10</t>
        </is>
      </c>
      <c r="C27" s="5" t="n">
        <v>14</v>
      </c>
      <c r="D27" s="5" t="n">
        <v>0</v>
      </c>
      <c r="E27" s="5" t="n">
        <v>14</v>
      </c>
      <c r="F27" s="5" t="n">
        <v>0</v>
      </c>
      <c r="G27" s="5" t="n">
        <v>14</v>
      </c>
      <c r="H27" s="5" t="n">
        <v>0</v>
      </c>
      <c r="I27" s="5" t="n">
        <v>4</v>
      </c>
      <c r="J27" s="5" t="n">
        <v>14</v>
      </c>
      <c r="K27" s="5" t="n">
        <v>0</v>
      </c>
      <c r="L27" s="5" t="inlineStr">
        <is>
          <t>100%</t>
        </is>
      </c>
      <c r="M27" s="5" t="inlineStr">
        <is>
          <t>100%</t>
        </is>
      </c>
      <c r="N27" s="5" t="inlineStr">
        <is>
          <t>100%</t>
        </is>
      </c>
    </row>
    <row r="28" ht="15" customHeight="1">
      <c r="A28" s="5" t="inlineStr">
        <is>
          <t>24X</t>
        </is>
      </c>
      <c r="B28" s="5" t="inlineStr">
        <is>
          <t>17</t>
        </is>
      </c>
      <c r="C28" s="5" t="n">
        <v>45</v>
      </c>
      <c r="D28" s="5" t="n">
        <v>0</v>
      </c>
      <c r="E28" s="5" t="n">
        <v>45</v>
      </c>
      <c r="F28" s="5" t="n">
        <v>0</v>
      </c>
      <c r="G28" s="5" t="n">
        <v>45</v>
      </c>
      <c r="H28" s="5" t="n">
        <v>0</v>
      </c>
      <c r="I28" s="5" t="n">
        <v>6</v>
      </c>
      <c r="J28" s="5" t="n">
        <v>45</v>
      </c>
      <c r="K28" s="5" t="n">
        <v>0</v>
      </c>
      <c r="L28" s="5" t="inlineStr">
        <is>
          <t>100%</t>
        </is>
      </c>
      <c r="M28" s="5" t="inlineStr">
        <is>
          <t>100%</t>
        </is>
      </c>
      <c r="N28" s="5" t="inlineStr">
        <is>
          <t>100%</t>
        </is>
      </c>
    </row>
    <row r="29" ht="15" customHeight="1">
      <c r="A29" s="5" t="inlineStr">
        <is>
          <t>11X</t>
        </is>
      </c>
      <c r="B29" s="5" t="inlineStr">
        <is>
          <t>11</t>
        </is>
      </c>
      <c r="C29" s="5" t="n">
        <v>61</v>
      </c>
      <c r="D29" s="5" t="n">
        <v>0</v>
      </c>
      <c r="E29" s="5" t="n">
        <v>55</v>
      </c>
      <c r="F29" s="5" t="n">
        <v>6</v>
      </c>
      <c r="G29" s="5" t="n">
        <v>55</v>
      </c>
      <c r="H29" s="5" t="n">
        <v>6</v>
      </c>
      <c r="I29" s="5" t="n">
        <v>20</v>
      </c>
      <c r="J29" s="5" t="n">
        <v>55</v>
      </c>
      <c r="K29" s="5" t="n">
        <v>6</v>
      </c>
      <c r="L29" s="5" t="inlineStr">
        <is>
          <t>90.2%</t>
        </is>
      </c>
      <c r="M29" s="5" t="inlineStr">
        <is>
          <t>90.2%</t>
        </is>
      </c>
      <c r="N29" s="5" t="inlineStr">
        <is>
          <t>90.2%</t>
        </is>
      </c>
    </row>
    <row r="30" ht="15" customHeight="1">
      <c r="A30" s="5" t="inlineStr">
        <is>
          <t>13X</t>
        </is>
      </c>
      <c r="B30" s="5" t="inlineStr">
        <is>
          <t>13</t>
        </is>
      </c>
      <c r="C30" s="5" t="n">
        <v>172</v>
      </c>
      <c r="D30" s="5" t="n">
        <v>0</v>
      </c>
      <c r="E30" s="5" t="n">
        <v>161</v>
      </c>
      <c r="F30" s="5" t="n">
        <v>11</v>
      </c>
      <c r="G30" s="5" t="n">
        <v>161</v>
      </c>
      <c r="H30" s="5" t="n">
        <v>11</v>
      </c>
      <c r="I30" s="5" t="n">
        <v>9</v>
      </c>
      <c r="J30" s="5" t="n">
        <v>161</v>
      </c>
      <c r="K30" s="5" t="n">
        <v>11</v>
      </c>
      <c r="L30" s="5" t="inlineStr">
        <is>
          <t>93.6%</t>
        </is>
      </c>
      <c r="M30" s="5" t="inlineStr">
        <is>
          <t>93.6%</t>
        </is>
      </c>
      <c r="N30" s="5" t="inlineStr">
        <is>
          <t>93.6%</t>
        </is>
      </c>
    </row>
    <row r="31" ht="15" customHeight="1">
      <c r="A31" s="5" t="inlineStr">
        <is>
          <t>29X</t>
        </is>
      </c>
      <c r="B31" s="5" t="inlineStr">
        <is>
          <t>29</t>
        </is>
      </c>
      <c r="C31" s="5" t="n">
        <v>50</v>
      </c>
      <c r="D31" s="5" t="n">
        <v>0</v>
      </c>
      <c r="E31" s="5" t="n">
        <v>47</v>
      </c>
      <c r="F31" s="5" t="n">
        <v>3</v>
      </c>
      <c r="G31" s="5" t="n">
        <v>47</v>
      </c>
      <c r="H31" s="5" t="n">
        <v>3</v>
      </c>
      <c r="I31" s="5" t="n">
        <v>8</v>
      </c>
      <c r="J31" s="5" t="n">
        <v>47</v>
      </c>
      <c r="K31" s="5" t="n">
        <v>3</v>
      </c>
      <c r="L31" s="5" t="inlineStr">
        <is>
          <t>94.0%</t>
        </is>
      </c>
      <c r="M31" s="5" t="inlineStr">
        <is>
          <t>94.0%</t>
        </is>
      </c>
      <c r="N31" s="5" t="inlineStr">
        <is>
          <t>94.0%</t>
        </is>
      </c>
    </row>
    <row r="32" ht="15" customHeight="1">
      <c r="A32" s="67" t="inlineStr">
        <is>
          <t>TOTALS</t>
        </is>
      </c>
      <c r="B32" s="67" t="n"/>
      <c r="C32" s="67" t="n">
        <v>7205</v>
      </c>
      <c r="D32" s="67" t="n">
        <v>0</v>
      </c>
      <c r="E32" s="67" t="n">
        <v>7132</v>
      </c>
      <c r="F32" s="67" t="n">
        <v>73</v>
      </c>
      <c r="G32" s="67" t="n">
        <v>7132</v>
      </c>
      <c r="H32" s="67" t="n">
        <v>73</v>
      </c>
      <c r="I32" s="67" t="n">
        <v>1337</v>
      </c>
      <c r="J32" s="67" t="n">
        <v>7131</v>
      </c>
      <c r="K32" s="67" t="n">
        <v>74</v>
      </c>
      <c r="L32" s="67" t="inlineStr">
        <is>
          <t>99%</t>
        </is>
      </c>
      <c r="M32" s="67" t="inlineStr">
        <is>
          <t>99%</t>
        </is>
      </c>
      <c r="N32" s="67" t="inlineStr">
        <is>
          <t>99%</t>
        </is>
      </c>
    </row>
    <row r="33" ht="15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</row>
    <row r="34" ht="37" customHeight="1">
      <c r="A34" s="65" t="inlineStr">
        <is>
          <t>CS Summary</t>
        </is>
      </c>
    </row>
    <row r="35" ht="37" customHeight="1">
      <c r="A35" s="66" t="inlineStr">
        <is>
          <t>Area</t>
        </is>
      </c>
      <c r="B35" s="66" t="inlineStr">
        <is>
          <t>Priority #</t>
        </is>
      </c>
      <c r="C35" s="66" t="inlineStr">
        <is>
          <t>Total Spools</t>
        </is>
      </c>
      <c r="D35" s="66" t="inlineStr">
        <is>
          <t>On Hold</t>
        </is>
      </c>
      <c r="E35" s="66" t="inlineStr">
        <is>
          <t>Workable</t>
        </is>
      </c>
      <c r="F35" s="66" t="inlineStr">
        <is>
          <t>Not Workable</t>
        </is>
      </c>
      <c r="G35" s="66" t="inlineStr">
        <is>
          <t>Welded Out</t>
        </is>
      </c>
      <c r="H35" s="66" t="inlineStr">
        <is>
          <t>Remaining to Weld Out</t>
        </is>
      </c>
      <c r="I35" s="66" t="inlineStr">
        <is>
          <t>Shipped To Paint</t>
        </is>
      </c>
      <c r="J35" s="66" t="inlineStr">
        <is>
          <t>Delivered</t>
        </is>
      </c>
      <c r="K35" s="66" t="inlineStr">
        <is>
          <t>Remaining to Deliver</t>
        </is>
      </c>
      <c r="L35" s="66" t="inlineStr">
        <is>
          <t>Workable %</t>
        </is>
      </c>
      <c r="M35" s="66" t="inlineStr">
        <is>
          <t>Weld Out %</t>
        </is>
      </c>
      <c r="N35" s="66" t="inlineStr">
        <is>
          <t>Delivered %</t>
        </is>
      </c>
    </row>
    <row r="36" ht="15" customHeight="1">
      <c r="A36" s="5" t="inlineStr">
        <is>
          <t>15X</t>
        </is>
      </c>
      <c r="B36" s="5" t="inlineStr">
        <is>
          <t>Wash Tower</t>
        </is>
      </c>
      <c r="C36" s="5" t="n">
        <v>62</v>
      </c>
      <c r="D36" s="5" t="n">
        <v>0</v>
      </c>
      <c r="E36" s="5" t="n">
        <v>10</v>
      </c>
      <c r="F36" s="5" t="n">
        <v>52</v>
      </c>
      <c r="G36" s="5" t="n">
        <v>10</v>
      </c>
      <c r="H36" s="5" t="n">
        <v>52</v>
      </c>
      <c r="I36" s="5" t="n">
        <v>10</v>
      </c>
      <c r="J36" s="5" t="n">
        <v>10</v>
      </c>
      <c r="K36" s="5" t="n">
        <v>52</v>
      </c>
      <c r="L36" s="5" t="inlineStr">
        <is>
          <t>16.1%</t>
        </is>
      </c>
      <c r="M36" s="5" t="inlineStr">
        <is>
          <t>16.1%</t>
        </is>
      </c>
      <c r="N36" s="5" t="inlineStr">
        <is>
          <t>16.1%</t>
        </is>
      </c>
    </row>
    <row r="37" ht="15" customHeight="1">
      <c r="A37" s="5" t="inlineStr">
        <is>
          <t>01X</t>
        </is>
      </c>
      <c r="B37" s="5" t="inlineStr">
        <is>
          <t>1</t>
        </is>
      </c>
      <c r="C37" s="5" t="n">
        <v>2144</v>
      </c>
      <c r="D37" s="5" t="n">
        <v>0</v>
      </c>
      <c r="E37" s="5" t="n">
        <v>226</v>
      </c>
      <c r="F37" s="5" t="n">
        <v>1918</v>
      </c>
      <c r="G37" s="5" t="n">
        <v>226</v>
      </c>
      <c r="H37" s="5" t="n">
        <v>1918</v>
      </c>
      <c r="I37" s="5" t="n">
        <v>146</v>
      </c>
      <c r="J37" s="5" t="n">
        <v>226</v>
      </c>
      <c r="K37" s="5" t="n">
        <v>1918</v>
      </c>
      <c r="L37" s="5" t="inlineStr">
        <is>
          <t>10.5%</t>
        </is>
      </c>
      <c r="M37" s="5" t="inlineStr">
        <is>
          <t>10.5%</t>
        </is>
      </c>
      <c r="N37" s="5" t="inlineStr">
        <is>
          <t>10.5%</t>
        </is>
      </c>
    </row>
    <row r="38" ht="15" customHeight="1">
      <c r="A38" s="5" t="inlineStr">
        <is>
          <t>05X</t>
        </is>
      </c>
      <c r="B38" s="5" t="inlineStr">
        <is>
          <t>2</t>
        </is>
      </c>
      <c r="C38" s="5" t="n">
        <v>159</v>
      </c>
      <c r="D38" s="5" t="n">
        <v>0</v>
      </c>
      <c r="E38" s="5" t="n">
        <v>4</v>
      </c>
      <c r="F38" s="5" t="n">
        <v>155</v>
      </c>
      <c r="G38" s="5" t="n">
        <v>4</v>
      </c>
      <c r="H38" s="5" t="n">
        <v>155</v>
      </c>
      <c r="I38" s="5" t="n">
        <v>0</v>
      </c>
      <c r="J38" s="5" t="n">
        <v>4</v>
      </c>
      <c r="K38" s="5" t="n">
        <v>155</v>
      </c>
      <c r="L38" s="5" t="inlineStr">
        <is>
          <t>2.5%</t>
        </is>
      </c>
      <c r="M38" s="5" t="inlineStr">
        <is>
          <t>2.5%</t>
        </is>
      </c>
      <c r="N38" s="5" t="inlineStr">
        <is>
          <t>2.5%</t>
        </is>
      </c>
    </row>
    <row r="39" ht="15" customHeight="1">
      <c r="A39" s="5" t="inlineStr">
        <is>
          <t>12X</t>
        </is>
      </c>
      <c r="B39" s="5" t="inlineStr">
        <is>
          <t>12</t>
        </is>
      </c>
      <c r="C39" s="5" t="n">
        <v>318</v>
      </c>
      <c r="D39" s="5" t="n">
        <v>0</v>
      </c>
      <c r="E39" s="5" t="n">
        <v>16</v>
      </c>
      <c r="F39" s="5" t="n">
        <v>302</v>
      </c>
      <c r="G39" s="5" t="n">
        <v>16</v>
      </c>
      <c r="H39" s="5" t="n">
        <v>302</v>
      </c>
      <c r="I39" s="5" t="n">
        <v>8</v>
      </c>
      <c r="J39" s="5" t="n">
        <v>16</v>
      </c>
      <c r="K39" s="5" t="n">
        <v>302</v>
      </c>
      <c r="L39" s="5" t="inlineStr">
        <is>
          <t>5.0%</t>
        </is>
      </c>
      <c r="M39" s="5" t="inlineStr">
        <is>
          <t>5.0%</t>
        </is>
      </c>
      <c r="N39" s="5" t="inlineStr">
        <is>
          <t>5.0%</t>
        </is>
      </c>
    </row>
    <row r="40" ht="15" customHeight="1">
      <c r="A40" s="5" t="inlineStr">
        <is>
          <t>02X</t>
        </is>
      </c>
      <c r="B40" s="5" t="inlineStr">
        <is>
          <t>8</t>
        </is>
      </c>
      <c r="C40" s="5" t="n">
        <v>106</v>
      </c>
      <c r="D40" s="5" t="n">
        <v>0</v>
      </c>
      <c r="E40" s="5" t="n">
        <v>0</v>
      </c>
      <c r="F40" s="5" t="n">
        <v>106</v>
      </c>
      <c r="G40" s="5" t="n">
        <v>0</v>
      </c>
      <c r="H40" s="5" t="n">
        <v>106</v>
      </c>
      <c r="I40" s="5" t="n">
        <v>0</v>
      </c>
      <c r="J40" s="5" t="n">
        <v>0</v>
      </c>
      <c r="K40" s="5" t="n">
        <v>106</v>
      </c>
      <c r="L40" s="5" t="inlineStr">
        <is>
          <t>0%</t>
        </is>
      </c>
      <c r="M40" s="5" t="inlineStr">
        <is>
          <t>0.0%</t>
        </is>
      </c>
      <c r="N40" s="5" t="inlineStr">
        <is>
          <t>0.0%</t>
        </is>
      </c>
    </row>
    <row r="41" ht="15" customHeight="1">
      <c r="A41" s="5" t="inlineStr">
        <is>
          <t>04X</t>
        </is>
      </c>
      <c r="B41" s="5" t="inlineStr">
        <is>
          <t>7</t>
        </is>
      </c>
      <c r="C41" s="5" t="n">
        <v>52</v>
      </c>
      <c r="D41" s="5" t="n">
        <v>0</v>
      </c>
      <c r="E41" s="5" t="n">
        <v>0</v>
      </c>
      <c r="F41" s="5" t="n">
        <v>52</v>
      </c>
      <c r="G41" s="5" t="n">
        <v>0</v>
      </c>
      <c r="H41" s="5" t="n">
        <v>52</v>
      </c>
      <c r="I41" s="5" t="n">
        <v>0</v>
      </c>
      <c r="J41" s="5" t="n">
        <v>0</v>
      </c>
      <c r="K41" s="5" t="n">
        <v>52</v>
      </c>
      <c r="L41" s="5" t="inlineStr">
        <is>
          <t>0%</t>
        </is>
      </c>
      <c r="M41" s="5" t="inlineStr">
        <is>
          <t>0.0%</t>
        </is>
      </c>
      <c r="N41" s="5" t="inlineStr">
        <is>
          <t>0.0%</t>
        </is>
      </c>
    </row>
    <row r="42" ht="15" customHeight="1">
      <c r="A42" s="5" t="inlineStr">
        <is>
          <t>09X</t>
        </is>
      </c>
      <c r="B42" s="5" t="inlineStr">
        <is>
          <t>28</t>
        </is>
      </c>
      <c r="C42" s="5" t="n">
        <v>40</v>
      </c>
      <c r="D42" s="5" t="n">
        <v>0</v>
      </c>
      <c r="E42" s="5" t="n">
        <v>0</v>
      </c>
      <c r="F42" s="5" t="n">
        <v>40</v>
      </c>
      <c r="G42" s="5" t="n">
        <v>0</v>
      </c>
      <c r="H42" s="5" t="n">
        <v>40</v>
      </c>
      <c r="I42" s="5" t="n">
        <v>0</v>
      </c>
      <c r="J42" s="5" t="n">
        <v>0</v>
      </c>
      <c r="K42" s="5" t="n">
        <v>40</v>
      </c>
      <c r="L42" s="5" t="inlineStr">
        <is>
          <t>0%</t>
        </is>
      </c>
      <c r="M42" s="5" t="inlineStr">
        <is>
          <t>0.0%</t>
        </is>
      </c>
      <c r="N42" s="5" t="inlineStr">
        <is>
          <t>0.0%</t>
        </is>
      </c>
    </row>
    <row r="43" ht="15" customHeight="1">
      <c r="A43" s="5" t="inlineStr">
        <is>
          <t>11X</t>
        </is>
      </c>
      <c r="B43" s="5" t="inlineStr">
        <is>
          <t>11</t>
        </is>
      </c>
      <c r="C43" s="5" t="n">
        <v>251</v>
      </c>
      <c r="D43" s="5" t="n">
        <v>0</v>
      </c>
      <c r="E43" s="5" t="n">
        <v>15</v>
      </c>
      <c r="F43" s="5" t="n">
        <v>236</v>
      </c>
      <c r="G43" s="5" t="n">
        <v>15</v>
      </c>
      <c r="H43" s="5" t="n">
        <v>236</v>
      </c>
      <c r="I43" s="5" t="n">
        <v>6</v>
      </c>
      <c r="J43" s="5" t="n">
        <v>15</v>
      </c>
      <c r="K43" s="5" t="n">
        <v>236</v>
      </c>
      <c r="L43" s="5" t="inlineStr">
        <is>
          <t>6.0%</t>
        </is>
      </c>
      <c r="M43" s="5" t="inlineStr">
        <is>
          <t>6.0%</t>
        </is>
      </c>
      <c r="N43" s="5" t="inlineStr">
        <is>
          <t>6.0%</t>
        </is>
      </c>
    </row>
    <row r="44" ht="15" customHeight="1">
      <c r="A44" s="5" t="inlineStr">
        <is>
          <t>08X</t>
        </is>
      </c>
      <c r="B44" s="5" t="inlineStr">
        <is>
          <t>20</t>
        </is>
      </c>
      <c r="C44" s="5" t="n">
        <v>30</v>
      </c>
      <c r="D44" s="5" t="n">
        <v>0</v>
      </c>
      <c r="E44" s="5" t="n">
        <v>0</v>
      </c>
      <c r="F44" s="5" t="n">
        <v>30</v>
      </c>
      <c r="G44" s="5" t="n">
        <v>0</v>
      </c>
      <c r="H44" s="5" t="n">
        <v>30</v>
      </c>
      <c r="I44" s="5" t="n">
        <v>0</v>
      </c>
      <c r="J44" s="5" t="n">
        <v>0</v>
      </c>
      <c r="K44" s="5" t="n">
        <v>30</v>
      </c>
      <c r="L44" s="5" t="inlineStr">
        <is>
          <t>0%</t>
        </is>
      </c>
      <c r="M44" s="5" t="inlineStr">
        <is>
          <t>0.0%</t>
        </is>
      </c>
      <c r="N44" s="5" t="inlineStr">
        <is>
          <t>0.0%</t>
        </is>
      </c>
    </row>
    <row r="45" ht="15" customHeight="1">
      <c r="A45" s="5" t="inlineStr">
        <is>
          <t>17X</t>
        </is>
      </c>
      <c r="B45" s="5" t="inlineStr">
        <is>
          <t>5</t>
        </is>
      </c>
      <c r="C45" s="5" t="n">
        <v>315</v>
      </c>
      <c r="D45" s="5" t="n">
        <v>0</v>
      </c>
      <c r="E45" s="5" t="n">
        <v>10</v>
      </c>
      <c r="F45" s="5" t="n">
        <v>305</v>
      </c>
      <c r="G45" s="5" t="n">
        <v>10</v>
      </c>
      <c r="H45" s="5" t="n">
        <v>305</v>
      </c>
      <c r="I45" s="5" t="n">
        <v>7</v>
      </c>
      <c r="J45" s="5" t="n">
        <v>10</v>
      </c>
      <c r="K45" s="5" t="n">
        <v>305</v>
      </c>
      <c r="L45" s="5" t="inlineStr">
        <is>
          <t>3.2%</t>
        </is>
      </c>
      <c r="M45" s="5" t="inlineStr">
        <is>
          <t>3.2%</t>
        </is>
      </c>
      <c r="N45" s="5" t="inlineStr">
        <is>
          <t>3.2%</t>
        </is>
      </c>
    </row>
    <row r="46" ht="15" customHeight="1">
      <c r="A46" s="5" t="inlineStr">
        <is>
          <t>20X</t>
        </is>
      </c>
      <c r="B46" s="5" t="inlineStr">
        <is>
          <t>23</t>
        </is>
      </c>
      <c r="C46" s="5" t="n">
        <v>44</v>
      </c>
      <c r="D46" s="5" t="n">
        <v>0</v>
      </c>
      <c r="E46" s="5" t="n">
        <v>0</v>
      </c>
      <c r="F46" s="5" t="n">
        <v>44</v>
      </c>
      <c r="G46" s="5" t="n">
        <v>0</v>
      </c>
      <c r="H46" s="5" t="n">
        <v>44</v>
      </c>
      <c r="I46" s="5" t="n">
        <v>0</v>
      </c>
      <c r="J46" s="5" t="n">
        <v>0</v>
      </c>
      <c r="K46" s="5" t="n">
        <v>44</v>
      </c>
      <c r="L46" s="5" t="inlineStr">
        <is>
          <t>0%</t>
        </is>
      </c>
      <c r="M46" s="5" t="inlineStr">
        <is>
          <t>0.0%</t>
        </is>
      </c>
      <c r="N46" s="5" t="inlineStr">
        <is>
          <t>0.0%</t>
        </is>
      </c>
    </row>
    <row r="47" ht="15" customHeight="1">
      <c r="A47" s="5" t="inlineStr">
        <is>
          <t>22X</t>
        </is>
      </c>
      <c r="B47" s="5" t="inlineStr">
        <is>
          <t>19</t>
        </is>
      </c>
      <c r="C47" s="5" t="n">
        <v>319</v>
      </c>
      <c r="D47" s="5" t="n">
        <v>0</v>
      </c>
      <c r="E47" s="5" t="n">
        <v>20</v>
      </c>
      <c r="F47" s="5" t="n">
        <v>299</v>
      </c>
      <c r="G47" s="5" t="n">
        <v>20</v>
      </c>
      <c r="H47" s="5" t="n">
        <v>299</v>
      </c>
      <c r="I47" s="5" t="n">
        <v>13</v>
      </c>
      <c r="J47" s="5" t="n">
        <v>20</v>
      </c>
      <c r="K47" s="5" t="n">
        <v>299</v>
      </c>
      <c r="L47" s="5" t="inlineStr">
        <is>
          <t>6.3%</t>
        </is>
      </c>
      <c r="M47" s="5" t="inlineStr">
        <is>
          <t>6.3%</t>
        </is>
      </c>
      <c r="N47" s="5" t="inlineStr">
        <is>
          <t>6.3%</t>
        </is>
      </c>
    </row>
    <row r="48" ht="15" customHeight="1">
      <c r="A48" s="5" t="inlineStr">
        <is>
          <t>27X</t>
        </is>
      </c>
      <c r="B48" s="5" t="inlineStr">
        <is>
          <t>6</t>
        </is>
      </c>
      <c r="C48" s="5" t="n">
        <v>200</v>
      </c>
      <c r="D48" s="5" t="n">
        <v>0</v>
      </c>
      <c r="E48" s="5" t="n">
        <v>17</v>
      </c>
      <c r="F48" s="5" t="n">
        <v>183</v>
      </c>
      <c r="G48" s="5" t="n">
        <v>17</v>
      </c>
      <c r="H48" s="5" t="n">
        <v>183</v>
      </c>
      <c r="I48" s="5" t="n">
        <v>10</v>
      </c>
      <c r="J48" s="5" t="n">
        <v>17</v>
      </c>
      <c r="K48" s="5" t="n">
        <v>183</v>
      </c>
      <c r="L48" s="5" t="inlineStr">
        <is>
          <t>8.5%</t>
        </is>
      </c>
      <c r="M48" s="5" t="inlineStr">
        <is>
          <t>8.5%</t>
        </is>
      </c>
      <c r="N48" s="5" t="inlineStr">
        <is>
          <t>8.5%</t>
        </is>
      </c>
    </row>
    <row r="49" ht="15" customHeight="1">
      <c r="A49" s="5" t="inlineStr">
        <is>
          <t>28X</t>
        </is>
      </c>
      <c r="B49" s="5" t="inlineStr">
        <is>
          <t>24</t>
        </is>
      </c>
      <c r="C49" s="5" t="n">
        <v>451</v>
      </c>
      <c r="D49" s="5" t="n">
        <v>0</v>
      </c>
      <c r="E49" s="5" t="n">
        <v>3</v>
      </c>
      <c r="F49" s="5" t="n">
        <v>448</v>
      </c>
      <c r="G49" s="5" t="n">
        <v>3</v>
      </c>
      <c r="H49" s="5" t="n">
        <v>448</v>
      </c>
      <c r="I49" s="5" t="n">
        <v>0</v>
      </c>
      <c r="J49" s="5" t="n">
        <v>3</v>
      </c>
      <c r="K49" s="5" t="n">
        <v>448</v>
      </c>
      <c r="L49" s="5" t="inlineStr">
        <is>
          <t>0.7%</t>
        </is>
      </c>
      <c r="M49" s="5" t="inlineStr">
        <is>
          <t>0.7%</t>
        </is>
      </c>
      <c r="N49" s="5" t="inlineStr">
        <is>
          <t>0.7%</t>
        </is>
      </c>
    </row>
    <row r="50" ht="15" customHeight="1">
      <c r="A50" s="5" t="inlineStr">
        <is>
          <t>30X</t>
        </is>
      </c>
      <c r="B50" s="5" t="inlineStr">
        <is>
          <t>31</t>
        </is>
      </c>
      <c r="C50" s="5" t="n">
        <v>469</v>
      </c>
      <c r="D50" s="5" t="n">
        <v>0</v>
      </c>
      <c r="E50" s="5" t="n">
        <v>10</v>
      </c>
      <c r="F50" s="5" t="n">
        <v>459</v>
      </c>
      <c r="G50" s="5" t="n">
        <v>10</v>
      </c>
      <c r="H50" s="5" t="n">
        <v>459</v>
      </c>
      <c r="I50" s="5" t="n">
        <v>1</v>
      </c>
      <c r="J50" s="5" t="n">
        <v>10</v>
      </c>
      <c r="K50" s="5" t="n">
        <v>459</v>
      </c>
      <c r="L50" s="5" t="inlineStr">
        <is>
          <t>2.1%</t>
        </is>
      </c>
      <c r="M50" s="5" t="inlineStr">
        <is>
          <t>2.1%</t>
        </is>
      </c>
      <c r="N50" s="5" t="inlineStr">
        <is>
          <t>2.1%</t>
        </is>
      </c>
    </row>
    <row r="51" ht="15" customHeight="1">
      <c r="A51" s="5" t="inlineStr">
        <is>
          <t>31X</t>
        </is>
      </c>
      <c r="B51" s="5" t="inlineStr">
        <is>
          <t>10</t>
        </is>
      </c>
      <c r="C51" s="5" t="n">
        <v>368</v>
      </c>
      <c r="D51" s="5" t="n">
        <v>0</v>
      </c>
      <c r="E51" s="5" t="n">
        <v>13</v>
      </c>
      <c r="F51" s="5" t="n">
        <v>355</v>
      </c>
      <c r="G51" s="5" t="n">
        <v>13</v>
      </c>
      <c r="H51" s="5" t="n">
        <v>355</v>
      </c>
      <c r="I51" s="5" t="n">
        <v>11</v>
      </c>
      <c r="J51" s="5" t="n">
        <v>13</v>
      </c>
      <c r="K51" s="5" t="n">
        <v>355</v>
      </c>
      <c r="L51" s="5" t="inlineStr">
        <is>
          <t>3.5%</t>
        </is>
      </c>
      <c r="M51" s="5" t="inlineStr">
        <is>
          <t>3.5%</t>
        </is>
      </c>
      <c r="N51" s="5" t="inlineStr">
        <is>
          <t>3.5%</t>
        </is>
      </c>
    </row>
    <row r="52" ht="15" customHeight="1">
      <c r="A52" s="5" t="inlineStr">
        <is>
          <t>13X</t>
        </is>
      </c>
      <c r="B52" s="5" t="inlineStr">
        <is>
          <t>13</t>
        </is>
      </c>
      <c r="C52" s="5" t="n">
        <v>541</v>
      </c>
      <c r="D52" s="5" t="n">
        <v>0</v>
      </c>
      <c r="E52" s="5" t="n">
        <v>22</v>
      </c>
      <c r="F52" s="5" t="n">
        <v>519</v>
      </c>
      <c r="G52" s="5" t="n">
        <v>22</v>
      </c>
      <c r="H52" s="5" t="n">
        <v>519</v>
      </c>
      <c r="I52" s="5" t="n">
        <v>10</v>
      </c>
      <c r="J52" s="5" t="n">
        <v>22</v>
      </c>
      <c r="K52" s="5" t="n">
        <v>519</v>
      </c>
      <c r="L52" s="5" t="inlineStr">
        <is>
          <t>4.1%</t>
        </is>
      </c>
      <c r="M52" s="5" t="inlineStr">
        <is>
          <t>4.1%</t>
        </is>
      </c>
      <c r="N52" s="5" t="inlineStr">
        <is>
          <t>4.1%</t>
        </is>
      </c>
    </row>
    <row r="53" ht="15" customHeight="1">
      <c r="A53" s="5" t="inlineStr">
        <is>
          <t>16X</t>
        </is>
      </c>
      <c r="B53" s="5" t="inlineStr">
        <is>
          <t>9</t>
        </is>
      </c>
      <c r="C53" s="5" t="n">
        <v>180</v>
      </c>
      <c r="D53" s="5" t="n">
        <v>0</v>
      </c>
      <c r="E53" s="5" t="n">
        <v>3</v>
      </c>
      <c r="F53" s="5" t="n">
        <v>177</v>
      </c>
      <c r="G53" s="5" t="n">
        <v>3</v>
      </c>
      <c r="H53" s="5" t="n">
        <v>177</v>
      </c>
      <c r="I53" s="5" t="n">
        <v>2</v>
      </c>
      <c r="J53" s="5" t="n">
        <v>3</v>
      </c>
      <c r="K53" s="5" t="n">
        <v>177</v>
      </c>
      <c r="L53" s="5" t="inlineStr">
        <is>
          <t>1.7%</t>
        </is>
      </c>
      <c r="M53" s="5" t="inlineStr">
        <is>
          <t>1.7%</t>
        </is>
      </c>
      <c r="N53" s="5" t="inlineStr">
        <is>
          <t>1.7%</t>
        </is>
      </c>
    </row>
    <row r="54" ht="15" customHeight="1">
      <c r="A54" s="5" t="inlineStr">
        <is>
          <t>06X</t>
        </is>
      </c>
      <c r="B54" s="5" t="inlineStr">
        <is>
          <t>26</t>
        </is>
      </c>
      <c r="C54" s="5" t="n">
        <v>59</v>
      </c>
      <c r="D54" s="5" t="n">
        <v>0</v>
      </c>
      <c r="E54" s="5" t="n">
        <v>0</v>
      </c>
      <c r="F54" s="5" t="n">
        <v>59</v>
      </c>
      <c r="G54" s="5" t="n">
        <v>0</v>
      </c>
      <c r="H54" s="5" t="n">
        <v>59</v>
      </c>
      <c r="I54" s="5" t="n">
        <v>0</v>
      </c>
      <c r="J54" s="5" t="n">
        <v>0</v>
      </c>
      <c r="K54" s="5" t="n">
        <v>59</v>
      </c>
      <c r="L54" s="5" t="inlineStr">
        <is>
          <t>0%</t>
        </is>
      </c>
      <c r="M54" s="5" t="inlineStr">
        <is>
          <t>0.0%</t>
        </is>
      </c>
      <c r="N54" s="5" t="inlineStr">
        <is>
          <t>0.0%</t>
        </is>
      </c>
    </row>
    <row r="55" ht="15" customHeight="1">
      <c r="A55" s="5" t="inlineStr">
        <is>
          <t>07X</t>
        </is>
      </c>
      <c r="B55" s="5" t="inlineStr">
        <is>
          <t>21</t>
        </is>
      </c>
      <c r="C55" s="5" t="n">
        <v>25</v>
      </c>
      <c r="D55" s="5" t="n">
        <v>0</v>
      </c>
      <c r="E55" s="5" t="n">
        <v>0</v>
      </c>
      <c r="F55" s="5" t="n">
        <v>25</v>
      </c>
      <c r="G55" s="5" t="n">
        <v>0</v>
      </c>
      <c r="H55" s="5" t="n">
        <v>25</v>
      </c>
      <c r="I55" s="5" t="n">
        <v>0</v>
      </c>
      <c r="J55" s="5" t="n">
        <v>0</v>
      </c>
      <c r="K55" s="5" t="n">
        <v>25</v>
      </c>
      <c r="L55" s="5" t="inlineStr">
        <is>
          <t>0%</t>
        </is>
      </c>
      <c r="M55" s="5" t="inlineStr">
        <is>
          <t>0.0%</t>
        </is>
      </c>
      <c r="N55" s="5" t="inlineStr">
        <is>
          <t>0.0%</t>
        </is>
      </c>
    </row>
    <row r="56" ht="15" customHeight="1">
      <c r="A56" s="5" t="inlineStr">
        <is>
          <t>18X</t>
        </is>
      </c>
      <c r="B56" s="5" t="inlineStr">
        <is>
          <t>15</t>
        </is>
      </c>
      <c r="C56" s="5" t="n">
        <v>312</v>
      </c>
      <c r="D56" s="5" t="n">
        <v>0</v>
      </c>
      <c r="E56" s="5" t="n">
        <v>5</v>
      </c>
      <c r="F56" s="5" t="n">
        <v>307</v>
      </c>
      <c r="G56" s="5" t="n">
        <v>5</v>
      </c>
      <c r="H56" s="5" t="n">
        <v>307</v>
      </c>
      <c r="I56" s="5" t="n">
        <v>4</v>
      </c>
      <c r="J56" s="5" t="n">
        <v>5</v>
      </c>
      <c r="K56" s="5" t="n">
        <v>307</v>
      </c>
      <c r="L56" s="5" t="inlineStr">
        <is>
          <t>1.6%</t>
        </is>
      </c>
      <c r="M56" s="5" t="inlineStr">
        <is>
          <t>1.6%</t>
        </is>
      </c>
      <c r="N56" s="5" t="inlineStr">
        <is>
          <t>1.6%</t>
        </is>
      </c>
    </row>
    <row r="57" ht="15" customHeight="1">
      <c r="A57" s="5" t="inlineStr">
        <is>
          <t>19X</t>
        </is>
      </c>
      <c r="B57" s="5" t="inlineStr">
        <is>
          <t>4</t>
        </is>
      </c>
      <c r="C57" s="5" t="n">
        <v>230</v>
      </c>
      <c r="D57" s="5" t="n">
        <v>0</v>
      </c>
      <c r="E57" s="5" t="n">
        <v>17</v>
      </c>
      <c r="F57" s="5" t="n">
        <v>213</v>
      </c>
      <c r="G57" s="5" t="n">
        <v>17</v>
      </c>
      <c r="H57" s="5" t="n">
        <v>213</v>
      </c>
      <c r="I57" s="5" t="n">
        <v>12</v>
      </c>
      <c r="J57" s="5" t="n">
        <v>17</v>
      </c>
      <c r="K57" s="5" t="n">
        <v>213</v>
      </c>
      <c r="L57" s="5" t="inlineStr">
        <is>
          <t>7.4%</t>
        </is>
      </c>
      <c r="M57" s="5" t="inlineStr">
        <is>
          <t>7.4%</t>
        </is>
      </c>
      <c r="N57" s="5" t="inlineStr">
        <is>
          <t>7.4%</t>
        </is>
      </c>
    </row>
    <row r="58" ht="15" customHeight="1">
      <c r="A58" s="5" t="inlineStr">
        <is>
          <t>23X</t>
        </is>
      </c>
      <c r="B58" s="5" t="inlineStr">
        <is>
          <t>18</t>
        </is>
      </c>
      <c r="C58" s="5" t="n">
        <v>434</v>
      </c>
      <c r="D58" s="5" t="n">
        <v>0</v>
      </c>
      <c r="E58" s="5" t="n">
        <v>10</v>
      </c>
      <c r="F58" s="5" t="n">
        <v>424</v>
      </c>
      <c r="G58" s="5" t="n">
        <v>10</v>
      </c>
      <c r="H58" s="5" t="n">
        <v>424</v>
      </c>
      <c r="I58" s="5" t="n">
        <v>7</v>
      </c>
      <c r="J58" s="5" t="n">
        <v>10</v>
      </c>
      <c r="K58" s="5" t="n">
        <v>424</v>
      </c>
      <c r="L58" s="5" t="inlineStr">
        <is>
          <t>2.3%</t>
        </is>
      </c>
      <c r="M58" s="5" t="inlineStr">
        <is>
          <t>2.3%</t>
        </is>
      </c>
      <c r="N58" s="5" t="inlineStr">
        <is>
          <t>2.3%</t>
        </is>
      </c>
    </row>
    <row r="59" ht="15" customHeight="1">
      <c r="A59" s="5" t="inlineStr">
        <is>
          <t>24X</t>
        </is>
      </c>
      <c r="B59" s="5" t="inlineStr">
        <is>
          <t>17</t>
        </is>
      </c>
      <c r="C59" s="5" t="n">
        <v>181</v>
      </c>
      <c r="D59" s="5" t="n">
        <v>0</v>
      </c>
      <c r="E59" s="5" t="n">
        <v>17</v>
      </c>
      <c r="F59" s="5" t="n">
        <v>164</v>
      </c>
      <c r="G59" s="5" t="n">
        <v>17</v>
      </c>
      <c r="H59" s="5" t="n">
        <v>164</v>
      </c>
      <c r="I59" s="5" t="n">
        <v>14</v>
      </c>
      <c r="J59" s="5" t="n">
        <v>17</v>
      </c>
      <c r="K59" s="5" t="n">
        <v>164</v>
      </c>
      <c r="L59" s="5" t="inlineStr">
        <is>
          <t>9.4%</t>
        </is>
      </c>
      <c r="M59" s="5" t="inlineStr">
        <is>
          <t>9.4%</t>
        </is>
      </c>
      <c r="N59" s="5" t="inlineStr">
        <is>
          <t>9.4%</t>
        </is>
      </c>
    </row>
    <row r="60" ht="15" customHeight="1">
      <c r="A60" s="5" t="inlineStr">
        <is>
          <t>21X</t>
        </is>
      </c>
      <c r="B60" s="5" t="inlineStr">
        <is>
          <t>22</t>
        </is>
      </c>
      <c r="C60" s="5" t="n">
        <v>142</v>
      </c>
      <c r="D60" s="5" t="n">
        <v>0</v>
      </c>
      <c r="E60" s="5" t="n">
        <v>0</v>
      </c>
      <c r="F60" s="5" t="n">
        <v>142</v>
      </c>
      <c r="G60" s="5" t="n">
        <v>0</v>
      </c>
      <c r="H60" s="5" t="n">
        <v>142</v>
      </c>
      <c r="I60" s="5" t="n">
        <v>0</v>
      </c>
      <c r="J60" s="5" t="n">
        <v>0</v>
      </c>
      <c r="K60" s="5" t="n">
        <v>142</v>
      </c>
      <c r="L60" s="5" t="inlineStr">
        <is>
          <t>0%</t>
        </is>
      </c>
      <c r="M60" s="5" t="inlineStr">
        <is>
          <t>0.0%</t>
        </is>
      </c>
      <c r="N60" s="5" t="inlineStr">
        <is>
          <t>0.0%</t>
        </is>
      </c>
    </row>
    <row r="61" ht="15" customHeight="1">
      <c r="A61" s="5" t="inlineStr">
        <is>
          <t>26X</t>
        </is>
      </c>
      <c r="B61" s="5" t="inlineStr">
        <is>
          <t>25</t>
        </is>
      </c>
      <c r="C61" s="5" t="n">
        <v>74</v>
      </c>
      <c r="D61" s="5" t="n">
        <v>0</v>
      </c>
      <c r="E61" s="5" t="n">
        <v>0</v>
      </c>
      <c r="F61" s="5" t="n">
        <v>74</v>
      </c>
      <c r="G61" s="5" t="n">
        <v>0</v>
      </c>
      <c r="H61" s="5" t="n">
        <v>74</v>
      </c>
      <c r="I61" s="5" t="n">
        <v>0</v>
      </c>
      <c r="J61" s="5" t="n">
        <v>0</v>
      </c>
      <c r="K61" s="5" t="n">
        <v>74</v>
      </c>
      <c r="L61" s="5" t="inlineStr">
        <is>
          <t>0%</t>
        </is>
      </c>
      <c r="M61" s="5" t="inlineStr">
        <is>
          <t>0.0%</t>
        </is>
      </c>
      <c r="N61" s="5" t="inlineStr">
        <is>
          <t>0.0%</t>
        </is>
      </c>
    </row>
    <row r="62" ht="15" customHeight="1">
      <c r="A62" s="5" t="inlineStr">
        <is>
          <t>03X</t>
        </is>
      </c>
      <c r="B62" s="5" t="inlineStr">
        <is>
          <t>16</t>
        </is>
      </c>
      <c r="C62" s="5" t="n">
        <v>10</v>
      </c>
      <c r="D62" s="5" t="n">
        <v>0</v>
      </c>
      <c r="E62" s="5" t="n">
        <v>2</v>
      </c>
      <c r="F62" s="5" t="n">
        <v>8</v>
      </c>
      <c r="G62" s="5" t="n">
        <v>2</v>
      </c>
      <c r="H62" s="5" t="n">
        <v>8</v>
      </c>
      <c r="I62" s="5" t="n">
        <v>0</v>
      </c>
      <c r="J62" s="5" t="n">
        <v>2</v>
      </c>
      <c r="K62" s="5" t="n">
        <v>8</v>
      </c>
      <c r="L62" s="5" t="inlineStr">
        <is>
          <t>20.0%</t>
        </is>
      </c>
      <c r="M62" s="5" t="inlineStr">
        <is>
          <t>20.0%</t>
        </is>
      </c>
      <c r="N62" s="5" t="inlineStr">
        <is>
          <t>20.0%</t>
        </is>
      </c>
    </row>
    <row r="63" ht="15" customHeight="1">
      <c r="A63" s="5" t="inlineStr">
        <is>
          <t>10X</t>
        </is>
      </c>
      <c r="B63" s="5" t="inlineStr">
        <is>
          <t>27</t>
        </is>
      </c>
      <c r="C63" s="5" t="n">
        <v>74</v>
      </c>
      <c r="D63" s="5" t="n">
        <v>0</v>
      </c>
      <c r="E63" s="5" t="n">
        <v>0</v>
      </c>
      <c r="F63" s="5" t="n">
        <v>74</v>
      </c>
      <c r="G63" s="5" t="n">
        <v>0</v>
      </c>
      <c r="H63" s="5" t="n">
        <v>74</v>
      </c>
      <c r="I63" s="5" t="n">
        <v>0</v>
      </c>
      <c r="J63" s="5" t="n">
        <v>0</v>
      </c>
      <c r="K63" s="5" t="n">
        <v>74</v>
      </c>
      <c r="L63" s="5" t="inlineStr">
        <is>
          <t>0%</t>
        </is>
      </c>
      <c r="M63" s="5" t="inlineStr">
        <is>
          <t>0.0%</t>
        </is>
      </c>
      <c r="N63" s="5" t="inlineStr">
        <is>
          <t>0.0%</t>
        </is>
      </c>
    </row>
    <row r="64" ht="15" customHeight="1">
      <c r="A64" s="5" t="inlineStr">
        <is>
          <t>14X</t>
        </is>
      </c>
      <c r="B64" s="5" t="inlineStr">
        <is>
          <t>14</t>
        </is>
      </c>
      <c r="C64" s="5" t="n">
        <v>83</v>
      </c>
      <c r="D64" s="5" t="n">
        <v>0</v>
      </c>
      <c r="E64" s="5" t="n">
        <v>5</v>
      </c>
      <c r="F64" s="5" t="n">
        <v>78</v>
      </c>
      <c r="G64" s="5" t="n">
        <v>5</v>
      </c>
      <c r="H64" s="5" t="n">
        <v>78</v>
      </c>
      <c r="I64" s="5" t="n">
        <v>5</v>
      </c>
      <c r="J64" s="5" t="n">
        <v>5</v>
      </c>
      <c r="K64" s="5" t="n">
        <v>78</v>
      </c>
      <c r="L64" s="5" t="inlineStr">
        <is>
          <t>6.0%</t>
        </is>
      </c>
      <c r="M64" s="5" t="inlineStr">
        <is>
          <t>6.0%</t>
        </is>
      </c>
      <c r="N64" s="5" t="inlineStr">
        <is>
          <t>6.0%</t>
        </is>
      </c>
    </row>
    <row r="65" ht="15" customHeight="1">
      <c r="A65" s="5" t="inlineStr">
        <is>
          <t>29X</t>
        </is>
      </c>
      <c r="B65" s="5" t="inlineStr">
        <is>
          <t>29</t>
        </is>
      </c>
      <c r="C65" s="5" t="n">
        <v>181</v>
      </c>
      <c r="D65" s="5" t="n">
        <v>0</v>
      </c>
      <c r="E65" s="5" t="n">
        <v>2</v>
      </c>
      <c r="F65" s="5" t="n">
        <v>179</v>
      </c>
      <c r="G65" s="5" t="n">
        <v>2</v>
      </c>
      <c r="H65" s="5" t="n">
        <v>179</v>
      </c>
      <c r="I65" s="5" t="n">
        <v>0</v>
      </c>
      <c r="J65" s="5" t="n">
        <v>2</v>
      </c>
      <c r="K65" s="5" t="n">
        <v>179</v>
      </c>
      <c r="L65" s="5" t="inlineStr">
        <is>
          <t>1.1%</t>
        </is>
      </c>
      <c r="M65" s="5" t="inlineStr">
        <is>
          <t>1.1%</t>
        </is>
      </c>
      <c r="N65" s="5" t="inlineStr">
        <is>
          <t>1.1%</t>
        </is>
      </c>
    </row>
    <row r="66" ht="15" customHeight="1">
      <c r="A66" s="67" t="inlineStr">
        <is>
          <t>TOTALS</t>
        </is>
      </c>
      <c r="B66" s="67" t="n"/>
      <c r="C66" s="67" t="n">
        <v>7854</v>
      </c>
      <c r="D66" s="67" t="n">
        <v>0</v>
      </c>
      <c r="E66" s="67" t="n">
        <v>427</v>
      </c>
      <c r="F66" s="67" t="n">
        <v>7427</v>
      </c>
      <c r="G66" s="67" t="n">
        <v>427</v>
      </c>
      <c r="H66" s="67" t="n">
        <v>7427</v>
      </c>
      <c r="I66" s="67" t="n">
        <v>266</v>
      </c>
      <c r="J66" s="67" t="n">
        <v>427</v>
      </c>
      <c r="K66" s="67" t="n">
        <v>7427</v>
      </c>
      <c r="L66" s="67" t="inlineStr">
        <is>
          <t>5%</t>
        </is>
      </c>
      <c r="M66" s="67" t="inlineStr">
        <is>
          <t>5%</t>
        </is>
      </c>
      <c r="N66" s="67" t="inlineStr">
        <is>
          <t>5%</t>
        </is>
      </c>
    </row>
  </sheetData>
  <mergeCells count="2">
    <mergeCell ref="A1:N1"/>
    <mergeCell ref="A34:N34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9"/>
  <sheetViews>
    <sheetView showGridLines="0" workbookViewId="0">
      <selection activeCell="W18" sqref="W18"/>
    </sheetView>
  </sheetViews>
  <sheetFormatPr baseColWidth="8" defaultRowHeight="15"/>
  <cols>
    <col width="9.140625" customWidth="1" style="13" min="1" max="2"/>
  </cols>
  <sheetData>
    <row r="1">
      <c r="A1" s="26" t="inlineStr">
        <is>
          <t>Not Workable</t>
        </is>
      </c>
      <c r="B1" s="26" t="n"/>
    </row>
    <row r="2">
      <c r="A2" s="26" t="inlineStr">
        <is>
          <t>Workable</t>
        </is>
      </c>
      <c r="B2" s="26" t="n"/>
    </row>
    <row r="3">
      <c r="A3" s="26" t="inlineStr">
        <is>
          <t>Issued</t>
        </is>
      </c>
      <c r="B3" s="26" t="n"/>
    </row>
    <row r="4">
      <c r="A4" s="26" t="inlineStr">
        <is>
          <t>Pulled</t>
        </is>
      </c>
      <c r="B4" s="26" t="n"/>
    </row>
    <row r="5">
      <c r="A5" s="26" t="inlineStr">
        <is>
          <t>Welded Out</t>
        </is>
      </c>
      <c r="B5" s="26" t="n"/>
    </row>
    <row r="6">
      <c r="A6" s="26" t="inlineStr">
        <is>
          <t>Shipped to Coating</t>
        </is>
      </c>
      <c r="B6" s="26" t="n"/>
    </row>
    <row r="7">
      <c r="A7" s="26" t="inlineStr">
        <is>
          <t>Delivered</t>
        </is>
      </c>
      <c r="B7" s="26" t="n"/>
    </row>
    <row r="8">
      <c r="A8" s="26" t="n"/>
      <c r="B8" s="26" t="n"/>
    </row>
    <row r="9">
      <c r="A9" s="26" t="n"/>
      <c r="B9" s="26" t="n"/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K15"/>
  <sheetViews>
    <sheetView showGridLines="0" workbookViewId="0">
      <selection activeCell="N14" sqref="N14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15059 Spools</t>
        </is>
      </c>
      <c r="C1" s="3" t="inlineStr">
        <is>
          <t>7559 Workable</t>
        </is>
      </c>
      <c r="D1" s="3" t="inlineStr">
        <is>
          <t>15059 Issued</t>
        </is>
      </c>
      <c r="E1" s="3" t="n"/>
    </row>
    <row r="2" ht="25.15" customHeight="1">
      <c r="A2" s="59" t="inlineStr">
        <is>
          <t>TOTAL SHORTS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0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A11" s="33" t="n"/>
      <c r="B11" s="33" t="n"/>
      <c r="C11" s="33" t="n"/>
      <c r="D11" s="33" t="n"/>
      <c r="E11" s="33" t="n"/>
      <c r="F11" s="21" t="n"/>
    </row>
    <row r="12" ht="18.75" customFormat="1" customHeight="1" s="19">
      <c r="A12" s="29" t="inlineStr">
        <is>
          <t>Not on Line List</t>
        </is>
      </c>
      <c r="B12" s="30" t="n"/>
      <c r="C12" s="30" t="n"/>
      <c r="D12" s="30" t="n"/>
      <c r="E12" s="28" t="n"/>
      <c r="F12" s="31" t="n"/>
      <c r="G12" s="31" t="n"/>
      <c r="H12" s="31" t="n"/>
      <c r="I12" s="31" t="n"/>
      <c r="J12" s="31" t="n"/>
      <c r="K12" s="31" t="n"/>
    </row>
    <row r="13" ht="15" customHeight="1">
      <c r="F13" s="21" t="n"/>
    </row>
    <row r="14" ht="15" customHeight="1">
      <c r="F14" s="21" t="n"/>
    </row>
    <row r="15" ht="15" customHeight="1">
      <c r="A15" s="5" t="n"/>
      <c r="B15" s="5" t="n"/>
      <c r="C15" s="5" t="n"/>
      <c r="D15" s="5" t="n"/>
      <c r="E15" s="5" t="n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B10" sqref="B10:D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15059 Spools</t>
        </is>
      </c>
      <c r="C1" s="3" t="inlineStr">
        <is>
          <t>7559 Workable</t>
        </is>
      </c>
      <c r="D1" s="3" t="inlineStr">
        <is>
          <t>15059 Issued</t>
        </is>
      </c>
      <c r="E1" s="3" t="n"/>
    </row>
    <row r="2" ht="25.15" customHeight="1">
      <c r="A2" s="59" t="inlineStr">
        <is>
          <t>TOTAL PURCHASED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0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A2" sqref="A2:E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15059 Spools</t>
        </is>
      </c>
      <c r="C1" s="3" t="inlineStr">
        <is>
          <t>7559 Workable</t>
        </is>
      </c>
      <c r="D1" s="3" t="inlineStr">
        <is>
          <t>15059 Issued</t>
        </is>
      </c>
      <c r="E1" s="3" t="n"/>
    </row>
    <row r="2" ht="25.15" customHeight="1">
      <c r="A2" s="59" t="inlineStr">
        <is>
          <t>TOTAL NO MATERIAL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5" t="n">
        <v>0</v>
      </c>
      <c r="C10" s="5" t="n">
        <v>0</v>
      </c>
      <c r="D10" s="5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:E1"/>
    </sheetView>
  </sheetViews>
  <sheetFormatPr baseColWidth="8" defaultRowHeight="15"/>
  <cols>
    <col width="21.7109375" customWidth="1" min="1" max="1"/>
    <col width="19.42578125" customWidth="1" min="2" max="5"/>
  </cols>
  <sheetData>
    <row r="1" ht="30" customHeight="1">
      <c r="A1" s="59" t="inlineStr">
        <is>
          <t>SPOOLS MISSING VALVE ONLY</t>
        </is>
      </c>
      <c r="B1" s="68" t="n"/>
      <c r="C1" s="68" t="n"/>
      <c r="D1" s="68" t="n"/>
      <c r="E1" s="68" t="n"/>
    </row>
    <row r="2" ht="15.75" customHeight="1">
      <c r="A2" s="7" t="inlineStr">
        <is>
          <t>ITEMS</t>
        </is>
      </c>
      <c r="B2" s="8" t="inlineStr">
        <is>
          <t>Performance</t>
        </is>
      </c>
      <c r="C2" s="8" t="inlineStr">
        <is>
          <t>Client</t>
        </is>
      </c>
      <c r="D2" s="8" t="inlineStr">
        <is>
          <t>Other</t>
        </is>
      </c>
      <c r="E2" s="9" t="inlineStr">
        <is>
          <t>TOTAL</t>
        </is>
      </c>
    </row>
    <row r="3" ht="22.9" customHeight="1">
      <c r="A3" s="6" t="inlineStr">
        <is>
          <t>Purchased</t>
        </is>
      </c>
      <c r="B3" s="5" t="n">
        <v>0</v>
      </c>
      <c r="C3" s="5" t="n">
        <v>0</v>
      </c>
      <c r="D3" s="5" t="n">
        <v>0</v>
      </c>
      <c r="E3" s="16">
        <f>SUM(B3:D3)</f>
        <v/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K15"/>
  <sheetViews>
    <sheetView showGridLines="0" workbookViewId="0">
      <selection activeCell="I16" sqref="I16"/>
    </sheetView>
  </sheetViews>
  <sheetFormatPr baseColWidth="8" defaultColWidth="9.140625" defaultRowHeight="15"/>
  <cols>
    <col width="24" customWidth="1" style="1" min="1" max="5"/>
    <col width="9.140625" customWidth="1" style="1" min="6" max="8"/>
    <col width="43" customWidth="1" style="1" min="9" max="9"/>
    <col width="9.140625" customWidth="1" style="1" min="10" max="10"/>
    <col width="43" customWidth="1" style="1" min="11" max="11"/>
    <col width="9.140625" customWidth="1" style="1" min="12" max="16384"/>
  </cols>
  <sheetData>
    <row r="1" ht="36" customHeight="1">
      <c r="B1" s="3" t="inlineStr">
        <is>
          <t>15059 Spools</t>
        </is>
      </c>
      <c r="C1" s="3" t="inlineStr">
        <is>
          <t>7559 Workable</t>
        </is>
      </c>
      <c r="D1" s="3" t="inlineStr">
        <is>
          <t>15059 Issued</t>
        </is>
      </c>
      <c r="E1" s="3" t="n"/>
      <c r="F1" s="19" t="n"/>
    </row>
    <row r="2" ht="25.15" customHeight="1">
      <c r="A2" s="60" t="inlineStr">
        <is>
          <t>* What item is holding up the spool and who is responsible for it?</t>
        </is>
      </c>
      <c r="B2" s="68" t="n"/>
      <c r="C2" s="68" t="n"/>
      <c r="D2" s="68" t="n"/>
      <c r="E2" s="68" t="n"/>
      <c r="F2" s="19" t="n"/>
    </row>
    <row r="3" ht="24" customHeight="1">
      <c r="A3" s="7" t="inlineStr">
        <is>
          <t>SPOOLS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  <c r="F3" s="5" t="n"/>
      <c r="G3" s="5" t="n"/>
      <c r="H3" s="5" t="n"/>
      <c r="I3" s="5" t="n"/>
      <c r="J3" s="5" t="n"/>
      <c r="K3" s="5" t="n"/>
    </row>
    <row r="4" ht="18.75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22">
        <f>SUM(B4:D4)</f>
        <v/>
      </c>
      <c r="F4" s="5" t="n"/>
      <c r="G4" s="5" t="n"/>
      <c r="H4" s="5" t="n"/>
      <c r="I4" s="5" t="n"/>
      <c r="J4" s="5" t="n"/>
      <c r="K4" s="5" t="n"/>
    </row>
    <row r="5" ht="18.75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22">
        <f>SUM(B5:D5)</f>
        <v/>
      </c>
      <c r="F5" s="5" t="n"/>
      <c r="G5" s="5" t="n"/>
      <c r="H5" s="5" t="n"/>
      <c r="I5" s="5" t="n"/>
      <c r="J5" s="5" t="n"/>
      <c r="K5" s="5" t="n"/>
    </row>
    <row r="6" ht="18.75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22">
        <f>SUM(B6:D6)</f>
        <v/>
      </c>
      <c r="F6" s="5" t="n"/>
      <c r="G6" s="5" t="n"/>
      <c r="H6" s="5" t="n"/>
      <c r="I6" s="5" t="n"/>
      <c r="J6" s="5" t="n"/>
      <c r="K6" s="5" t="n"/>
    </row>
    <row r="7" ht="18.75" customHeight="1">
      <c r="A7" s="6" t="inlineStr">
        <is>
          <t>Pipe</t>
        </is>
      </c>
      <c r="B7" s="5" t="n">
        <v>0</v>
      </c>
      <c r="C7" s="5" t="n">
        <v>0</v>
      </c>
      <c r="D7" s="5" t="n">
        <v>0</v>
      </c>
      <c r="E7" s="22">
        <f>SUM(B7:D7)</f>
        <v/>
      </c>
      <c r="F7" s="5" t="n"/>
      <c r="G7" s="5" t="n"/>
      <c r="H7" s="5" t="n"/>
      <c r="I7" s="5" t="n"/>
      <c r="J7" s="5" t="n"/>
      <c r="K7" s="5" t="n"/>
    </row>
    <row r="8" ht="18.75" customHeight="1">
      <c r="A8" s="6" t="inlineStr">
        <is>
          <t>Supports</t>
        </is>
      </c>
      <c r="B8" s="5" t="n">
        <v>0</v>
      </c>
      <c r="C8" s="5" t="n">
        <v>0</v>
      </c>
      <c r="D8" s="5" t="n">
        <v>0</v>
      </c>
      <c r="E8" s="22">
        <f>SUM(B8:D8)</f>
        <v/>
      </c>
      <c r="F8" s="5" t="n"/>
      <c r="G8" s="5" t="n"/>
      <c r="H8" s="5" t="n"/>
      <c r="I8" s="5" t="n"/>
      <c r="J8" s="5" t="n"/>
      <c r="K8" s="5" t="n"/>
    </row>
    <row r="9" ht="18.75" customHeight="1">
      <c r="A9" s="6" t="inlineStr">
        <is>
          <t>Issued</t>
        </is>
      </c>
      <c r="B9" s="5" t="n"/>
      <c r="C9" s="5" t="n"/>
      <c r="D9" s="5" t="n"/>
      <c r="E9" s="22" t="n">
        <v>15059</v>
      </c>
      <c r="F9" s="5" t="n"/>
      <c r="G9" s="5" t="n"/>
      <c r="H9" s="5" t="n"/>
      <c r="I9" s="5" t="n"/>
      <c r="J9" s="5" t="n"/>
      <c r="K9" s="5" t="n"/>
    </row>
    <row r="10" ht="18.75" customHeight="1">
      <c r="A10" s="6" t="inlineStr">
        <is>
          <t>Issued (Missing Items)</t>
        </is>
      </c>
      <c r="B10" s="5" t="n"/>
      <c r="C10" s="5" t="n"/>
      <c r="D10" s="5" t="n"/>
      <c r="E10" s="22" t="n">
        <v>0</v>
      </c>
      <c r="F10" s="5" t="n"/>
      <c r="G10" s="5" t="n"/>
      <c r="H10" s="5" t="n"/>
      <c r="I10" s="5" t="n"/>
      <c r="J10" s="5" t="n"/>
      <c r="K10" s="5" t="n"/>
    </row>
    <row r="11" ht="18.75" customHeight="1">
      <c r="A11" s="6" t="inlineStr">
        <is>
          <t>Workable (Not Issued)</t>
        </is>
      </c>
      <c r="B11" s="5" t="n"/>
      <c r="C11" s="5" t="n"/>
      <c r="D11" s="5" t="n"/>
      <c r="E11" s="22" t="n">
        <v>0</v>
      </c>
      <c r="F11" s="5" t="n"/>
      <c r="G11" s="5" t="n"/>
      <c r="H11" s="5" t="n"/>
      <c r="I11" s="5" t="n"/>
      <c r="J11" s="5" t="n"/>
      <c r="K11" s="5" t="n"/>
    </row>
    <row r="12" ht="18.75" customHeight="1">
      <c r="A12" s="6" t="inlineStr">
        <is>
          <t>On Hold (No Shorts)</t>
        </is>
      </c>
      <c r="B12" s="5" t="n"/>
      <c r="C12" s="5" t="n"/>
      <c r="D12" s="5" t="n"/>
      <c r="E12" s="22" t="n">
        <v>0</v>
      </c>
      <c r="F12" s="5" t="n"/>
      <c r="G12" s="5" t="n"/>
      <c r="H12" s="5" t="n"/>
      <c r="I12" s="5" t="n"/>
      <c r="J12" s="5" t="n"/>
      <c r="K12" s="5" t="n"/>
    </row>
    <row r="13" ht="18.75" customHeight="1">
      <c r="A13" s="29" t="inlineStr">
        <is>
          <t>Discrepancies</t>
        </is>
      </c>
      <c r="B13" s="30" t="n"/>
      <c r="C13" s="30" t="n"/>
      <c r="D13" s="30" t="n"/>
      <c r="E13" s="28" t="n">
        <v>0</v>
      </c>
      <c r="F13" s="5" t="n"/>
      <c r="G13" s="5" t="n"/>
      <c r="H13" s="5" t="n"/>
      <c r="I13" s="5" t="n"/>
      <c r="J13" s="5" t="n"/>
      <c r="K13" s="5" t="n"/>
    </row>
    <row r="14" ht="22.5" customFormat="1" customHeight="1" s="15">
      <c r="A14" s="17" t="inlineStr">
        <is>
          <t>TOTAL</t>
        </is>
      </c>
      <c r="B14" s="18">
        <f>SUM(B4:B8)</f>
        <v/>
      </c>
      <c r="C14" s="18">
        <f>SUM(C4:C8)</f>
        <v/>
      </c>
      <c r="D14" s="18">
        <f>SUM(D4:D8)</f>
        <v/>
      </c>
      <c r="E14" s="24" t="n">
        <v>15059</v>
      </c>
      <c r="F14" s="23" t="inlineStr">
        <is>
          <t xml:space="preserve"> </t>
        </is>
      </c>
      <c r="G14" s="23" t="n"/>
      <c r="H14" s="23" t="n"/>
      <c r="I14" s="23" t="n"/>
      <c r="J14" s="23" t="n"/>
      <c r="K14" s="23" t="n"/>
    </row>
    <row r="15" ht="15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2020-03-19T16:32:24Z</dcterms:created>
  <dcterms:modified xsi:type="dcterms:W3CDTF">2020-07-23T16:09:33Z</dcterms:modified>
  <cp:lastModifiedBy>Kurt McCune</cp:lastModifiedBy>
  <cp:lastPrinted>2020-04-08T19:23:59Z</cp:lastPrinted>
</cp:coreProperties>
</file>