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8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2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family val="2"/>
      <b val="1"/>
      <color rgb="FFFFFFFF"/>
      <sz val="20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8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center" vertical="center"/>
    </xf>
    <xf numFmtId="0" fontId="0" fillId="0" borderId="21" applyAlignment="1" pivotButton="0" quotePrefix="0" xfId="0">
      <alignment vertical="center"/>
    </xf>
    <xf numFmtId="0" fontId="16" fillId="0" borderId="21" applyAlignment="1" pivotButton="0" quotePrefix="0" xfId="0">
      <alignment horizontal="right" vertical="center"/>
    </xf>
    <xf numFmtId="0" fontId="18" fillId="0" borderId="21" applyAlignment="1" pivotButton="0" quotePrefix="0" xfId="0">
      <alignment horizontal="right" vertical="center"/>
    </xf>
    <xf numFmtId="0" fontId="0" fillId="0" borderId="21" applyAlignment="1" pivotButton="0" quotePrefix="0" xfId="0">
      <alignment horizontal="center" vertical="center"/>
    </xf>
    <xf numFmtId="0" fontId="16" fillId="0" borderId="21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3" fillId="15" borderId="15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5" pivotButton="0" quotePrefix="0" xfId="0"/>
    <xf numFmtId="0" fontId="3" fillId="15" borderId="14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12" borderId="16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9" fillId="18" borderId="0" applyAlignment="1" pivotButton="0" quotePrefix="0" xfId="0">
      <alignment horizontal="center" vertical="center"/>
    </xf>
    <xf numFmtId="0" fontId="20" fillId="19" borderId="0" applyAlignment="1" pivotButton="0" quotePrefix="0" xfId="0">
      <alignment horizontal="center" vertical="center" wrapText="1"/>
    </xf>
    <xf numFmtId="0" fontId="21" fillId="20" borderId="0" applyAlignment="1" pivotButton="0" quotePrefix="0" xfId="0">
      <alignment horizontal="center" vertical="center" wrapText="1"/>
    </xf>
    <xf numFmtId="0" fontId="19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36"/>
  <sheetViews>
    <sheetView showGridLines="0" tabSelected="1" workbookViewId="0">
      <selection activeCell="B12" sqref="B12"/>
    </sheetView>
  </sheetViews>
  <sheetFormatPr baseColWidth="8" defaultColWidth="9.109375" defaultRowHeight="14.4"/>
  <cols>
    <col width="22.109375" customWidth="1" style="61" min="1" max="1"/>
    <col width="16.5546875" customWidth="1" style="61" min="2" max="5"/>
    <col width="15.44140625" customWidth="1" style="61" min="6" max="6"/>
    <col width="22.6640625" customWidth="1" style="61" min="7" max="7"/>
    <col width="21.44140625" customWidth="1" style="61" min="8" max="11"/>
    <col width="14.44140625" customWidth="1" style="61" min="12" max="13"/>
    <col width="13.88671875" customWidth="1" style="61" min="14" max="14"/>
    <col width="9.109375" customWidth="1" style="61" min="15" max="16384"/>
  </cols>
  <sheetData>
    <row r="1" ht="42.75" customFormat="1" customHeight="1" s="59" thickBot="1">
      <c r="A1" s="51" t="inlineStr">
        <is>
          <t>AIR PRODUCTS: 7116</t>
        </is>
      </c>
      <c r="B1" s="51" t="n"/>
      <c r="C1" s="52" t="inlineStr">
        <is>
          <t>628  Spools</t>
        </is>
      </c>
      <c r="D1" s="53" t="n"/>
      <c r="E1" s="54" t="inlineStr">
        <is>
          <t>628  Workable</t>
        </is>
      </c>
      <c r="F1" s="55" t="n"/>
      <c r="G1" s="52" t="inlineStr">
        <is>
          <t>0  Issued</t>
        </is>
      </c>
      <c r="H1" s="56" t="n"/>
      <c r="I1" s="57" t="n"/>
      <c r="J1" s="58" t="n"/>
      <c r="K1" s="58" t="n"/>
    </row>
    <row r="2" ht="13.5" customFormat="1" customHeight="1" s="59" thickTop="1">
      <c r="A2" s="59" t="n"/>
      <c r="B2" s="59" t="n"/>
      <c r="C2" s="60" t="n"/>
      <c r="D2" s="60" t="n"/>
      <c r="E2" s="59" t="n"/>
      <c r="F2" s="60" t="n"/>
      <c r="G2" s="60" t="n"/>
      <c r="H2" s="59" t="n"/>
      <c r="I2" s="60" t="n"/>
      <c r="J2" s="60" t="n"/>
      <c r="K2" s="59" t="n"/>
    </row>
    <row r="3" ht="24.75" customFormat="1" customHeight="1" s="1">
      <c r="A3" s="62" t="inlineStr">
        <is>
          <t>SPOOLS BY SCOPE</t>
        </is>
      </c>
      <c r="F3" s="19" t="n"/>
      <c r="G3" s="62" t="inlineStr">
        <is>
          <t>Workable Man Hours (By Material)</t>
        </is>
      </c>
    </row>
    <row r="4" ht="22.5" customFormat="1" customHeight="1" s="1">
      <c r="A4" s="64" t="inlineStr">
        <is>
          <t>SPOOLS</t>
        </is>
      </c>
      <c r="B4" s="65" t="inlineStr">
        <is>
          <t>Performance</t>
        </is>
      </c>
      <c r="C4" s="65" t="inlineStr">
        <is>
          <t>Client</t>
        </is>
      </c>
      <c r="D4" s="65" t="inlineStr">
        <is>
          <t>Other</t>
        </is>
      </c>
      <c r="E4" s="40" t="inlineStr">
        <is>
          <t>TOTAL</t>
        </is>
      </c>
      <c r="F4" s="5" t="n"/>
      <c r="G4" s="64" t="n"/>
      <c r="I4" s="65" t="inlineStr">
        <is>
          <t>Carbon</t>
        </is>
      </c>
      <c r="J4" s="65" t="inlineStr">
        <is>
          <t>Stainless</t>
        </is>
      </c>
      <c r="K4" s="40" t="inlineStr">
        <is>
          <t>TOTAL</t>
        </is>
      </c>
    </row>
    <row r="5" ht="18.75" customFormat="1" customHeight="1" s="1">
      <c r="A5" s="46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0">
        <f>SUM(B5:D5)</f>
        <v/>
      </c>
      <c r="F5" s="5" t="n"/>
      <c r="G5" s="66" t="inlineStr">
        <is>
          <t>Workable Man Hours</t>
        </is>
      </c>
      <c r="H5" s="70" t="n"/>
      <c r="I5" s="43" t="n"/>
      <c r="J5" s="43" t="n"/>
      <c r="K5" s="44" t="n"/>
    </row>
    <row r="6" ht="18.75" customFormat="1" customHeight="1" s="1">
      <c r="A6" s="46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0">
        <f>SUM(B6:D6)</f>
        <v/>
      </c>
      <c r="F6" s="5" t="n"/>
    </row>
    <row r="7" ht="18.75" customFormat="1" customHeight="1" s="1">
      <c r="A7" s="46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0">
        <f>SUM(B7:D7)</f>
        <v/>
      </c>
      <c r="F7" s="5" t="n"/>
      <c r="G7" s="62" t="inlineStr">
        <is>
          <t>TOTAL PURCHASED (ITEM QUANTITIES)</t>
        </is>
      </c>
      <c r="L7" s="61" t="n"/>
    </row>
    <row r="8" ht="18.75" customFormat="1" customHeight="1" s="1">
      <c r="A8" s="46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0">
        <f>SUM(B8:D8)</f>
        <v/>
      </c>
      <c r="F8" s="5" t="n"/>
      <c r="G8" s="64" t="inlineStr">
        <is>
          <t>ITEMS</t>
        </is>
      </c>
      <c r="H8" s="65" t="inlineStr">
        <is>
          <t>Performance</t>
        </is>
      </c>
      <c r="I8" s="65" t="inlineStr">
        <is>
          <t>Client</t>
        </is>
      </c>
      <c r="J8" s="65" t="inlineStr">
        <is>
          <t>Other</t>
        </is>
      </c>
      <c r="K8" s="40" t="inlineStr">
        <is>
          <t>TOTAL</t>
        </is>
      </c>
    </row>
    <row r="9" ht="18.75" customFormat="1" customHeight="1" s="1">
      <c r="A9" s="46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0">
        <f>SUM(B9:D9)</f>
        <v/>
      </c>
      <c r="F9" s="5" t="n"/>
      <c r="G9" s="46" t="inlineStr">
        <is>
          <t>Valves</t>
        </is>
      </c>
      <c r="H9" s="5">
        <f>'Purchased by Scope'!B4</f>
        <v/>
      </c>
      <c r="I9" s="5">
        <f>'Purchased by Scope'!C4</f>
        <v/>
      </c>
      <c r="J9" s="5">
        <f>'Purchased by Scope'!D4</f>
        <v/>
      </c>
      <c r="K9" s="50">
        <f>SUM(H9:J9)</f>
        <v/>
      </c>
    </row>
    <row r="10" ht="18.75" customFormat="1" customHeight="1" s="1">
      <c r="A10" s="46" t="inlineStr">
        <is>
          <t>Issued</t>
        </is>
      </c>
      <c r="B10" s="5" t="n"/>
      <c r="C10" s="5" t="n"/>
      <c r="D10" s="5" t="n"/>
      <c r="E10" s="50">
        <f>'Spools by Scope'!E9</f>
        <v/>
      </c>
      <c r="F10" s="5" t="n"/>
      <c r="G10" s="46" t="inlineStr">
        <is>
          <t>Flanges</t>
        </is>
      </c>
      <c r="H10" s="5">
        <f>'Purchased by Scope'!B5</f>
        <v/>
      </c>
      <c r="I10" s="5">
        <f>'Purchased by Scope'!C5</f>
        <v/>
      </c>
      <c r="J10" s="5">
        <f>'Purchased by Scope'!D5</f>
        <v/>
      </c>
      <c r="K10" s="50">
        <f>SUM(H10:J10)</f>
        <v/>
      </c>
    </row>
    <row r="11" ht="18.75" customFormat="1" customHeight="1" s="1">
      <c r="A11" s="46" t="inlineStr">
        <is>
          <t>Workable (Not Issued)</t>
        </is>
      </c>
      <c r="B11" s="5" t="n"/>
      <c r="C11" s="5" t="n"/>
      <c r="D11" s="5" t="n"/>
      <c r="E11" s="50">
        <f>'Spools by Scope'!E10</f>
        <v/>
      </c>
      <c r="F11" s="5" t="n"/>
      <c r="G11" s="46" t="inlineStr">
        <is>
          <t>Fittings</t>
        </is>
      </c>
      <c r="H11" s="5">
        <f>'Purchased by Scope'!B6</f>
        <v/>
      </c>
      <c r="I11" s="5">
        <f>'Purchased by Scope'!C6</f>
        <v/>
      </c>
      <c r="J11" s="5">
        <f>'Purchased by Scope'!D6</f>
        <v/>
      </c>
      <c r="K11" s="50">
        <f>SUM(H11:J11)</f>
        <v/>
      </c>
    </row>
    <row r="12" ht="18.75" customFormat="1" customHeight="1" s="1">
      <c r="A12" s="46" t="inlineStr">
        <is>
          <t>Issued (Missing Items)</t>
        </is>
      </c>
      <c r="B12" s="5" t="n"/>
      <c r="C12" s="5" t="n"/>
      <c r="D12" s="5" t="n"/>
      <c r="E12" s="50">
        <f>'Spools by Scope'!E11</f>
        <v/>
      </c>
      <c r="F12" s="5" t="n"/>
      <c r="G12" s="46" t="inlineStr">
        <is>
          <t>Supports</t>
        </is>
      </c>
      <c r="H12" s="5">
        <f>'Purchased by Scope'!B7</f>
        <v/>
      </c>
      <c r="I12" s="5">
        <f>'Purchased by Scope'!C7</f>
        <v/>
      </c>
      <c r="J12" s="5">
        <f>'Purchased by Scope'!D7</f>
        <v/>
      </c>
      <c r="K12" s="50">
        <f>SUM(H12:J12)</f>
        <v/>
      </c>
    </row>
    <row r="13" ht="18.75" customFormat="1" customHeight="1" s="1">
      <c r="A13" s="46" t="inlineStr">
        <is>
          <t>On Hold (No Shorts)</t>
        </is>
      </c>
      <c r="B13" s="5" t="n"/>
      <c r="C13" s="5" t="n"/>
      <c r="D13" s="5" t="n"/>
      <c r="E13" s="50">
        <f>'Spools by Scope'!E12</f>
        <v/>
      </c>
      <c r="F13" s="5" t="n"/>
      <c r="G13" s="36" t="inlineStr">
        <is>
          <t>TOTAL</t>
        </is>
      </c>
      <c r="H13" s="37">
        <f>SUM(H9:H12)</f>
        <v/>
      </c>
      <c r="I13" s="37">
        <f>SUM(I9:I12)</f>
        <v/>
      </c>
      <c r="J13" s="37">
        <f>SUM(J9:J12)</f>
        <v/>
      </c>
      <c r="K13" s="38">
        <f>SUM(K9:K12)</f>
        <v/>
      </c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COUNTA(Discrepancies!A2:D1048576)</f>
        <v/>
      </c>
      <c r="F14" s="5" t="n"/>
      <c r="G14" s="33" t="n"/>
      <c r="H14" s="33" t="n"/>
      <c r="I14" s="33" t="n"/>
      <c r="J14" s="33" t="n"/>
      <c r="K14" s="33" t="n"/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47" t="inlineStr">
        <is>
          <t>Pipe</t>
        </is>
      </c>
      <c r="H15" s="41">
        <f>'Purchased by Scope'!B10</f>
        <v/>
      </c>
      <c r="I15" s="41">
        <f>'Purchased by Scope'!C10</f>
        <v/>
      </c>
      <c r="J15" s="41">
        <f>'Purchased by Scope'!D10</f>
        <v/>
      </c>
      <c r="K15" s="42">
        <f>SUM(H15:J15)</f>
        <v/>
      </c>
    </row>
    <row r="16" ht="22.5" customHeight="1">
      <c r="G16" s="62" t="n"/>
    </row>
    <row r="17" ht="25.2" customFormat="1" customHeight="1" s="1">
      <c r="A17" s="62" t="inlineStr">
        <is>
          <t>TOTAL SHORTS (ITEM QUANTITIES)</t>
        </is>
      </c>
      <c r="F17" s="19" t="n"/>
      <c r="G17" s="62" t="inlineStr">
        <is>
          <t>TOTAL NO MATERIAL (ITEM QUANTITIES)</t>
        </is>
      </c>
    </row>
    <row r="18" ht="22.5" customFormat="1" customHeight="1" s="1">
      <c r="A18" s="64" t="inlineStr">
        <is>
          <t>ITEMS</t>
        </is>
      </c>
      <c r="B18" s="65" t="inlineStr">
        <is>
          <t>Performance</t>
        </is>
      </c>
      <c r="C18" s="65" t="inlineStr">
        <is>
          <t>Client</t>
        </is>
      </c>
      <c r="D18" s="65" t="inlineStr">
        <is>
          <t>Other</t>
        </is>
      </c>
      <c r="E18" s="40" t="inlineStr">
        <is>
          <t>TOTAL</t>
        </is>
      </c>
      <c r="F18" s="19" t="n"/>
      <c r="G18" s="64" t="inlineStr">
        <is>
          <t>ITEMS</t>
        </is>
      </c>
      <c r="H18" s="65" t="inlineStr">
        <is>
          <t>Performance</t>
        </is>
      </c>
      <c r="I18" s="65" t="inlineStr">
        <is>
          <t>Client</t>
        </is>
      </c>
      <c r="J18" s="65" t="inlineStr">
        <is>
          <t>Other</t>
        </is>
      </c>
      <c r="K18" s="40" t="inlineStr">
        <is>
          <t>TOTAL</t>
        </is>
      </c>
    </row>
    <row r="19" ht="18" customFormat="1" customHeight="1" s="1">
      <c r="A19" s="46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0">
        <f>SUM(B19:D19)</f>
        <v/>
      </c>
      <c r="F19" s="19" t="n"/>
      <c r="G19" s="46" t="inlineStr">
        <is>
          <t>Valves</t>
        </is>
      </c>
      <c r="H19" s="5">
        <f>'No Material by Scope'!B4</f>
        <v/>
      </c>
      <c r="I19" s="5">
        <f>'No Material by Scope'!C4</f>
        <v/>
      </c>
      <c r="J19" s="5">
        <f>'No Material by Scope'!D4</f>
        <v/>
      </c>
      <c r="K19" s="50">
        <f>SUM(H19:J19)</f>
        <v/>
      </c>
    </row>
    <row r="20" ht="18" customFormat="1" customHeight="1" s="1">
      <c r="A20" s="46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0">
        <f>SUM(B20:D20)</f>
        <v/>
      </c>
      <c r="F20" s="19" t="n"/>
      <c r="G20" s="46" t="inlineStr">
        <is>
          <t>Flanges</t>
        </is>
      </c>
      <c r="H20" s="5">
        <f>'No Material by Scope'!B5</f>
        <v/>
      </c>
      <c r="I20" s="5">
        <f>'No Material by Scope'!C5</f>
        <v/>
      </c>
      <c r="J20" s="5">
        <f>'No Material by Scope'!D5</f>
        <v/>
      </c>
      <c r="K20" s="50">
        <f>SUM(H20:J20)</f>
        <v/>
      </c>
    </row>
    <row r="21" ht="18" customFormat="1" customHeight="1" s="1">
      <c r="A21" s="46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0">
        <f>SUM(B21:D21)</f>
        <v/>
      </c>
      <c r="F21" s="19" t="n"/>
      <c r="G21" s="46" t="inlineStr">
        <is>
          <t>Fittings</t>
        </is>
      </c>
      <c r="H21" s="5">
        <f>'No Material by Scope'!B6</f>
        <v/>
      </c>
      <c r="I21" s="5">
        <f>'No Material by Scope'!C6</f>
        <v/>
      </c>
      <c r="J21" s="5">
        <f>'No Material by Scope'!D6</f>
        <v/>
      </c>
      <c r="K21" s="50">
        <f>SUM(H21:J21)</f>
        <v/>
      </c>
    </row>
    <row r="22" ht="18" customFormat="1" customHeight="1" s="1">
      <c r="A22" s="46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0">
        <f>SUM(B22:D22)</f>
        <v/>
      </c>
      <c r="F22" s="19" t="n"/>
      <c r="G22" s="46" t="inlineStr">
        <is>
          <t>Supports</t>
        </is>
      </c>
      <c r="H22" s="5">
        <f>'No Material by Scope'!B7</f>
        <v/>
      </c>
      <c r="I22" s="5">
        <f>'No Material by Scope'!C7</f>
        <v/>
      </c>
      <c r="J22" s="5">
        <f>'No Material by Scope'!D7</f>
        <v/>
      </c>
      <c r="K22" s="50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  <c r="G23" s="36" t="inlineStr">
        <is>
          <t>TOTAL</t>
        </is>
      </c>
      <c r="H23" s="37">
        <f>SUM(H19:H22)</f>
        <v/>
      </c>
      <c r="I23" s="37">
        <f>SUM(I19:I22)</f>
        <v/>
      </c>
      <c r="J23" s="37">
        <f>SUM(J19:J22)</f>
        <v/>
      </c>
      <c r="K23" s="38">
        <f>SUM(K19:K22)</f>
        <v/>
      </c>
    </row>
    <row r="24" ht="15" customFormat="1" customHeight="1" s="1">
      <c r="A24" s="33" t="n"/>
      <c r="B24" s="33" t="n"/>
      <c r="C24" s="33" t="n"/>
      <c r="D24" s="33" t="n"/>
      <c r="E24" s="33" t="n"/>
      <c r="F24" s="21" t="n"/>
      <c r="G24" s="33" t="n"/>
      <c r="H24" s="33" t="n"/>
      <c r="I24" s="33" t="n"/>
      <c r="J24" s="33" t="n"/>
      <c r="K24" s="33" t="n"/>
    </row>
    <row r="25" ht="23.25" customFormat="1" customHeight="1" s="1">
      <c r="A25" s="47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47" t="inlineStr">
        <is>
          <t>Pipe</t>
        </is>
      </c>
      <c r="H25" s="41">
        <f>'No Material by Scope'!B10</f>
        <v/>
      </c>
      <c r="I25" s="41">
        <f>'No Material by Scope'!C10</f>
        <v/>
      </c>
      <c r="J25" s="41">
        <f>'No Material by Scope'!D10</f>
        <v/>
      </c>
      <c r="K25" s="42">
        <f>SUM(H25:J25)</f>
        <v/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62" t="n"/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62" t="inlineStr">
        <is>
          <t>SPOOLS MISSING VALVE ONLY</t>
        </is>
      </c>
    </row>
    <row r="28" ht="15.6" customHeight="1">
      <c r="G28" s="64" t="inlineStr">
        <is>
          <t>ITEMS</t>
        </is>
      </c>
      <c r="H28" s="65" t="inlineStr">
        <is>
          <t>Performance</t>
        </is>
      </c>
      <c r="I28" s="65" t="inlineStr">
        <is>
          <t>Client</t>
        </is>
      </c>
      <c r="J28" s="65" t="inlineStr">
        <is>
          <t>Other</t>
        </is>
      </c>
      <c r="K28" s="40" t="inlineStr">
        <is>
          <t>TOTAL</t>
        </is>
      </c>
    </row>
    <row r="29">
      <c r="A29" s="1" t="n"/>
      <c r="B29" s="1" t="n"/>
      <c r="C29" s="1" t="n"/>
      <c r="D29" s="1" t="n"/>
      <c r="E29" s="1" t="n"/>
      <c r="F29" s="1" t="n"/>
      <c r="G29" s="71" t="inlineStr">
        <is>
          <t>Purchased</t>
        </is>
      </c>
      <c r="H29" s="72">
        <f>'Spool Missing Valve Only'!B3</f>
        <v/>
      </c>
      <c r="I29" s="72">
        <f>'Spool Missing Valve Only'!C3</f>
        <v/>
      </c>
      <c r="J29" s="72">
        <f>'Spool Missing Valve Only'!D3</f>
        <v/>
      </c>
      <c r="K29" s="73">
        <f>SUM(H29:J29)</f>
        <v/>
      </c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33" customHeight="1">
      <c r="A32" s="74" t="inlineStr">
        <is>
          <t>7116 Areas Summary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</row>
    <row r="33" ht="21" customFormat="1" customHeight="1" s="1">
      <c r="A33" s="75" t="inlineStr">
        <is>
          <t>Area</t>
        </is>
      </c>
      <c r="B33" s="75" t="inlineStr">
        <is>
          <t>Priority</t>
        </is>
      </c>
      <c r="C33" s="75" t="inlineStr">
        <is>
          <t>Total Spools</t>
        </is>
      </c>
      <c r="D33" s="75" t="inlineStr">
        <is>
          <t>On Hold</t>
        </is>
      </c>
      <c r="E33" s="75" t="inlineStr">
        <is>
          <t>Workable</t>
        </is>
      </c>
      <c r="F33" s="75" t="inlineStr">
        <is>
          <t>Not Workable</t>
        </is>
      </c>
      <c r="G33" s="75" t="inlineStr">
        <is>
          <t>Welded Out</t>
        </is>
      </c>
      <c r="H33" s="75" t="inlineStr">
        <is>
          <t>Remaining to Weld Out</t>
        </is>
      </c>
      <c r="I33" s="75" t="inlineStr">
        <is>
          <t>Shipped To Paint</t>
        </is>
      </c>
      <c r="J33" s="75" t="inlineStr">
        <is>
          <t>Delivered</t>
        </is>
      </c>
      <c r="K33" s="75" t="inlineStr">
        <is>
          <t>Remaining to Deliver</t>
        </is>
      </c>
      <c r="L33" s="75" t="inlineStr">
        <is>
          <t>Workable %</t>
        </is>
      </c>
      <c r="M33" s="75" t="inlineStr">
        <is>
          <t>Weld Out %</t>
        </is>
      </c>
      <c r="N33" s="75" t="inlineStr">
        <is>
          <t>Delivered %</t>
        </is>
      </c>
    </row>
    <row r="34" customFormat="1" s="1">
      <c r="A34" s="1" t="inlineStr">
        <is>
          <t>U010</t>
        </is>
      </c>
      <c r="B34" s="1" t="inlineStr"/>
      <c r="C34" s="1" t="n">
        <v>502</v>
      </c>
      <c r="D34" s="1" t="n">
        <v>0</v>
      </c>
      <c r="E34" s="1" t="n">
        <v>502</v>
      </c>
      <c r="F34" s="1" t="n">
        <v>0</v>
      </c>
      <c r="G34" s="1" t="n">
        <v>0</v>
      </c>
      <c r="H34" s="1" t="n">
        <v>502</v>
      </c>
      <c r="I34" s="1" t="n">
        <v>0</v>
      </c>
      <c r="J34" s="1" t="n">
        <v>0</v>
      </c>
      <c r="K34" s="1" t="n">
        <v>502</v>
      </c>
      <c r="L34" s="1" t="inlineStr">
        <is>
          <t>100%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U030</t>
        </is>
      </c>
      <c r="B35" s="1" t="inlineStr"/>
      <c r="C35" s="1" t="n">
        <v>126</v>
      </c>
      <c r="D35" s="1" t="n">
        <v>0</v>
      </c>
      <c r="E35" s="1" t="n">
        <v>126</v>
      </c>
      <c r="F35" s="1" t="n">
        <v>0</v>
      </c>
      <c r="G35" s="1" t="n">
        <v>0</v>
      </c>
      <c r="H35" s="1" t="n">
        <v>126</v>
      </c>
      <c r="I35" s="1" t="n">
        <v>0</v>
      </c>
      <c r="J35" s="1" t="n">
        <v>0</v>
      </c>
      <c r="K35" s="1" t="n">
        <v>126</v>
      </c>
      <c r="L35" s="1" t="inlineStr">
        <is>
          <t>100%</t>
        </is>
      </c>
      <c r="M35" s="1" t="inlineStr">
        <is>
          <t>0.0%</t>
        </is>
      </c>
      <c r="N35" s="1" t="inlineStr">
        <is>
          <t>0.0%</t>
        </is>
      </c>
    </row>
    <row r="36" ht="20" customFormat="1" customHeight="1" s="1">
      <c r="A36" s="76" t="inlineStr">
        <is>
          <t>TOTALS</t>
        </is>
      </c>
      <c r="B36" s="76" t="n"/>
      <c r="C36" s="76" t="n">
        <v>628</v>
      </c>
      <c r="D36" s="76" t="n">
        <v>0</v>
      </c>
      <c r="E36" s="76" t="n">
        <v>628</v>
      </c>
      <c r="F36" s="76" t="n">
        <v>0</v>
      </c>
      <c r="G36" s="76" t="n">
        <v>0</v>
      </c>
      <c r="H36" s="76" t="n">
        <v>628</v>
      </c>
      <c r="I36" s="76" t="n">
        <v>0</v>
      </c>
      <c r="J36" s="76" t="n">
        <v>0</v>
      </c>
      <c r="K36" s="76" t="n">
        <v>628</v>
      </c>
      <c r="L36" s="76" t="inlineStr">
        <is>
          <t>100%</t>
        </is>
      </c>
      <c r="M36" s="76" t="inlineStr">
        <is>
          <t>0%</t>
        </is>
      </c>
      <c r="N36" s="76" t="inlineStr">
        <is>
          <t>0%</t>
        </is>
      </c>
    </row>
    <row r="37" customFormat="1" s="1"/>
    <row r="38" customFormat="1" s="1"/>
    <row r="39" customFormat="1" s="1"/>
  </sheetData>
  <mergeCells count="11">
    <mergeCell ref="A3:E3"/>
    <mergeCell ref="A32:N32"/>
    <mergeCell ref="A17:E17"/>
    <mergeCell ref="G7:K7"/>
    <mergeCell ref="G16:K16"/>
    <mergeCell ref="G26:K26"/>
    <mergeCell ref="G3:K3"/>
    <mergeCell ref="G17:K17"/>
    <mergeCell ref="G27:K27"/>
    <mergeCell ref="G4:H4"/>
    <mergeCell ref="G5:H5"/>
  </mergeCells>
  <pageMargins left="0" right="0" top="0" bottom="0" header="0.3" footer="0.3"/>
  <pageSetup orientation="landscape" paperSize="17" scale="82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ColWidth="12.88671875" defaultRowHeight="14.4"/>
  <cols>
    <col width="31.88671875" customWidth="1" style="1" min="1" max="3"/>
    <col width="41.44140625" customWidth="1" style="1" min="4" max="4"/>
    <col width="12.88671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"/>
  <sheetViews>
    <sheetView showGridLines="0" workbookViewId="0">
      <selection activeCell="A1" sqref="A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>Areas Summary</t>
        </is>
      </c>
    </row>
    <row r="2" ht="37" customHeight="1">
      <c r="A2" s="78" t="inlineStr">
        <is>
          <t>Area</t>
        </is>
      </c>
      <c r="B2" s="78" t="inlineStr">
        <is>
          <t>Priority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U010</t>
        </is>
      </c>
      <c r="B3" s="5" t="inlineStr"/>
      <c r="C3" s="5" t="n">
        <v>502</v>
      </c>
      <c r="D3" s="5" t="n">
        <v>0</v>
      </c>
      <c r="E3" s="5" t="n">
        <v>502</v>
      </c>
      <c r="F3" s="5" t="n">
        <v>0</v>
      </c>
      <c r="G3" s="5" t="n">
        <v>0</v>
      </c>
      <c r="H3" s="5" t="n">
        <v>502</v>
      </c>
      <c r="I3" s="5" t="n">
        <v>0</v>
      </c>
      <c r="J3" s="5" t="n">
        <v>0</v>
      </c>
      <c r="K3" s="5" t="n">
        <v>502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U030</t>
        </is>
      </c>
      <c r="B4" s="5" t="inlineStr"/>
      <c r="C4" s="5" t="n">
        <v>126</v>
      </c>
      <c r="D4" s="5" t="n">
        <v>0</v>
      </c>
      <c r="E4" s="5" t="n">
        <v>126</v>
      </c>
      <c r="F4" s="5" t="n">
        <v>0</v>
      </c>
      <c r="G4" s="5" t="n">
        <v>0</v>
      </c>
      <c r="H4" s="5" t="n">
        <v>126</v>
      </c>
      <c r="I4" s="5" t="n">
        <v>0</v>
      </c>
      <c r="J4" s="5" t="n">
        <v>0</v>
      </c>
      <c r="K4" s="5" t="n">
        <v>126</v>
      </c>
      <c r="L4" s="5" t="inlineStr">
        <is>
          <t>100%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79" t="inlineStr">
        <is>
          <t>TOTALS</t>
        </is>
      </c>
      <c r="B5" s="79" t="n"/>
      <c r="C5" s="79" t="n">
        <v>628</v>
      </c>
      <c r="D5" s="79" t="n">
        <v>0</v>
      </c>
      <c r="E5" s="79" t="n">
        <v>628</v>
      </c>
      <c r="F5" s="79" t="n">
        <v>0</v>
      </c>
      <c r="G5" s="79" t="n">
        <v>0</v>
      </c>
      <c r="H5" s="79" t="n">
        <v>628</v>
      </c>
      <c r="I5" s="79" t="n">
        <v>0</v>
      </c>
      <c r="J5" s="79" t="n">
        <v>0</v>
      </c>
      <c r="K5" s="79" t="n">
        <v>628</v>
      </c>
      <c r="L5" s="79" t="inlineStr">
        <is>
          <t>100%</t>
        </is>
      </c>
      <c r="M5" s="79" t="inlineStr">
        <is>
          <t>0%</t>
        </is>
      </c>
      <c r="N5" s="79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showGridLines="0" workbookViewId="0">
      <selection activeCell="I21" sqref="I21"/>
    </sheetView>
  </sheetViews>
  <sheetFormatPr baseColWidth="8" defaultRowHeight="14.4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77" t="inlineStr">
        <is>
          <t xml:space="preserve"> Summary</t>
        </is>
      </c>
    </row>
    <row r="2" ht="37" customHeight="1">
      <c r="A2" s="78" t="inlineStr">
        <is>
          <t>Area</t>
        </is>
      </c>
      <c r="B2" s="78" t="inlineStr">
        <is>
          <t>Priority #</t>
        </is>
      </c>
      <c r="C2" s="78" t="inlineStr">
        <is>
          <t>Total Spools</t>
        </is>
      </c>
      <c r="D2" s="78" t="inlineStr">
        <is>
          <t>On Hold</t>
        </is>
      </c>
      <c r="E2" s="78" t="inlineStr">
        <is>
          <t>Workable</t>
        </is>
      </c>
      <c r="F2" s="78" t="inlineStr">
        <is>
          <t>Not Workable</t>
        </is>
      </c>
      <c r="G2" s="78" t="inlineStr">
        <is>
          <t>Welded Out</t>
        </is>
      </c>
      <c r="H2" s="78" t="inlineStr">
        <is>
          <t>Remaining to Weld Out</t>
        </is>
      </c>
      <c r="I2" s="78" t="inlineStr">
        <is>
          <t>Shipped To Paint</t>
        </is>
      </c>
      <c r="J2" s="78" t="inlineStr">
        <is>
          <t>Delivered</t>
        </is>
      </c>
      <c r="K2" s="78" t="inlineStr">
        <is>
          <t>Remaining to Deliver</t>
        </is>
      </c>
      <c r="L2" s="78" t="inlineStr">
        <is>
          <t>Workable %</t>
        </is>
      </c>
      <c r="M2" s="78" t="inlineStr">
        <is>
          <t>Weld Out %</t>
        </is>
      </c>
      <c r="N2" s="78" t="inlineStr">
        <is>
          <t>Delivered %</t>
        </is>
      </c>
    </row>
    <row r="3" ht="15" customHeight="1">
      <c r="A3" s="5" t="inlineStr">
        <is>
          <t>U010</t>
        </is>
      </c>
      <c r="B3" s="5" t="inlineStr"/>
      <c r="C3" s="5" t="n">
        <v>244</v>
      </c>
      <c r="D3" s="5" t="n">
        <v>0</v>
      </c>
      <c r="E3" s="5" t="n">
        <v>244</v>
      </c>
      <c r="F3" s="5" t="n">
        <v>0</v>
      </c>
      <c r="G3" s="5" t="n">
        <v>0</v>
      </c>
      <c r="H3" s="5" t="n">
        <v>244</v>
      </c>
      <c r="I3" s="5" t="n">
        <v>0</v>
      </c>
      <c r="J3" s="5" t="n">
        <v>0</v>
      </c>
      <c r="K3" s="5" t="n">
        <v>244</v>
      </c>
      <c r="L3" s="5" t="inlineStr">
        <is>
          <t>100%</t>
        </is>
      </c>
      <c r="M3" s="5" t="inlineStr">
        <is>
          <t>0.0%</t>
        </is>
      </c>
      <c r="N3" s="5" t="inlineStr">
        <is>
          <t>0.0%</t>
        </is>
      </c>
    </row>
    <row r="4" ht="15" customHeight="1">
      <c r="A4" s="5" t="inlineStr">
        <is>
          <t>U030</t>
        </is>
      </c>
      <c r="B4" s="5" t="inlineStr"/>
      <c r="C4" s="5" t="n">
        <v>126</v>
      </c>
      <c r="D4" s="5" t="n">
        <v>0</v>
      </c>
      <c r="E4" s="5" t="n">
        <v>126</v>
      </c>
      <c r="F4" s="5" t="n">
        <v>0</v>
      </c>
      <c r="G4" s="5" t="n">
        <v>0</v>
      </c>
      <c r="H4" s="5" t="n">
        <v>126</v>
      </c>
      <c r="I4" s="5" t="n">
        <v>0</v>
      </c>
      <c r="J4" s="5" t="n">
        <v>0</v>
      </c>
      <c r="K4" s="5" t="n">
        <v>126</v>
      </c>
      <c r="L4" s="5" t="inlineStr">
        <is>
          <t>100%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79" t="inlineStr">
        <is>
          <t>TOTALS</t>
        </is>
      </c>
      <c r="B5" s="79" t="n"/>
      <c r="C5" s="79" t="n">
        <v>370</v>
      </c>
      <c r="D5" s="79" t="n">
        <v>0</v>
      </c>
      <c r="E5" s="79" t="n">
        <v>370</v>
      </c>
      <c r="F5" s="79" t="n">
        <v>0</v>
      </c>
      <c r="G5" s="79" t="n">
        <v>0</v>
      </c>
      <c r="H5" s="79" t="n">
        <v>370</v>
      </c>
      <c r="I5" s="79" t="n">
        <v>0</v>
      </c>
      <c r="J5" s="79" t="n">
        <v>0</v>
      </c>
      <c r="K5" s="79" t="n">
        <v>370</v>
      </c>
      <c r="L5" s="79" t="inlineStr">
        <is>
          <t>100%</t>
        </is>
      </c>
      <c r="M5" s="79" t="inlineStr">
        <is>
          <t>0%</t>
        </is>
      </c>
      <c r="N5" s="79" t="inlineStr">
        <is>
          <t>0%</t>
        </is>
      </c>
    </row>
    <row r="6" ht="15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</row>
    <row r="7" ht="37" customHeight="1">
      <c r="A7" s="77" t="inlineStr">
        <is>
          <t>A234 Summary</t>
        </is>
      </c>
    </row>
    <row r="8" ht="37" customHeight="1">
      <c r="A8" s="78" t="inlineStr">
        <is>
          <t>Area</t>
        </is>
      </c>
      <c r="B8" s="78" t="inlineStr">
        <is>
          <t>Priority #</t>
        </is>
      </c>
      <c r="C8" s="78" t="inlineStr">
        <is>
          <t>Total Spools</t>
        </is>
      </c>
      <c r="D8" s="78" t="inlineStr">
        <is>
          <t>On Hold</t>
        </is>
      </c>
      <c r="E8" s="78" t="inlineStr">
        <is>
          <t>Workable</t>
        </is>
      </c>
      <c r="F8" s="78" t="inlineStr">
        <is>
          <t>Not Workable</t>
        </is>
      </c>
      <c r="G8" s="78" t="inlineStr">
        <is>
          <t>Welded Out</t>
        </is>
      </c>
      <c r="H8" s="78" t="inlineStr">
        <is>
          <t>Remaining to Weld Out</t>
        </is>
      </c>
      <c r="I8" s="78" t="inlineStr">
        <is>
          <t>Shipped To Paint</t>
        </is>
      </c>
      <c r="J8" s="78" t="inlineStr">
        <is>
          <t>Delivered</t>
        </is>
      </c>
      <c r="K8" s="78" t="inlineStr">
        <is>
          <t>Remaining to Deliver</t>
        </is>
      </c>
      <c r="L8" s="78" t="inlineStr">
        <is>
          <t>Workable %</t>
        </is>
      </c>
      <c r="M8" s="78" t="inlineStr">
        <is>
          <t>Weld Out %</t>
        </is>
      </c>
      <c r="N8" s="78" t="inlineStr">
        <is>
          <t>Delivered %</t>
        </is>
      </c>
    </row>
    <row r="9" ht="15" customHeight="1">
      <c r="A9" s="5" t="inlineStr">
        <is>
          <t>U010</t>
        </is>
      </c>
      <c r="B9" s="5" t="inlineStr"/>
      <c r="C9" s="5" t="n">
        <v>95</v>
      </c>
      <c r="D9" s="5" t="n">
        <v>0</v>
      </c>
      <c r="E9" s="5" t="n">
        <v>95</v>
      </c>
      <c r="F9" s="5" t="n">
        <v>0</v>
      </c>
      <c r="G9" s="5" t="n">
        <v>0</v>
      </c>
      <c r="H9" s="5" t="n">
        <v>95</v>
      </c>
      <c r="I9" s="5" t="n">
        <v>0</v>
      </c>
      <c r="J9" s="5" t="n">
        <v>0</v>
      </c>
      <c r="K9" s="5" t="n">
        <v>95</v>
      </c>
      <c r="L9" s="5" t="inlineStr">
        <is>
          <t>100%</t>
        </is>
      </c>
      <c r="M9" s="5" t="inlineStr">
        <is>
          <t>0.0%</t>
        </is>
      </c>
      <c r="N9" s="5" t="inlineStr">
        <is>
          <t>0.0%</t>
        </is>
      </c>
    </row>
    <row r="10" ht="15" customHeight="1">
      <c r="A10" s="79" t="inlineStr">
        <is>
          <t>TOTALS</t>
        </is>
      </c>
      <c r="B10" s="79" t="n"/>
      <c r="C10" s="79" t="n">
        <v>95</v>
      </c>
      <c r="D10" s="79" t="n">
        <v>0</v>
      </c>
      <c r="E10" s="79" t="n">
        <v>95</v>
      </c>
      <c r="F10" s="79" t="n">
        <v>0</v>
      </c>
      <c r="G10" s="79" t="n">
        <v>0</v>
      </c>
      <c r="H10" s="79" t="n">
        <v>95</v>
      </c>
      <c r="I10" s="79" t="n">
        <v>0</v>
      </c>
      <c r="J10" s="79" t="n">
        <v>0</v>
      </c>
      <c r="K10" s="79" t="n">
        <v>95</v>
      </c>
      <c r="L10" s="79" t="inlineStr">
        <is>
          <t>100%</t>
        </is>
      </c>
      <c r="M10" s="79" t="inlineStr">
        <is>
          <t>0%</t>
        </is>
      </c>
      <c r="N10" s="79" t="inlineStr">
        <is>
          <t>0%</t>
        </is>
      </c>
    </row>
    <row r="11" ht="15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</row>
    <row r="12" ht="37" customHeight="1">
      <c r="A12" s="77" t="inlineStr">
        <is>
          <t>304 Summary</t>
        </is>
      </c>
    </row>
    <row r="13" ht="37" customHeight="1">
      <c r="A13" s="78" t="inlineStr">
        <is>
          <t>Area</t>
        </is>
      </c>
      <c r="B13" s="78" t="inlineStr">
        <is>
          <t>Priority #</t>
        </is>
      </c>
      <c r="C13" s="78" t="inlineStr">
        <is>
          <t>Total Spools</t>
        </is>
      </c>
      <c r="D13" s="78" t="inlineStr">
        <is>
          <t>On Hold</t>
        </is>
      </c>
      <c r="E13" s="78" t="inlineStr">
        <is>
          <t>Workable</t>
        </is>
      </c>
      <c r="F13" s="78" t="inlineStr">
        <is>
          <t>Not Workable</t>
        </is>
      </c>
      <c r="G13" s="78" t="inlineStr">
        <is>
          <t>Welded Out</t>
        </is>
      </c>
      <c r="H13" s="78" t="inlineStr">
        <is>
          <t>Remaining to Weld Out</t>
        </is>
      </c>
      <c r="I13" s="78" t="inlineStr">
        <is>
          <t>Shipped To Paint</t>
        </is>
      </c>
      <c r="J13" s="78" t="inlineStr">
        <is>
          <t>Delivered</t>
        </is>
      </c>
      <c r="K13" s="78" t="inlineStr">
        <is>
          <t>Remaining to Deliver</t>
        </is>
      </c>
      <c r="L13" s="78" t="inlineStr">
        <is>
          <t>Workable %</t>
        </is>
      </c>
      <c r="M13" s="78" t="inlineStr">
        <is>
          <t>Weld Out %</t>
        </is>
      </c>
      <c r="N13" s="78" t="inlineStr">
        <is>
          <t>Delivered %</t>
        </is>
      </c>
    </row>
    <row r="14" ht="15" customHeight="1">
      <c r="A14" s="5" t="inlineStr">
        <is>
          <t>U010</t>
        </is>
      </c>
      <c r="B14" s="5" t="inlineStr"/>
      <c r="C14" s="5" t="n">
        <v>90</v>
      </c>
      <c r="D14" s="5" t="n">
        <v>0</v>
      </c>
      <c r="E14" s="5" t="n">
        <v>90</v>
      </c>
      <c r="F14" s="5" t="n">
        <v>0</v>
      </c>
      <c r="G14" s="5" t="n">
        <v>0</v>
      </c>
      <c r="H14" s="5" t="n">
        <v>90</v>
      </c>
      <c r="I14" s="5" t="n">
        <v>0</v>
      </c>
      <c r="J14" s="5" t="n">
        <v>0</v>
      </c>
      <c r="K14" s="5" t="n">
        <v>90</v>
      </c>
      <c r="L14" s="5" t="inlineStr">
        <is>
          <t>100%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79" t="inlineStr">
        <is>
          <t>TOTALS</t>
        </is>
      </c>
      <c r="B15" s="79" t="n"/>
      <c r="C15" s="79" t="n">
        <v>90</v>
      </c>
      <c r="D15" s="79" t="n">
        <v>0</v>
      </c>
      <c r="E15" s="79" t="n">
        <v>90</v>
      </c>
      <c r="F15" s="79" t="n">
        <v>0</v>
      </c>
      <c r="G15" s="79" t="n">
        <v>0</v>
      </c>
      <c r="H15" s="79" t="n">
        <v>90</v>
      </c>
      <c r="I15" s="79" t="n">
        <v>0</v>
      </c>
      <c r="J15" s="79" t="n">
        <v>0</v>
      </c>
      <c r="K15" s="79" t="n">
        <v>90</v>
      </c>
      <c r="L15" s="79" t="inlineStr">
        <is>
          <t>100%</t>
        </is>
      </c>
      <c r="M15" s="79" t="inlineStr">
        <is>
          <t>0%</t>
        </is>
      </c>
      <c r="N15" s="79" t="inlineStr">
        <is>
          <t>0%</t>
        </is>
      </c>
    </row>
    <row r="16" ht="15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</row>
    <row r="17" ht="37" customHeight="1">
      <c r="A17" s="77" t="inlineStr">
        <is>
          <t>A105 Summary</t>
        </is>
      </c>
    </row>
    <row r="18" ht="37" customHeight="1">
      <c r="A18" s="78" t="inlineStr">
        <is>
          <t>Area</t>
        </is>
      </c>
      <c r="B18" s="78" t="inlineStr">
        <is>
          <t>Priority #</t>
        </is>
      </c>
      <c r="C18" s="78" t="inlineStr">
        <is>
          <t>Total Spools</t>
        </is>
      </c>
      <c r="D18" s="78" t="inlineStr">
        <is>
          <t>On Hold</t>
        </is>
      </c>
      <c r="E18" s="78" t="inlineStr">
        <is>
          <t>Workable</t>
        </is>
      </c>
      <c r="F18" s="78" t="inlineStr">
        <is>
          <t>Not Workable</t>
        </is>
      </c>
      <c r="G18" s="78" t="inlineStr">
        <is>
          <t>Welded Out</t>
        </is>
      </c>
      <c r="H18" s="78" t="inlineStr">
        <is>
          <t>Remaining to Weld Out</t>
        </is>
      </c>
      <c r="I18" s="78" t="inlineStr">
        <is>
          <t>Shipped To Paint</t>
        </is>
      </c>
      <c r="J18" s="78" t="inlineStr">
        <is>
          <t>Delivered</t>
        </is>
      </c>
      <c r="K18" s="78" t="inlineStr">
        <is>
          <t>Remaining to Deliver</t>
        </is>
      </c>
      <c r="L18" s="78" t="inlineStr">
        <is>
          <t>Workable %</t>
        </is>
      </c>
      <c r="M18" s="78" t="inlineStr">
        <is>
          <t>Weld Out %</t>
        </is>
      </c>
      <c r="N18" s="78" t="inlineStr">
        <is>
          <t>Delivered %</t>
        </is>
      </c>
    </row>
    <row r="19" ht="15" customHeight="1">
      <c r="A19" s="5" t="inlineStr">
        <is>
          <t>U010</t>
        </is>
      </c>
      <c r="B19" s="5" t="inlineStr"/>
      <c r="C19" s="5" t="n">
        <v>41</v>
      </c>
      <c r="D19" s="5" t="n">
        <v>0</v>
      </c>
      <c r="E19" s="5" t="n">
        <v>41</v>
      </c>
      <c r="F19" s="5" t="n">
        <v>0</v>
      </c>
      <c r="G19" s="5" t="n">
        <v>0</v>
      </c>
      <c r="H19" s="5" t="n">
        <v>41</v>
      </c>
      <c r="I19" s="5" t="n">
        <v>0</v>
      </c>
      <c r="J19" s="5" t="n">
        <v>0</v>
      </c>
      <c r="K19" s="5" t="n">
        <v>41</v>
      </c>
      <c r="L19" s="5" t="inlineStr">
        <is>
          <t>100%</t>
        </is>
      </c>
      <c r="M19" s="5" t="inlineStr">
        <is>
          <t>0.0%</t>
        </is>
      </c>
      <c r="N19" s="5" t="inlineStr">
        <is>
          <t>0.0%</t>
        </is>
      </c>
    </row>
    <row r="20" ht="15" customHeight="1">
      <c r="A20" s="79" t="inlineStr">
        <is>
          <t>TOTALS</t>
        </is>
      </c>
      <c r="B20" s="79" t="n"/>
      <c r="C20" s="79" t="n">
        <v>41</v>
      </c>
      <c r="D20" s="79" t="n">
        <v>0</v>
      </c>
      <c r="E20" s="79" t="n">
        <v>41</v>
      </c>
      <c r="F20" s="79" t="n">
        <v>0</v>
      </c>
      <c r="G20" s="79" t="n">
        <v>0</v>
      </c>
      <c r="H20" s="79" t="n">
        <v>41</v>
      </c>
      <c r="I20" s="79" t="n">
        <v>0</v>
      </c>
      <c r="J20" s="79" t="n">
        <v>0</v>
      </c>
      <c r="K20" s="79" t="n">
        <v>41</v>
      </c>
      <c r="L20" s="79" t="inlineStr">
        <is>
          <t>100%</t>
        </is>
      </c>
      <c r="M20" s="79" t="inlineStr">
        <is>
          <t>0%</t>
        </is>
      </c>
      <c r="N20" s="79" t="inlineStr">
        <is>
          <t>0%</t>
        </is>
      </c>
    </row>
    <row r="21" ht="15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</row>
    <row r="22" ht="37" customHeight="1">
      <c r="A22" s="77" t="inlineStr">
        <is>
          <t>A106 Summary</t>
        </is>
      </c>
    </row>
    <row r="23" ht="37" customHeight="1">
      <c r="A23" s="78" t="inlineStr">
        <is>
          <t>Area</t>
        </is>
      </c>
      <c r="B23" s="78" t="inlineStr">
        <is>
          <t>Priority #</t>
        </is>
      </c>
      <c r="C23" s="78" t="inlineStr">
        <is>
          <t>Total Spools</t>
        </is>
      </c>
      <c r="D23" s="78" t="inlineStr">
        <is>
          <t>On Hold</t>
        </is>
      </c>
      <c r="E23" s="78" t="inlineStr">
        <is>
          <t>Workable</t>
        </is>
      </c>
      <c r="F23" s="78" t="inlineStr">
        <is>
          <t>Not Workable</t>
        </is>
      </c>
      <c r="G23" s="78" t="inlineStr">
        <is>
          <t>Welded Out</t>
        </is>
      </c>
      <c r="H23" s="78" t="inlineStr">
        <is>
          <t>Remaining to Weld Out</t>
        </is>
      </c>
      <c r="I23" s="78" t="inlineStr">
        <is>
          <t>Shipped To Paint</t>
        </is>
      </c>
      <c r="J23" s="78" t="inlineStr">
        <is>
          <t>Delivered</t>
        </is>
      </c>
      <c r="K23" s="78" t="inlineStr">
        <is>
          <t>Remaining to Deliver</t>
        </is>
      </c>
      <c r="L23" s="78" t="inlineStr">
        <is>
          <t>Workable %</t>
        </is>
      </c>
      <c r="M23" s="78" t="inlineStr">
        <is>
          <t>Weld Out %</t>
        </is>
      </c>
      <c r="N23" s="78" t="inlineStr">
        <is>
          <t>Delivered %</t>
        </is>
      </c>
    </row>
    <row r="24" ht="15" customHeight="1">
      <c r="A24" s="5" t="inlineStr">
        <is>
          <t>U010</t>
        </is>
      </c>
      <c r="B24" s="5" t="inlineStr"/>
      <c r="C24" s="5" t="n">
        <v>15</v>
      </c>
      <c r="D24" s="5" t="n">
        <v>0</v>
      </c>
      <c r="E24" s="5" t="n">
        <v>15</v>
      </c>
      <c r="F24" s="5" t="n">
        <v>0</v>
      </c>
      <c r="G24" s="5" t="n">
        <v>0</v>
      </c>
      <c r="H24" s="5" t="n">
        <v>15</v>
      </c>
      <c r="I24" s="5" t="n">
        <v>0</v>
      </c>
      <c r="J24" s="5" t="n">
        <v>0</v>
      </c>
      <c r="K24" s="5" t="n">
        <v>15</v>
      </c>
      <c r="L24" s="5" t="inlineStr">
        <is>
          <t>100%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79" t="inlineStr">
        <is>
          <t>TOTALS</t>
        </is>
      </c>
      <c r="B25" s="79" t="n"/>
      <c r="C25" s="79" t="n">
        <v>15</v>
      </c>
      <c r="D25" s="79" t="n">
        <v>0</v>
      </c>
      <c r="E25" s="79" t="n">
        <v>15</v>
      </c>
      <c r="F25" s="79" t="n">
        <v>0</v>
      </c>
      <c r="G25" s="79" t="n">
        <v>0</v>
      </c>
      <c r="H25" s="79" t="n">
        <v>15</v>
      </c>
      <c r="I25" s="79" t="n">
        <v>0</v>
      </c>
      <c r="J25" s="79" t="n">
        <v>0</v>
      </c>
      <c r="K25" s="79" t="n">
        <v>15</v>
      </c>
      <c r="L25" s="79" t="inlineStr">
        <is>
          <t>100%</t>
        </is>
      </c>
      <c r="M25" s="79" t="inlineStr">
        <is>
          <t>0%</t>
        </is>
      </c>
      <c r="N25" s="79" t="inlineStr">
        <is>
          <t>0%</t>
        </is>
      </c>
    </row>
    <row r="26" ht="15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5" t="n"/>
    </row>
    <row r="27" ht="37" customHeight="1">
      <c r="A27" s="77" t="inlineStr">
        <is>
          <t>316 Summary</t>
        </is>
      </c>
    </row>
    <row r="28" ht="37" customHeight="1">
      <c r="A28" s="78" t="inlineStr">
        <is>
          <t>Area</t>
        </is>
      </c>
      <c r="B28" s="78" t="inlineStr">
        <is>
          <t>Priority #</t>
        </is>
      </c>
      <c r="C28" s="78" t="inlineStr">
        <is>
          <t>Total Spools</t>
        </is>
      </c>
      <c r="D28" s="78" t="inlineStr">
        <is>
          <t>On Hold</t>
        </is>
      </c>
      <c r="E28" s="78" t="inlineStr">
        <is>
          <t>Workable</t>
        </is>
      </c>
      <c r="F28" s="78" t="inlineStr">
        <is>
          <t>Not Workable</t>
        </is>
      </c>
      <c r="G28" s="78" t="inlineStr">
        <is>
          <t>Welded Out</t>
        </is>
      </c>
      <c r="H28" s="78" t="inlineStr">
        <is>
          <t>Remaining to Weld Out</t>
        </is>
      </c>
      <c r="I28" s="78" t="inlineStr">
        <is>
          <t>Shipped To Paint</t>
        </is>
      </c>
      <c r="J28" s="78" t="inlineStr">
        <is>
          <t>Delivered</t>
        </is>
      </c>
      <c r="K28" s="78" t="inlineStr">
        <is>
          <t>Remaining to Deliver</t>
        </is>
      </c>
      <c r="L28" s="78" t="inlineStr">
        <is>
          <t>Workable %</t>
        </is>
      </c>
      <c r="M28" s="78" t="inlineStr">
        <is>
          <t>Weld Out %</t>
        </is>
      </c>
      <c r="N28" s="78" t="inlineStr">
        <is>
          <t>Delivered %</t>
        </is>
      </c>
    </row>
    <row r="29" ht="15" customHeight="1">
      <c r="A29" s="5" t="inlineStr">
        <is>
          <t>U010</t>
        </is>
      </c>
      <c r="B29" s="5" t="inlineStr"/>
      <c r="C29" s="5" t="n">
        <v>1</v>
      </c>
      <c r="D29" s="5" t="n">
        <v>0</v>
      </c>
      <c r="E29" s="5" t="n">
        <v>1</v>
      </c>
      <c r="F29" s="5" t="n">
        <v>0</v>
      </c>
      <c r="G29" s="5" t="n">
        <v>0</v>
      </c>
      <c r="H29" s="5" t="n">
        <v>1</v>
      </c>
      <c r="I29" s="5" t="n">
        <v>0</v>
      </c>
      <c r="J29" s="5" t="n">
        <v>0</v>
      </c>
      <c r="K29" s="5" t="n">
        <v>1</v>
      </c>
      <c r="L29" s="5" t="inlineStr">
        <is>
          <t>100%</t>
        </is>
      </c>
      <c r="M29" s="5" t="inlineStr">
        <is>
          <t>0.0%</t>
        </is>
      </c>
      <c r="N29" s="5" t="inlineStr">
        <is>
          <t>0.0%</t>
        </is>
      </c>
    </row>
    <row r="30" ht="15" customHeight="1">
      <c r="A30" s="79" t="inlineStr">
        <is>
          <t>TOTALS</t>
        </is>
      </c>
      <c r="B30" s="79" t="n"/>
      <c r="C30" s="79" t="n">
        <v>1</v>
      </c>
      <c r="D30" s="79" t="n">
        <v>0</v>
      </c>
      <c r="E30" s="79" t="n">
        <v>1</v>
      </c>
      <c r="F30" s="79" t="n">
        <v>0</v>
      </c>
      <c r="G30" s="79" t="n">
        <v>0</v>
      </c>
      <c r="H30" s="79" t="n">
        <v>1</v>
      </c>
      <c r="I30" s="79" t="n">
        <v>0</v>
      </c>
      <c r="J30" s="79" t="n">
        <v>0</v>
      </c>
      <c r="K30" s="79" t="n">
        <v>1</v>
      </c>
      <c r="L30" s="79" t="inlineStr">
        <is>
          <t>100%</t>
        </is>
      </c>
      <c r="M30" s="79" t="inlineStr">
        <is>
          <t>0%</t>
        </is>
      </c>
      <c r="N30" s="79" t="inlineStr">
        <is>
          <t>0%</t>
        </is>
      </c>
    </row>
    <row r="31" ht="15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5" t="n"/>
    </row>
    <row r="32" ht="37" customHeight="1">
      <c r="A32" s="77" t="inlineStr">
        <is>
          <t>A53 Summary</t>
        </is>
      </c>
    </row>
    <row r="33" ht="37" customHeight="1">
      <c r="A33" s="78" t="inlineStr">
        <is>
          <t>Area</t>
        </is>
      </c>
      <c r="B33" s="78" t="inlineStr">
        <is>
          <t>Priority #</t>
        </is>
      </c>
      <c r="C33" s="78" t="inlineStr">
        <is>
          <t>Total Spools</t>
        </is>
      </c>
      <c r="D33" s="78" t="inlineStr">
        <is>
          <t>On Hold</t>
        </is>
      </c>
      <c r="E33" s="78" t="inlineStr">
        <is>
          <t>Workable</t>
        </is>
      </c>
      <c r="F33" s="78" t="inlineStr">
        <is>
          <t>Not Workable</t>
        </is>
      </c>
      <c r="G33" s="78" t="inlineStr">
        <is>
          <t>Welded Out</t>
        </is>
      </c>
      <c r="H33" s="78" t="inlineStr">
        <is>
          <t>Remaining to Weld Out</t>
        </is>
      </c>
      <c r="I33" s="78" t="inlineStr">
        <is>
          <t>Shipped To Paint</t>
        </is>
      </c>
      <c r="J33" s="78" t="inlineStr">
        <is>
          <t>Delivered</t>
        </is>
      </c>
      <c r="K33" s="78" t="inlineStr">
        <is>
          <t>Remaining to Deliver</t>
        </is>
      </c>
      <c r="L33" s="78" t="inlineStr">
        <is>
          <t>Workable %</t>
        </is>
      </c>
      <c r="M33" s="78" t="inlineStr">
        <is>
          <t>Weld Out %</t>
        </is>
      </c>
      <c r="N33" s="78" t="inlineStr">
        <is>
          <t>Delivered %</t>
        </is>
      </c>
    </row>
    <row r="34" ht="15" customHeight="1">
      <c r="A34" s="5" t="inlineStr">
        <is>
          <t>U010</t>
        </is>
      </c>
      <c r="B34" s="5" t="inlineStr"/>
      <c r="C34" s="5" t="n">
        <v>16</v>
      </c>
      <c r="D34" s="5" t="n">
        <v>0</v>
      </c>
      <c r="E34" s="5" t="n">
        <v>16</v>
      </c>
      <c r="F34" s="5" t="n">
        <v>0</v>
      </c>
      <c r="G34" s="5" t="n">
        <v>0</v>
      </c>
      <c r="H34" s="5" t="n">
        <v>16</v>
      </c>
      <c r="I34" s="5" t="n">
        <v>0</v>
      </c>
      <c r="J34" s="5" t="n">
        <v>0</v>
      </c>
      <c r="K34" s="5" t="n">
        <v>16</v>
      </c>
      <c r="L34" s="5" t="inlineStr">
        <is>
          <t>100%</t>
        </is>
      </c>
      <c r="M34" s="5" t="inlineStr">
        <is>
          <t>0.0%</t>
        </is>
      </c>
      <c r="N34" s="5" t="inlineStr">
        <is>
          <t>0.0%</t>
        </is>
      </c>
    </row>
    <row r="35" ht="15" customHeight="1">
      <c r="A35" s="79" t="inlineStr">
        <is>
          <t>TOTALS</t>
        </is>
      </c>
      <c r="B35" s="79" t="n"/>
      <c r="C35" s="79" t="n">
        <v>16</v>
      </c>
      <c r="D35" s="79" t="n">
        <v>0</v>
      </c>
      <c r="E35" s="79" t="n">
        <v>16</v>
      </c>
      <c r="F35" s="79" t="n">
        <v>0</v>
      </c>
      <c r="G35" s="79" t="n">
        <v>0</v>
      </c>
      <c r="H35" s="79" t="n">
        <v>16</v>
      </c>
      <c r="I35" s="79" t="n">
        <v>0</v>
      </c>
      <c r="J35" s="79" t="n">
        <v>0</v>
      </c>
      <c r="K35" s="79" t="n">
        <v>16</v>
      </c>
      <c r="L35" s="79" t="inlineStr">
        <is>
          <t>100%</t>
        </is>
      </c>
      <c r="M35" s="79" t="inlineStr">
        <is>
          <t>0%</t>
        </is>
      </c>
      <c r="N35" s="79" t="inlineStr">
        <is>
          <t>0%</t>
        </is>
      </c>
    </row>
  </sheetData>
  <mergeCells count="7">
    <mergeCell ref="A1:N1"/>
    <mergeCell ref="A7:N7"/>
    <mergeCell ref="A12:N12"/>
    <mergeCell ref="A17:N17"/>
    <mergeCell ref="A22:N22"/>
    <mergeCell ref="A27:N27"/>
    <mergeCell ref="A32:N32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4.4"/>
  <cols>
    <col width="9.109375" customWidth="1" style="13" min="1" max="2"/>
  </cols>
  <sheetData>
    <row r="1">
      <c r="A1" s="26" t="inlineStr">
        <is>
          <t>Not Workable</t>
        </is>
      </c>
      <c r="B1" s="26" t="n">
        <v>0</v>
      </c>
    </row>
    <row r="2">
      <c r="A2" s="26" t="inlineStr">
        <is>
          <t>Workable</t>
        </is>
      </c>
      <c r="B2" s="26" t="n">
        <v>628</v>
      </c>
    </row>
    <row r="3">
      <c r="A3" s="26" t="inlineStr">
        <is>
          <t>Issued</t>
        </is>
      </c>
      <c r="B3" s="26" t="n">
        <v>0</v>
      </c>
    </row>
    <row r="4">
      <c r="A4" s="26" t="inlineStr">
        <is>
          <t>Pulled</t>
        </is>
      </c>
      <c r="B4" s="26" t="n">
        <v>0</v>
      </c>
    </row>
    <row r="5">
      <c r="A5" s="26" t="inlineStr">
        <is>
          <t>Welded Out</t>
        </is>
      </c>
      <c r="B5" s="26" t="n">
        <v>0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628 Spools</t>
        </is>
      </c>
      <c r="C1" s="3" t="inlineStr">
        <is>
          <t>628 Workable</t>
        </is>
      </c>
      <c r="D1" s="3" t="inlineStr">
        <is>
          <t>0 Issued</t>
        </is>
      </c>
      <c r="E1" s="3" t="n"/>
    </row>
    <row r="2" ht="25.2" customHeight="1">
      <c r="A2" s="68" t="inlineStr">
        <is>
          <t>TOTAL SHORTS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628 Spools</t>
        </is>
      </c>
      <c r="C1" s="3" t="inlineStr">
        <is>
          <t>628 Workable</t>
        </is>
      </c>
      <c r="D1" s="3" t="inlineStr">
        <is>
          <t>0 Issued</t>
        </is>
      </c>
      <c r="E1" s="3" t="n"/>
    </row>
    <row r="2" ht="25.2" customHeight="1">
      <c r="A2" s="68" t="inlineStr">
        <is>
          <t>TOTAL PURCHASED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09375" defaultRowHeight="14.4"/>
  <cols>
    <col width="24.109375" customWidth="1" style="1" min="1" max="5"/>
    <col width="9.109375" customWidth="1" style="19" min="6" max="6"/>
    <col width="9.109375" customWidth="1" style="1" min="7" max="16384"/>
  </cols>
  <sheetData>
    <row r="1" ht="36" customHeight="1">
      <c r="B1" s="3" t="inlineStr">
        <is>
          <t>628 Spools</t>
        </is>
      </c>
      <c r="C1" s="3" t="inlineStr">
        <is>
          <t>628 Workable</t>
        </is>
      </c>
      <c r="D1" s="3" t="inlineStr">
        <is>
          <t>0 Issued</t>
        </is>
      </c>
      <c r="E1" s="3" t="n"/>
    </row>
    <row r="2" ht="25.2" customHeight="1">
      <c r="A2" s="68" t="inlineStr">
        <is>
          <t>TOTAL NO MATERIAL (ITEM QUANTITIES)</t>
        </is>
      </c>
      <c r="B2" s="80" t="n"/>
      <c r="C2" s="80" t="n"/>
      <c r="D2" s="80" t="n"/>
      <c r="E2" s="80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4.4"/>
  <cols>
    <col width="21.6640625" customWidth="1" min="1" max="1"/>
    <col width="19.44140625" customWidth="1" min="2" max="5"/>
  </cols>
  <sheetData>
    <row r="1" ht="30" customHeight="1">
      <c r="A1" s="68" t="inlineStr">
        <is>
          <t>SPOOLS MISSING VALVE ONLY</t>
        </is>
      </c>
      <c r="B1" s="80" t="n"/>
      <c r="C1" s="80" t="n"/>
      <c r="D1" s="80" t="n"/>
      <c r="E1" s="80" t="n"/>
    </row>
    <row r="2" ht="15.6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5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A9" sqref="A9:A14"/>
    </sheetView>
  </sheetViews>
  <sheetFormatPr baseColWidth="8" defaultColWidth="9.109375" defaultRowHeight="14.4"/>
  <cols>
    <col width="24" customWidth="1" style="1" min="1" max="5"/>
    <col width="9.109375" customWidth="1" style="1" min="6" max="8"/>
    <col width="43" customWidth="1" style="1" min="9" max="9"/>
    <col width="9.109375" customWidth="1" style="1" min="10" max="10"/>
    <col width="43" customWidth="1" style="1" min="11" max="11"/>
    <col width="9.109375" customWidth="1" style="1" min="12" max="16384"/>
  </cols>
  <sheetData>
    <row r="1" ht="36" customHeight="1">
      <c r="B1" s="3" t="inlineStr">
        <is>
          <t>628 Spools</t>
        </is>
      </c>
      <c r="C1" s="3" t="inlineStr">
        <is>
          <t>628 Workable</t>
        </is>
      </c>
      <c r="D1" s="3" t="inlineStr">
        <is>
          <t>0 Issued</t>
        </is>
      </c>
      <c r="E1" s="3" t="n"/>
      <c r="F1" s="19" t="n"/>
    </row>
    <row r="2" ht="25.2" customHeight="1">
      <c r="A2" s="69" t="inlineStr">
        <is>
          <t>* What item is holding up the spool and who is responsible for it?</t>
        </is>
      </c>
      <c r="B2" s="80" t="n"/>
      <c r="C2" s="80" t="n"/>
      <c r="D2" s="80" t="n"/>
      <c r="E2" s="80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0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Workable (Not Issued)</t>
        </is>
      </c>
      <c r="B10" s="5" t="n"/>
      <c r="C10" s="5" t="n"/>
      <c r="D10" s="5" t="n"/>
      <c r="E10" s="22" t="n">
        <v>628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Issued (Missing Items)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628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2020-09-30T14:11:51Z</dcterms:modified>
  <cp:lastModifiedBy>Kurt McCune</cp:lastModifiedBy>
  <cp:lastPrinted>2020-09-23T13:54:32Z</cp:lastPrinted>
</cp:coreProperties>
</file>