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lintott/Desktop/ohtap/Research Question 1/misc/"/>
    </mc:Choice>
  </mc:AlternateContent>
  <xr:revisionPtr revIDLastSave="0" documentId="13_ncr:1_{8D6ADCF1-C413-6542-8B2C-E5DE9D6FBBC4}" xr6:coauthVersionLast="36" xr6:coauthVersionMax="36" xr10:uidLastSave="{00000000-0000-0000-0000-000000000000}"/>
  <bookViews>
    <workbookView xWindow="120" yWindow="460" windowWidth="12760" windowHeight="16660" xr2:uid="{43D7349F-B90B-0F44-97D2-A1EDE0B9BC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H77" i="1"/>
  <c r="E85" i="1"/>
  <c r="D8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  <c r="B86" i="1" l="1"/>
  <c r="B87" i="1"/>
  <c r="B88" i="1"/>
  <c r="B89" i="1"/>
  <c r="B90" i="1"/>
  <c r="B91" i="1"/>
  <c r="B92" i="1"/>
  <c r="B85" i="1"/>
  <c r="I32" i="1"/>
  <c r="I33" i="1"/>
  <c r="I34" i="1"/>
  <c r="I35" i="1"/>
  <c r="I36" i="1"/>
  <c r="I37" i="1"/>
  <c r="I38" i="1"/>
  <c r="I39" i="1"/>
  <c r="I31" i="1"/>
</calcChain>
</file>

<file path=xl/sharedStrings.xml><?xml version="1.0" encoding="utf-8"?>
<sst xmlns="http://schemas.openxmlformats.org/spreadsheetml/2006/main" count="54" uniqueCount="13">
  <si>
    <t>No Info</t>
  </si>
  <si>
    <t>Black or African American</t>
  </si>
  <si>
    <t>Graduate or professional degree</t>
  </si>
  <si>
    <t>Some college</t>
  </si>
  <si>
    <t>9th to 12th grade but no diploma</t>
  </si>
  <si>
    <t>Bachelor's degree</t>
  </si>
  <si>
    <t>Less than 9th grade</t>
  </si>
  <si>
    <t>Associate's degree</t>
  </si>
  <si>
    <t>High school graduate</t>
  </si>
  <si>
    <t>Female</t>
  </si>
  <si>
    <t>Total</t>
  </si>
  <si>
    <t>Hits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</si>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</sst>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History Makers</a:t>
            </a:r>
            <a:r>
              <a:rPr lang="en-US" baseline="0"/>
              <a:t> Birth Decades Total vs Hits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Sheet1!$E$5:$E$13</c:f>
              <c:numCache>
                <c:formatCode>General</c:formatCode>
                <c:ptCount val="9"/>
                <c:pt idx="0">
                  <c:v>1890</c:v>
                </c:pt>
                <c:pt idx="1">
                  <c:v>1900</c:v>
                </c:pt>
                <c:pt idx="2">
                  <c:v>1910</c:v>
                </c:pt>
                <c:pt idx="3">
                  <c:v>1920</c:v>
                </c:pt>
                <c:pt idx="4">
                  <c:v>1930</c:v>
                </c:pt>
                <c:pt idx="5">
                  <c:v>1940</c:v>
                </c:pt>
                <c:pt idx="6">
                  <c:v>1950</c:v>
                </c:pt>
                <c:pt idx="7">
                  <c:v>1960</c:v>
                </c:pt>
                <c:pt idx="8">
                  <c:v>1970</c:v>
                </c:pt>
              </c:numCache>
            </c:numRef>
          </c:cat>
          <c:val>
            <c:numRef>
              <c:f>Sheet1!$F$5:$F$13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56</c:v>
                </c:pt>
                <c:pt idx="3">
                  <c:v>115</c:v>
                </c:pt>
                <c:pt idx="4">
                  <c:v>194</c:v>
                </c:pt>
                <c:pt idx="5">
                  <c:v>288</c:v>
                </c:pt>
                <c:pt idx="6">
                  <c:v>214</c:v>
                </c:pt>
                <c:pt idx="7">
                  <c:v>89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A-6644-A0F0-81BB18591E0A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Sheet1!$E$5:$E$13</c:f>
              <c:numCache>
                <c:formatCode>General</c:formatCode>
                <c:ptCount val="9"/>
                <c:pt idx="0">
                  <c:v>1890</c:v>
                </c:pt>
                <c:pt idx="1">
                  <c:v>1900</c:v>
                </c:pt>
                <c:pt idx="2">
                  <c:v>1910</c:v>
                </c:pt>
                <c:pt idx="3">
                  <c:v>1920</c:v>
                </c:pt>
                <c:pt idx="4">
                  <c:v>1930</c:v>
                </c:pt>
                <c:pt idx="5">
                  <c:v>1940</c:v>
                </c:pt>
                <c:pt idx="6">
                  <c:v>1950</c:v>
                </c:pt>
                <c:pt idx="7">
                  <c:v>1960</c:v>
                </c:pt>
                <c:pt idx="8">
                  <c:v>1970</c:v>
                </c:pt>
              </c:numCache>
            </c:numRef>
          </c:cat>
          <c:val>
            <c:numRef>
              <c:f>Sheet1!$G$5:$G$13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73</c:v>
                </c:pt>
                <c:pt idx="6">
                  <c:v>51</c:v>
                </c:pt>
                <c:pt idx="7">
                  <c:v>24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A-6644-A0F0-81BB18591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8047"/>
        <c:axId val="74489727"/>
      </c:barChart>
      <c:catAx>
        <c:axId val="744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9727"/>
        <c:crosses val="autoZero"/>
        <c:auto val="1"/>
        <c:lblAlgn val="ctr"/>
        <c:lblOffset val="100"/>
        <c:noMultiLvlLbl val="0"/>
      </c:catAx>
      <c:valAx>
        <c:axId val="744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History Makers Birth Decades Hits as a Percentage of Total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Sheet1!$H$31:$H$39</c:f>
              <c:numCache>
                <c:formatCode>General</c:formatCode>
                <c:ptCount val="9"/>
                <c:pt idx="0">
                  <c:v>1890</c:v>
                </c:pt>
                <c:pt idx="1">
                  <c:v>1900</c:v>
                </c:pt>
                <c:pt idx="2">
                  <c:v>1910</c:v>
                </c:pt>
                <c:pt idx="3">
                  <c:v>1920</c:v>
                </c:pt>
                <c:pt idx="4">
                  <c:v>1930</c:v>
                </c:pt>
                <c:pt idx="5">
                  <c:v>1940</c:v>
                </c:pt>
                <c:pt idx="6">
                  <c:v>1950</c:v>
                </c:pt>
                <c:pt idx="7">
                  <c:v>1960</c:v>
                </c:pt>
                <c:pt idx="8">
                  <c:v>1970</c:v>
                </c:pt>
              </c:numCache>
            </c:numRef>
          </c:cat>
          <c:val>
            <c:numRef>
              <c:f>Sheet1!$I$31:$I$39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16.071428571428573</c:v>
                </c:pt>
                <c:pt idx="3">
                  <c:v>13.913043478260869</c:v>
                </c:pt>
                <c:pt idx="4">
                  <c:v>17.010309278350515</c:v>
                </c:pt>
                <c:pt idx="5">
                  <c:v>22.916666666666664</c:v>
                </c:pt>
                <c:pt idx="6">
                  <c:v>19.626168224299064</c:v>
                </c:pt>
                <c:pt idx="7">
                  <c:v>24.719101123595504</c:v>
                </c:pt>
                <c:pt idx="8">
                  <c:v>23.076923076923077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9-5547-A40D-1B0A2204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5055"/>
        <c:axId val="41460799"/>
      </c:barChart>
      <c:catAx>
        <c:axId val="415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0799"/>
        <c:crosses val="autoZero"/>
        <c:auto val="1"/>
        <c:lblAlgn val="ctr"/>
        <c:lblOffset val="100"/>
        <c:noMultiLvlLbl val="0"/>
      </c:catAx>
      <c:valAx>
        <c:axId val="4146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History</a:t>
            </a:r>
            <a:r>
              <a:rPr lang="en-US" baseline="0"/>
              <a:t> Makers Women Education Total vs Hits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Sheet1!$A$76:$A$83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Sheet1!$B$76:$B$83</c:f>
              <c:numCache>
                <c:formatCode>General</c:formatCode>
                <c:ptCount val="8"/>
                <c:pt idx="0">
                  <c:v>5</c:v>
                </c:pt>
                <c:pt idx="1">
                  <c:v>76</c:v>
                </c:pt>
                <c:pt idx="2">
                  <c:v>1</c:v>
                </c:pt>
                <c:pt idx="3">
                  <c:v>299</c:v>
                </c:pt>
                <c:pt idx="4">
                  <c:v>5</c:v>
                </c:pt>
                <c:pt idx="5">
                  <c:v>95</c:v>
                </c:pt>
                <c:pt idx="6">
                  <c:v>460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D-314E-985C-5375F6D3460E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Sheet1!$A$76:$A$83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Sheet1!$C$76:$C$83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64</c:v>
                </c:pt>
                <c:pt idx="4">
                  <c:v>1</c:v>
                </c:pt>
                <c:pt idx="5">
                  <c:v>16</c:v>
                </c:pt>
                <c:pt idx="6">
                  <c:v>94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D-314E-985C-5375F6D3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36159"/>
        <c:axId val="107991295"/>
      </c:barChart>
      <c:catAx>
        <c:axId val="1071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1295"/>
        <c:crosses val="autoZero"/>
        <c:auto val="1"/>
        <c:lblAlgn val="ctr"/>
        <c:lblOffset val="100"/>
        <c:noMultiLvlLbl val="0"/>
      </c:catAx>
      <c:valAx>
        <c:axId val="1079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History Makers Women Highest Achieved Education Hits as a Percentage of Total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Sheet1!$A$85:$A$92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Sheet1!$B$85:$B$92</c:f>
              <c:numCache>
                <c:formatCode>General</c:formatCode>
                <c:ptCount val="8"/>
                <c:pt idx="0">
                  <c:v>20</c:v>
                </c:pt>
                <c:pt idx="1">
                  <c:v>9.2105263157894726</c:v>
                </c:pt>
                <c:pt idx="2">
                  <c:v>0</c:v>
                </c:pt>
                <c:pt idx="3">
                  <c:v>21.404682274247492</c:v>
                </c:pt>
                <c:pt idx="4">
                  <c:v>20</c:v>
                </c:pt>
                <c:pt idx="5">
                  <c:v>16.842105263157894</c:v>
                </c:pt>
                <c:pt idx="6">
                  <c:v>20.434782608695652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0C44-8EA4-B52B6713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6575"/>
        <c:axId val="33113087"/>
      </c:barChart>
      <c:catAx>
        <c:axId val="1088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3087"/>
        <c:crosses val="autoZero"/>
        <c:auto val="1"/>
        <c:lblAlgn val="ctr"/>
        <c:lblOffset val="100"/>
        <c:noMultiLvlLbl val="0"/>
      </c:catAx>
      <c:valAx>
        <c:axId val="331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15</xdr:row>
      <xdr:rowOff>44450</xdr:rowOff>
    </xdr:from>
    <xdr:to>
      <xdr:col>6</xdr:col>
      <xdr:colOff>679450</xdr:colOff>
      <xdr:row>27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D43EC-3282-3A4E-BFAC-F0D32FC9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29</xdr:row>
      <xdr:rowOff>133350</xdr:rowOff>
    </xdr:from>
    <xdr:to>
      <xdr:col>6</xdr:col>
      <xdr:colOff>654050</xdr:colOff>
      <xdr:row>42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38023-5E44-254D-ABB4-A3932DA26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59</xdr:row>
      <xdr:rowOff>120650</xdr:rowOff>
    </xdr:from>
    <xdr:to>
      <xdr:col>6</xdr:col>
      <xdr:colOff>673100</xdr:colOff>
      <xdr:row>72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FD9DD-06E7-C240-81F2-3637D551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596900</xdr:colOff>
      <xdr:row>57</xdr:row>
      <xdr:rowOff>196850</xdr:rowOff>
    </xdr:from>
    <xdr:to>
      <xdr:col>10</xdr:col>
      <xdr:colOff>215900</xdr:colOff>
      <xdr:row>70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3B6D53-5801-0643-A3A1-54FD297EE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E8C0-B306-0545-8C5D-D85DD623C83A}">
  <dimension ref="A1:N115"/>
  <sheetViews>
    <sheetView tabSelected="1" workbookViewId="0">
      <selection activeCell="G14" sqref="G14"/>
    </sheetView>
  </sheetViews>
  <sheetFormatPr baseColWidth="10" defaultRowHeight="16" x14ac:dyDescent="0.2"/>
  <sheetData>
    <row r="1" spans="1:14" ht="17" x14ac:dyDescent="0.25">
      <c r="A1" s="1">
        <v>1920</v>
      </c>
      <c r="B1" s="1">
        <v>115</v>
      </c>
      <c r="C1" s="1">
        <v>1890</v>
      </c>
      <c r="D1" s="1">
        <v>3</v>
      </c>
    </row>
    <row r="2" spans="1:14" ht="17" x14ac:dyDescent="0.25">
      <c r="A2" s="1">
        <v>1900</v>
      </c>
      <c r="B2" s="1">
        <v>20</v>
      </c>
      <c r="C2" s="1">
        <v>1900</v>
      </c>
      <c r="D2" s="1">
        <v>20</v>
      </c>
    </row>
    <row r="3" spans="1:14" ht="17" x14ac:dyDescent="0.25">
      <c r="A3" s="1">
        <v>1950</v>
      </c>
      <c r="B3" s="1">
        <v>214</v>
      </c>
      <c r="C3" s="1">
        <v>1910</v>
      </c>
      <c r="D3" s="1">
        <v>56</v>
      </c>
    </row>
    <row r="4" spans="1:14" ht="17" x14ac:dyDescent="0.25">
      <c r="A4" s="1">
        <v>1910</v>
      </c>
      <c r="B4" s="1">
        <v>56</v>
      </c>
      <c r="C4" s="1">
        <v>1920</v>
      </c>
      <c r="D4" s="1">
        <v>115</v>
      </c>
      <c r="F4" t="s">
        <v>10</v>
      </c>
      <c r="G4" t="s">
        <v>11</v>
      </c>
      <c r="H4" t="s">
        <v>12</v>
      </c>
      <c r="L4" t="s">
        <v>10</v>
      </c>
      <c r="M4" t="s">
        <v>11</v>
      </c>
      <c r="N4" t="s">
        <v>12</v>
      </c>
    </row>
    <row r="5" spans="1:14" ht="17" x14ac:dyDescent="0.25">
      <c r="A5" s="1">
        <v>1930</v>
      </c>
      <c r="B5" s="1">
        <v>194</v>
      </c>
      <c r="E5" s="1">
        <v>1890</v>
      </c>
      <c r="F5" s="1">
        <v>3</v>
      </c>
      <c r="G5" s="1">
        <v>0</v>
      </c>
      <c r="H5">
        <f>G5/F5*100</f>
        <v>0</v>
      </c>
      <c r="K5" s="1">
        <v>1890</v>
      </c>
      <c r="L5" s="1">
        <v>3</v>
      </c>
      <c r="M5" s="1">
        <v>0</v>
      </c>
      <c r="N5">
        <f>M5/L5*100</f>
        <v>0</v>
      </c>
    </row>
    <row r="6" spans="1:14" ht="17" x14ac:dyDescent="0.25">
      <c r="A6" s="1">
        <v>1940</v>
      </c>
      <c r="B6" s="1">
        <v>288</v>
      </c>
      <c r="E6" s="1">
        <v>1900</v>
      </c>
      <c r="F6" s="1">
        <v>20</v>
      </c>
      <c r="G6" s="1">
        <v>3</v>
      </c>
      <c r="H6">
        <f t="shared" ref="H6:H13" si="0">G6/F6*100</f>
        <v>15</v>
      </c>
      <c r="K6" s="1">
        <v>1900</v>
      </c>
      <c r="L6" s="1">
        <v>20</v>
      </c>
      <c r="M6" s="1">
        <v>3</v>
      </c>
      <c r="N6">
        <f t="shared" ref="N6:N13" si="1">M6/L6*100</f>
        <v>15</v>
      </c>
    </row>
    <row r="7" spans="1:14" ht="17" x14ac:dyDescent="0.25">
      <c r="A7" s="1">
        <v>1960</v>
      </c>
      <c r="B7" s="1">
        <v>89</v>
      </c>
      <c r="E7" s="1">
        <v>1910</v>
      </c>
      <c r="F7" s="1">
        <v>56</v>
      </c>
      <c r="G7" s="1">
        <v>9</v>
      </c>
      <c r="H7">
        <f t="shared" si="0"/>
        <v>16.071428571428573</v>
      </c>
      <c r="K7" s="1">
        <v>1910</v>
      </c>
      <c r="L7" s="1">
        <v>56</v>
      </c>
      <c r="M7" s="1">
        <v>9</v>
      </c>
      <c r="N7">
        <f t="shared" si="1"/>
        <v>16.071428571428573</v>
      </c>
    </row>
    <row r="8" spans="1:14" ht="17" x14ac:dyDescent="0.25">
      <c r="A8" s="1">
        <v>1890</v>
      </c>
      <c r="B8" s="1">
        <v>3</v>
      </c>
      <c r="E8" s="1">
        <v>1920</v>
      </c>
      <c r="F8" s="1">
        <v>115</v>
      </c>
      <c r="G8" s="1">
        <v>18</v>
      </c>
      <c r="H8">
        <f t="shared" si="0"/>
        <v>15.65217391304348</v>
      </c>
      <c r="K8" s="1">
        <v>1920</v>
      </c>
      <c r="L8" s="1">
        <v>115</v>
      </c>
      <c r="M8" s="1">
        <v>16</v>
      </c>
      <c r="N8">
        <f t="shared" si="1"/>
        <v>13.913043478260869</v>
      </c>
    </row>
    <row r="9" spans="1:14" ht="17" x14ac:dyDescent="0.25">
      <c r="A9" s="1">
        <v>1970</v>
      </c>
      <c r="B9" s="1">
        <v>13</v>
      </c>
      <c r="E9" s="1">
        <v>1930</v>
      </c>
      <c r="F9" s="1">
        <v>194</v>
      </c>
      <c r="G9" s="1">
        <v>36</v>
      </c>
      <c r="H9">
        <f t="shared" si="0"/>
        <v>18.556701030927837</v>
      </c>
      <c r="K9" s="1">
        <v>1930</v>
      </c>
      <c r="L9" s="1">
        <v>194</v>
      </c>
      <c r="M9" s="1">
        <v>33</v>
      </c>
      <c r="N9">
        <f t="shared" si="1"/>
        <v>17.010309278350515</v>
      </c>
    </row>
    <row r="10" spans="1:14" ht="17" x14ac:dyDescent="0.25">
      <c r="A10" s="1" t="s">
        <v>0</v>
      </c>
      <c r="B10" s="1">
        <v>4</v>
      </c>
      <c r="E10" s="1">
        <v>1940</v>
      </c>
      <c r="F10" s="1">
        <v>288</v>
      </c>
      <c r="G10" s="1">
        <v>73</v>
      </c>
      <c r="H10">
        <f t="shared" si="0"/>
        <v>25.347222222222221</v>
      </c>
      <c r="K10" s="1">
        <v>1940</v>
      </c>
      <c r="L10" s="1">
        <v>288</v>
      </c>
      <c r="M10" s="1">
        <v>66</v>
      </c>
      <c r="N10">
        <f t="shared" si="1"/>
        <v>22.916666666666664</v>
      </c>
    </row>
    <row r="11" spans="1:14" ht="17" x14ac:dyDescent="0.25">
      <c r="A11" s="1" t="s">
        <v>1</v>
      </c>
      <c r="B11" s="1">
        <v>996</v>
      </c>
      <c r="E11" s="1">
        <v>1950</v>
      </c>
      <c r="F11" s="1">
        <v>214</v>
      </c>
      <c r="G11" s="1">
        <v>51</v>
      </c>
      <c r="H11">
        <f t="shared" si="0"/>
        <v>23.831775700934578</v>
      </c>
      <c r="K11" s="1">
        <v>1950</v>
      </c>
      <c r="L11" s="1">
        <v>214</v>
      </c>
      <c r="M11" s="1">
        <v>42</v>
      </c>
      <c r="N11">
        <f t="shared" si="1"/>
        <v>19.626168224299064</v>
      </c>
    </row>
    <row r="12" spans="1:14" ht="17" x14ac:dyDescent="0.25">
      <c r="A12" s="1" t="s">
        <v>0</v>
      </c>
      <c r="B12" s="1">
        <v>0</v>
      </c>
      <c r="E12" s="1">
        <v>1960</v>
      </c>
      <c r="F12" s="1">
        <v>89</v>
      </c>
      <c r="G12" s="1">
        <v>24</v>
      </c>
      <c r="H12">
        <f t="shared" si="0"/>
        <v>26.966292134831459</v>
      </c>
      <c r="K12" s="1">
        <v>1960</v>
      </c>
      <c r="L12" s="1">
        <v>89</v>
      </c>
      <c r="M12" s="1">
        <v>22</v>
      </c>
      <c r="N12">
        <f t="shared" si="1"/>
        <v>24.719101123595504</v>
      </c>
    </row>
    <row r="13" spans="1:14" ht="17" x14ac:dyDescent="0.25">
      <c r="A13" s="1" t="s">
        <v>2</v>
      </c>
      <c r="B13" s="1">
        <v>460</v>
      </c>
      <c r="E13" s="1">
        <v>1970</v>
      </c>
      <c r="F13" s="1">
        <v>13</v>
      </c>
      <c r="G13" s="1">
        <v>3</v>
      </c>
      <c r="H13">
        <f t="shared" si="0"/>
        <v>23.076923076923077</v>
      </c>
      <c r="K13" s="1">
        <v>1970</v>
      </c>
      <c r="L13" s="1">
        <v>13</v>
      </c>
      <c r="M13" s="1">
        <v>3</v>
      </c>
      <c r="N13">
        <f t="shared" si="1"/>
        <v>23.076923076923077</v>
      </c>
    </row>
    <row r="14" spans="1:14" ht="17" x14ac:dyDescent="0.25">
      <c r="A14" s="1" t="s">
        <v>3</v>
      </c>
      <c r="B14" s="1">
        <v>299</v>
      </c>
    </row>
    <row r="15" spans="1:14" ht="17" x14ac:dyDescent="0.25">
      <c r="A15" s="1" t="s">
        <v>4</v>
      </c>
      <c r="B15" s="1">
        <v>76</v>
      </c>
    </row>
    <row r="16" spans="1:14" ht="17" x14ac:dyDescent="0.25">
      <c r="A16" s="1" t="s">
        <v>5</v>
      </c>
      <c r="B16" s="1">
        <v>95</v>
      </c>
      <c r="E16" s="1">
        <v>1950</v>
      </c>
      <c r="F16" s="1">
        <v>42</v>
      </c>
    </row>
    <row r="17" spans="1:11" ht="17" x14ac:dyDescent="0.25">
      <c r="A17" s="1" t="s">
        <v>6</v>
      </c>
      <c r="B17" s="1">
        <v>5</v>
      </c>
      <c r="E17" s="1">
        <v>1930</v>
      </c>
      <c r="F17" s="1">
        <v>33</v>
      </c>
      <c r="J17" t="s">
        <v>10</v>
      </c>
      <c r="K17" t="s">
        <v>11</v>
      </c>
    </row>
    <row r="18" spans="1:11" ht="17" x14ac:dyDescent="0.25">
      <c r="A18" s="1" t="s">
        <v>7</v>
      </c>
      <c r="B18" s="1">
        <v>5</v>
      </c>
      <c r="E18" s="1">
        <v>1940</v>
      </c>
      <c r="F18" s="1">
        <v>66</v>
      </c>
      <c r="I18" s="1">
        <v>1890</v>
      </c>
      <c r="J18" s="1">
        <v>3</v>
      </c>
      <c r="K18" s="1">
        <v>0</v>
      </c>
    </row>
    <row r="19" spans="1:11" ht="17" x14ac:dyDescent="0.25">
      <c r="A19" s="1" t="s">
        <v>8</v>
      </c>
      <c r="B19" s="1">
        <v>1</v>
      </c>
      <c r="E19" s="1">
        <v>1920</v>
      </c>
      <c r="F19" s="1">
        <v>16</v>
      </c>
      <c r="I19" s="1">
        <v>1900</v>
      </c>
      <c r="J19" s="1">
        <v>20</v>
      </c>
      <c r="K19" s="1">
        <v>3</v>
      </c>
    </row>
    <row r="20" spans="1:11" ht="17" x14ac:dyDescent="0.25">
      <c r="A20" s="1" t="s">
        <v>0</v>
      </c>
      <c r="B20" s="1">
        <v>55</v>
      </c>
      <c r="E20" s="1">
        <v>1910</v>
      </c>
      <c r="F20" s="1">
        <v>9</v>
      </c>
      <c r="I20" s="1">
        <v>1910</v>
      </c>
      <c r="J20" s="1">
        <v>56</v>
      </c>
      <c r="K20" s="1">
        <v>9</v>
      </c>
    </row>
    <row r="21" spans="1:11" ht="17" x14ac:dyDescent="0.25">
      <c r="A21" s="1" t="s">
        <v>9</v>
      </c>
      <c r="B21" s="1">
        <v>996</v>
      </c>
      <c r="E21" s="1">
        <v>1960</v>
      </c>
      <c r="F21" s="1">
        <v>22</v>
      </c>
      <c r="I21" s="1">
        <v>1920</v>
      </c>
      <c r="J21" s="1">
        <v>115</v>
      </c>
      <c r="K21" s="1">
        <v>16</v>
      </c>
    </row>
    <row r="22" spans="1:11" ht="17" x14ac:dyDescent="0.25">
      <c r="A22" s="1" t="s">
        <v>0</v>
      </c>
      <c r="B22" s="1">
        <v>0</v>
      </c>
      <c r="E22" s="1">
        <v>1900</v>
      </c>
      <c r="F22" s="1">
        <v>3</v>
      </c>
      <c r="I22" s="1">
        <v>1930</v>
      </c>
      <c r="J22" s="1">
        <v>194</v>
      </c>
      <c r="K22" s="1">
        <v>33</v>
      </c>
    </row>
    <row r="23" spans="1:11" ht="17" x14ac:dyDescent="0.25">
      <c r="A23" s="1"/>
      <c r="B23" s="1"/>
      <c r="E23" s="1">
        <v>1970</v>
      </c>
      <c r="F23" s="1">
        <v>3</v>
      </c>
      <c r="I23" s="1">
        <v>1940</v>
      </c>
      <c r="J23" s="1">
        <v>288</v>
      </c>
      <c r="K23" s="1">
        <v>66</v>
      </c>
    </row>
    <row r="24" spans="1:11" ht="17" x14ac:dyDescent="0.25">
      <c r="A24" s="1"/>
      <c r="B24" s="1"/>
      <c r="F24" s="1"/>
      <c r="I24" s="1">
        <v>1950</v>
      </c>
      <c r="J24" s="1">
        <v>214</v>
      </c>
      <c r="K24" s="1">
        <v>42</v>
      </c>
    </row>
    <row r="25" spans="1:11" ht="17" x14ac:dyDescent="0.25">
      <c r="A25" s="1"/>
      <c r="B25" s="1"/>
      <c r="F25" s="1"/>
      <c r="I25" s="1">
        <v>1960</v>
      </c>
      <c r="J25" s="1">
        <v>89</v>
      </c>
      <c r="K25" s="1">
        <v>22</v>
      </c>
    </row>
    <row r="26" spans="1:11" ht="17" x14ac:dyDescent="0.25">
      <c r="A26" s="1"/>
      <c r="B26" s="1"/>
      <c r="F26" s="1"/>
      <c r="I26" s="1">
        <v>1970</v>
      </c>
      <c r="J26" s="1">
        <v>13</v>
      </c>
      <c r="K26" s="1">
        <v>3</v>
      </c>
    </row>
    <row r="27" spans="1:11" ht="17" x14ac:dyDescent="0.25">
      <c r="A27" s="1"/>
      <c r="B27" s="1"/>
      <c r="F27" s="1"/>
    </row>
    <row r="28" spans="1:11" ht="17" x14ac:dyDescent="0.25">
      <c r="A28" s="1"/>
      <c r="B28" s="1"/>
      <c r="F28" s="1"/>
    </row>
    <row r="29" spans="1:11" ht="17" x14ac:dyDescent="0.25">
      <c r="A29" s="1"/>
      <c r="B29" s="1"/>
      <c r="F29" s="1"/>
    </row>
    <row r="30" spans="1:11" ht="17" x14ac:dyDescent="0.25">
      <c r="A30" s="1"/>
      <c r="B30" s="1"/>
      <c r="F30" s="1"/>
    </row>
    <row r="31" spans="1:11" ht="17" x14ac:dyDescent="0.25">
      <c r="A31" s="1"/>
      <c r="B31" s="1"/>
      <c r="F31" s="1"/>
      <c r="H31" s="1">
        <v>1890</v>
      </c>
      <c r="I31">
        <f>K18/J18*100</f>
        <v>0</v>
      </c>
    </row>
    <row r="32" spans="1:11" ht="17" x14ac:dyDescent="0.25">
      <c r="A32" s="1"/>
      <c r="B32" s="1"/>
      <c r="F32" s="1"/>
      <c r="H32" s="1">
        <v>1900</v>
      </c>
      <c r="I32">
        <f t="shared" ref="I32:I39" si="2">K19/J19*100</f>
        <v>15</v>
      </c>
    </row>
    <row r="33" spans="1:9" ht="17" x14ac:dyDescent="0.25">
      <c r="A33" s="1"/>
      <c r="B33" s="1"/>
      <c r="F33" s="1"/>
      <c r="H33" s="1">
        <v>1910</v>
      </c>
      <c r="I33">
        <f t="shared" si="2"/>
        <v>16.071428571428573</v>
      </c>
    </row>
    <row r="34" spans="1:9" ht="17" x14ac:dyDescent="0.25">
      <c r="A34" s="1"/>
      <c r="B34" s="1"/>
      <c r="F34" s="1"/>
      <c r="H34" s="1">
        <v>1920</v>
      </c>
      <c r="I34">
        <f t="shared" si="2"/>
        <v>13.913043478260869</v>
      </c>
    </row>
    <row r="35" spans="1:9" ht="17" x14ac:dyDescent="0.25">
      <c r="A35" s="1"/>
      <c r="B35" s="1"/>
      <c r="F35" s="1"/>
      <c r="H35" s="1">
        <v>1930</v>
      </c>
      <c r="I35">
        <f t="shared" si="2"/>
        <v>17.010309278350515</v>
      </c>
    </row>
    <row r="36" spans="1:9" ht="17" x14ac:dyDescent="0.25">
      <c r="A36" s="1"/>
      <c r="B36" s="1"/>
      <c r="F36" s="1"/>
      <c r="H36" s="1">
        <v>1940</v>
      </c>
      <c r="I36">
        <f t="shared" si="2"/>
        <v>22.916666666666664</v>
      </c>
    </row>
    <row r="37" spans="1:9" ht="17" x14ac:dyDescent="0.25">
      <c r="A37" s="1"/>
      <c r="B37" s="1"/>
      <c r="H37" s="1">
        <v>1950</v>
      </c>
      <c r="I37">
        <f t="shared" si="2"/>
        <v>19.626168224299064</v>
      </c>
    </row>
    <row r="38" spans="1:9" ht="17" x14ac:dyDescent="0.25">
      <c r="A38" s="1"/>
      <c r="B38" s="1"/>
      <c r="H38" s="1">
        <v>1960</v>
      </c>
      <c r="I38">
        <f t="shared" si="2"/>
        <v>24.719101123595504</v>
      </c>
    </row>
    <row r="39" spans="1:9" ht="17" x14ac:dyDescent="0.25">
      <c r="A39" s="1"/>
      <c r="B39" s="1"/>
      <c r="H39" s="1">
        <v>1970</v>
      </c>
      <c r="I39">
        <f t="shared" si="2"/>
        <v>23.076923076923077</v>
      </c>
    </row>
    <row r="40" spans="1:9" ht="17" x14ac:dyDescent="0.25">
      <c r="A40" s="1"/>
      <c r="B40" s="1"/>
    </row>
    <row r="41" spans="1:9" ht="17" x14ac:dyDescent="0.25">
      <c r="A41" s="1"/>
      <c r="B41" s="1"/>
    </row>
    <row r="42" spans="1:9" ht="17" x14ac:dyDescent="0.25">
      <c r="A42" s="1"/>
      <c r="B42" s="1"/>
    </row>
    <row r="43" spans="1:9" ht="17" x14ac:dyDescent="0.25">
      <c r="A43" s="1"/>
      <c r="B43" s="1"/>
    </row>
    <row r="44" spans="1:9" ht="17" x14ac:dyDescent="0.25">
      <c r="A44" s="1"/>
      <c r="B44" s="1"/>
    </row>
    <row r="45" spans="1:9" ht="17" x14ac:dyDescent="0.25">
      <c r="A45" s="1"/>
      <c r="B45" s="1"/>
    </row>
    <row r="46" spans="1:9" ht="17" x14ac:dyDescent="0.25">
      <c r="A46" s="1"/>
      <c r="B46" s="1"/>
    </row>
    <row r="47" spans="1:9" ht="17" x14ac:dyDescent="0.25">
      <c r="A47" s="1"/>
      <c r="B47" s="1"/>
    </row>
    <row r="48" spans="1:9" ht="17" x14ac:dyDescent="0.25">
      <c r="A48" s="1"/>
      <c r="B48" s="1"/>
    </row>
    <row r="49" spans="1:5" ht="17" x14ac:dyDescent="0.25">
      <c r="A49" s="1"/>
      <c r="B49" s="1"/>
    </row>
    <row r="50" spans="1:5" ht="17" x14ac:dyDescent="0.25">
      <c r="A50" s="1"/>
      <c r="B50" s="1"/>
    </row>
    <row r="51" spans="1:5" ht="17" x14ac:dyDescent="0.25">
      <c r="A51" s="1"/>
      <c r="B51" s="1"/>
    </row>
    <row r="52" spans="1:5" ht="17" x14ac:dyDescent="0.25">
      <c r="A52" s="1"/>
      <c r="B52" s="1"/>
    </row>
    <row r="53" spans="1:5" ht="17" x14ac:dyDescent="0.25">
      <c r="A53" s="1"/>
      <c r="B53" s="1"/>
    </row>
    <row r="54" spans="1:5" ht="17" x14ac:dyDescent="0.25">
      <c r="A54" s="1"/>
      <c r="B54" s="1"/>
    </row>
    <row r="55" spans="1:5" ht="17" x14ac:dyDescent="0.25">
      <c r="A55" s="1"/>
      <c r="B55" s="1"/>
    </row>
    <row r="56" spans="1:5" ht="17" x14ac:dyDescent="0.25">
      <c r="A56" s="1"/>
      <c r="B56" s="1"/>
    </row>
    <row r="57" spans="1:5" ht="17" x14ac:dyDescent="0.25">
      <c r="A57" s="1"/>
      <c r="B57" s="1"/>
    </row>
    <row r="58" spans="1:5" ht="17" x14ac:dyDescent="0.25">
      <c r="A58" s="1"/>
      <c r="B58" s="1"/>
    </row>
    <row r="59" spans="1:5" ht="17" x14ac:dyDescent="0.25">
      <c r="A59" s="1"/>
      <c r="B59" s="1"/>
    </row>
    <row r="60" spans="1:5" ht="17" x14ac:dyDescent="0.25">
      <c r="A60" s="1"/>
      <c r="B60" s="1"/>
    </row>
    <row r="61" spans="1:5" ht="17" x14ac:dyDescent="0.25">
      <c r="A61" s="1"/>
      <c r="B61" s="1"/>
      <c r="D61" s="1"/>
      <c r="E61" s="1"/>
    </row>
    <row r="62" spans="1:5" ht="17" x14ac:dyDescent="0.25">
      <c r="A62" s="1"/>
      <c r="B62" s="1"/>
      <c r="D62" s="1"/>
      <c r="E62" s="1"/>
    </row>
    <row r="63" spans="1:5" ht="17" x14ac:dyDescent="0.25">
      <c r="A63" s="1"/>
      <c r="B63" s="1"/>
      <c r="D63" s="1"/>
      <c r="E63" s="1"/>
    </row>
    <row r="64" spans="1:5" ht="17" x14ac:dyDescent="0.25">
      <c r="A64" s="1"/>
      <c r="B64" s="1"/>
      <c r="D64" s="1"/>
      <c r="E64" s="1"/>
    </row>
    <row r="65" spans="1:8" ht="17" x14ac:dyDescent="0.25">
      <c r="A65" s="1"/>
      <c r="B65" s="1"/>
      <c r="D65" s="1"/>
      <c r="E65" s="1"/>
    </row>
    <row r="66" spans="1:8" ht="17" x14ac:dyDescent="0.25">
      <c r="A66" s="1" t="s">
        <v>2</v>
      </c>
      <c r="B66" s="1">
        <v>94</v>
      </c>
      <c r="D66" s="1"/>
      <c r="E66" s="1"/>
    </row>
    <row r="67" spans="1:8" ht="17" x14ac:dyDescent="0.25">
      <c r="A67" s="1" t="s">
        <v>4</v>
      </c>
      <c r="B67" s="1">
        <v>7</v>
      </c>
      <c r="D67" s="1"/>
      <c r="E67" s="1"/>
    </row>
    <row r="68" spans="1:8" ht="17" x14ac:dyDescent="0.25">
      <c r="A68" s="1" t="s">
        <v>3</v>
      </c>
      <c r="B68" s="1">
        <v>64</v>
      </c>
      <c r="D68" s="1"/>
      <c r="E68" s="1"/>
    </row>
    <row r="69" spans="1:8" ht="17" x14ac:dyDescent="0.25">
      <c r="A69" s="1" t="s">
        <v>5</v>
      </c>
      <c r="B69" s="1">
        <v>16</v>
      </c>
      <c r="D69" s="1"/>
      <c r="E69" s="1"/>
    </row>
    <row r="70" spans="1:8" ht="17" x14ac:dyDescent="0.25">
      <c r="A70" s="1" t="s">
        <v>6</v>
      </c>
      <c r="B70" s="1">
        <v>1</v>
      </c>
      <c r="D70" s="1"/>
      <c r="E70" s="1"/>
    </row>
    <row r="71" spans="1:8" ht="17" x14ac:dyDescent="0.25">
      <c r="A71" s="1" t="s">
        <v>7</v>
      </c>
      <c r="B71" s="1">
        <v>1</v>
      </c>
      <c r="D71" s="1"/>
      <c r="E71" s="1"/>
    </row>
    <row r="72" spans="1:8" ht="17" x14ac:dyDescent="0.25">
      <c r="A72" s="1" t="s">
        <v>0</v>
      </c>
      <c r="B72" s="1">
        <v>11</v>
      </c>
      <c r="D72" s="1"/>
      <c r="E72" s="1"/>
    </row>
    <row r="73" spans="1:8" ht="17" x14ac:dyDescent="0.25">
      <c r="A73" s="1"/>
      <c r="B73" s="1"/>
      <c r="D73" s="1" t="s">
        <v>2</v>
      </c>
      <c r="E73" s="1">
        <v>460</v>
      </c>
    </row>
    <row r="74" spans="1:8" ht="17" x14ac:dyDescent="0.25">
      <c r="A74" s="1"/>
      <c r="B74" s="1"/>
      <c r="D74" s="1" t="s">
        <v>3</v>
      </c>
      <c r="E74" s="1">
        <v>299</v>
      </c>
    </row>
    <row r="75" spans="1:8" ht="17" x14ac:dyDescent="0.25">
      <c r="A75" s="1"/>
      <c r="B75" s="1" t="s">
        <v>10</v>
      </c>
      <c r="C75" t="s">
        <v>11</v>
      </c>
      <c r="D75" s="1" t="s">
        <v>4</v>
      </c>
      <c r="E75" s="1">
        <v>76</v>
      </c>
    </row>
    <row r="76" spans="1:8" ht="17" x14ac:dyDescent="0.25">
      <c r="A76" s="1" t="s">
        <v>6</v>
      </c>
      <c r="B76" s="1">
        <v>5</v>
      </c>
      <c r="C76" s="1">
        <v>1</v>
      </c>
      <c r="D76" s="1" t="s">
        <v>5</v>
      </c>
      <c r="E76" s="1">
        <v>95</v>
      </c>
    </row>
    <row r="77" spans="1:8" ht="17" x14ac:dyDescent="0.25">
      <c r="A77" s="1" t="s">
        <v>4</v>
      </c>
      <c r="B77" s="1">
        <v>76</v>
      </c>
      <c r="C77" s="1">
        <v>7</v>
      </c>
      <c r="D77" s="1" t="s">
        <v>6</v>
      </c>
      <c r="E77" s="1">
        <v>5</v>
      </c>
      <c r="H77">
        <f>194/996</f>
        <v>0.19477911646586346</v>
      </c>
    </row>
    <row r="78" spans="1:8" ht="17" x14ac:dyDescent="0.25">
      <c r="A78" s="1" t="s">
        <v>8</v>
      </c>
      <c r="B78" s="1">
        <v>1</v>
      </c>
      <c r="C78">
        <v>0</v>
      </c>
      <c r="D78" s="1" t="s">
        <v>7</v>
      </c>
      <c r="E78" s="1">
        <v>5</v>
      </c>
    </row>
    <row r="79" spans="1:8" ht="17" x14ac:dyDescent="0.25">
      <c r="A79" s="1" t="s">
        <v>3</v>
      </c>
      <c r="B79" s="1">
        <v>299</v>
      </c>
      <c r="C79" s="1">
        <v>64</v>
      </c>
      <c r="D79" s="1" t="s">
        <v>8</v>
      </c>
      <c r="E79" s="1">
        <v>1</v>
      </c>
    </row>
    <row r="80" spans="1:8" ht="17" x14ac:dyDescent="0.25">
      <c r="A80" s="1" t="s">
        <v>7</v>
      </c>
      <c r="B80" s="1">
        <v>5</v>
      </c>
      <c r="C80" s="1">
        <v>1</v>
      </c>
      <c r="D80" s="1" t="s">
        <v>0</v>
      </c>
      <c r="E80" s="1">
        <v>55</v>
      </c>
    </row>
    <row r="81" spans="1:5" ht="17" x14ac:dyDescent="0.25">
      <c r="A81" s="1" t="s">
        <v>5</v>
      </c>
      <c r="B81" s="1">
        <v>95</v>
      </c>
      <c r="C81" s="1">
        <v>16</v>
      </c>
      <c r="D81" s="1"/>
      <c r="E81" s="1"/>
    </row>
    <row r="82" spans="1:5" ht="17" x14ac:dyDescent="0.25">
      <c r="A82" s="1" t="s">
        <v>2</v>
      </c>
      <c r="B82" s="1">
        <v>460</v>
      </c>
      <c r="C82" s="1">
        <v>94</v>
      </c>
      <c r="D82" s="1"/>
      <c r="E82" s="1"/>
    </row>
    <row r="83" spans="1:5" ht="17" x14ac:dyDescent="0.25">
      <c r="A83" s="1" t="s">
        <v>0</v>
      </c>
      <c r="B83" s="1">
        <v>55</v>
      </c>
      <c r="C83" s="1">
        <v>11</v>
      </c>
      <c r="D83" s="1"/>
      <c r="E83" s="1"/>
    </row>
    <row r="84" spans="1:5" ht="17" x14ac:dyDescent="0.25">
      <c r="A84" s="1"/>
      <c r="B84" s="1"/>
      <c r="E84" s="1"/>
    </row>
    <row r="85" spans="1:5" ht="17" x14ac:dyDescent="0.25">
      <c r="A85" s="1" t="s">
        <v>6</v>
      </c>
      <c r="B85" s="1">
        <f>C76/B76*100</f>
        <v>20</v>
      </c>
      <c r="D85">
        <f>B79+B80</f>
        <v>304</v>
      </c>
      <c r="E85">
        <f>C79+C80</f>
        <v>65</v>
      </c>
    </row>
    <row r="86" spans="1:5" ht="17" x14ac:dyDescent="0.25">
      <c r="A86" s="1" t="s">
        <v>4</v>
      </c>
      <c r="B86" s="1">
        <f t="shared" ref="B86:B92" si="3">C77/B77*100</f>
        <v>9.2105263157894726</v>
      </c>
      <c r="D86">
        <f>E85/D85*100</f>
        <v>21.381578947368421</v>
      </c>
      <c r="E86" s="1"/>
    </row>
    <row r="87" spans="1:5" ht="17" x14ac:dyDescent="0.25">
      <c r="A87" s="1" t="s">
        <v>8</v>
      </c>
      <c r="B87" s="1">
        <f t="shared" si="3"/>
        <v>0</v>
      </c>
      <c r="E87" s="1"/>
    </row>
    <row r="88" spans="1:5" ht="17" x14ac:dyDescent="0.25">
      <c r="A88" s="1" t="s">
        <v>3</v>
      </c>
      <c r="B88" s="1">
        <f t="shared" si="3"/>
        <v>21.404682274247492</v>
      </c>
      <c r="E88" s="1"/>
    </row>
    <row r="89" spans="1:5" ht="17" x14ac:dyDescent="0.25">
      <c r="A89" s="1" t="s">
        <v>7</v>
      </c>
      <c r="B89" s="1">
        <f t="shared" si="3"/>
        <v>20</v>
      </c>
      <c r="E89" s="1"/>
    </row>
    <row r="90" spans="1:5" ht="17" x14ac:dyDescent="0.25">
      <c r="A90" s="1" t="s">
        <v>5</v>
      </c>
      <c r="B90" s="1">
        <f t="shared" si="3"/>
        <v>16.842105263157894</v>
      </c>
      <c r="E90" s="1"/>
    </row>
    <row r="91" spans="1:5" ht="17" x14ac:dyDescent="0.25">
      <c r="A91" s="1" t="s">
        <v>2</v>
      </c>
      <c r="B91" s="1">
        <f t="shared" si="3"/>
        <v>20.434782608695652</v>
      </c>
      <c r="E91" s="1"/>
    </row>
    <row r="92" spans="1:5" ht="17" x14ac:dyDescent="0.25">
      <c r="A92" s="1" t="s">
        <v>0</v>
      </c>
      <c r="B92" s="1">
        <f t="shared" si="3"/>
        <v>20</v>
      </c>
      <c r="E92" s="1"/>
    </row>
    <row r="93" spans="1:5" ht="17" x14ac:dyDescent="0.25">
      <c r="A93" s="1"/>
      <c r="B93" s="1"/>
      <c r="E93" s="1"/>
    </row>
    <row r="94" spans="1:5" ht="17" x14ac:dyDescent="0.25">
      <c r="A94" s="1"/>
      <c r="B94" s="1"/>
    </row>
    <row r="95" spans="1:5" ht="17" x14ac:dyDescent="0.25">
      <c r="A95" s="1"/>
      <c r="B95" s="1"/>
    </row>
    <row r="96" spans="1:5" ht="17" x14ac:dyDescent="0.25">
      <c r="A96" s="1"/>
      <c r="B96" s="1"/>
    </row>
    <row r="97" spans="1:2" ht="17" x14ac:dyDescent="0.25">
      <c r="A97" s="1"/>
      <c r="B97" s="1"/>
    </row>
    <row r="98" spans="1:2" ht="17" x14ac:dyDescent="0.25">
      <c r="A98" s="1"/>
      <c r="B98" s="1"/>
    </row>
    <row r="99" spans="1:2" ht="17" x14ac:dyDescent="0.25">
      <c r="A99" s="1"/>
      <c r="B99" s="1"/>
    </row>
    <row r="100" spans="1:2" ht="17" x14ac:dyDescent="0.25">
      <c r="A100" s="1"/>
      <c r="B100" s="1"/>
    </row>
    <row r="101" spans="1:2" ht="17" x14ac:dyDescent="0.25">
      <c r="A101" s="1"/>
      <c r="B101" s="1"/>
    </row>
    <row r="102" spans="1:2" ht="17" x14ac:dyDescent="0.25">
      <c r="A102" s="1"/>
      <c r="B102" s="1"/>
    </row>
    <row r="103" spans="1:2" ht="17" x14ac:dyDescent="0.25">
      <c r="A103" s="1"/>
      <c r="B103" s="1"/>
    </row>
    <row r="104" spans="1:2" ht="17" x14ac:dyDescent="0.25">
      <c r="A104" s="1"/>
      <c r="B104" s="1"/>
    </row>
    <row r="105" spans="1:2" ht="17" x14ac:dyDescent="0.25">
      <c r="A105" s="1"/>
      <c r="B105" s="1"/>
    </row>
    <row r="106" spans="1:2" ht="17" x14ac:dyDescent="0.25">
      <c r="A106" s="1"/>
      <c r="B106" s="1"/>
    </row>
    <row r="107" spans="1:2" ht="17" x14ac:dyDescent="0.25">
      <c r="A107" s="1"/>
      <c r="B107" s="1"/>
    </row>
    <row r="108" spans="1:2" ht="17" x14ac:dyDescent="0.25">
      <c r="A108" s="1"/>
      <c r="B108" s="1"/>
    </row>
    <row r="109" spans="1:2" ht="17" x14ac:dyDescent="0.25">
      <c r="B109" s="1"/>
    </row>
    <row r="110" spans="1:2" ht="17" x14ac:dyDescent="0.25">
      <c r="A110" s="1"/>
      <c r="B110" s="1"/>
    </row>
    <row r="111" spans="1:2" ht="17" x14ac:dyDescent="0.25">
      <c r="B111" s="1"/>
    </row>
    <row r="112" spans="1:2" ht="17" x14ac:dyDescent="0.25">
      <c r="B112" s="1"/>
    </row>
    <row r="113" spans="2:2" ht="17" x14ac:dyDescent="0.25">
      <c r="B113" s="1"/>
    </row>
    <row r="114" spans="2:2" ht="17" x14ac:dyDescent="0.25">
      <c r="B114" s="1"/>
    </row>
    <row r="115" spans="2:2" ht="17" x14ac:dyDescent="0.25">
      <c r="B1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Lintott</dc:creator>
  <cp:lastModifiedBy>Jade Lintott</cp:lastModifiedBy>
  <dcterms:created xsi:type="dcterms:W3CDTF">2020-12-07T02:42:06Z</dcterms:created>
  <dcterms:modified xsi:type="dcterms:W3CDTF">2020-12-13T05:27:02Z</dcterms:modified>
</cp:coreProperties>
</file>